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 Summary" sheetId="1" r:id="rId3"/>
    <sheet state="visible" name="Turning KF" sheetId="2" r:id="rId4"/>
    <sheet state="visible" name="Turning no KF" sheetId="3" r:id="rId5"/>
    <sheet state="visible" name="Driving KF" sheetId="4" r:id="rId6"/>
    <sheet state="visible" name="Driving KF Extra Trials" sheetId="5" r:id="rId7"/>
    <sheet state="visible" name="Driving No KF" sheetId="6" r:id="rId8"/>
    <sheet state="visible" name="Cardinal Directions" sheetId="7" r:id="rId9"/>
  </sheets>
  <definedNames/>
  <calcPr/>
</workbook>
</file>

<file path=xl/sharedStrings.xml><?xml version="1.0" encoding="utf-8"?>
<sst xmlns="http://schemas.openxmlformats.org/spreadsheetml/2006/main" count="7176" uniqueCount="105">
  <si>
    <t>Driving Forward with Extended Kalman Filter</t>
  </si>
  <si>
    <t>[SETUP] BOOT WAIT 2...</t>
  </si>
  <si>
    <t>Driving No KF</t>
  </si>
  <si>
    <t>Cardinal Directions</t>
  </si>
  <si>
    <t>Turning KF:</t>
  </si>
  <si>
    <t>Turning No KF:</t>
  </si>
  <si>
    <t>Ideal End values</t>
  </si>
  <si>
    <t>Trial 1</t>
  </si>
  <si>
    <t>Trial 2</t>
  </si>
  <si>
    <t>Trial 3</t>
  </si>
  <si>
    <t>Trial 4</t>
  </si>
  <si>
    <t>Trial 5</t>
  </si>
  <si>
    <t>0 Ideal:</t>
  </si>
  <si>
    <t>0 Results:</t>
  </si>
  <si>
    <t>PI/2 Ideal:</t>
  </si>
  <si>
    <t>PI/2 Results:</t>
  </si>
  <si>
    <t>PI Ideal:</t>
  </si>
  <si>
    <t>PI Results:</t>
  </si>
  <si>
    <t>[SETUP] BOOT WAIT 1...</t>
  </si>
  <si>
    <t>3PI/2 Ideal:</t>
  </si>
  <si>
    <t>[SETUP] BOOT WAIT 3...</t>
  </si>
  <si>
    <t>3PI/2 Results:</t>
  </si>
  <si>
    <t>Ideal:</t>
  </si>
  <si>
    <t>Trial 1:</t>
  </si>
  <si>
    <t>Trial2:</t>
  </si>
  <si>
    <t>Trial 3:</t>
  </si>
  <si>
    <t>Trial 4:</t>
  </si>
  <si>
    <t>Trial 5:</t>
  </si>
  <si>
    <t>AP IP address:</t>
  </si>
  <si>
    <t>xk</t>
  </si>
  <si>
    <t>192.168.4.1</t>
  </si>
  <si>
    <t>Prepare file system</t>
  </si>
  <si>
    <t>File open success</t>
  </si>
  <si>
    <t>stop</t>
  </si>
  <si>
    <t>Setting up the sensors</t>
  </si>
  <si>
    <t>Setting up the filter</t>
  </si>
  <si>
    <t>Out of the setup</t>
  </si>
  <si>
    <t>First Angle: -2.02</t>
  </si>
  <si>
    <t>First Angle: -2.05</t>
  </si>
  <si>
    <t>First Angle: -1.97</t>
  </si>
  <si>
    <t>deltaT: 79</t>
  </si>
  <si>
    <t>deltaT: 78</t>
  </si>
  <si>
    <t>------------------------------------------------</t>
  </si>
  <si>
    <t>First Angle: -1.87</t>
  </si>
  <si>
    <t>First Angle: -1.90</t>
  </si>
  <si>
    <t>z</t>
  </si>
  <si>
    <t>Transmiting the state to the browser</t>
  </si>
  <si>
    <t>deltaT: 85</t>
  </si>
  <si>
    <t>deltaT: 86</t>
  </si>
  <si>
    <t>First Angle: -1.98</t>
  </si>
  <si>
    <t>First Angle: -2.09</t>
  </si>
  <si>
    <t>First Angle: -2.01</t>
  </si>
  <si>
    <t>deltaT: 45</t>
  </si>
  <si>
    <t>deltaT: 84</t>
  </si>
  <si>
    <t>deltaT: 53</t>
  </si>
  <si>
    <t>deltaT: 54</t>
  </si>
  <si>
    <t>deltaT: 51</t>
  </si>
  <si>
    <t>deltaT: 52</t>
  </si>
  <si>
    <t>Error(absolute)</t>
  </si>
  <si>
    <t>Theta Error:</t>
  </si>
  <si>
    <t>Error:</t>
  </si>
  <si>
    <t>theta</t>
  </si>
  <si>
    <t>x Error:</t>
  </si>
  <si>
    <t>x</t>
  </si>
  <si>
    <t>y Error:</t>
  </si>
  <si>
    <t>y</t>
  </si>
  <si>
    <t>Average Errors (across Cardinal Directions):</t>
  </si>
  <si>
    <t>Average Errors:</t>
  </si>
  <si>
    <t>Average Error:</t>
  </si>
  <si>
    <t xml:space="preserve">x </t>
  </si>
  <si>
    <t>not needed</t>
  </si>
  <si>
    <t>deltaT: 87</t>
  </si>
  <si>
    <t>Trail 3</t>
  </si>
  <si>
    <t>driving at 180, 121</t>
  </si>
  <si>
    <t>First Angle: 1.32</t>
  </si>
  <si>
    <t>First Angle: 1.27</t>
  </si>
  <si>
    <t>First Angle: 1.43</t>
  </si>
  <si>
    <t>deltaT: 58</t>
  </si>
  <si>
    <t>deltaT: 60</t>
  </si>
  <si>
    <t>deltaT: 62</t>
  </si>
  <si>
    <t>------------------------</t>
  </si>
  <si>
    <t>deltaT: 88</t>
  </si>
  <si>
    <t>-----------</t>
  </si>
  <si>
    <t xml:space="preserve">Trial 1 </t>
  </si>
  <si>
    <t>First Angle: 1.41</t>
  </si>
  <si>
    <t>First Angle: 1.42</t>
  </si>
  <si>
    <t>First Angle: 1.47</t>
  </si>
  <si>
    <t>First Angle: 1.49</t>
  </si>
  <si>
    <t>deltaT: 77</t>
  </si>
  <si>
    <t>First Angle: 1.38</t>
  </si>
  <si>
    <t>First Angle: 1.44</t>
  </si>
  <si>
    <t>First Angle: 1.40</t>
  </si>
  <si>
    <t>Trans</t>
  </si>
  <si>
    <t>deltaT: 63</t>
  </si>
  <si>
    <t>deltaT: 61</t>
  </si>
  <si>
    <t>-------------</t>
  </si>
  <si>
    <t>Transmiting the</t>
  </si>
  <si>
    <t>3 Pi Halves (200,550)</t>
  </si>
  <si>
    <t>0 (300,550)</t>
  </si>
  <si>
    <t>Pi/2 (300,200)</t>
  </si>
  <si>
    <t>NOTE: Data on right was with the new side sensor bias</t>
  </si>
  <si>
    <t>Pi (200,200)</t>
  </si>
  <si>
    <t>TUP] BOOT WAIT 4...</t>
  </si>
  <si>
    <t>First Angle: 1.52</t>
  </si>
  <si>
    <t>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</si>
</sst>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1" t="s">
        <v>2</v>
      </c>
      <c r="P1" s="1" t="s">
        <v>3</v>
      </c>
      <c r="Z1" s="1" t="s">
        <v>4</v>
      </c>
      <c r="AG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19</v>
      </c>
      <c r="W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G2" s="1" t="s">
        <v>22</v>
      </c>
      <c r="AH2" s="1" t="s">
        <v>23</v>
      </c>
      <c r="AI2" s="1" t="s">
        <v>24</v>
      </c>
      <c r="AJ2" s="1" t="s">
        <v>25</v>
      </c>
      <c r="AK2" s="1" t="s">
        <v>26</v>
      </c>
      <c r="AL2" s="1" t="s">
        <v>27</v>
      </c>
    </row>
    <row r="3">
      <c r="A3" s="1" t="s">
        <v>29</v>
      </c>
      <c r="B3" s="1" t="s">
        <v>29</v>
      </c>
      <c r="C3" s="1" t="s">
        <v>29</v>
      </c>
      <c r="D3" s="1" t="s">
        <v>29</v>
      </c>
      <c r="E3" s="1" t="s">
        <v>29</v>
      </c>
      <c r="F3" s="1" t="s">
        <v>29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AA3" s="1" t="s">
        <v>29</v>
      </c>
      <c r="AB3" s="1" t="s">
        <v>29</v>
      </c>
      <c r="AC3" s="1" t="s">
        <v>29</v>
      </c>
      <c r="AD3" s="1" t="s">
        <v>29</v>
      </c>
      <c r="AE3" s="1" t="s">
        <v>29</v>
      </c>
      <c r="AH3" s="1" t="s">
        <v>29</v>
      </c>
      <c r="AI3" s="1" t="s">
        <v>29</v>
      </c>
      <c r="AJ3" s="1" t="s">
        <v>29</v>
      </c>
      <c r="AK3" s="1" t="s">
        <v>29</v>
      </c>
      <c r="AL3" s="1" t="s">
        <v>29</v>
      </c>
    </row>
    <row r="4">
      <c r="A4" s="1">
        <f>3*PI()/2</f>
        <v>4.71238898</v>
      </c>
      <c r="B4" s="1">
        <v>4.55591</v>
      </c>
      <c r="C4" s="1">
        <v>4.55069</v>
      </c>
      <c r="D4" s="1">
        <v>4.75031</v>
      </c>
      <c r="E4" s="1">
        <v>4.86351</v>
      </c>
      <c r="F4" s="1">
        <v>4.55315</v>
      </c>
      <c r="H4" s="1">
        <f>3*PI()/2</f>
        <v>4.71238898</v>
      </c>
      <c r="I4" s="1">
        <v>4.42819</v>
      </c>
      <c r="J4" s="1">
        <v>4.44652</v>
      </c>
      <c r="K4" s="1">
        <v>4.41655</v>
      </c>
      <c r="L4" s="1">
        <v>4.44721</v>
      </c>
      <c r="M4" s="1">
        <v>4.44709</v>
      </c>
      <c r="P4">
        <f>0</f>
        <v>0</v>
      </c>
      <c r="Q4" s="1">
        <v>0.04138</v>
      </c>
      <c r="R4">
        <f>PI()/2</f>
        <v>1.570796327</v>
      </c>
      <c r="S4" s="1">
        <v>1.54657</v>
      </c>
      <c r="T4">
        <f>PI()</f>
        <v>3.141592654</v>
      </c>
      <c r="U4" s="1">
        <v>3.06635</v>
      </c>
      <c r="V4">
        <f>3*PI()/2</f>
        <v>4.71238898</v>
      </c>
      <c r="W4" s="1">
        <v>4.70329</v>
      </c>
      <c r="Z4">
        <f>2*PI()</f>
        <v>6.283185307</v>
      </c>
      <c r="AA4" s="1">
        <v>6.32179</v>
      </c>
      <c r="AB4" s="1">
        <v>6.06812</v>
      </c>
      <c r="AC4" s="1">
        <v>5.99114</v>
      </c>
      <c r="AD4" s="1">
        <v>6.09375</v>
      </c>
      <c r="AE4" s="1">
        <v>5.97504</v>
      </c>
      <c r="AG4">
        <f>2*PI()</f>
        <v>6.283185307</v>
      </c>
      <c r="AH4" s="1">
        <v>5.89122</v>
      </c>
      <c r="AI4" s="1">
        <v>6.52062</v>
      </c>
      <c r="AJ4" s="1">
        <v>6.52062</v>
      </c>
      <c r="AK4" s="1">
        <v>6.1443</v>
      </c>
      <c r="AL4" s="1">
        <v>6.51842</v>
      </c>
    </row>
    <row r="5">
      <c r="A5" s="1">
        <v>100.0</v>
      </c>
      <c r="B5" s="1">
        <v>93.3726</v>
      </c>
      <c r="C5" s="1">
        <v>93.74474</v>
      </c>
      <c r="D5" s="1">
        <v>108.96639</v>
      </c>
      <c r="E5" s="1">
        <v>108.45388</v>
      </c>
      <c r="F5" s="1">
        <v>110.03811</v>
      </c>
      <c r="H5" s="1">
        <f>A5</f>
        <v>100</v>
      </c>
      <c r="I5" s="1">
        <v>92.72481</v>
      </c>
      <c r="J5" s="1">
        <v>105.76702</v>
      </c>
      <c r="K5" s="1">
        <v>84.4756</v>
      </c>
      <c r="L5" s="1">
        <v>106.26065</v>
      </c>
      <c r="M5" s="1">
        <v>106.17832</v>
      </c>
      <c r="P5" s="1">
        <v>300.0</v>
      </c>
      <c r="Q5" s="1">
        <v>289.91567</v>
      </c>
      <c r="R5" s="1">
        <f>300</f>
        <v>300</v>
      </c>
      <c r="S5" s="1">
        <v>299.01195</v>
      </c>
      <c r="T5" s="1">
        <v>200.0</v>
      </c>
      <c r="U5" s="1">
        <v>199.14001</v>
      </c>
      <c r="V5" s="1">
        <v>200.0</v>
      </c>
      <c r="W5" s="1">
        <v>189.32933</v>
      </c>
      <c r="Z5">
        <f>250</f>
        <v>250</v>
      </c>
      <c r="AA5" s="1">
        <v>256.69308</v>
      </c>
      <c r="AB5" s="1">
        <v>277.55381</v>
      </c>
      <c r="AC5" s="1">
        <v>264.13186</v>
      </c>
      <c r="AD5" s="1">
        <v>256.34268</v>
      </c>
      <c r="AE5" s="1">
        <v>263.5722</v>
      </c>
      <c r="AG5" s="1">
        <v>200.0</v>
      </c>
      <c r="AH5" s="1">
        <v>200.10781</v>
      </c>
      <c r="AI5" s="1">
        <v>200.00819</v>
      </c>
      <c r="AJ5" s="1">
        <v>200.00811</v>
      </c>
      <c r="AK5" s="1">
        <v>200.02587</v>
      </c>
      <c r="AL5" s="1">
        <v>200.0078</v>
      </c>
    </row>
    <row r="6">
      <c r="A6" s="1">
        <v>550.0</v>
      </c>
      <c r="B6" s="1">
        <v>545.65218</v>
      </c>
      <c r="C6" s="1">
        <v>546.67898</v>
      </c>
      <c r="D6" s="1">
        <v>541.98331</v>
      </c>
      <c r="E6" s="1">
        <v>549.96596</v>
      </c>
      <c r="F6" s="1">
        <v>549.1183</v>
      </c>
      <c r="H6" s="1">
        <v>550.0</v>
      </c>
      <c r="I6" s="1">
        <v>521.00352</v>
      </c>
      <c r="J6" s="1">
        <v>524.64082</v>
      </c>
      <c r="K6" s="1">
        <v>518.56768</v>
      </c>
      <c r="L6" s="1">
        <v>524.77175</v>
      </c>
      <c r="M6" s="1">
        <v>524.74983</v>
      </c>
      <c r="P6">
        <f>550</f>
        <v>550</v>
      </c>
      <c r="Q6" s="1">
        <v>549.76202</v>
      </c>
      <c r="R6">
        <f>200</f>
        <v>200</v>
      </c>
      <c r="S6" s="1">
        <v>210.8088</v>
      </c>
      <c r="T6" s="1">
        <v>200.0</v>
      </c>
      <c r="U6" s="1">
        <v>198.40061</v>
      </c>
      <c r="V6" s="1">
        <v>550.0</v>
      </c>
      <c r="W6" s="1">
        <v>540.14297</v>
      </c>
      <c r="Z6">
        <f>450</f>
        <v>450</v>
      </c>
      <c r="AA6" s="1">
        <v>445.41264</v>
      </c>
      <c r="AB6" s="1">
        <v>443.30844</v>
      </c>
      <c r="AC6" s="1">
        <v>417.60296</v>
      </c>
      <c r="AD6" s="1">
        <v>433.6354</v>
      </c>
      <c r="AE6" s="1">
        <v>429.65904</v>
      </c>
      <c r="AG6" s="1">
        <v>200.0</v>
      </c>
      <c r="AH6" s="1">
        <v>199.58346</v>
      </c>
      <c r="AI6" s="1">
        <v>200.26217</v>
      </c>
      <c r="AJ6" s="1">
        <v>200.26102</v>
      </c>
      <c r="AK6" s="1">
        <v>199.84829</v>
      </c>
      <c r="AL6" s="1">
        <v>200.25902</v>
      </c>
    </row>
    <row r="8">
      <c r="A8" s="1" t="s">
        <v>45</v>
      </c>
      <c r="B8" s="1" t="s">
        <v>45</v>
      </c>
      <c r="C8" s="1" t="s">
        <v>45</v>
      </c>
      <c r="D8" s="1" t="s">
        <v>45</v>
      </c>
      <c r="E8" s="1" t="s">
        <v>45</v>
      </c>
      <c r="F8" s="1" t="s">
        <v>45</v>
      </c>
      <c r="H8" s="1" t="s">
        <v>45</v>
      </c>
      <c r="I8" s="1" t="s">
        <v>45</v>
      </c>
      <c r="J8" s="1" t="s">
        <v>45</v>
      </c>
      <c r="K8" s="1" t="s">
        <v>45</v>
      </c>
      <c r="L8" s="1" t="s">
        <v>45</v>
      </c>
      <c r="M8" s="1" t="s">
        <v>45</v>
      </c>
      <c r="P8" s="1" t="s">
        <v>45</v>
      </c>
      <c r="Q8" s="1" t="s">
        <v>45</v>
      </c>
      <c r="R8" s="1" t="s">
        <v>45</v>
      </c>
      <c r="S8" s="1" t="s">
        <v>45</v>
      </c>
      <c r="U8" s="1" t="s">
        <v>45</v>
      </c>
      <c r="V8" s="1" t="s">
        <v>45</v>
      </c>
      <c r="W8" s="1" t="s">
        <v>45</v>
      </c>
      <c r="AA8" s="1" t="s">
        <v>45</v>
      </c>
      <c r="AB8" s="1" t="s">
        <v>45</v>
      </c>
      <c r="AC8" s="1" t="s">
        <v>45</v>
      </c>
      <c r="AD8" s="1" t="s">
        <v>45</v>
      </c>
      <c r="AE8" s="1" t="s">
        <v>45</v>
      </c>
      <c r="AH8" s="1" t="s">
        <v>45</v>
      </c>
      <c r="AI8" s="1" t="s">
        <v>45</v>
      </c>
      <c r="AJ8" s="1" t="s">
        <v>45</v>
      </c>
      <c r="AK8" s="1" t="s">
        <v>45</v>
      </c>
      <c r="AL8" s="1" t="s">
        <v>45</v>
      </c>
    </row>
    <row r="9">
      <c r="A9" s="1">
        <f t="shared" ref="A9:A10" si="1">A4</f>
        <v>4.71238898</v>
      </c>
      <c r="B9" s="1">
        <v>4.77338</v>
      </c>
      <c r="C9" s="1">
        <v>4.73403</v>
      </c>
      <c r="D9" s="1">
        <v>4.96829</v>
      </c>
      <c r="E9" s="1">
        <v>5.05541</v>
      </c>
      <c r="F9" s="1">
        <v>4.71462</v>
      </c>
      <c r="H9" s="1">
        <f>H4</f>
        <v>4.71238898</v>
      </c>
      <c r="I9" s="1">
        <v>4.90978</v>
      </c>
      <c r="J9" s="1">
        <v>4.82071</v>
      </c>
      <c r="K9" s="1">
        <v>4.92591</v>
      </c>
      <c r="L9" s="1">
        <v>4.96183</v>
      </c>
      <c r="M9" s="1">
        <v>4.82193</v>
      </c>
      <c r="P9" s="1">
        <v>0.0</v>
      </c>
      <c r="Q9" s="1">
        <v>0.06272</v>
      </c>
      <c r="R9">
        <f>R4</f>
        <v>1.570796327</v>
      </c>
      <c r="S9" s="1">
        <v>1.7223</v>
      </c>
      <c r="T9">
        <f>T4</f>
        <v>3.141592654</v>
      </c>
      <c r="U9" s="1">
        <v>3.11639</v>
      </c>
      <c r="V9">
        <f t="shared" ref="V9:V10" si="2">V4</f>
        <v>4.71238898</v>
      </c>
      <c r="W9" s="1">
        <v>4.7221</v>
      </c>
      <c r="Z9">
        <f>Z4</f>
        <v>6.283185307</v>
      </c>
      <c r="AA9" s="1">
        <v>5.99421</v>
      </c>
      <c r="AB9" s="1">
        <v>6.02313</v>
      </c>
      <c r="AC9" s="1">
        <v>6.05955</v>
      </c>
      <c r="AD9" s="1">
        <v>5.92246</v>
      </c>
      <c r="AE9" s="1">
        <v>5.81436</v>
      </c>
      <c r="AG9">
        <f>AG4</f>
        <v>6.283185307</v>
      </c>
      <c r="AH9" s="1">
        <v>6.27366</v>
      </c>
      <c r="AI9" s="1">
        <v>6.01258</v>
      </c>
      <c r="AJ9" s="1">
        <v>5.97227</v>
      </c>
      <c r="AK9" s="1">
        <v>6.04104</v>
      </c>
      <c r="AL9" s="1">
        <v>6.11236</v>
      </c>
    </row>
    <row r="10">
      <c r="A10" s="1">
        <f t="shared" si="1"/>
        <v>100</v>
      </c>
      <c r="B10" s="1">
        <v>78.60465</v>
      </c>
      <c r="C10" s="1">
        <v>63.48837</v>
      </c>
      <c r="D10" s="1">
        <v>82.09302</v>
      </c>
      <c r="E10" s="1">
        <v>91.39535</v>
      </c>
      <c r="F10" s="1">
        <v>91.39535</v>
      </c>
      <c r="H10" s="1">
        <f>A10</f>
        <v>100</v>
      </c>
      <c r="I10" s="1">
        <v>62.32558</v>
      </c>
      <c r="J10" s="1">
        <v>80.93023</v>
      </c>
      <c r="K10" s="1">
        <v>60.0</v>
      </c>
      <c r="L10" s="1">
        <v>79.76744</v>
      </c>
      <c r="M10" s="1">
        <v>73.95349</v>
      </c>
      <c r="P10">
        <f>500-P5-11</f>
        <v>189</v>
      </c>
      <c r="Q10" s="1">
        <v>173.95349</v>
      </c>
      <c r="R10">
        <f>500-R5-11</f>
        <v>189</v>
      </c>
      <c r="S10" s="1">
        <v>172.7907</v>
      </c>
      <c r="T10">
        <f t="shared" ref="T10:T11" si="3">200-11</f>
        <v>189</v>
      </c>
      <c r="U10" s="1">
        <v>169.30233</v>
      </c>
      <c r="V10">
        <f t="shared" si="2"/>
        <v>200</v>
      </c>
      <c r="W10" s="1">
        <v>161.16279</v>
      </c>
      <c r="AA10" s="1">
        <v>82.09302</v>
      </c>
      <c r="AB10" s="1">
        <v>87.90698</v>
      </c>
      <c r="AC10" s="1">
        <v>82.09302</v>
      </c>
      <c r="AD10" s="1">
        <v>87.90698</v>
      </c>
      <c r="AE10" s="1">
        <v>93.72093</v>
      </c>
      <c r="AH10" s="1">
        <v>93.72093</v>
      </c>
      <c r="AI10" s="1">
        <v>83.25581</v>
      </c>
      <c r="AJ10" s="1">
        <v>87.90698</v>
      </c>
      <c r="AK10" s="1">
        <v>86.74419</v>
      </c>
      <c r="AL10" s="1">
        <v>83.25581</v>
      </c>
    </row>
    <row r="11">
      <c r="A11" s="1">
        <f>200-19</f>
        <v>181</v>
      </c>
      <c r="B11" s="1">
        <v>205.2439</v>
      </c>
      <c r="C11" s="1">
        <v>196.70732</v>
      </c>
      <c r="D11" s="1">
        <v>183.29268</v>
      </c>
      <c r="E11" s="1">
        <v>183.29268</v>
      </c>
      <c r="F11" s="1">
        <v>205.2439</v>
      </c>
      <c r="H11" s="1">
        <v>181.0</v>
      </c>
      <c r="I11" s="1">
        <v>180.85366</v>
      </c>
      <c r="J11" s="1">
        <v>178.41463</v>
      </c>
      <c r="K11" s="1">
        <v>174.7561</v>
      </c>
      <c r="L11" s="1">
        <v>169.87805</v>
      </c>
      <c r="M11" s="1">
        <v>179.63415</v>
      </c>
      <c r="P11">
        <f>750-P6-11</f>
        <v>189</v>
      </c>
      <c r="Q11" s="1">
        <v>180.85</v>
      </c>
      <c r="R11">
        <f>R6-11</f>
        <v>189</v>
      </c>
      <c r="S11" s="1">
        <v>183.29268</v>
      </c>
      <c r="T11">
        <f t="shared" si="3"/>
        <v>189</v>
      </c>
      <c r="U11" s="1">
        <v>179.63415</v>
      </c>
      <c r="V11">
        <f>700-V6</f>
        <v>150</v>
      </c>
      <c r="W11" s="1">
        <v>180.85366</v>
      </c>
      <c r="AA11" s="1">
        <v>349.14634</v>
      </c>
      <c r="AB11" s="1">
        <v>313.78049</v>
      </c>
      <c r="AC11" s="1">
        <v>300.36585</v>
      </c>
      <c r="AD11" s="1">
        <v>349.14634</v>
      </c>
      <c r="AE11" s="1">
        <v>319.87805</v>
      </c>
      <c r="AH11" s="1">
        <v>333.29268</v>
      </c>
      <c r="AI11" s="1">
        <v>339.39024</v>
      </c>
      <c r="AJ11" s="1">
        <v>365.0</v>
      </c>
      <c r="AK11" s="1">
        <v>375.97561</v>
      </c>
      <c r="AL11" s="1">
        <v>238.17073</v>
      </c>
    </row>
    <row r="12">
      <c r="A12" s="1" t="s">
        <v>58</v>
      </c>
      <c r="H12" s="1" t="s">
        <v>58</v>
      </c>
      <c r="N12" s="1"/>
      <c r="O12" s="1" t="s">
        <v>59</v>
      </c>
      <c r="P12">
        <f>Q4-P4</f>
        <v>0.04138</v>
      </c>
      <c r="R12">
        <f t="shared" ref="R12:R14" si="6">abs(S4-R4)</f>
        <v>0.02422632679</v>
      </c>
      <c r="T12">
        <f t="shared" ref="T12:T14" si="7">abs(U4-T4)</f>
        <v>0.07524265359</v>
      </c>
      <c r="V12">
        <f>ABS(W4-V4)</f>
        <v>0.009098980385</v>
      </c>
      <c r="Z12" s="1" t="s">
        <v>60</v>
      </c>
      <c r="AG12" s="1" t="s">
        <v>60</v>
      </c>
    </row>
    <row r="13">
      <c r="A13" s="1" t="s">
        <v>61</v>
      </c>
      <c r="B13">
        <f t="shared" ref="B13:F13" si="4">abs($A$4-B4)</f>
        <v>0.1564789804</v>
      </c>
      <c r="C13">
        <f t="shared" si="4"/>
        <v>0.1616989804</v>
      </c>
      <c r="D13">
        <f t="shared" si="4"/>
        <v>0.03792101962</v>
      </c>
      <c r="E13">
        <f t="shared" si="4"/>
        <v>0.1511210196</v>
      </c>
      <c r="F13">
        <f t="shared" si="4"/>
        <v>0.1592389804</v>
      </c>
      <c r="H13" s="1" t="s">
        <v>61</v>
      </c>
      <c r="I13">
        <f t="shared" ref="I13:M13" si="5">abs($H$4-I4)</f>
        <v>0.2841989804</v>
      </c>
      <c r="J13">
        <f t="shared" si="5"/>
        <v>0.2658689804</v>
      </c>
      <c r="K13">
        <f t="shared" si="5"/>
        <v>0.2958389804</v>
      </c>
      <c r="L13">
        <f t="shared" si="5"/>
        <v>0.2651789804</v>
      </c>
      <c r="M13">
        <f t="shared" si="5"/>
        <v>0.2652989804</v>
      </c>
      <c r="N13" s="1"/>
      <c r="O13" s="1" t="s">
        <v>62</v>
      </c>
      <c r="P13">
        <f t="shared" ref="P13:P14" si="12">abs(Q5-P5)</f>
        <v>10.08433</v>
      </c>
      <c r="R13">
        <f t="shared" si="6"/>
        <v>0.98805</v>
      </c>
      <c r="T13">
        <f t="shared" si="7"/>
        <v>0.85999</v>
      </c>
      <c r="V13">
        <f t="shared" ref="V13:V14" si="13">abs(W5-V5)</f>
        <v>10.67067</v>
      </c>
      <c r="Z13" s="1" t="s">
        <v>61</v>
      </c>
      <c r="AA13">
        <f t="shared" ref="AA13:AE13" si="8">abs($Z$4-AA4)</f>
        <v>0.03860469282</v>
      </c>
      <c r="AB13">
        <f t="shared" si="8"/>
        <v>0.2150653072</v>
      </c>
      <c r="AC13">
        <f t="shared" si="8"/>
        <v>0.2920453072</v>
      </c>
      <c r="AD13">
        <f t="shared" si="8"/>
        <v>0.1894353072</v>
      </c>
      <c r="AE13">
        <f t="shared" si="8"/>
        <v>0.3081453072</v>
      </c>
      <c r="AG13" s="1" t="s">
        <v>61</v>
      </c>
      <c r="AH13">
        <f t="shared" ref="AH13:AL13" si="9">abs($AG$4-AH4)</f>
        <v>0.3919653072</v>
      </c>
      <c r="AI13">
        <f t="shared" si="9"/>
        <v>0.2374346928</v>
      </c>
      <c r="AJ13">
        <f t="shared" si="9"/>
        <v>0.2374346928</v>
      </c>
      <c r="AK13">
        <f t="shared" si="9"/>
        <v>0.1388853072</v>
      </c>
      <c r="AL13">
        <f t="shared" si="9"/>
        <v>0.2352346928</v>
      </c>
    </row>
    <row r="14">
      <c r="A14" s="1" t="s">
        <v>63</v>
      </c>
      <c r="B14">
        <f t="shared" ref="B14:F14" si="10">abs($A$5-B5)</f>
        <v>6.6274</v>
      </c>
      <c r="C14">
        <f t="shared" si="10"/>
        <v>6.25526</v>
      </c>
      <c r="D14">
        <f t="shared" si="10"/>
        <v>8.96639</v>
      </c>
      <c r="E14">
        <f t="shared" si="10"/>
        <v>8.45388</v>
      </c>
      <c r="F14">
        <f t="shared" si="10"/>
        <v>10.03811</v>
      </c>
      <c r="H14" s="1" t="s">
        <v>63</v>
      </c>
      <c r="I14">
        <f t="shared" ref="I14:M14" si="11">abs($H$5-I5)</f>
        <v>7.27519</v>
      </c>
      <c r="J14">
        <f t="shared" si="11"/>
        <v>5.76702</v>
      </c>
      <c r="K14">
        <f t="shared" si="11"/>
        <v>15.5244</v>
      </c>
      <c r="L14">
        <f t="shared" si="11"/>
        <v>6.26065</v>
      </c>
      <c r="M14">
        <f t="shared" si="11"/>
        <v>6.17832</v>
      </c>
      <c r="N14" s="1"/>
      <c r="O14" s="1" t="s">
        <v>64</v>
      </c>
      <c r="P14">
        <f t="shared" si="12"/>
        <v>0.23798</v>
      </c>
      <c r="R14">
        <f t="shared" si="6"/>
        <v>10.8088</v>
      </c>
      <c r="T14">
        <f t="shared" si="7"/>
        <v>1.59939</v>
      </c>
      <c r="V14">
        <f t="shared" si="13"/>
        <v>9.85703</v>
      </c>
      <c r="Z14" s="1" t="s">
        <v>63</v>
      </c>
      <c r="AA14">
        <f t="shared" ref="AA14:AE14" si="14">abs($Z$5-AA5)</f>
        <v>6.69308</v>
      </c>
      <c r="AB14">
        <f t="shared" si="14"/>
        <v>27.55381</v>
      </c>
      <c r="AC14">
        <f t="shared" si="14"/>
        <v>14.13186</v>
      </c>
      <c r="AD14">
        <f t="shared" si="14"/>
        <v>6.34268</v>
      </c>
      <c r="AE14">
        <f t="shared" si="14"/>
        <v>13.5722</v>
      </c>
      <c r="AG14" s="1" t="s">
        <v>63</v>
      </c>
      <c r="AH14">
        <f t="shared" ref="AH14:AL14" si="15">abs($AG$5-AH5)</f>
        <v>0.10781</v>
      </c>
      <c r="AI14">
        <f t="shared" si="15"/>
        <v>0.00819</v>
      </c>
      <c r="AJ14">
        <f t="shared" si="15"/>
        <v>0.00811</v>
      </c>
      <c r="AK14">
        <f t="shared" si="15"/>
        <v>0.02587</v>
      </c>
      <c r="AL14">
        <f t="shared" si="15"/>
        <v>0.0078</v>
      </c>
    </row>
    <row r="15">
      <c r="A15" s="1" t="s">
        <v>65</v>
      </c>
      <c r="B15">
        <f t="shared" ref="B15:F15" si="16">abs($A$6-B6)</f>
        <v>4.34782</v>
      </c>
      <c r="C15">
        <f t="shared" si="16"/>
        <v>3.32102</v>
      </c>
      <c r="D15">
        <f t="shared" si="16"/>
        <v>8.01669</v>
      </c>
      <c r="E15">
        <f t="shared" si="16"/>
        <v>0.03404</v>
      </c>
      <c r="F15">
        <f t="shared" si="16"/>
        <v>0.8817</v>
      </c>
      <c r="H15" s="1" t="s">
        <v>65</v>
      </c>
      <c r="I15">
        <f t="shared" ref="I15:M15" si="17">abs($H$6-I6)</f>
        <v>28.99648</v>
      </c>
      <c r="J15">
        <f t="shared" si="17"/>
        <v>25.35918</v>
      </c>
      <c r="K15">
        <f t="shared" si="17"/>
        <v>31.43232</v>
      </c>
      <c r="L15">
        <f t="shared" si="17"/>
        <v>25.22825</v>
      </c>
      <c r="M15">
        <f t="shared" si="17"/>
        <v>25.25017</v>
      </c>
      <c r="Z15" s="1" t="s">
        <v>65</v>
      </c>
      <c r="AA15">
        <f t="shared" ref="AA15:AE15" si="18">abs($Z$6-AA6)</f>
        <v>4.58736</v>
      </c>
      <c r="AB15">
        <f t="shared" si="18"/>
        <v>6.69156</v>
      </c>
      <c r="AC15">
        <f t="shared" si="18"/>
        <v>32.39704</v>
      </c>
      <c r="AD15">
        <f t="shared" si="18"/>
        <v>16.3646</v>
      </c>
      <c r="AE15">
        <f t="shared" si="18"/>
        <v>20.34096</v>
      </c>
      <c r="AG15" s="1" t="s">
        <v>65</v>
      </c>
      <c r="AH15">
        <f t="shared" ref="AH15:AL15" si="19">abs($AG$6-AH6)</f>
        <v>0.41654</v>
      </c>
      <c r="AI15">
        <f t="shared" si="19"/>
        <v>0.26217</v>
      </c>
      <c r="AJ15">
        <f t="shared" si="19"/>
        <v>0.26102</v>
      </c>
      <c r="AK15">
        <f t="shared" si="19"/>
        <v>0.15171</v>
      </c>
      <c r="AL15">
        <f t="shared" si="19"/>
        <v>0.25902</v>
      </c>
    </row>
    <row r="16">
      <c r="P16" s="1" t="s">
        <v>66</v>
      </c>
    </row>
    <row r="17">
      <c r="A17" s="1" t="s">
        <v>67</v>
      </c>
      <c r="B17" s="1" t="s">
        <v>29</v>
      </c>
      <c r="C17" s="1" t="s">
        <v>45</v>
      </c>
      <c r="H17" s="1" t="s">
        <v>67</v>
      </c>
      <c r="I17" s="2" t="s">
        <v>29</v>
      </c>
      <c r="J17" s="1" t="s">
        <v>45</v>
      </c>
      <c r="Q17" s="1" t="s">
        <v>29</v>
      </c>
      <c r="R17" s="1" t="s">
        <v>45</v>
      </c>
      <c r="Z17" s="1" t="s">
        <v>68</v>
      </c>
      <c r="AG17" s="1" t="s">
        <v>68</v>
      </c>
    </row>
    <row r="18">
      <c r="A18" s="1" t="s">
        <v>61</v>
      </c>
      <c r="B18">
        <f>average(B4:F4)-(3*PI()/2)</f>
        <v>-0.05767498038</v>
      </c>
      <c r="C18">
        <f t="shared" ref="C18:C20" si="20">average(B9:F9) - A9</f>
        <v>0.1367570196</v>
      </c>
      <c r="H18" s="1" t="s">
        <v>61</v>
      </c>
      <c r="I18">
        <f t="shared" ref="I18:I20" si="21">average(I13:M13)</f>
        <v>0.2752769804</v>
      </c>
      <c r="J18">
        <f t="shared" ref="J18:J20" si="22">average(I9:M9) - H9</f>
        <v>0.1756430196</v>
      </c>
      <c r="P18" s="1" t="s">
        <v>61</v>
      </c>
      <c r="Q18">
        <f t="shared" ref="Q18:Q20" si="23">average(P12,R12,T12,V12)</f>
        <v>0.03748699019</v>
      </c>
      <c r="Y18" s="1" t="s">
        <v>61</v>
      </c>
      <c r="Z18">
        <f t="shared" ref="Z18:Z20" si="24">average(AA4:AE4)-Z4</f>
        <v>-0.1932173072</v>
      </c>
      <c r="AF18" s="1" t="s">
        <v>61</v>
      </c>
      <c r="AG18">
        <f t="shared" ref="AG18:AG20" si="25">average(AH13:AL13)</f>
        <v>0.2481909386</v>
      </c>
    </row>
    <row r="19">
      <c r="A19" s="1" t="s">
        <v>63</v>
      </c>
      <c r="B19">
        <f t="shared" ref="B19:B20" si="26">average(B5:F5)-A5</f>
        <v>2.915144</v>
      </c>
      <c r="C19">
        <f t="shared" si="20"/>
        <v>-18.604652</v>
      </c>
      <c r="H19" s="1" t="s">
        <v>63</v>
      </c>
      <c r="I19">
        <f t="shared" si="21"/>
        <v>8.201116</v>
      </c>
      <c r="J19">
        <f t="shared" si="22"/>
        <v>-28.604652</v>
      </c>
      <c r="P19" s="1" t="s">
        <v>69</v>
      </c>
      <c r="Q19">
        <f t="shared" si="23"/>
        <v>5.65076</v>
      </c>
      <c r="Z19">
        <f t="shared" si="24"/>
        <v>13.658726</v>
      </c>
      <c r="AA19" s="1" t="s">
        <v>70</v>
      </c>
      <c r="AG19">
        <f t="shared" si="25"/>
        <v>0.031556</v>
      </c>
      <c r="AH19" s="1" t="s">
        <v>70</v>
      </c>
    </row>
    <row r="20">
      <c r="A20" s="1" t="s">
        <v>65</v>
      </c>
      <c r="B20">
        <f t="shared" si="26"/>
        <v>-3.320254</v>
      </c>
      <c r="C20">
        <f t="shared" si="20"/>
        <v>13.756096</v>
      </c>
      <c r="H20" s="1" t="s">
        <v>65</v>
      </c>
      <c r="I20">
        <f t="shared" si="21"/>
        <v>27.25328</v>
      </c>
      <c r="J20">
        <f t="shared" si="22"/>
        <v>-4.292682</v>
      </c>
      <c r="P20" s="1" t="s">
        <v>65</v>
      </c>
      <c r="Q20">
        <f t="shared" si="23"/>
        <v>5.6258</v>
      </c>
      <c r="Z20">
        <f t="shared" si="24"/>
        <v>-16.076304</v>
      </c>
      <c r="AA20" s="1" t="s">
        <v>70</v>
      </c>
      <c r="AF20" s="1">
        <f>0.248/0.1932</f>
        <v>1.283643892</v>
      </c>
      <c r="AG20">
        <f t="shared" si="25"/>
        <v>0.270092</v>
      </c>
      <c r="AH20" s="1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C1" s="1" t="s">
        <v>1</v>
      </c>
      <c r="F1" s="1" t="s">
        <v>1</v>
      </c>
      <c r="I1" s="1" t="s">
        <v>18</v>
      </c>
      <c r="L1" s="1" t="s">
        <v>20</v>
      </c>
      <c r="O1" s="1" t="s">
        <v>20</v>
      </c>
    </row>
    <row r="2">
      <c r="A2" s="1" t="s">
        <v>18</v>
      </c>
      <c r="C2" s="1" t="s">
        <v>18</v>
      </c>
      <c r="F2" s="1" t="s">
        <v>18</v>
      </c>
      <c r="I2" s="1" t="s">
        <v>28</v>
      </c>
      <c r="L2" s="1" t="s">
        <v>1</v>
      </c>
      <c r="O2" s="1" t="s">
        <v>1</v>
      </c>
    </row>
    <row r="3">
      <c r="A3" s="1" t="s">
        <v>28</v>
      </c>
      <c r="C3" s="1" t="s">
        <v>28</v>
      </c>
      <c r="F3" s="1" t="s">
        <v>28</v>
      </c>
      <c r="I3" s="1" t="s">
        <v>30</v>
      </c>
      <c r="L3" s="1" t="s">
        <v>18</v>
      </c>
      <c r="O3" s="1" t="s">
        <v>18</v>
      </c>
    </row>
    <row r="4">
      <c r="A4" s="1" t="s">
        <v>30</v>
      </c>
      <c r="C4" s="1" t="s">
        <v>30</v>
      </c>
      <c r="F4" s="1" t="s">
        <v>30</v>
      </c>
      <c r="I4" s="1" t="s">
        <v>31</v>
      </c>
      <c r="L4" s="1" t="s">
        <v>28</v>
      </c>
      <c r="O4" s="1" t="s">
        <v>28</v>
      </c>
    </row>
    <row r="5">
      <c r="A5" s="1" t="s">
        <v>31</v>
      </c>
      <c r="C5" s="1" t="s">
        <v>31</v>
      </c>
      <c r="F5" s="1" t="s">
        <v>31</v>
      </c>
      <c r="I5" s="1" t="s">
        <v>32</v>
      </c>
      <c r="L5" s="1" t="s">
        <v>30</v>
      </c>
      <c r="O5" s="1" t="s">
        <v>30</v>
      </c>
    </row>
    <row r="6">
      <c r="A6" s="1" t="s">
        <v>32</v>
      </c>
      <c r="C6" s="1" t="s">
        <v>32</v>
      </c>
      <c r="F6" s="1" t="s">
        <v>32</v>
      </c>
      <c r="I6" s="1" t="s">
        <v>32</v>
      </c>
      <c r="L6" s="1" t="s">
        <v>31</v>
      </c>
      <c r="O6" s="1" t="s">
        <v>31</v>
      </c>
    </row>
    <row r="7">
      <c r="A7" s="1" t="s">
        <v>32</v>
      </c>
      <c r="C7" s="1" t="s">
        <v>32</v>
      </c>
      <c r="F7" s="1" t="s">
        <v>32</v>
      </c>
      <c r="I7" s="1" t="s">
        <v>33</v>
      </c>
      <c r="L7" s="1" t="s">
        <v>32</v>
      </c>
      <c r="O7" s="1" t="s">
        <v>32</v>
      </c>
    </row>
    <row r="8">
      <c r="A8" s="1" t="s">
        <v>33</v>
      </c>
      <c r="C8" s="1" t="s">
        <v>33</v>
      </c>
      <c r="F8" s="1" t="s">
        <v>33</v>
      </c>
      <c r="I8" s="1" t="s">
        <v>34</v>
      </c>
      <c r="L8" s="1" t="s">
        <v>32</v>
      </c>
      <c r="O8" s="1" t="s">
        <v>32</v>
      </c>
    </row>
    <row r="9">
      <c r="A9" s="1" t="s">
        <v>34</v>
      </c>
      <c r="C9" s="1" t="s">
        <v>34</v>
      </c>
      <c r="F9" s="1" t="s">
        <v>34</v>
      </c>
      <c r="I9" s="1" t="s">
        <v>35</v>
      </c>
      <c r="L9" s="1" t="s">
        <v>33</v>
      </c>
      <c r="O9" s="1" t="s">
        <v>33</v>
      </c>
    </row>
    <row r="10">
      <c r="A10" s="1" t="s">
        <v>35</v>
      </c>
      <c r="C10" s="1" t="s">
        <v>35</v>
      </c>
      <c r="F10" s="1" t="s">
        <v>35</v>
      </c>
      <c r="I10" s="1" t="s">
        <v>36</v>
      </c>
      <c r="L10" s="1" t="s">
        <v>34</v>
      </c>
      <c r="O10" s="1" t="s">
        <v>34</v>
      </c>
    </row>
    <row r="11">
      <c r="A11" s="1" t="s">
        <v>36</v>
      </c>
      <c r="C11" s="1" t="s">
        <v>36</v>
      </c>
      <c r="F11" s="1" t="s">
        <v>36</v>
      </c>
      <c r="I11" s="1" t="s">
        <v>37</v>
      </c>
      <c r="L11" s="1" t="s">
        <v>35</v>
      </c>
      <c r="O11" s="1" t="s">
        <v>35</v>
      </c>
    </row>
    <row r="12">
      <c r="A12" s="1" t="s">
        <v>38</v>
      </c>
      <c r="C12" s="1" t="s">
        <v>39</v>
      </c>
      <c r="F12" s="1" t="s">
        <v>37</v>
      </c>
      <c r="I12" s="1" t="s">
        <v>40</v>
      </c>
      <c r="L12" s="1" t="s">
        <v>36</v>
      </c>
      <c r="O12" s="1" t="s">
        <v>36</v>
      </c>
    </row>
    <row r="13">
      <c r="A13" s="1" t="s">
        <v>41</v>
      </c>
      <c r="C13" s="1" t="s">
        <v>41</v>
      </c>
      <c r="F13" s="1" t="s">
        <v>41</v>
      </c>
      <c r="I13" s="1" t="s">
        <v>42</v>
      </c>
      <c r="L13" s="1" t="s">
        <v>43</v>
      </c>
      <c r="O13" s="1" t="s">
        <v>44</v>
      </c>
    </row>
    <row r="14">
      <c r="A14" s="1" t="s">
        <v>42</v>
      </c>
      <c r="C14" s="1" t="s">
        <v>42</v>
      </c>
      <c r="F14" s="1" t="s">
        <v>42</v>
      </c>
      <c r="I14" s="1">
        <v>1.0</v>
      </c>
      <c r="L14" s="1" t="s">
        <v>41</v>
      </c>
      <c r="O14" s="1" t="s">
        <v>41</v>
      </c>
    </row>
    <row r="15">
      <c r="A15" s="1">
        <v>1.0</v>
      </c>
      <c r="C15" s="1">
        <v>1.0</v>
      </c>
      <c r="F15" s="1">
        <v>1.0</v>
      </c>
      <c r="L15" s="1" t="s">
        <v>42</v>
      </c>
      <c r="O15" s="1" t="s">
        <v>42</v>
      </c>
    </row>
    <row r="16">
      <c r="I16" s="1" t="s">
        <v>29</v>
      </c>
      <c r="L16" s="1">
        <v>1.0</v>
      </c>
      <c r="O16" s="1">
        <v>1.0</v>
      </c>
    </row>
    <row r="17">
      <c r="A17" s="1" t="s">
        <v>29</v>
      </c>
      <c r="C17" s="1" t="s">
        <v>29</v>
      </c>
      <c r="F17" s="1" t="s">
        <v>29</v>
      </c>
      <c r="I17" s="1">
        <v>0.10962</v>
      </c>
    </row>
    <row r="18">
      <c r="A18" s="1">
        <v>0.10816</v>
      </c>
      <c r="C18" s="1">
        <v>0.10816</v>
      </c>
      <c r="F18" s="1">
        <v>0.10816</v>
      </c>
      <c r="I18" s="1">
        <v>194.31548</v>
      </c>
      <c r="L18" s="1" t="s">
        <v>29</v>
      </c>
      <c r="O18" s="1" t="s">
        <v>29</v>
      </c>
    </row>
    <row r="19">
      <c r="A19" s="1">
        <v>199.70852</v>
      </c>
      <c r="C19" s="1">
        <v>194.56653</v>
      </c>
      <c r="F19" s="1">
        <v>194.96206</v>
      </c>
      <c r="I19" s="1">
        <v>251.30582</v>
      </c>
      <c r="L19" s="1">
        <v>0.10816</v>
      </c>
      <c r="O19" s="1">
        <v>0.10816</v>
      </c>
    </row>
    <row r="20">
      <c r="A20" s="1">
        <v>250.61275</v>
      </c>
      <c r="C20" s="1">
        <v>251.14584</v>
      </c>
      <c r="F20" s="1">
        <v>250.07967</v>
      </c>
      <c r="L20" s="1">
        <v>203.66389</v>
      </c>
      <c r="O20" s="1">
        <v>202.21359</v>
      </c>
    </row>
    <row r="21">
      <c r="I21" s="1" t="s">
        <v>45</v>
      </c>
      <c r="L21" s="1">
        <v>251.8122</v>
      </c>
      <c r="O21" s="1">
        <v>250.61275</v>
      </c>
    </row>
    <row r="22">
      <c r="A22" s="1" t="s">
        <v>45</v>
      </c>
      <c r="C22" s="1" t="s">
        <v>45</v>
      </c>
      <c r="F22" s="1" t="s">
        <v>45</v>
      </c>
      <c r="I22" s="1">
        <v>0.0</v>
      </c>
    </row>
    <row r="23">
      <c r="A23" s="1">
        <v>0.0</v>
      </c>
      <c r="C23" s="1">
        <v>0.0</v>
      </c>
      <c r="F23" s="1">
        <v>0.0</v>
      </c>
      <c r="I23" s="1">
        <v>83.25581</v>
      </c>
      <c r="L23" s="1" t="s">
        <v>45</v>
      </c>
      <c r="O23" s="1" t="s">
        <v>45</v>
      </c>
    </row>
    <row r="24">
      <c r="A24" s="1">
        <v>89.06977</v>
      </c>
      <c r="C24" s="1">
        <v>84.4186</v>
      </c>
      <c r="F24" s="1">
        <v>93.72093</v>
      </c>
      <c r="I24" s="1">
        <v>338.17073</v>
      </c>
      <c r="L24" s="1">
        <v>0.0</v>
      </c>
      <c r="O24" s="1">
        <v>0.0</v>
      </c>
    </row>
    <row r="25">
      <c r="A25" s="1">
        <v>288.17073</v>
      </c>
      <c r="C25" s="1">
        <v>335.73171</v>
      </c>
      <c r="F25" s="1">
        <v>332.07317</v>
      </c>
      <c r="I25" s="1" t="s">
        <v>46</v>
      </c>
      <c r="L25" s="1">
        <v>78.60465</v>
      </c>
      <c r="O25" s="1">
        <v>89.06977</v>
      </c>
    </row>
    <row r="26">
      <c r="A26" s="1" t="s">
        <v>46</v>
      </c>
      <c r="C26" s="1" t="s">
        <v>46</v>
      </c>
      <c r="F26" s="1" t="s">
        <v>46</v>
      </c>
      <c r="I26" s="1" t="s">
        <v>47</v>
      </c>
      <c r="L26" s="1">
        <v>251.58537</v>
      </c>
      <c r="O26" s="1">
        <v>265.0</v>
      </c>
    </row>
    <row r="27">
      <c r="A27" s="1" t="s">
        <v>48</v>
      </c>
      <c r="C27" s="1" t="s">
        <v>47</v>
      </c>
      <c r="F27" s="1" t="s">
        <v>47</v>
      </c>
      <c r="I27" s="1" t="s">
        <v>42</v>
      </c>
      <c r="L27" s="1" t="s">
        <v>46</v>
      </c>
      <c r="O27" s="1" t="s">
        <v>46</v>
      </c>
    </row>
    <row r="28">
      <c r="A28" s="1" t="s">
        <v>42</v>
      </c>
      <c r="C28" s="1" t="s">
        <v>42</v>
      </c>
      <c r="F28" s="1" t="s">
        <v>42</v>
      </c>
      <c r="I28" s="1">
        <v>2.0</v>
      </c>
      <c r="L28" s="1" t="s">
        <v>47</v>
      </c>
      <c r="O28" s="1" t="s">
        <v>47</v>
      </c>
    </row>
    <row r="29">
      <c r="A29" s="1">
        <v>2.0</v>
      </c>
      <c r="C29" s="1">
        <v>2.0</v>
      </c>
      <c r="F29" s="1">
        <v>2.0</v>
      </c>
      <c r="L29" s="1" t="s">
        <v>42</v>
      </c>
      <c r="O29" s="1" t="s">
        <v>42</v>
      </c>
    </row>
    <row r="30">
      <c r="I30" s="1" t="s">
        <v>29</v>
      </c>
      <c r="L30" s="1">
        <v>2.0</v>
      </c>
      <c r="O30" s="1">
        <v>2.0</v>
      </c>
    </row>
    <row r="31">
      <c r="A31" s="1" t="s">
        <v>29</v>
      </c>
      <c r="C31" s="1" t="s">
        <v>29</v>
      </c>
      <c r="F31" s="1" t="s">
        <v>29</v>
      </c>
      <c r="I31" s="1">
        <v>0.24871</v>
      </c>
    </row>
    <row r="32">
      <c r="A32" s="1">
        <v>0.27108</v>
      </c>
      <c r="C32" s="1">
        <v>0.25513</v>
      </c>
      <c r="F32" s="1">
        <v>0.2499</v>
      </c>
      <c r="I32" s="1">
        <v>192.73641</v>
      </c>
      <c r="L32" s="1" t="s">
        <v>29</v>
      </c>
      <c r="O32" s="1" t="s">
        <v>29</v>
      </c>
    </row>
    <row r="33">
      <c r="A33" s="1">
        <v>202.65837</v>
      </c>
      <c r="C33" s="1">
        <v>192.89354</v>
      </c>
      <c r="F33" s="1">
        <v>194.10871</v>
      </c>
      <c r="I33" s="1">
        <v>276.54714</v>
      </c>
      <c r="L33" s="1">
        <v>0.22217</v>
      </c>
      <c r="O33" s="1">
        <v>0.26773</v>
      </c>
    </row>
    <row r="34">
      <c r="A34" s="1">
        <v>275.76583</v>
      </c>
      <c r="C34" s="1">
        <v>276.80904</v>
      </c>
      <c r="F34" s="1">
        <v>274.88821</v>
      </c>
      <c r="L34" s="1">
        <v>206.92537</v>
      </c>
      <c r="O34" s="1">
        <v>204.92983</v>
      </c>
    </row>
    <row r="35">
      <c r="I35" s="1" t="s">
        <v>45</v>
      </c>
      <c r="L35" s="1">
        <v>276.93606</v>
      </c>
      <c r="O35" s="1">
        <v>275.24534</v>
      </c>
    </row>
    <row r="36">
      <c r="A36" s="1" t="s">
        <v>45</v>
      </c>
      <c r="C36" s="1" t="s">
        <v>45</v>
      </c>
      <c r="F36" s="1" t="s">
        <v>45</v>
      </c>
      <c r="I36" s="1">
        <v>0.12436</v>
      </c>
    </row>
    <row r="37">
      <c r="A37" s="1">
        <v>0.21109</v>
      </c>
      <c r="C37" s="1">
        <v>0.15423</v>
      </c>
      <c r="F37" s="1">
        <v>0.13346</v>
      </c>
      <c r="I37" s="1">
        <v>82.09302</v>
      </c>
      <c r="L37" s="1" t="s">
        <v>45</v>
      </c>
      <c r="O37" s="1" t="s">
        <v>45</v>
      </c>
    </row>
    <row r="38">
      <c r="A38" s="1">
        <v>84.4186</v>
      </c>
      <c r="C38" s="1">
        <v>75.11628</v>
      </c>
      <c r="F38" s="1">
        <v>90.23256</v>
      </c>
      <c r="I38" s="1">
        <v>328.41463</v>
      </c>
      <c r="L38" s="1">
        <v>0.02325</v>
      </c>
      <c r="O38" s="1">
        <v>0.20432</v>
      </c>
    </row>
    <row r="39">
      <c r="A39" s="1">
        <v>244.26829</v>
      </c>
      <c r="C39" s="1">
        <v>329.63415</v>
      </c>
      <c r="F39" s="1">
        <v>315.0</v>
      </c>
      <c r="I39" s="1" t="s">
        <v>46</v>
      </c>
      <c r="L39" s="1">
        <v>83.25581</v>
      </c>
      <c r="O39" s="1">
        <v>92.55814</v>
      </c>
    </row>
    <row r="40">
      <c r="A40" s="1" t="s">
        <v>46</v>
      </c>
      <c r="C40" s="1" t="s">
        <v>46</v>
      </c>
      <c r="F40" s="1" t="s">
        <v>46</v>
      </c>
      <c r="I40" s="1" t="s">
        <v>47</v>
      </c>
      <c r="L40" s="1">
        <v>234.5122</v>
      </c>
      <c r="O40" s="1">
        <v>245.4878</v>
      </c>
    </row>
    <row r="41">
      <c r="A41" s="1" t="s">
        <v>53</v>
      </c>
      <c r="C41" s="1" t="s">
        <v>47</v>
      </c>
      <c r="F41" s="1" t="s">
        <v>47</v>
      </c>
      <c r="I41" s="1" t="s">
        <v>42</v>
      </c>
      <c r="L41" s="1" t="s">
        <v>46</v>
      </c>
      <c r="O41" s="1" t="s">
        <v>46</v>
      </c>
    </row>
    <row r="42">
      <c r="A42" s="1" t="s">
        <v>42</v>
      </c>
      <c r="C42" s="1" t="s">
        <v>42</v>
      </c>
      <c r="F42" s="1" t="s">
        <v>42</v>
      </c>
      <c r="I42" s="1">
        <v>3.0</v>
      </c>
      <c r="L42" s="1" t="s">
        <v>47</v>
      </c>
      <c r="O42" s="1" t="s">
        <v>47</v>
      </c>
    </row>
    <row r="43">
      <c r="A43" s="1">
        <v>3.0</v>
      </c>
      <c r="C43" s="1">
        <v>3.0</v>
      </c>
      <c r="F43" s="1">
        <v>3.0</v>
      </c>
      <c r="L43" s="1" t="s">
        <v>42</v>
      </c>
      <c r="O43" s="1" t="s">
        <v>42</v>
      </c>
    </row>
    <row r="44">
      <c r="I44" s="1" t="s">
        <v>29</v>
      </c>
      <c r="L44" s="1">
        <v>3.0</v>
      </c>
      <c r="O44" s="1">
        <v>3.0</v>
      </c>
    </row>
    <row r="45">
      <c r="A45" s="1" t="s">
        <v>29</v>
      </c>
      <c r="C45" s="1" t="s">
        <v>29</v>
      </c>
      <c r="F45" s="1" t="s">
        <v>29</v>
      </c>
      <c r="I45" s="1">
        <v>0.36569</v>
      </c>
    </row>
    <row r="46">
      <c r="A46" s="1">
        <v>0.37604</v>
      </c>
      <c r="C46" s="1">
        <v>0.36108</v>
      </c>
      <c r="F46" s="1">
        <v>0.35807</v>
      </c>
      <c r="I46" s="1">
        <v>193.84158</v>
      </c>
      <c r="L46" s="1" t="s">
        <v>29</v>
      </c>
      <c r="O46" s="1" t="s">
        <v>29</v>
      </c>
    </row>
    <row r="47">
      <c r="A47" s="1">
        <v>207.41309</v>
      </c>
      <c r="C47" s="1">
        <v>194.23569</v>
      </c>
      <c r="F47" s="1">
        <v>196.11329</v>
      </c>
      <c r="I47" s="1">
        <v>294.79388</v>
      </c>
      <c r="L47" s="1">
        <v>0.3299</v>
      </c>
      <c r="O47" s="1">
        <v>0.39355</v>
      </c>
    </row>
    <row r="48">
      <c r="A48" s="1">
        <v>293.96318</v>
      </c>
      <c r="C48" s="1">
        <v>295.16301</v>
      </c>
      <c r="F48" s="1">
        <v>292.87062</v>
      </c>
      <c r="L48" s="1">
        <v>210.38586</v>
      </c>
      <c r="O48" s="1">
        <v>207.06289</v>
      </c>
    </row>
    <row r="49">
      <c r="I49" s="1" t="s">
        <v>45</v>
      </c>
      <c r="L49" s="1">
        <v>294.84244</v>
      </c>
      <c r="O49" s="1">
        <v>293.50852</v>
      </c>
    </row>
    <row r="50">
      <c r="A50" s="1" t="s">
        <v>45</v>
      </c>
      <c r="C50" s="1" t="s">
        <v>45</v>
      </c>
      <c r="F50" s="1" t="s">
        <v>45</v>
      </c>
      <c r="I50" s="1">
        <v>0.10769</v>
      </c>
    </row>
    <row r="51">
      <c r="A51" s="1">
        <v>0.07933</v>
      </c>
      <c r="C51" s="1">
        <v>0.0596</v>
      </c>
      <c r="F51" s="1">
        <v>0.06535</v>
      </c>
      <c r="I51" s="1">
        <v>82.09302</v>
      </c>
      <c r="L51" s="1" t="s">
        <v>45</v>
      </c>
      <c r="O51" s="1" t="s">
        <v>45</v>
      </c>
    </row>
    <row r="52">
      <c r="A52" s="1">
        <v>89.06977</v>
      </c>
      <c r="C52" s="1">
        <v>80.93023</v>
      </c>
      <c r="F52" s="1">
        <v>90.23256</v>
      </c>
      <c r="I52" s="1">
        <v>294.26829</v>
      </c>
      <c r="L52" s="1">
        <v>0.03545</v>
      </c>
      <c r="O52" s="1">
        <v>0.17043</v>
      </c>
    </row>
    <row r="53">
      <c r="A53" s="1">
        <v>197.92683</v>
      </c>
      <c r="C53" s="1">
        <v>289.39024</v>
      </c>
      <c r="F53" s="1">
        <v>271.09756</v>
      </c>
      <c r="I53" s="1" t="s">
        <v>46</v>
      </c>
      <c r="L53" s="1">
        <v>83.25581</v>
      </c>
      <c r="O53" s="1">
        <v>87.90698</v>
      </c>
    </row>
    <row r="54">
      <c r="A54" s="1" t="s">
        <v>46</v>
      </c>
      <c r="C54" s="1" t="s">
        <v>46</v>
      </c>
      <c r="F54" s="1" t="s">
        <v>46</v>
      </c>
      <c r="I54" s="1" t="s">
        <v>53</v>
      </c>
      <c r="L54" s="1">
        <v>217.43902</v>
      </c>
      <c r="O54" s="1">
        <v>258.90244</v>
      </c>
    </row>
    <row r="55">
      <c r="A55" s="1" t="s">
        <v>47</v>
      </c>
      <c r="C55" s="1" t="s">
        <v>53</v>
      </c>
      <c r="F55" s="1" t="s">
        <v>53</v>
      </c>
      <c r="I55" s="1" t="s">
        <v>42</v>
      </c>
      <c r="L55" s="1" t="s">
        <v>46</v>
      </c>
      <c r="O55" s="1" t="s">
        <v>46</v>
      </c>
    </row>
    <row r="56">
      <c r="A56" s="1" t="s">
        <v>42</v>
      </c>
      <c r="C56" s="1" t="s">
        <v>42</v>
      </c>
      <c r="F56" s="1" t="s">
        <v>42</v>
      </c>
      <c r="I56" s="1">
        <v>4.0</v>
      </c>
      <c r="L56" s="1" t="s">
        <v>53</v>
      </c>
      <c r="O56" s="1" t="s">
        <v>53</v>
      </c>
    </row>
    <row r="57">
      <c r="A57" s="1">
        <v>4.0</v>
      </c>
      <c r="C57" s="1">
        <v>4.0</v>
      </c>
      <c r="F57" s="1">
        <v>4.0</v>
      </c>
      <c r="L57" s="1" t="s">
        <v>42</v>
      </c>
      <c r="O57" s="1" t="s">
        <v>42</v>
      </c>
    </row>
    <row r="58">
      <c r="I58" s="1" t="s">
        <v>29</v>
      </c>
      <c r="L58" s="1">
        <v>4.0</v>
      </c>
      <c r="O58" s="1">
        <v>4.0</v>
      </c>
    </row>
    <row r="59">
      <c r="A59" s="1" t="s">
        <v>29</v>
      </c>
      <c r="C59" s="1" t="s">
        <v>29</v>
      </c>
      <c r="F59" s="1" t="s">
        <v>29</v>
      </c>
      <c r="I59" s="1">
        <v>0.49124</v>
      </c>
    </row>
    <row r="60">
      <c r="A60" s="1">
        <v>0.51697</v>
      </c>
      <c r="C60" s="1">
        <v>0.48495</v>
      </c>
      <c r="F60" s="1">
        <v>0.47735</v>
      </c>
      <c r="I60" s="1">
        <v>196.72531</v>
      </c>
      <c r="L60" s="1" t="s">
        <v>29</v>
      </c>
      <c r="O60" s="1" t="s">
        <v>29</v>
      </c>
    </row>
    <row r="61">
      <c r="A61" s="1">
        <v>209.93712</v>
      </c>
      <c r="C61" s="1">
        <v>196.82345</v>
      </c>
      <c r="F61" s="1">
        <v>198.76885</v>
      </c>
      <c r="I61" s="1">
        <v>310.25274</v>
      </c>
      <c r="L61" s="1">
        <v>0.44427</v>
      </c>
      <c r="O61" s="1">
        <v>0.54091</v>
      </c>
    </row>
    <row r="62">
      <c r="A62" s="1">
        <v>309.18971</v>
      </c>
      <c r="C62" s="1">
        <v>310.67855</v>
      </c>
      <c r="F62" s="1">
        <v>307.39566</v>
      </c>
      <c r="L62" s="1">
        <v>212.82335</v>
      </c>
      <c r="O62" s="1">
        <v>209.51328</v>
      </c>
    </row>
    <row r="63">
      <c r="I63" s="1" t="s">
        <v>45</v>
      </c>
      <c r="L63" s="1">
        <v>309.72965</v>
      </c>
      <c r="O63" s="1">
        <v>307.76677</v>
      </c>
    </row>
    <row r="64">
      <c r="A64" s="1" t="s">
        <v>45</v>
      </c>
      <c r="C64" s="1" t="s">
        <v>45</v>
      </c>
      <c r="F64" s="1" t="s">
        <v>45</v>
      </c>
      <c r="I64" s="1">
        <v>0.21931</v>
      </c>
    </row>
    <row r="65">
      <c r="A65" s="1">
        <v>0.30954</v>
      </c>
      <c r="C65" s="1">
        <v>0.2048</v>
      </c>
      <c r="F65" s="1">
        <v>0.17467</v>
      </c>
      <c r="I65" s="1">
        <v>83.25581</v>
      </c>
      <c r="L65" s="1" t="s">
        <v>45</v>
      </c>
      <c r="O65" s="1" t="s">
        <v>45</v>
      </c>
    </row>
    <row r="66">
      <c r="A66" s="1">
        <v>94.88372</v>
      </c>
      <c r="C66" s="1">
        <v>79.76744</v>
      </c>
      <c r="F66" s="1">
        <v>108.83721</v>
      </c>
      <c r="I66" s="1">
        <v>256.46341</v>
      </c>
      <c r="L66" s="1">
        <v>0.11757</v>
      </c>
      <c r="O66" s="1">
        <v>0.37569</v>
      </c>
    </row>
    <row r="67">
      <c r="A67" s="1">
        <v>254.02439</v>
      </c>
      <c r="C67" s="1">
        <v>263.78049</v>
      </c>
      <c r="F67" s="1">
        <v>258.90244</v>
      </c>
      <c r="I67" s="1" t="s">
        <v>46</v>
      </c>
      <c r="L67" s="1">
        <v>87.90698</v>
      </c>
      <c r="O67" s="1">
        <v>118.13953</v>
      </c>
    </row>
    <row r="68">
      <c r="A68" s="1" t="s">
        <v>46</v>
      </c>
      <c r="C68" s="1" t="s">
        <v>46</v>
      </c>
      <c r="F68" s="1" t="s">
        <v>46</v>
      </c>
      <c r="I68" s="1" t="s">
        <v>53</v>
      </c>
      <c r="L68" s="1">
        <v>243.04878</v>
      </c>
      <c r="O68" s="1">
        <v>260.12195</v>
      </c>
    </row>
    <row r="69">
      <c r="A69" s="1" t="s">
        <v>53</v>
      </c>
      <c r="C69" s="1" t="s">
        <v>53</v>
      </c>
      <c r="F69" s="1" t="s">
        <v>48</v>
      </c>
      <c r="I69" s="1" t="s">
        <v>42</v>
      </c>
      <c r="L69" s="1" t="s">
        <v>46</v>
      </c>
      <c r="O69" s="1" t="s">
        <v>46</v>
      </c>
    </row>
    <row r="70">
      <c r="A70" s="1" t="s">
        <v>42</v>
      </c>
      <c r="C70" s="1" t="s">
        <v>42</v>
      </c>
      <c r="F70" s="1" t="s">
        <v>42</v>
      </c>
      <c r="I70" s="1">
        <v>5.0</v>
      </c>
      <c r="L70" s="1" t="s">
        <v>47</v>
      </c>
      <c r="O70" s="1" t="s">
        <v>53</v>
      </c>
    </row>
    <row r="71">
      <c r="A71" s="1">
        <v>5.0</v>
      </c>
      <c r="C71" s="1">
        <v>5.0</v>
      </c>
      <c r="F71" s="1">
        <v>5.0</v>
      </c>
      <c r="L71" s="1" t="s">
        <v>42</v>
      </c>
      <c r="O71" s="1" t="s">
        <v>42</v>
      </c>
    </row>
    <row r="72">
      <c r="I72" s="1" t="s">
        <v>29</v>
      </c>
      <c r="L72" s="1">
        <v>5.0</v>
      </c>
      <c r="O72" s="1">
        <v>5.0</v>
      </c>
    </row>
    <row r="73">
      <c r="A73" s="1" t="s">
        <v>29</v>
      </c>
      <c r="C73" s="1" t="s">
        <v>29</v>
      </c>
      <c r="F73" s="1" t="s">
        <v>29</v>
      </c>
      <c r="I73" s="1">
        <v>0.62963</v>
      </c>
    </row>
    <row r="74">
      <c r="A74" s="1">
        <v>0.66543</v>
      </c>
      <c r="C74" s="1">
        <v>0.61722</v>
      </c>
      <c r="F74" s="1">
        <v>0.62592</v>
      </c>
      <c r="I74" s="1">
        <v>199.73598</v>
      </c>
      <c r="L74" s="1" t="s">
        <v>29</v>
      </c>
      <c r="O74" s="1" t="s">
        <v>29</v>
      </c>
    </row>
    <row r="75">
      <c r="A75" s="1">
        <v>212.61481</v>
      </c>
      <c r="C75" s="1">
        <v>199.55558</v>
      </c>
      <c r="F75" s="1">
        <v>201.79632</v>
      </c>
      <c r="I75" s="1">
        <v>321.71662</v>
      </c>
      <c r="L75" s="1">
        <v>0.56557</v>
      </c>
      <c r="O75" s="1">
        <v>0.70327</v>
      </c>
    </row>
    <row r="76">
      <c r="A76" s="1">
        <v>319.06131</v>
      </c>
      <c r="C76" s="1">
        <v>321.96185</v>
      </c>
      <c r="F76" s="1">
        <v>317.93461</v>
      </c>
      <c r="L76" s="1">
        <v>215.24628</v>
      </c>
      <c r="O76" s="1">
        <v>213.34826</v>
      </c>
    </row>
    <row r="77">
      <c r="I77" s="1" t="s">
        <v>45</v>
      </c>
      <c r="L77" s="1">
        <v>321.07428</v>
      </c>
      <c r="O77" s="1">
        <v>316.5123</v>
      </c>
    </row>
    <row r="78">
      <c r="A78" s="1" t="s">
        <v>45</v>
      </c>
      <c r="C78" s="1" t="s">
        <v>45</v>
      </c>
      <c r="F78" s="1" t="s">
        <v>45</v>
      </c>
      <c r="I78" s="1">
        <v>0.37725</v>
      </c>
    </row>
    <row r="79">
      <c r="A79" s="1">
        <v>0.4717</v>
      </c>
      <c r="C79" s="1">
        <v>0.32916</v>
      </c>
      <c r="F79" s="1">
        <v>0.40723</v>
      </c>
      <c r="I79" s="1">
        <v>105.34884</v>
      </c>
      <c r="L79" s="1" t="s">
        <v>45</v>
      </c>
      <c r="O79" s="1" t="s">
        <v>45</v>
      </c>
    </row>
    <row r="80">
      <c r="A80" s="1">
        <v>119.30233</v>
      </c>
      <c r="C80" s="1">
        <v>114.65116</v>
      </c>
      <c r="F80" s="1">
        <v>136.74419</v>
      </c>
      <c r="I80" s="1">
        <v>271.09756</v>
      </c>
      <c r="L80" s="1">
        <v>0.20085</v>
      </c>
      <c r="O80" s="1">
        <v>0.59049</v>
      </c>
    </row>
    <row r="81">
      <c r="A81" s="1">
        <v>273.53659</v>
      </c>
      <c r="C81" s="1">
        <v>278.41463</v>
      </c>
      <c r="F81" s="1">
        <v>265.0</v>
      </c>
      <c r="I81" s="1" t="s">
        <v>46</v>
      </c>
      <c r="L81" s="1">
        <v>111.16279</v>
      </c>
      <c r="O81" s="1">
        <v>142.55814</v>
      </c>
    </row>
    <row r="82">
      <c r="A82" s="1" t="s">
        <v>46</v>
      </c>
      <c r="C82" s="1" t="s">
        <v>46</v>
      </c>
      <c r="F82" s="1" t="s">
        <v>46</v>
      </c>
      <c r="I82" s="1" t="s">
        <v>47</v>
      </c>
      <c r="L82" s="1">
        <v>257.68293</v>
      </c>
      <c r="O82" s="1">
        <v>243.04878</v>
      </c>
    </row>
    <row r="83">
      <c r="A83" s="1" t="s">
        <v>47</v>
      </c>
      <c r="C83" s="1" t="s">
        <v>47</v>
      </c>
      <c r="F83" s="1" t="s">
        <v>47</v>
      </c>
      <c r="I83" s="1" t="s">
        <v>42</v>
      </c>
      <c r="L83" s="1" t="s">
        <v>46</v>
      </c>
      <c r="O83" s="1" t="s">
        <v>46</v>
      </c>
    </row>
    <row r="84">
      <c r="A84" s="1" t="s">
        <v>42</v>
      </c>
      <c r="C84" s="1" t="s">
        <v>42</v>
      </c>
      <c r="F84" s="1" t="s">
        <v>42</v>
      </c>
      <c r="I84" s="1">
        <v>6.0</v>
      </c>
      <c r="L84" s="1" t="s">
        <v>53</v>
      </c>
      <c r="O84" s="1" t="s">
        <v>47</v>
      </c>
    </row>
    <row r="85">
      <c r="A85" s="1">
        <v>6.0</v>
      </c>
      <c r="C85" s="1">
        <v>6.0</v>
      </c>
      <c r="F85" s="1">
        <v>6.0</v>
      </c>
      <c r="L85" s="1" t="s">
        <v>42</v>
      </c>
      <c r="O85" s="1" t="s">
        <v>42</v>
      </c>
    </row>
    <row r="86">
      <c r="I86" s="1" t="s">
        <v>29</v>
      </c>
      <c r="L86" s="1">
        <v>6.0</v>
      </c>
      <c r="O86" s="1">
        <v>6.0</v>
      </c>
    </row>
    <row r="87">
      <c r="A87" s="1" t="s">
        <v>29</v>
      </c>
      <c r="C87" s="1" t="s">
        <v>29</v>
      </c>
      <c r="F87" s="1" t="s">
        <v>29</v>
      </c>
      <c r="I87" s="1">
        <v>0.76934</v>
      </c>
    </row>
    <row r="88">
      <c r="A88" s="1">
        <v>0.81931</v>
      </c>
      <c r="C88" s="1">
        <v>0.7593</v>
      </c>
      <c r="F88" s="1">
        <v>0.7802</v>
      </c>
      <c r="I88" s="1">
        <v>204.0672</v>
      </c>
      <c r="L88" s="1" t="s">
        <v>29</v>
      </c>
      <c r="O88" s="1" t="s">
        <v>29</v>
      </c>
    </row>
    <row r="89">
      <c r="A89" s="1">
        <v>216.75841</v>
      </c>
      <c r="C89" s="1">
        <v>203.80341</v>
      </c>
      <c r="F89" s="1">
        <v>206.39728</v>
      </c>
      <c r="I89" s="1">
        <v>329.19872</v>
      </c>
      <c r="L89" s="1">
        <v>0.69927</v>
      </c>
      <c r="O89" s="1">
        <v>0.86788</v>
      </c>
    </row>
    <row r="90">
      <c r="A90" s="1">
        <v>325.24677</v>
      </c>
      <c r="C90" s="1">
        <v>329.66962</v>
      </c>
      <c r="F90" s="1">
        <v>325.09613</v>
      </c>
      <c r="L90" s="1">
        <v>218.5559</v>
      </c>
      <c r="O90" s="1">
        <v>217.97712</v>
      </c>
    </row>
    <row r="91">
      <c r="I91" s="1" t="s">
        <v>45</v>
      </c>
      <c r="L91" s="1">
        <v>328.62547</v>
      </c>
      <c r="O91" s="1">
        <v>322.02624</v>
      </c>
    </row>
    <row r="92">
      <c r="A92" s="1" t="s">
        <v>45</v>
      </c>
      <c r="C92" s="1" t="s">
        <v>45</v>
      </c>
      <c r="F92" s="1" t="s">
        <v>45</v>
      </c>
      <c r="I92" s="1">
        <v>0.46883</v>
      </c>
    </row>
    <row r="93">
      <c r="A93" s="1">
        <v>0.61421</v>
      </c>
      <c r="C93" s="1">
        <v>0.47479</v>
      </c>
      <c r="F93" s="1">
        <v>0.57779</v>
      </c>
      <c r="I93" s="1">
        <v>139.06977</v>
      </c>
      <c r="L93" s="1" t="s">
        <v>45</v>
      </c>
      <c r="O93" s="1" t="s">
        <v>45</v>
      </c>
    </row>
    <row r="94">
      <c r="A94" s="1">
        <v>151.86047</v>
      </c>
      <c r="C94" s="1">
        <v>136.74419</v>
      </c>
      <c r="F94" s="1">
        <v>148.37209</v>
      </c>
      <c r="I94" s="1">
        <v>265.0</v>
      </c>
      <c r="L94" s="1">
        <v>0.37311</v>
      </c>
      <c r="O94" s="1">
        <v>0.73509</v>
      </c>
    </row>
    <row r="95">
      <c r="A95" s="1">
        <v>257.68293</v>
      </c>
      <c r="C95" s="1">
        <v>262.56098</v>
      </c>
      <c r="F95" s="1">
        <v>250.36585</v>
      </c>
      <c r="I95" s="1" t="s">
        <v>46</v>
      </c>
      <c r="L95" s="1">
        <v>142.55814</v>
      </c>
      <c r="O95" s="1">
        <v>161.16279</v>
      </c>
    </row>
    <row r="96">
      <c r="A96" s="1" t="s">
        <v>46</v>
      </c>
      <c r="C96" s="1" t="s">
        <v>46</v>
      </c>
      <c r="F96" s="1" t="s">
        <v>46</v>
      </c>
      <c r="I96" s="1" t="s">
        <v>47</v>
      </c>
      <c r="L96" s="1">
        <v>252.80488</v>
      </c>
      <c r="O96" s="1">
        <v>223.53659</v>
      </c>
    </row>
    <row r="97">
      <c r="A97" s="1" t="s">
        <v>47</v>
      </c>
      <c r="C97" s="1" t="s">
        <v>47</v>
      </c>
      <c r="F97" s="1" t="s">
        <v>47</v>
      </c>
      <c r="I97" s="1" t="s">
        <v>42</v>
      </c>
      <c r="L97" s="1" t="s">
        <v>46</v>
      </c>
      <c r="O97" s="1" t="s">
        <v>46</v>
      </c>
    </row>
    <row r="98">
      <c r="A98" s="1" t="s">
        <v>42</v>
      </c>
      <c r="C98" s="1" t="s">
        <v>42</v>
      </c>
      <c r="F98" s="1" t="s">
        <v>42</v>
      </c>
      <c r="I98" s="1">
        <v>7.0</v>
      </c>
      <c r="L98" s="1" t="s">
        <v>47</v>
      </c>
      <c r="O98" s="1" t="s">
        <v>47</v>
      </c>
    </row>
    <row r="99">
      <c r="A99" s="1">
        <v>7.0</v>
      </c>
      <c r="C99" s="1">
        <v>7.0</v>
      </c>
      <c r="F99" s="1">
        <v>7.0</v>
      </c>
      <c r="L99" s="1" t="s">
        <v>42</v>
      </c>
      <c r="O99" s="1" t="s">
        <v>42</v>
      </c>
    </row>
    <row r="100">
      <c r="I100" s="1" t="s">
        <v>29</v>
      </c>
      <c r="L100" s="1">
        <v>7.0</v>
      </c>
      <c r="O100" s="1">
        <v>7.0</v>
      </c>
    </row>
    <row r="101">
      <c r="A101" s="1" t="s">
        <v>29</v>
      </c>
      <c r="C101" s="1" t="s">
        <v>29</v>
      </c>
      <c r="F101" s="1" t="s">
        <v>29</v>
      </c>
      <c r="I101" s="1">
        <v>0.9288</v>
      </c>
    </row>
    <row r="102">
      <c r="A102" s="1">
        <v>0.98374</v>
      </c>
      <c r="C102" s="1">
        <v>0.91709</v>
      </c>
      <c r="F102" s="1">
        <v>0.94551</v>
      </c>
      <c r="I102" s="1">
        <v>207.79941</v>
      </c>
      <c r="L102" s="1" t="s">
        <v>29</v>
      </c>
      <c r="O102" s="1" t="s">
        <v>29</v>
      </c>
    </row>
    <row r="103">
      <c r="A103" s="1">
        <v>220.28602</v>
      </c>
      <c r="C103" s="1">
        <v>207.52942</v>
      </c>
      <c r="F103" s="1">
        <v>210.23907</v>
      </c>
      <c r="I103" s="1">
        <v>334.68673</v>
      </c>
      <c r="L103" s="1">
        <v>0.85274</v>
      </c>
      <c r="O103" s="1">
        <v>1.05415</v>
      </c>
    </row>
    <row r="104">
      <c r="A104" s="1">
        <v>330.25421</v>
      </c>
      <c r="C104" s="1">
        <v>335.2766</v>
      </c>
      <c r="F104" s="1">
        <v>331.22477</v>
      </c>
      <c r="L104" s="1">
        <v>223.05035</v>
      </c>
      <c r="O104" s="1">
        <v>221.69741</v>
      </c>
    </row>
    <row r="105">
      <c r="I105" s="1" t="s">
        <v>45</v>
      </c>
      <c r="L105" s="1">
        <v>334.5226</v>
      </c>
      <c r="O105" s="1">
        <v>324.70396</v>
      </c>
    </row>
    <row r="106">
      <c r="A106" s="1" t="s">
        <v>45</v>
      </c>
      <c r="C106" s="1" t="s">
        <v>45</v>
      </c>
      <c r="F106" s="1" t="s">
        <v>45</v>
      </c>
      <c r="I106" s="1">
        <v>0.73698</v>
      </c>
    </row>
    <row r="107">
      <c r="A107" s="1">
        <v>0.82974</v>
      </c>
      <c r="C107" s="1">
        <v>0.71252</v>
      </c>
      <c r="F107" s="1">
        <v>0.79823</v>
      </c>
      <c r="I107" s="1">
        <v>147.2093</v>
      </c>
      <c r="L107" s="1" t="s">
        <v>45</v>
      </c>
      <c r="O107" s="1" t="s">
        <v>45</v>
      </c>
    </row>
    <row r="108">
      <c r="A108" s="1">
        <v>136.74419</v>
      </c>
      <c r="C108" s="1">
        <v>146.04651</v>
      </c>
      <c r="F108" s="1">
        <v>119.30233</v>
      </c>
      <c r="I108" s="1">
        <v>245.4878</v>
      </c>
      <c r="L108" s="1">
        <v>0.61522</v>
      </c>
      <c r="O108" s="1">
        <v>1.06649</v>
      </c>
    </row>
    <row r="109">
      <c r="A109" s="1">
        <v>235.73171</v>
      </c>
      <c r="C109" s="1">
        <v>249.14634</v>
      </c>
      <c r="F109" s="1">
        <v>233.29268</v>
      </c>
      <c r="I109" s="1" t="s">
        <v>46</v>
      </c>
      <c r="L109" s="1">
        <v>134.4186</v>
      </c>
      <c r="O109" s="1">
        <v>206.51163</v>
      </c>
    </row>
    <row r="110">
      <c r="A110" s="1" t="s">
        <v>46</v>
      </c>
      <c r="C110" s="1" t="s">
        <v>46</v>
      </c>
      <c r="F110" s="1" t="s">
        <v>46</v>
      </c>
      <c r="I110" s="1" t="s">
        <v>53</v>
      </c>
      <c r="L110" s="1">
        <v>236.95122</v>
      </c>
      <c r="O110" s="1">
        <v>213.78049</v>
      </c>
    </row>
    <row r="111">
      <c r="A111" s="1" t="s">
        <v>53</v>
      </c>
      <c r="C111" s="1" t="s">
        <v>53</v>
      </c>
      <c r="F111" s="1" t="s">
        <v>47</v>
      </c>
      <c r="I111" s="1" t="s">
        <v>42</v>
      </c>
      <c r="L111" s="1" t="s">
        <v>46</v>
      </c>
      <c r="O111" s="1" t="s">
        <v>46</v>
      </c>
    </row>
    <row r="112">
      <c r="A112" s="1" t="s">
        <v>42</v>
      </c>
      <c r="C112" s="1" t="s">
        <v>42</v>
      </c>
      <c r="F112" s="1" t="s">
        <v>42</v>
      </c>
      <c r="I112" s="1">
        <v>8.0</v>
      </c>
      <c r="L112" s="1" t="s">
        <v>47</v>
      </c>
      <c r="O112" s="1" t="s">
        <v>47</v>
      </c>
    </row>
    <row r="113">
      <c r="A113" s="1">
        <v>8.0</v>
      </c>
      <c r="C113" s="1">
        <v>8.0</v>
      </c>
      <c r="F113" s="1">
        <v>8.0</v>
      </c>
      <c r="L113" s="1" t="s">
        <v>42</v>
      </c>
      <c r="O113" s="1" t="s">
        <v>42</v>
      </c>
    </row>
    <row r="114">
      <c r="I114" s="1" t="s">
        <v>29</v>
      </c>
      <c r="L114" s="1">
        <v>8.0</v>
      </c>
      <c r="O114" s="1">
        <v>8.0</v>
      </c>
    </row>
    <row r="115">
      <c r="A115" s="1" t="s">
        <v>29</v>
      </c>
      <c r="C115" s="1" t="s">
        <v>29</v>
      </c>
      <c r="F115" s="1" t="s">
        <v>29</v>
      </c>
      <c r="I115" s="1">
        <v>1.08719</v>
      </c>
    </row>
    <row r="116">
      <c r="A116" s="1">
        <v>1.15727</v>
      </c>
      <c r="C116" s="1">
        <v>1.0773</v>
      </c>
      <c r="F116" s="1">
        <v>1.10596</v>
      </c>
      <c r="I116" s="1">
        <v>211.17444</v>
      </c>
      <c r="L116" s="1" t="s">
        <v>29</v>
      </c>
      <c r="O116" s="1" t="s">
        <v>29</v>
      </c>
    </row>
    <row r="117">
      <c r="A117" s="1">
        <v>223.34458</v>
      </c>
      <c r="C117" s="1">
        <v>210.88277</v>
      </c>
      <c r="F117" s="1">
        <v>213.62109</v>
      </c>
      <c r="I117" s="1">
        <v>339.50734</v>
      </c>
      <c r="L117" s="1">
        <v>1.00843</v>
      </c>
      <c r="O117" s="1">
        <v>1.24669</v>
      </c>
    </row>
    <row r="118">
      <c r="A118" s="1">
        <v>333.67795</v>
      </c>
      <c r="C118" s="1">
        <v>340.22614</v>
      </c>
      <c r="F118" s="1">
        <v>336.69989</v>
      </c>
      <c r="L118" s="1">
        <v>226.94566</v>
      </c>
      <c r="O118" s="1">
        <v>224.61582</v>
      </c>
    </row>
    <row r="119">
      <c r="I119" s="1" t="s">
        <v>45</v>
      </c>
      <c r="L119" s="1">
        <v>338.84146</v>
      </c>
      <c r="O119" s="1">
        <v>326.11611</v>
      </c>
    </row>
    <row r="120">
      <c r="A120" s="1" t="s">
        <v>45</v>
      </c>
      <c r="C120" s="1" t="s">
        <v>45</v>
      </c>
      <c r="F120" s="1" t="s">
        <v>45</v>
      </c>
      <c r="I120" s="1">
        <v>0.88134</v>
      </c>
    </row>
    <row r="121">
      <c r="A121" s="1">
        <v>1.07963</v>
      </c>
      <c r="C121" s="1">
        <v>0.88687</v>
      </c>
      <c r="F121" s="1">
        <v>0.89892</v>
      </c>
      <c r="I121" s="1">
        <v>128.60465</v>
      </c>
      <c r="L121" s="1" t="s">
        <v>45</v>
      </c>
      <c r="O121" s="1" t="s">
        <v>45</v>
      </c>
    </row>
    <row r="122">
      <c r="A122" s="1">
        <v>156.51163</v>
      </c>
      <c r="C122" s="1">
        <v>126.27907</v>
      </c>
      <c r="F122" s="1">
        <v>99.53488</v>
      </c>
      <c r="I122" s="1">
        <v>225.97561</v>
      </c>
      <c r="L122" s="1">
        <v>0.76107</v>
      </c>
      <c r="O122" s="1">
        <v>1.31146</v>
      </c>
    </row>
    <row r="123">
      <c r="A123" s="1">
        <v>224.7561</v>
      </c>
      <c r="C123" s="1">
        <v>229.63415</v>
      </c>
      <c r="F123" s="1">
        <v>218.65854</v>
      </c>
      <c r="I123" s="1" t="s">
        <v>46</v>
      </c>
      <c r="L123" s="1">
        <v>142.55814</v>
      </c>
      <c r="O123" s="1">
        <v>218.13953</v>
      </c>
    </row>
    <row r="124">
      <c r="A124" s="1" t="s">
        <v>46</v>
      </c>
      <c r="C124" s="1" t="s">
        <v>46</v>
      </c>
      <c r="F124" s="1" t="s">
        <v>46</v>
      </c>
      <c r="I124" s="1" t="s">
        <v>47</v>
      </c>
      <c r="L124" s="1">
        <v>219.87805</v>
      </c>
      <c r="O124" s="1">
        <v>215.0</v>
      </c>
    </row>
    <row r="125">
      <c r="A125" s="1" t="s">
        <v>48</v>
      </c>
      <c r="C125" s="1" t="s">
        <v>47</v>
      </c>
      <c r="F125" s="1" t="s">
        <v>47</v>
      </c>
      <c r="I125" s="1" t="s">
        <v>42</v>
      </c>
      <c r="L125" s="1" t="s">
        <v>46</v>
      </c>
      <c r="O125" s="1" t="s">
        <v>46</v>
      </c>
    </row>
    <row r="126">
      <c r="A126" s="1" t="s">
        <v>42</v>
      </c>
      <c r="C126" s="1" t="s">
        <v>42</v>
      </c>
      <c r="F126" s="1" t="s">
        <v>42</v>
      </c>
      <c r="I126" s="1">
        <v>9.0</v>
      </c>
      <c r="L126" s="1" t="s">
        <v>47</v>
      </c>
      <c r="O126" s="1" t="s">
        <v>47</v>
      </c>
    </row>
    <row r="127">
      <c r="A127" s="1">
        <v>9.0</v>
      </c>
      <c r="C127" s="1">
        <v>9.0</v>
      </c>
      <c r="F127" s="1">
        <v>9.0</v>
      </c>
      <c r="L127" s="1" t="s">
        <v>42</v>
      </c>
      <c r="O127" s="1" t="s">
        <v>42</v>
      </c>
    </row>
    <row r="128">
      <c r="I128" s="1" t="s">
        <v>29</v>
      </c>
      <c r="L128" s="1">
        <v>9.0</v>
      </c>
      <c r="O128" s="1">
        <v>9.0</v>
      </c>
    </row>
    <row r="129">
      <c r="A129" s="1" t="s">
        <v>29</v>
      </c>
      <c r="C129" s="1" t="s">
        <v>29</v>
      </c>
      <c r="F129" s="1" t="s">
        <v>29</v>
      </c>
      <c r="I129" s="1">
        <v>1.25342</v>
      </c>
    </row>
    <row r="130">
      <c r="A130" s="1">
        <v>1.33308</v>
      </c>
      <c r="C130" s="1">
        <v>1.24264</v>
      </c>
      <c r="F130" s="1">
        <v>1.28751</v>
      </c>
      <c r="I130" s="1">
        <v>214.35969</v>
      </c>
      <c r="L130" s="1" t="s">
        <v>29</v>
      </c>
      <c r="O130" s="1" t="s">
        <v>29</v>
      </c>
    </row>
    <row r="131">
      <c r="A131" s="1">
        <v>226.25488</v>
      </c>
      <c r="C131" s="1">
        <v>213.93286</v>
      </c>
      <c r="F131" s="1">
        <v>216.80792</v>
      </c>
      <c r="I131" s="1">
        <v>342.42257</v>
      </c>
      <c r="L131" s="1">
        <v>1.18113</v>
      </c>
      <c r="O131" s="1">
        <v>1.43927</v>
      </c>
    </row>
    <row r="132">
      <c r="A132" s="1">
        <v>335.30973</v>
      </c>
      <c r="C132" s="1">
        <v>342.60072</v>
      </c>
      <c r="F132" s="1">
        <v>339.81587</v>
      </c>
      <c r="L132" s="1">
        <v>230.3787</v>
      </c>
      <c r="O132" s="1">
        <v>227.00031</v>
      </c>
    </row>
    <row r="133">
      <c r="I133" s="1" t="s">
        <v>45</v>
      </c>
      <c r="L133" s="1">
        <v>341.11968</v>
      </c>
      <c r="O133" s="1">
        <v>327.28244</v>
      </c>
    </row>
    <row r="134">
      <c r="A134" s="1" t="s">
        <v>45</v>
      </c>
      <c r="C134" s="1" t="s">
        <v>45</v>
      </c>
      <c r="F134" s="1" t="s">
        <v>45</v>
      </c>
      <c r="I134" s="1">
        <v>1.07817</v>
      </c>
    </row>
    <row r="135">
      <c r="A135" s="1">
        <v>1.2264</v>
      </c>
      <c r="C135" s="1">
        <v>1.05906</v>
      </c>
      <c r="F135" s="1">
        <v>1.25462</v>
      </c>
      <c r="I135" s="1">
        <v>170.46512</v>
      </c>
      <c r="L135" s="1" t="s">
        <v>45</v>
      </c>
      <c r="O135" s="1" t="s">
        <v>45</v>
      </c>
    </row>
    <row r="136">
      <c r="A136" s="1">
        <v>198.37209</v>
      </c>
      <c r="C136" s="1">
        <v>191.39535</v>
      </c>
      <c r="F136" s="1">
        <v>158.83721</v>
      </c>
      <c r="I136" s="1">
        <v>213.78049</v>
      </c>
      <c r="L136" s="1">
        <v>1.06597</v>
      </c>
      <c r="O136" s="1">
        <v>1.50886</v>
      </c>
    </row>
    <row r="137">
      <c r="A137" s="1">
        <v>212.56098</v>
      </c>
      <c r="C137" s="1">
        <v>221.09756</v>
      </c>
      <c r="F137" s="1">
        <v>208.90244</v>
      </c>
      <c r="I137" s="1" t="s">
        <v>46</v>
      </c>
      <c r="L137" s="1">
        <v>185.5814</v>
      </c>
      <c r="O137" s="1">
        <v>208.83721</v>
      </c>
    </row>
    <row r="138">
      <c r="A138" s="1" t="s">
        <v>46</v>
      </c>
      <c r="C138" s="1" t="s">
        <v>46</v>
      </c>
      <c r="F138" s="1" t="s">
        <v>46</v>
      </c>
      <c r="I138" s="1" t="s">
        <v>53</v>
      </c>
      <c r="L138" s="1">
        <v>212.56098</v>
      </c>
      <c r="O138" s="1">
        <v>221.09756</v>
      </c>
    </row>
    <row r="139">
      <c r="A139" s="1" t="s">
        <v>53</v>
      </c>
      <c r="C139" s="1" t="s">
        <v>47</v>
      </c>
      <c r="F139" s="1" t="s">
        <v>53</v>
      </c>
      <c r="I139" s="1" t="s">
        <v>42</v>
      </c>
      <c r="L139" s="1" t="s">
        <v>46</v>
      </c>
      <c r="O139" s="1" t="s">
        <v>46</v>
      </c>
    </row>
    <row r="140">
      <c r="A140" s="1" t="s">
        <v>42</v>
      </c>
      <c r="C140" s="1" t="s">
        <v>42</v>
      </c>
      <c r="F140" s="1" t="s">
        <v>42</v>
      </c>
      <c r="I140" s="1">
        <v>10.0</v>
      </c>
      <c r="L140" s="1" t="s">
        <v>53</v>
      </c>
      <c r="O140" s="1" t="s">
        <v>53</v>
      </c>
    </row>
    <row r="141">
      <c r="A141" s="1">
        <v>10.0</v>
      </c>
      <c r="C141" s="1">
        <v>10.0</v>
      </c>
      <c r="F141" s="1">
        <v>10.0</v>
      </c>
      <c r="L141" s="1" t="s">
        <v>42</v>
      </c>
      <c r="O141" s="1" t="s">
        <v>42</v>
      </c>
    </row>
    <row r="142">
      <c r="I142" s="1" t="s">
        <v>29</v>
      </c>
      <c r="L142" s="1">
        <v>10.0</v>
      </c>
      <c r="O142" s="1">
        <v>10.0</v>
      </c>
    </row>
    <row r="143">
      <c r="A143" s="1" t="s">
        <v>29</v>
      </c>
      <c r="C143" s="1" t="s">
        <v>29</v>
      </c>
      <c r="F143" s="1" t="s">
        <v>29</v>
      </c>
      <c r="I143" s="1">
        <v>1.42053</v>
      </c>
    </row>
    <row r="144">
      <c r="A144" s="1">
        <v>1.50678</v>
      </c>
      <c r="C144" s="1">
        <v>1.41507</v>
      </c>
      <c r="F144" s="1">
        <v>1.45776</v>
      </c>
      <c r="I144" s="1">
        <v>217.40241</v>
      </c>
      <c r="L144" s="1" t="s">
        <v>29</v>
      </c>
      <c r="O144" s="1" t="s">
        <v>29</v>
      </c>
    </row>
    <row r="145">
      <c r="A145" s="1">
        <v>229.03783</v>
      </c>
      <c r="C145" s="1">
        <v>216.84381</v>
      </c>
      <c r="F145" s="1">
        <v>219.81514</v>
      </c>
      <c r="I145" s="1">
        <v>343.82198</v>
      </c>
      <c r="L145" s="1">
        <v>1.35396</v>
      </c>
      <c r="O145" s="1">
        <v>1.63525</v>
      </c>
    </row>
    <row r="146">
      <c r="A146" s="1">
        <v>336.34222</v>
      </c>
      <c r="C146" s="1">
        <v>343.6117</v>
      </c>
      <c r="F146" s="1">
        <v>341.26906</v>
      </c>
      <c r="L146" s="1">
        <v>233.42906</v>
      </c>
      <c r="O146" s="1">
        <v>229.00143</v>
      </c>
    </row>
    <row r="147">
      <c r="I147" s="1" t="s">
        <v>45</v>
      </c>
      <c r="L147" s="1">
        <v>342.31102</v>
      </c>
      <c r="O147" s="1">
        <v>330.04944</v>
      </c>
    </row>
    <row r="148">
      <c r="A148" s="1" t="s">
        <v>45</v>
      </c>
      <c r="C148" s="1" t="s">
        <v>45</v>
      </c>
      <c r="F148" s="1" t="s">
        <v>45</v>
      </c>
      <c r="I148" s="1">
        <v>1.2598</v>
      </c>
    </row>
    <row r="149">
      <c r="A149" s="1">
        <v>1.41256</v>
      </c>
      <c r="C149" s="1">
        <v>1.28586</v>
      </c>
      <c r="F149" s="1">
        <v>1.32877</v>
      </c>
      <c r="I149" s="1">
        <v>210.0</v>
      </c>
      <c r="L149" s="1" t="s">
        <v>45</v>
      </c>
      <c r="O149" s="1" t="s">
        <v>45</v>
      </c>
    </row>
    <row r="150">
      <c r="A150" s="1">
        <v>208.83721</v>
      </c>
      <c r="C150" s="1">
        <v>225.11628</v>
      </c>
      <c r="F150" s="1">
        <v>204.18605</v>
      </c>
      <c r="I150" s="1">
        <v>208.90244</v>
      </c>
      <c r="L150" s="1">
        <v>1.25102</v>
      </c>
      <c r="O150" s="1">
        <v>1.76577</v>
      </c>
    </row>
    <row r="151">
      <c r="A151" s="1">
        <v>210.12195</v>
      </c>
      <c r="C151" s="1">
        <v>215.0</v>
      </c>
      <c r="F151" s="1">
        <v>206.46341</v>
      </c>
      <c r="I151" s="1" t="s">
        <v>46</v>
      </c>
      <c r="L151" s="1">
        <v>205.34884</v>
      </c>
      <c r="O151" s="1">
        <v>143.72093</v>
      </c>
    </row>
    <row r="152">
      <c r="A152" s="1" t="s">
        <v>46</v>
      </c>
      <c r="C152" s="1" t="s">
        <v>46</v>
      </c>
      <c r="F152" s="1" t="s">
        <v>46</v>
      </c>
      <c r="I152" s="1" t="s">
        <v>47</v>
      </c>
      <c r="L152" s="1">
        <v>211.34146</v>
      </c>
      <c r="O152" s="1">
        <v>234.5122</v>
      </c>
    </row>
    <row r="153">
      <c r="A153" s="1" t="s">
        <v>47</v>
      </c>
      <c r="C153" s="1" t="s">
        <v>47</v>
      </c>
      <c r="F153" s="1" t="s">
        <v>53</v>
      </c>
      <c r="I153" s="1" t="s">
        <v>42</v>
      </c>
      <c r="L153" s="1" t="s">
        <v>46</v>
      </c>
      <c r="O153" s="1" t="s">
        <v>46</v>
      </c>
    </row>
    <row r="154">
      <c r="A154" s="1" t="s">
        <v>42</v>
      </c>
      <c r="C154" s="1" t="s">
        <v>42</v>
      </c>
      <c r="F154" s="1" t="s">
        <v>42</v>
      </c>
      <c r="I154" s="1">
        <v>11.0</v>
      </c>
      <c r="L154" s="1" t="s">
        <v>53</v>
      </c>
      <c r="O154" s="1" t="s">
        <v>47</v>
      </c>
    </row>
    <row r="155">
      <c r="A155" s="1">
        <v>11.0</v>
      </c>
      <c r="C155" s="1">
        <v>11.0</v>
      </c>
      <c r="F155" s="1">
        <v>11.0</v>
      </c>
      <c r="L155" s="1" t="s">
        <v>42</v>
      </c>
      <c r="O155" s="1" t="s">
        <v>42</v>
      </c>
    </row>
    <row r="156">
      <c r="I156" s="1" t="s">
        <v>29</v>
      </c>
      <c r="L156" s="1">
        <v>11.0</v>
      </c>
      <c r="O156" s="1">
        <v>11.0</v>
      </c>
    </row>
    <row r="157">
      <c r="A157" s="1" t="s">
        <v>29</v>
      </c>
      <c r="C157" s="1" t="s">
        <v>29</v>
      </c>
      <c r="F157" s="1" t="s">
        <v>29</v>
      </c>
      <c r="I157" s="1">
        <v>1.59861</v>
      </c>
    </row>
    <row r="158">
      <c r="A158" s="1">
        <v>1.68922</v>
      </c>
      <c r="C158" s="1">
        <v>1.59779</v>
      </c>
      <c r="F158" s="1">
        <v>1.64001</v>
      </c>
      <c r="I158" s="1">
        <v>220.42649</v>
      </c>
      <c r="L158" s="1" t="s">
        <v>29</v>
      </c>
      <c r="O158" s="1" t="s">
        <v>29</v>
      </c>
    </row>
    <row r="159">
      <c r="A159" s="1">
        <v>231.76393</v>
      </c>
      <c r="C159" s="1">
        <v>219.50965</v>
      </c>
      <c r="F159" s="1">
        <v>222.64544</v>
      </c>
      <c r="I159" s="1">
        <v>345.00309</v>
      </c>
      <c r="L159" s="1">
        <v>1.53144</v>
      </c>
      <c r="O159" s="1">
        <v>1.83344</v>
      </c>
    </row>
    <row r="160">
      <c r="A160" s="1">
        <v>337.68221</v>
      </c>
      <c r="C160" s="1">
        <v>344.3978</v>
      </c>
      <c r="F160" s="1">
        <v>342.42286</v>
      </c>
      <c r="L160" s="1">
        <v>236.17656</v>
      </c>
      <c r="O160" s="1">
        <v>230.71722</v>
      </c>
    </row>
    <row r="161">
      <c r="I161" s="1" t="s">
        <v>45</v>
      </c>
      <c r="L161" s="1">
        <v>343.69977</v>
      </c>
      <c r="O161" s="1">
        <v>333.09131</v>
      </c>
    </row>
    <row r="162">
      <c r="A162" s="1" t="s">
        <v>45</v>
      </c>
      <c r="C162" s="1" t="s">
        <v>45</v>
      </c>
      <c r="F162" s="1" t="s">
        <v>45</v>
      </c>
      <c r="I162" s="1">
        <v>1.51956</v>
      </c>
    </row>
    <row r="163">
      <c r="A163" s="1">
        <v>1.65753</v>
      </c>
      <c r="C163" s="1">
        <v>1.56903</v>
      </c>
      <c r="F163" s="1">
        <v>1.63004</v>
      </c>
      <c r="I163" s="1">
        <v>211.16279</v>
      </c>
      <c r="L163" s="1" t="s">
        <v>45</v>
      </c>
      <c r="O163" s="1" t="s">
        <v>45</v>
      </c>
    </row>
    <row r="164">
      <c r="A164" s="1">
        <v>194.88372</v>
      </c>
      <c r="C164" s="1">
        <v>226.27907</v>
      </c>
      <c r="F164" s="1">
        <v>210.0</v>
      </c>
      <c r="I164" s="1">
        <v>207.68293</v>
      </c>
      <c r="L164" s="1">
        <v>1.46969</v>
      </c>
      <c r="O164" s="1">
        <v>1.97251</v>
      </c>
    </row>
    <row r="165">
      <c r="A165" s="1">
        <v>215.0</v>
      </c>
      <c r="C165" s="1">
        <v>222.31707</v>
      </c>
      <c r="F165" s="1">
        <v>213.78049</v>
      </c>
      <c r="I165" s="1" t="s">
        <v>46</v>
      </c>
      <c r="L165" s="1">
        <v>187.90698</v>
      </c>
      <c r="O165" s="1">
        <v>137.90698</v>
      </c>
    </row>
    <row r="166">
      <c r="A166" s="1" t="s">
        <v>46</v>
      </c>
      <c r="C166" s="1" t="s">
        <v>46</v>
      </c>
      <c r="F166" s="1" t="s">
        <v>46</v>
      </c>
      <c r="I166" s="1" t="s">
        <v>47</v>
      </c>
      <c r="L166" s="1">
        <v>217.43902</v>
      </c>
      <c r="O166" s="1">
        <v>258.90244</v>
      </c>
    </row>
    <row r="167">
      <c r="A167" s="1" t="s">
        <v>53</v>
      </c>
      <c r="C167" s="1" t="s">
        <v>53</v>
      </c>
      <c r="F167" s="1" t="s">
        <v>47</v>
      </c>
      <c r="I167" s="1" t="s">
        <v>42</v>
      </c>
      <c r="L167" s="1" t="s">
        <v>46</v>
      </c>
      <c r="O167" s="1" t="s">
        <v>46</v>
      </c>
    </row>
    <row r="168">
      <c r="A168" s="1" t="s">
        <v>42</v>
      </c>
      <c r="C168" s="1" t="s">
        <v>42</v>
      </c>
      <c r="F168" s="1" t="s">
        <v>42</v>
      </c>
      <c r="I168" s="1">
        <v>12.0</v>
      </c>
      <c r="L168" s="1" t="s">
        <v>47</v>
      </c>
      <c r="O168" s="1" t="s">
        <v>47</v>
      </c>
    </row>
    <row r="169">
      <c r="A169" s="1">
        <v>12.0</v>
      </c>
      <c r="C169" s="1">
        <v>12.0</v>
      </c>
      <c r="F169" s="1">
        <v>12.0</v>
      </c>
      <c r="L169" s="1" t="s">
        <v>42</v>
      </c>
      <c r="O169" s="1" t="s">
        <v>42</v>
      </c>
    </row>
    <row r="170">
      <c r="I170" s="1" t="s">
        <v>29</v>
      </c>
      <c r="L170" s="1">
        <v>12.0</v>
      </c>
      <c r="O170" s="1">
        <v>12.0</v>
      </c>
    </row>
    <row r="171">
      <c r="A171" s="1" t="s">
        <v>29</v>
      </c>
      <c r="C171" s="1" t="s">
        <v>29</v>
      </c>
      <c r="F171" s="1" t="s">
        <v>29</v>
      </c>
      <c r="I171" s="1">
        <v>1.7861</v>
      </c>
    </row>
    <row r="172">
      <c r="A172" s="1">
        <v>1.86759</v>
      </c>
      <c r="C172" s="1">
        <v>1.78049</v>
      </c>
      <c r="F172" s="1">
        <v>1.83651</v>
      </c>
      <c r="I172" s="1">
        <v>223.44961</v>
      </c>
      <c r="L172" s="1" t="s">
        <v>29</v>
      </c>
      <c r="O172" s="1" t="s">
        <v>29</v>
      </c>
    </row>
    <row r="173">
      <c r="A173" s="1">
        <v>234.62489</v>
      </c>
      <c r="C173" s="1">
        <v>221.98561</v>
      </c>
      <c r="F173" s="1">
        <v>225.48453</v>
      </c>
      <c r="I173" s="1">
        <v>346.67386</v>
      </c>
      <c r="L173" s="1">
        <v>1.72008</v>
      </c>
      <c r="O173" s="1">
        <v>2.02993</v>
      </c>
    </row>
    <row r="174">
      <c r="A174" s="1">
        <v>340.95618</v>
      </c>
      <c r="C174" s="1">
        <v>346.37187</v>
      </c>
      <c r="F174" s="1">
        <v>344.57148</v>
      </c>
      <c r="L174" s="1">
        <v>238.77383</v>
      </c>
      <c r="O174" s="1">
        <v>233.05401</v>
      </c>
    </row>
    <row r="175">
      <c r="I175" s="1" t="s">
        <v>45</v>
      </c>
      <c r="L175" s="1">
        <v>346.65021</v>
      </c>
      <c r="O175" s="1">
        <v>335.72094</v>
      </c>
    </row>
    <row r="176">
      <c r="A176" s="1" t="s">
        <v>45</v>
      </c>
      <c r="C176" s="1" t="s">
        <v>45</v>
      </c>
      <c r="F176" s="1" t="s">
        <v>45</v>
      </c>
      <c r="I176" s="1">
        <v>1.80941</v>
      </c>
    </row>
    <row r="177">
      <c r="A177" s="1">
        <v>1.81087</v>
      </c>
      <c r="C177" s="1">
        <v>1.77387</v>
      </c>
      <c r="F177" s="1">
        <v>1.96414</v>
      </c>
      <c r="I177" s="1">
        <v>194.88372</v>
      </c>
      <c r="L177" s="1" t="s">
        <v>45</v>
      </c>
      <c r="O177" s="1" t="s">
        <v>45</v>
      </c>
    </row>
    <row r="178">
      <c r="A178" s="1">
        <v>129.76744</v>
      </c>
      <c r="C178" s="1">
        <v>184.4186</v>
      </c>
      <c r="F178" s="1">
        <v>177.44186</v>
      </c>
      <c r="I178" s="1">
        <v>216.21951</v>
      </c>
      <c r="L178" s="1">
        <v>1.75678</v>
      </c>
      <c r="O178" s="1">
        <v>2.15739</v>
      </c>
    </row>
    <row r="179">
      <c r="A179" s="1">
        <v>223.53659</v>
      </c>
      <c r="C179" s="1">
        <v>238.17073</v>
      </c>
      <c r="F179" s="1">
        <v>224.7561</v>
      </c>
      <c r="I179" s="1" t="s">
        <v>46</v>
      </c>
      <c r="L179" s="1">
        <v>128.60465</v>
      </c>
      <c r="O179" s="1">
        <v>170.46512</v>
      </c>
    </row>
    <row r="180">
      <c r="A180" s="1" t="s">
        <v>46</v>
      </c>
      <c r="C180" s="1" t="s">
        <v>46</v>
      </c>
      <c r="F180" s="1" t="s">
        <v>46</v>
      </c>
      <c r="I180" s="1" t="s">
        <v>47</v>
      </c>
      <c r="L180" s="1">
        <v>228.41463</v>
      </c>
      <c r="O180" s="1">
        <v>261.34146</v>
      </c>
    </row>
    <row r="181">
      <c r="A181" s="1" t="s">
        <v>47</v>
      </c>
      <c r="C181" s="1" t="s">
        <v>47</v>
      </c>
      <c r="F181" s="1" t="s">
        <v>47</v>
      </c>
      <c r="I181" s="1" t="s">
        <v>42</v>
      </c>
      <c r="L181" s="1" t="s">
        <v>46</v>
      </c>
      <c r="O181" s="1" t="s">
        <v>46</v>
      </c>
    </row>
    <row r="182">
      <c r="A182" s="1" t="s">
        <v>42</v>
      </c>
      <c r="C182" s="1" t="s">
        <v>42</v>
      </c>
      <c r="F182" s="1" t="s">
        <v>42</v>
      </c>
      <c r="I182" s="1">
        <v>13.0</v>
      </c>
      <c r="L182" s="1" t="s">
        <v>47</v>
      </c>
      <c r="O182" s="1" t="s">
        <v>47</v>
      </c>
    </row>
    <row r="183">
      <c r="A183" s="1">
        <v>13.0</v>
      </c>
      <c r="C183" s="1">
        <v>13.0</v>
      </c>
      <c r="F183" s="1">
        <v>13.0</v>
      </c>
      <c r="L183" s="1" t="s">
        <v>42</v>
      </c>
      <c r="O183" s="1" t="s">
        <v>42</v>
      </c>
    </row>
    <row r="184">
      <c r="I184" s="1" t="s">
        <v>29</v>
      </c>
      <c r="L184" s="1">
        <v>13.0</v>
      </c>
      <c r="O184" s="1">
        <v>13.0</v>
      </c>
    </row>
    <row r="185">
      <c r="A185" s="1" t="s">
        <v>29</v>
      </c>
      <c r="C185" s="1" t="s">
        <v>29</v>
      </c>
      <c r="F185" s="1" t="s">
        <v>29</v>
      </c>
      <c r="I185" s="1">
        <v>1.9721</v>
      </c>
    </row>
    <row r="186">
      <c r="A186" s="1">
        <v>2.05521</v>
      </c>
      <c r="C186" s="1">
        <v>1.97387</v>
      </c>
      <c r="F186" s="1">
        <v>2.02841</v>
      </c>
      <c r="I186" s="1">
        <v>226.55574</v>
      </c>
      <c r="L186" s="1" t="s">
        <v>29</v>
      </c>
      <c r="O186" s="1" t="s">
        <v>29</v>
      </c>
    </row>
    <row r="187">
      <c r="A187" s="1">
        <v>237.89745</v>
      </c>
      <c r="C187" s="1">
        <v>224.56937</v>
      </c>
      <c r="F187" s="1">
        <v>228.42135</v>
      </c>
      <c r="I187" s="1">
        <v>350.00689</v>
      </c>
      <c r="L187" s="1">
        <v>1.90743</v>
      </c>
      <c r="O187" s="1">
        <v>2.23007</v>
      </c>
    </row>
    <row r="188">
      <c r="A188" s="1">
        <v>345.06716</v>
      </c>
      <c r="C188" s="1">
        <v>349.66697</v>
      </c>
      <c r="F188" s="1">
        <v>347.80226</v>
      </c>
      <c r="L188" s="1">
        <v>241.36539</v>
      </c>
      <c r="O188" s="1">
        <v>236.74507</v>
      </c>
    </row>
    <row r="189">
      <c r="I189" s="1" t="s">
        <v>45</v>
      </c>
      <c r="L189" s="1">
        <v>349.76209</v>
      </c>
      <c r="O189" s="1">
        <v>338.94581</v>
      </c>
    </row>
    <row r="190">
      <c r="A190" s="1" t="s">
        <v>45</v>
      </c>
      <c r="C190" s="1" t="s">
        <v>45</v>
      </c>
      <c r="F190" s="1" t="s">
        <v>45</v>
      </c>
      <c r="I190" s="1">
        <v>1.97745</v>
      </c>
    </row>
    <row r="191">
      <c r="A191" s="1">
        <v>2.08039</v>
      </c>
      <c r="C191" s="1">
        <v>2.06973</v>
      </c>
      <c r="F191" s="1">
        <v>2.10603</v>
      </c>
      <c r="I191" s="1">
        <v>146.04651</v>
      </c>
      <c r="L191" s="1" t="s">
        <v>45</v>
      </c>
      <c r="O191" s="1" t="s">
        <v>45</v>
      </c>
    </row>
    <row r="192">
      <c r="A192" s="1">
        <v>115.81395</v>
      </c>
      <c r="C192" s="1">
        <v>148.37209</v>
      </c>
      <c r="F192" s="1">
        <v>154.18605</v>
      </c>
      <c r="I192" s="1">
        <v>235.73171</v>
      </c>
      <c r="L192" s="1">
        <v>1.92937</v>
      </c>
      <c r="O192" s="1">
        <v>2.40891</v>
      </c>
    </row>
    <row r="193">
      <c r="A193" s="1">
        <v>236.95122</v>
      </c>
      <c r="C193" s="1">
        <v>256.46341</v>
      </c>
      <c r="F193" s="1">
        <v>249.14634</v>
      </c>
      <c r="I193" s="1" t="s">
        <v>46</v>
      </c>
      <c r="L193" s="1">
        <v>130.93023</v>
      </c>
      <c r="O193" s="1">
        <v>182.09302</v>
      </c>
    </row>
    <row r="194">
      <c r="A194" s="1" t="s">
        <v>46</v>
      </c>
      <c r="C194" s="1" t="s">
        <v>46</v>
      </c>
      <c r="F194" s="1" t="s">
        <v>46</v>
      </c>
      <c r="I194" s="1" t="s">
        <v>47</v>
      </c>
      <c r="L194" s="1">
        <v>247.92683</v>
      </c>
      <c r="O194" s="1">
        <v>221.09756</v>
      </c>
    </row>
    <row r="195">
      <c r="A195" s="1" t="s">
        <v>47</v>
      </c>
      <c r="C195" s="1" t="s">
        <v>47</v>
      </c>
      <c r="F195" s="1" t="s">
        <v>53</v>
      </c>
      <c r="I195" s="1" t="s">
        <v>42</v>
      </c>
      <c r="L195" s="1" t="s">
        <v>46</v>
      </c>
      <c r="O195" s="1" t="s">
        <v>46</v>
      </c>
    </row>
    <row r="196">
      <c r="A196" s="1" t="s">
        <v>42</v>
      </c>
      <c r="C196" s="1" t="s">
        <v>42</v>
      </c>
      <c r="F196" s="1" t="s">
        <v>42</v>
      </c>
      <c r="I196" s="1">
        <v>14.0</v>
      </c>
      <c r="L196" s="1" t="s">
        <v>53</v>
      </c>
      <c r="O196" s="1" t="s">
        <v>47</v>
      </c>
    </row>
    <row r="197">
      <c r="A197" s="1">
        <v>14.0</v>
      </c>
      <c r="C197" s="1">
        <v>14.0</v>
      </c>
      <c r="F197" s="1">
        <v>14.0</v>
      </c>
      <c r="L197" s="1" t="s">
        <v>42</v>
      </c>
      <c r="O197" s="1" t="s">
        <v>42</v>
      </c>
    </row>
    <row r="198">
      <c r="I198" s="1" t="s">
        <v>29</v>
      </c>
      <c r="L198" s="1">
        <v>14.0</v>
      </c>
      <c r="O198" s="1">
        <v>14.0</v>
      </c>
    </row>
    <row r="199">
      <c r="A199" s="1" t="s">
        <v>29</v>
      </c>
      <c r="C199" s="1" t="s">
        <v>29</v>
      </c>
      <c r="F199" s="1" t="s">
        <v>29</v>
      </c>
      <c r="I199" s="1">
        <v>2.15717</v>
      </c>
    </row>
    <row r="200">
      <c r="A200" s="1">
        <v>2.24119</v>
      </c>
      <c r="C200" s="1">
        <v>2.16447</v>
      </c>
      <c r="F200" s="1">
        <v>2.21165</v>
      </c>
      <c r="I200" s="1">
        <v>229.93685</v>
      </c>
      <c r="L200" s="1" t="s">
        <v>29</v>
      </c>
      <c r="O200" s="1" t="s">
        <v>29</v>
      </c>
    </row>
    <row r="201">
      <c r="A201" s="1">
        <v>240.68546</v>
      </c>
      <c r="C201" s="1">
        <v>227.60807</v>
      </c>
      <c r="F201" s="1">
        <v>231.18245</v>
      </c>
      <c r="I201" s="1">
        <v>354.02546</v>
      </c>
      <c r="L201" s="1">
        <v>2.09565</v>
      </c>
      <c r="O201" s="1">
        <v>2.4309</v>
      </c>
    </row>
    <row r="202">
      <c r="A202" s="1">
        <v>349.04553</v>
      </c>
      <c r="C202" s="1">
        <v>353.0714</v>
      </c>
      <c r="F202" s="1">
        <v>351.37386</v>
      </c>
      <c r="L202" s="1">
        <v>244.65326</v>
      </c>
      <c r="O202" s="1">
        <v>239.21274</v>
      </c>
    </row>
    <row r="203">
      <c r="I203" s="1" t="s">
        <v>45</v>
      </c>
      <c r="L203" s="1">
        <v>352.44272</v>
      </c>
      <c r="O203" s="1">
        <v>343.82325</v>
      </c>
    </row>
    <row r="204">
      <c r="A204" s="1" t="s">
        <v>45</v>
      </c>
      <c r="C204" s="1" t="s">
        <v>45</v>
      </c>
      <c r="F204" s="1" t="s">
        <v>45</v>
      </c>
      <c r="I204" s="1">
        <v>2.14987</v>
      </c>
    </row>
    <row r="205">
      <c r="A205" s="1">
        <v>2.24554</v>
      </c>
      <c r="C205" s="1">
        <v>2.22862</v>
      </c>
      <c r="F205" s="1">
        <v>2.20912</v>
      </c>
      <c r="I205" s="1">
        <v>147.2093</v>
      </c>
      <c r="L205" s="1" t="s">
        <v>45</v>
      </c>
      <c r="O205" s="1" t="s">
        <v>45</v>
      </c>
    </row>
    <row r="206">
      <c r="A206" s="1">
        <v>154.18605</v>
      </c>
      <c r="C206" s="1">
        <v>172.7907</v>
      </c>
      <c r="F206" s="1">
        <v>173.95349</v>
      </c>
      <c r="I206" s="1">
        <v>255.2439</v>
      </c>
      <c r="L206" s="1">
        <v>2.15736</v>
      </c>
      <c r="O206" s="1">
        <v>2.62708</v>
      </c>
    </row>
    <row r="207">
      <c r="A207" s="1">
        <v>254.02439</v>
      </c>
      <c r="C207" s="1">
        <v>265.0</v>
      </c>
      <c r="F207" s="1">
        <v>254.02439</v>
      </c>
      <c r="I207" s="1" t="s">
        <v>46</v>
      </c>
      <c r="L207" s="1">
        <v>166.97674</v>
      </c>
      <c r="O207" s="1">
        <v>182.09302</v>
      </c>
    </row>
    <row r="208">
      <c r="A208" s="1" t="s">
        <v>46</v>
      </c>
      <c r="C208" s="1" t="s">
        <v>46</v>
      </c>
      <c r="F208" s="1" t="s">
        <v>46</v>
      </c>
      <c r="I208" s="1" t="s">
        <v>53</v>
      </c>
      <c r="L208" s="1">
        <v>254.02439</v>
      </c>
      <c r="O208" s="1">
        <v>200.36585</v>
      </c>
    </row>
    <row r="209">
      <c r="A209" s="1" t="s">
        <v>47</v>
      </c>
      <c r="C209" s="1" t="s">
        <v>47</v>
      </c>
      <c r="F209" s="1" t="s">
        <v>48</v>
      </c>
      <c r="I209" s="1" t="s">
        <v>42</v>
      </c>
      <c r="L209" s="1" t="s">
        <v>46</v>
      </c>
      <c r="O209" s="1" t="s">
        <v>46</v>
      </c>
    </row>
    <row r="210">
      <c r="A210" s="1" t="s">
        <v>42</v>
      </c>
      <c r="C210" s="1" t="s">
        <v>42</v>
      </c>
      <c r="F210" s="1" t="s">
        <v>42</v>
      </c>
      <c r="I210" s="1">
        <v>15.0</v>
      </c>
      <c r="L210" s="1" t="s">
        <v>47</v>
      </c>
      <c r="O210" s="1" t="s">
        <v>47</v>
      </c>
    </row>
    <row r="211">
      <c r="A211" s="1">
        <v>15.0</v>
      </c>
      <c r="C211" s="1">
        <v>15.0</v>
      </c>
      <c r="F211" s="1">
        <v>15.0</v>
      </c>
      <c r="L211" s="1" t="s">
        <v>42</v>
      </c>
      <c r="O211" s="1" t="s">
        <v>42</v>
      </c>
    </row>
    <row r="212">
      <c r="I212" s="1" t="s">
        <v>29</v>
      </c>
      <c r="L212" s="1">
        <v>15.0</v>
      </c>
      <c r="O212" s="1">
        <v>15.0</v>
      </c>
    </row>
    <row r="213">
      <c r="A213" s="1" t="s">
        <v>29</v>
      </c>
      <c r="C213" s="1" t="s">
        <v>29</v>
      </c>
      <c r="F213" s="1" t="s">
        <v>29</v>
      </c>
      <c r="I213" s="1">
        <v>2.3411</v>
      </c>
    </row>
    <row r="214">
      <c r="A214" s="1">
        <v>2.43179</v>
      </c>
      <c r="C214" s="1">
        <v>2.3528</v>
      </c>
      <c r="F214" s="1">
        <v>2.40438</v>
      </c>
      <c r="I214" s="1">
        <v>231.34599</v>
      </c>
      <c r="L214" s="1" t="s">
        <v>29</v>
      </c>
      <c r="O214" s="1" t="s">
        <v>29</v>
      </c>
    </row>
    <row r="215">
      <c r="A215" s="1">
        <v>242.10002</v>
      </c>
      <c r="C215" s="1">
        <v>229.52994</v>
      </c>
      <c r="F215" s="1">
        <v>233.20674</v>
      </c>
      <c r="I215" s="1">
        <v>358.76521</v>
      </c>
      <c r="L215" s="1">
        <v>2.28667</v>
      </c>
      <c r="O215" s="1">
        <v>2.63487</v>
      </c>
    </row>
    <row r="216">
      <c r="A216" s="1">
        <v>354.01673</v>
      </c>
      <c r="C216" s="1">
        <v>357.45983</v>
      </c>
      <c r="F216" s="1">
        <v>356.21694</v>
      </c>
      <c r="L216" s="1">
        <v>248.1141</v>
      </c>
      <c r="O216" s="1">
        <v>241.01848</v>
      </c>
    </row>
    <row r="217">
      <c r="I217" s="1" t="s">
        <v>45</v>
      </c>
      <c r="L217" s="1">
        <v>355.91414</v>
      </c>
      <c r="O217" s="1">
        <v>348.60028</v>
      </c>
    </row>
    <row r="218">
      <c r="A218" s="1" t="s">
        <v>45</v>
      </c>
      <c r="C218" s="1" t="s">
        <v>45</v>
      </c>
      <c r="F218" s="1" t="s">
        <v>45</v>
      </c>
      <c r="I218" s="1">
        <v>2.34685</v>
      </c>
    </row>
    <row r="219">
      <c r="A219" s="1">
        <v>2.49809</v>
      </c>
      <c r="C219" s="1">
        <v>2.38829</v>
      </c>
      <c r="F219" s="1">
        <v>2.46972</v>
      </c>
      <c r="I219" s="1">
        <v>166.97674</v>
      </c>
      <c r="L219" s="1" t="s">
        <v>45</v>
      </c>
      <c r="O219" s="1" t="s">
        <v>45</v>
      </c>
    </row>
    <row r="220">
      <c r="A220" s="1">
        <v>177.44186</v>
      </c>
      <c r="C220" s="1">
        <v>186.74419</v>
      </c>
      <c r="F220" s="1">
        <v>184.4186</v>
      </c>
      <c r="I220" s="1">
        <v>258.90244</v>
      </c>
      <c r="L220" s="1">
        <v>2.35862</v>
      </c>
      <c r="O220" s="1">
        <v>2.88226</v>
      </c>
    </row>
    <row r="221">
      <c r="A221" s="1">
        <v>246.70732</v>
      </c>
      <c r="C221" s="1">
        <v>230.85366</v>
      </c>
      <c r="F221" s="1">
        <v>216.21951</v>
      </c>
      <c r="I221" s="1" t="s">
        <v>46</v>
      </c>
      <c r="L221" s="1">
        <v>175.11628</v>
      </c>
      <c r="O221" s="1">
        <v>184.4186</v>
      </c>
    </row>
    <row r="222">
      <c r="A222" s="1" t="s">
        <v>46</v>
      </c>
      <c r="C222" s="1" t="s">
        <v>46</v>
      </c>
      <c r="F222" s="1" t="s">
        <v>46</v>
      </c>
      <c r="I222" s="1" t="s">
        <v>47</v>
      </c>
      <c r="L222" s="1">
        <v>217.43902</v>
      </c>
      <c r="O222" s="1">
        <v>186.95122</v>
      </c>
    </row>
    <row r="223">
      <c r="A223" s="1" t="s">
        <v>53</v>
      </c>
      <c r="C223" s="1" t="s">
        <v>53</v>
      </c>
      <c r="F223" s="1" t="s">
        <v>53</v>
      </c>
      <c r="I223" s="1" t="s">
        <v>42</v>
      </c>
      <c r="L223" s="1" t="s">
        <v>46</v>
      </c>
      <c r="O223" s="1" t="s">
        <v>46</v>
      </c>
    </row>
    <row r="224">
      <c r="A224" s="1" t="s">
        <v>42</v>
      </c>
      <c r="C224" s="1" t="s">
        <v>42</v>
      </c>
      <c r="F224" s="1" t="s">
        <v>42</v>
      </c>
      <c r="I224" s="1">
        <v>16.0</v>
      </c>
      <c r="L224" s="1" t="s">
        <v>53</v>
      </c>
      <c r="O224" s="1" t="s">
        <v>53</v>
      </c>
    </row>
    <row r="225">
      <c r="A225" s="1">
        <v>16.0</v>
      </c>
      <c r="C225" s="1">
        <v>16.0</v>
      </c>
      <c r="F225" s="1">
        <v>16.0</v>
      </c>
      <c r="L225" s="1" t="s">
        <v>42</v>
      </c>
      <c r="O225" s="1" t="s">
        <v>42</v>
      </c>
    </row>
    <row r="226">
      <c r="I226" s="1" t="s">
        <v>29</v>
      </c>
      <c r="L226" s="1">
        <v>16.0</v>
      </c>
      <c r="O226" s="1">
        <v>16.0</v>
      </c>
    </row>
    <row r="227">
      <c r="A227" s="1" t="s">
        <v>29</v>
      </c>
      <c r="C227" s="1" t="s">
        <v>29</v>
      </c>
      <c r="F227" s="1" t="s">
        <v>29</v>
      </c>
      <c r="I227" s="1">
        <v>2.52887</v>
      </c>
    </row>
    <row r="228">
      <c r="A228" s="1">
        <v>2.61876</v>
      </c>
      <c r="C228" s="1">
        <v>2.54254</v>
      </c>
      <c r="F228" s="1">
        <v>2.59826</v>
      </c>
      <c r="I228" s="1">
        <v>232.42717</v>
      </c>
      <c r="L228" s="1" t="s">
        <v>29</v>
      </c>
      <c r="O228" s="1" t="s">
        <v>29</v>
      </c>
    </row>
    <row r="229">
      <c r="A229" s="1">
        <v>243.40842</v>
      </c>
      <c r="C229" s="1">
        <v>231.0314</v>
      </c>
      <c r="F229" s="1">
        <v>234.75721</v>
      </c>
      <c r="I229" s="1">
        <v>364.98738</v>
      </c>
      <c r="L229" s="1">
        <v>2.47546</v>
      </c>
      <c r="O229" s="1">
        <v>2.84003</v>
      </c>
    </row>
    <row r="230">
      <c r="A230" s="1">
        <v>359.11786</v>
      </c>
      <c r="C230" s="1">
        <v>363.18645</v>
      </c>
      <c r="F230" s="1">
        <v>361.66671</v>
      </c>
      <c r="L230" s="1">
        <v>250.77917</v>
      </c>
      <c r="O230" s="1">
        <v>242.23167</v>
      </c>
    </row>
    <row r="231">
      <c r="I231" s="1" t="s">
        <v>45</v>
      </c>
      <c r="L231" s="1">
        <v>361.03354</v>
      </c>
      <c r="O231" s="1">
        <v>352.62083</v>
      </c>
    </row>
    <row r="232">
      <c r="A232" s="1" t="s">
        <v>45</v>
      </c>
      <c r="C232" s="1" t="s">
        <v>45</v>
      </c>
      <c r="F232" s="1" t="s">
        <v>45</v>
      </c>
      <c r="I232" s="1">
        <v>2.55732</v>
      </c>
    </row>
    <row r="233">
      <c r="A233" s="1">
        <v>2.66696</v>
      </c>
      <c r="C233" s="1">
        <v>2.62985</v>
      </c>
      <c r="F233" s="1">
        <v>2.74407</v>
      </c>
      <c r="I233" s="1">
        <v>172.7907</v>
      </c>
      <c r="L233" s="1" t="s">
        <v>45</v>
      </c>
      <c r="O233" s="1" t="s">
        <v>45</v>
      </c>
    </row>
    <row r="234">
      <c r="A234" s="1">
        <v>184.4186</v>
      </c>
      <c r="C234" s="1">
        <v>186.74419</v>
      </c>
      <c r="F234" s="1">
        <v>180.93023</v>
      </c>
      <c r="I234" s="1">
        <v>224.7561</v>
      </c>
      <c r="L234" s="1">
        <v>2.5495</v>
      </c>
      <c r="O234" s="1">
        <v>3.14526</v>
      </c>
    </row>
    <row r="235">
      <c r="A235" s="1">
        <v>211.34146</v>
      </c>
      <c r="C235" s="1">
        <v>202.80488</v>
      </c>
      <c r="F235" s="1">
        <v>195.4878</v>
      </c>
      <c r="I235" s="1" t="s">
        <v>46</v>
      </c>
      <c r="L235" s="1">
        <v>180.93023</v>
      </c>
      <c r="O235" s="1">
        <v>182.09302</v>
      </c>
    </row>
    <row r="236">
      <c r="A236" s="1" t="s">
        <v>46</v>
      </c>
      <c r="C236" s="1" t="s">
        <v>46</v>
      </c>
      <c r="F236" s="1" t="s">
        <v>46</v>
      </c>
      <c r="I236" s="1" t="s">
        <v>53</v>
      </c>
      <c r="L236" s="1">
        <v>191.82927</v>
      </c>
      <c r="O236" s="1">
        <v>188.17073</v>
      </c>
    </row>
    <row r="237">
      <c r="A237" s="1" t="s">
        <v>47</v>
      </c>
      <c r="C237" s="1" t="s">
        <v>47</v>
      </c>
      <c r="F237" s="1" t="s">
        <v>47</v>
      </c>
      <c r="I237" s="1" t="s">
        <v>42</v>
      </c>
      <c r="L237" s="1" t="s">
        <v>46</v>
      </c>
      <c r="O237" s="1" t="s">
        <v>46</v>
      </c>
    </row>
    <row r="238">
      <c r="A238" s="1" t="s">
        <v>42</v>
      </c>
      <c r="C238" s="1" t="s">
        <v>42</v>
      </c>
      <c r="F238" s="1" t="s">
        <v>42</v>
      </c>
      <c r="I238" s="1">
        <v>17.0</v>
      </c>
      <c r="L238" s="1" t="s">
        <v>47</v>
      </c>
      <c r="O238" s="1" t="s">
        <v>47</v>
      </c>
    </row>
    <row r="239">
      <c r="A239" s="1">
        <v>17.0</v>
      </c>
      <c r="C239" s="1">
        <v>17.0</v>
      </c>
      <c r="F239" s="1">
        <v>17.0</v>
      </c>
      <c r="L239" s="1" t="s">
        <v>42</v>
      </c>
      <c r="O239" s="1" t="s">
        <v>42</v>
      </c>
    </row>
    <row r="240">
      <c r="I240" s="1" t="s">
        <v>29</v>
      </c>
      <c r="L240" s="1">
        <v>17.0</v>
      </c>
      <c r="O240" s="1">
        <v>17.0</v>
      </c>
    </row>
    <row r="241">
      <c r="A241" s="1" t="s">
        <v>29</v>
      </c>
      <c r="C241" s="1" t="s">
        <v>29</v>
      </c>
      <c r="F241" s="1" t="s">
        <v>29</v>
      </c>
      <c r="I241" s="1">
        <v>2.71028</v>
      </c>
    </row>
    <row r="242">
      <c r="A242" s="1">
        <v>2.80641</v>
      </c>
      <c r="C242" s="1">
        <v>2.73582</v>
      </c>
      <c r="F242" s="1">
        <v>2.78921</v>
      </c>
      <c r="I242" s="1">
        <v>233.25818</v>
      </c>
      <c r="L242" s="1" t="s">
        <v>29</v>
      </c>
      <c r="O242" s="1" t="s">
        <v>29</v>
      </c>
    </row>
    <row r="243">
      <c r="A243" s="1">
        <v>244.59822</v>
      </c>
      <c r="C243" s="1">
        <v>232.18713</v>
      </c>
      <c r="F243" s="1">
        <v>235.95074</v>
      </c>
      <c r="I243" s="1">
        <v>369.92338</v>
      </c>
      <c r="L243" s="1">
        <v>2.66756</v>
      </c>
      <c r="O243" s="1">
        <v>3.04466</v>
      </c>
    </row>
    <row r="244">
      <c r="A244" s="1">
        <v>363.51424</v>
      </c>
      <c r="C244" s="1">
        <v>367.86487</v>
      </c>
      <c r="F244" s="1">
        <v>366.1517</v>
      </c>
      <c r="L244" s="1">
        <v>252.84158</v>
      </c>
      <c r="O244" s="1">
        <v>242.93184</v>
      </c>
    </row>
    <row r="245">
      <c r="I245" s="1" t="s">
        <v>45</v>
      </c>
      <c r="L245" s="1">
        <v>366.12691</v>
      </c>
      <c r="O245" s="1">
        <v>356.25318</v>
      </c>
    </row>
    <row r="246">
      <c r="A246" s="1" t="s">
        <v>45</v>
      </c>
      <c r="C246" s="1" t="s">
        <v>45</v>
      </c>
      <c r="F246" s="1" t="s">
        <v>45</v>
      </c>
      <c r="I246" s="1">
        <v>2.67795</v>
      </c>
    </row>
    <row r="247">
      <c r="A247" s="1">
        <v>2.83354</v>
      </c>
      <c r="C247" s="1">
        <v>2.84562</v>
      </c>
      <c r="F247" s="1">
        <v>2.86481</v>
      </c>
      <c r="I247" s="1">
        <v>182.09302</v>
      </c>
      <c r="L247" s="1" t="s">
        <v>45</v>
      </c>
      <c r="O247" s="1" t="s">
        <v>45</v>
      </c>
    </row>
    <row r="248">
      <c r="A248" s="1">
        <v>180.93023</v>
      </c>
      <c r="C248" s="1">
        <v>186.74419</v>
      </c>
      <c r="F248" s="1">
        <v>183.25581</v>
      </c>
      <c r="I248" s="1">
        <v>206.46341</v>
      </c>
      <c r="L248" s="1">
        <v>2.75995</v>
      </c>
      <c r="O248" s="1">
        <v>3.32112</v>
      </c>
    </row>
    <row r="249">
      <c r="A249" s="1">
        <v>193.04878</v>
      </c>
      <c r="C249" s="1">
        <v>189.39024</v>
      </c>
      <c r="F249" s="1">
        <v>185.73171</v>
      </c>
      <c r="I249" s="1" t="s">
        <v>46</v>
      </c>
      <c r="L249" s="1">
        <v>182.09302</v>
      </c>
      <c r="O249" s="1">
        <v>183.25581</v>
      </c>
    </row>
    <row r="250">
      <c r="A250" s="1" t="s">
        <v>46</v>
      </c>
      <c r="C250" s="1" t="s">
        <v>46</v>
      </c>
      <c r="F250" s="1" t="s">
        <v>46</v>
      </c>
      <c r="I250" s="1" t="s">
        <v>48</v>
      </c>
      <c r="L250" s="1">
        <v>182.07317</v>
      </c>
      <c r="O250" s="1">
        <v>197.92683</v>
      </c>
    </row>
    <row r="251">
      <c r="A251" s="1" t="s">
        <v>47</v>
      </c>
      <c r="C251" s="1" t="s">
        <v>47</v>
      </c>
      <c r="F251" s="1" t="s">
        <v>47</v>
      </c>
      <c r="I251" s="1" t="s">
        <v>42</v>
      </c>
      <c r="L251" s="1" t="s">
        <v>46</v>
      </c>
      <c r="O251" s="1" t="s">
        <v>46</v>
      </c>
    </row>
    <row r="252">
      <c r="A252" s="1" t="s">
        <v>42</v>
      </c>
      <c r="C252" s="1" t="s">
        <v>42</v>
      </c>
      <c r="F252" s="1" t="s">
        <v>42</v>
      </c>
      <c r="I252" s="1">
        <v>18.0</v>
      </c>
      <c r="L252" s="1" t="s">
        <v>47</v>
      </c>
      <c r="O252" s="1" t="s">
        <v>53</v>
      </c>
    </row>
    <row r="253">
      <c r="A253" s="1">
        <v>18.0</v>
      </c>
      <c r="C253" s="1">
        <v>18.0</v>
      </c>
      <c r="F253" s="1">
        <v>18.0</v>
      </c>
      <c r="L253" s="1" t="s">
        <v>42</v>
      </c>
      <c r="O253" s="1" t="s">
        <v>42</v>
      </c>
    </row>
    <row r="254">
      <c r="I254" s="1" t="s">
        <v>29</v>
      </c>
      <c r="L254" s="1">
        <v>18.0</v>
      </c>
      <c r="O254" s="1">
        <v>18.0</v>
      </c>
    </row>
    <row r="255">
      <c r="A255" s="1" t="s">
        <v>29</v>
      </c>
      <c r="C255" s="1" t="s">
        <v>29</v>
      </c>
      <c r="F255" s="1" t="s">
        <v>29</v>
      </c>
      <c r="I255" s="1">
        <v>2.90459</v>
      </c>
    </row>
    <row r="256">
      <c r="A256" s="1">
        <v>2.99722</v>
      </c>
      <c r="C256" s="1">
        <v>2.92955</v>
      </c>
      <c r="F256" s="1">
        <v>2.97884</v>
      </c>
      <c r="I256" s="1">
        <v>234.10252</v>
      </c>
      <c r="L256" s="1" t="s">
        <v>29</v>
      </c>
      <c r="O256" s="1" t="s">
        <v>29</v>
      </c>
    </row>
    <row r="257">
      <c r="A257" s="1">
        <v>245.705</v>
      </c>
      <c r="C257" s="1">
        <v>233.11285</v>
      </c>
      <c r="F257" s="1">
        <v>237.01367</v>
      </c>
      <c r="I257" s="1">
        <v>374.38842</v>
      </c>
      <c r="L257" s="1">
        <v>2.86297</v>
      </c>
      <c r="O257" s="1">
        <v>3.24941</v>
      </c>
    </row>
    <row r="258">
      <c r="A258" s="1">
        <v>367.45524</v>
      </c>
      <c r="C258" s="1">
        <v>372.09246</v>
      </c>
      <c r="F258" s="1">
        <v>370.28639</v>
      </c>
      <c r="L258" s="1">
        <v>254.41959</v>
      </c>
      <c r="O258" s="1">
        <v>243.15703</v>
      </c>
    </row>
    <row r="259">
      <c r="I259" s="1" t="s">
        <v>45</v>
      </c>
      <c r="L259" s="1">
        <v>370.61712</v>
      </c>
      <c r="O259" s="1">
        <v>359.98226</v>
      </c>
    </row>
    <row r="260">
      <c r="A260" s="1" t="s">
        <v>45</v>
      </c>
      <c r="C260" s="1" t="s">
        <v>45</v>
      </c>
      <c r="F260" s="1" t="s">
        <v>45</v>
      </c>
      <c r="I260" s="1">
        <v>2.9997</v>
      </c>
    </row>
    <row r="261">
      <c r="A261" s="1">
        <v>3.07258</v>
      </c>
      <c r="C261" s="1">
        <v>3.04933</v>
      </c>
      <c r="F261" s="1">
        <v>3.03616</v>
      </c>
      <c r="I261" s="1">
        <v>178.60465</v>
      </c>
      <c r="L261" s="1" t="s">
        <v>45</v>
      </c>
      <c r="O261" s="1" t="s">
        <v>45</v>
      </c>
    </row>
    <row r="262">
      <c r="A262" s="1">
        <v>184.4186</v>
      </c>
      <c r="C262" s="1">
        <v>183.25581</v>
      </c>
      <c r="F262" s="1">
        <v>180.93023</v>
      </c>
      <c r="I262" s="1">
        <v>189.39024</v>
      </c>
      <c r="L262" s="1">
        <v>3.00824</v>
      </c>
      <c r="O262" s="1">
        <v>3.57041</v>
      </c>
    </row>
    <row r="263">
      <c r="A263" s="1">
        <v>184.5122</v>
      </c>
      <c r="C263" s="1">
        <v>183.29268</v>
      </c>
      <c r="F263" s="1">
        <v>178.41463</v>
      </c>
      <c r="I263" s="1" t="s">
        <v>46</v>
      </c>
      <c r="L263" s="1">
        <v>178.60465</v>
      </c>
      <c r="O263" s="1">
        <v>182.09302</v>
      </c>
    </row>
    <row r="264">
      <c r="A264" s="1" t="s">
        <v>46</v>
      </c>
      <c r="C264" s="1" t="s">
        <v>46</v>
      </c>
      <c r="F264" s="1" t="s">
        <v>46</v>
      </c>
      <c r="I264" s="1" t="s">
        <v>48</v>
      </c>
      <c r="L264" s="1">
        <v>182.07317</v>
      </c>
      <c r="O264" s="1">
        <v>216.21951</v>
      </c>
    </row>
    <row r="265">
      <c r="A265" s="1" t="s">
        <v>47</v>
      </c>
      <c r="C265" s="1" t="s">
        <v>47</v>
      </c>
      <c r="F265" s="1" t="s">
        <v>48</v>
      </c>
      <c r="I265" s="1" t="s">
        <v>42</v>
      </c>
      <c r="L265" s="1" t="s">
        <v>46</v>
      </c>
      <c r="O265" s="1" t="s">
        <v>46</v>
      </c>
    </row>
    <row r="266">
      <c r="A266" s="1" t="s">
        <v>42</v>
      </c>
      <c r="C266" s="1" t="s">
        <v>42</v>
      </c>
      <c r="F266" s="1" t="s">
        <v>42</v>
      </c>
      <c r="I266" s="1">
        <v>19.0</v>
      </c>
      <c r="L266" s="1" t="s">
        <v>47</v>
      </c>
      <c r="O266" s="1" t="s">
        <v>47</v>
      </c>
    </row>
    <row r="267">
      <c r="A267" s="1">
        <v>19.0</v>
      </c>
      <c r="C267" s="1">
        <v>19.0</v>
      </c>
      <c r="F267" s="1">
        <v>19.0</v>
      </c>
      <c r="L267" s="1" t="s">
        <v>42</v>
      </c>
      <c r="O267" s="1" t="s">
        <v>42</v>
      </c>
    </row>
    <row r="268">
      <c r="I268" s="1" t="s">
        <v>29</v>
      </c>
      <c r="L268" s="1">
        <v>19.0</v>
      </c>
      <c r="O268" s="1">
        <v>19.0</v>
      </c>
    </row>
    <row r="269">
      <c r="A269" s="1" t="s">
        <v>29</v>
      </c>
      <c r="C269" s="1" t="s">
        <v>29</v>
      </c>
      <c r="F269" s="1" t="s">
        <v>29</v>
      </c>
      <c r="I269" s="1">
        <v>3.09893</v>
      </c>
    </row>
    <row r="270">
      <c r="A270" s="1">
        <v>3.18582</v>
      </c>
      <c r="C270" s="1">
        <v>3.12641</v>
      </c>
      <c r="F270" s="1">
        <v>3.1766</v>
      </c>
      <c r="I270" s="1">
        <v>234.94116</v>
      </c>
      <c r="L270" s="1" t="s">
        <v>29</v>
      </c>
      <c r="O270" s="1" t="s">
        <v>29</v>
      </c>
    </row>
    <row r="271">
      <c r="A271" s="1">
        <v>246.82643</v>
      </c>
      <c r="C271" s="1">
        <v>233.71559</v>
      </c>
      <c r="F271" s="1">
        <v>237.75694</v>
      </c>
      <c r="I271" s="1">
        <v>378.73493</v>
      </c>
      <c r="L271" s="1">
        <v>3.05802</v>
      </c>
      <c r="O271" s="1">
        <v>3.45245</v>
      </c>
    </row>
    <row r="272">
      <c r="A272" s="1">
        <v>371.51797</v>
      </c>
      <c r="C272" s="1">
        <v>376.18272</v>
      </c>
      <c r="F272" s="1">
        <v>374.48029</v>
      </c>
      <c r="L272" s="1">
        <v>255.65076</v>
      </c>
      <c r="O272" s="1">
        <v>242.94665</v>
      </c>
    </row>
    <row r="273">
      <c r="I273" s="1" t="s">
        <v>45</v>
      </c>
      <c r="L273" s="1">
        <v>374.83488</v>
      </c>
      <c r="O273" s="1">
        <v>364.0516</v>
      </c>
    </row>
    <row r="274">
      <c r="A274" s="1" t="s">
        <v>45</v>
      </c>
      <c r="C274" s="1" t="s">
        <v>45</v>
      </c>
      <c r="F274" s="1" t="s">
        <v>45</v>
      </c>
      <c r="I274" s="1">
        <v>3.19709</v>
      </c>
    </row>
    <row r="275">
      <c r="A275" s="1">
        <v>3.22833</v>
      </c>
      <c r="C275" s="1">
        <v>3.29867</v>
      </c>
      <c r="F275" s="1">
        <v>3.32846</v>
      </c>
      <c r="I275" s="1">
        <v>176.27907</v>
      </c>
      <c r="L275" s="1" t="s">
        <v>45</v>
      </c>
      <c r="O275" s="1" t="s">
        <v>45</v>
      </c>
    </row>
    <row r="276">
      <c r="A276" s="1">
        <v>179.76744</v>
      </c>
      <c r="C276" s="1">
        <v>183.25581</v>
      </c>
      <c r="F276" s="1">
        <v>177.44186</v>
      </c>
      <c r="I276" s="1">
        <v>182.07317</v>
      </c>
      <c r="L276" s="1">
        <v>3.20186</v>
      </c>
      <c r="O276" s="1">
        <v>3.72166</v>
      </c>
    </row>
    <row r="277">
      <c r="A277" s="1">
        <v>180.85366</v>
      </c>
      <c r="C277" s="1">
        <v>190.60976</v>
      </c>
      <c r="F277" s="1">
        <v>188.17073</v>
      </c>
      <c r="I277" s="1" t="s">
        <v>46</v>
      </c>
      <c r="L277" s="1">
        <v>178.60465</v>
      </c>
      <c r="O277" s="1">
        <v>187.90698</v>
      </c>
    </row>
    <row r="278">
      <c r="A278" s="1" t="s">
        <v>46</v>
      </c>
      <c r="C278" s="1" t="s">
        <v>46</v>
      </c>
      <c r="F278" s="1" t="s">
        <v>46</v>
      </c>
      <c r="I278" s="1" t="s">
        <v>53</v>
      </c>
      <c r="L278" s="1">
        <v>186.95122</v>
      </c>
      <c r="O278" s="1">
        <v>243.04878</v>
      </c>
    </row>
    <row r="279">
      <c r="A279" s="1" t="s">
        <v>47</v>
      </c>
      <c r="C279" s="1" t="s">
        <v>47</v>
      </c>
      <c r="F279" s="1" t="s">
        <v>47</v>
      </c>
      <c r="I279" s="1" t="s">
        <v>42</v>
      </c>
      <c r="L279" s="1" t="s">
        <v>46</v>
      </c>
      <c r="O279" s="1" t="s">
        <v>46</v>
      </c>
    </row>
    <row r="280">
      <c r="A280" s="1" t="s">
        <v>42</v>
      </c>
      <c r="C280" s="1" t="s">
        <v>42</v>
      </c>
      <c r="F280" s="1" t="s">
        <v>42</v>
      </c>
      <c r="I280" s="1">
        <v>20.0</v>
      </c>
      <c r="L280" s="1" t="s">
        <v>47</v>
      </c>
      <c r="O280" s="1" t="s">
        <v>47</v>
      </c>
    </row>
    <row r="281">
      <c r="A281" s="1">
        <v>20.0</v>
      </c>
      <c r="C281" s="1">
        <v>20.0</v>
      </c>
      <c r="F281" s="1">
        <v>20.0</v>
      </c>
      <c r="L281" s="1" t="s">
        <v>42</v>
      </c>
      <c r="O281" s="1" t="s">
        <v>42</v>
      </c>
    </row>
    <row r="282">
      <c r="I282" s="1" t="s">
        <v>29</v>
      </c>
      <c r="L282" s="1">
        <v>20.0</v>
      </c>
      <c r="O282" s="1">
        <v>20.0</v>
      </c>
    </row>
    <row r="283">
      <c r="A283" s="1" t="s">
        <v>29</v>
      </c>
      <c r="C283" s="1" t="s">
        <v>29</v>
      </c>
      <c r="F283" s="1" t="s">
        <v>29</v>
      </c>
      <c r="I283" s="1">
        <v>3.29006</v>
      </c>
    </row>
    <row r="284">
      <c r="A284" s="1">
        <v>3.37406</v>
      </c>
      <c r="C284" s="1">
        <v>3.31934</v>
      </c>
      <c r="F284" s="1">
        <v>3.37257</v>
      </c>
      <c r="I284" s="1">
        <v>235.57765</v>
      </c>
      <c r="L284" s="1" t="s">
        <v>29</v>
      </c>
      <c r="O284" s="1" t="s">
        <v>29</v>
      </c>
    </row>
    <row r="285">
      <c r="A285" s="1">
        <v>247.85805</v>
      </c>
      <c r="C285" s="1">
        <v>234.11242</v>
      </c>
      <c r="F285" s="1">
        <v>238.35553</v>
      </c>
      <c r="I285" s="1">
        <v>383.28929</v>
      </c>
      <c r="L285" s="1">
        <v>3.25056</v>
      </c>
      <c r="O285" s="1">
        <v>3.65435</v>
      </c>
    </row>
    <row r="286">
      <c r="A286" s="1">
        <v>375.9827</v>
      </c>
      <c r="C286" s="1">
        <v>380.46332</v>
      </c>
      <c r="F286" s="1">
        <v>379.036</v>
      </c>
      <c r="L286" s="1">
        <v>256.67551</v>
      </c>
      <c r="O286" s="1">
        <v>242.67586</v>
      </c>
    </row>
    <row r="287">
      <c r="I287" s="1" t="s">
        <v>45</v>
      </c>
      <c r="L287" s="1">
        <v>379.20173</v>
      </c>
      <c r="O287" s="1">
        <v>369.34126</v>
      </c>
    </row>
    <row r="288">
      <c r="A288" s="1" t="s">
        <v>45</v>
      </c>
      <c r="C288" s="1" t="s">
        <v>45</v>
      </c>
      <c r="F288" s="1" t="s">
        <v>45</v>
      </c>
      <c r="I288" s="1">
        <v>3.40982</v>
      </c>
    </row>
    <row r="289">
      <c r="A289" s="1">
        <v>3.41144</v>
      </c>
      <c r="C289" s="1">
        <v>3.43249</v>
      </c>
      <c r="F289" s="1">
        <v>3.53493</v>
      </c>
      <c r="I289" s="1">
        <v>176.27907</v>
      </c>
      <c r="L289" s="1" t="s">
        <v>45</v>
      </c>
      <c r="O289" s="1" t="s">
        <v>45</v>
      </c>
    </row>
    <row r="290">
      <c r="A290" s="1">
        <v>178.60465</v>
      </c>
      <c r="C290" s="1">
        <v>185.5814</v>
      </c>
      <c r="F290" s="1">
        <v>177.44186</v>
      </c>
      <c r="I290" s="1">
        <v>191.82927</v>
      </c>
      <c r="L290" s="1">
        <v>3.35755</v>
      </c>
      <c r="O290" s="1">
        <v>3.91264</v>
      </c>
    </row>
    <row r="291">
      <c r="A291" s="1">
        <v>190.60976</v>
      </c>
      <c r="C291" s="1">
        <v>201.58537</v>
      </c>
      <c r="F291" s="1">
        <v>199.14634</v>
      </c>
      <c r="I291" s="1" t="s">
        <v>46</v>
      </c>
      <c r="L291" s="1">
        <v>177.44186</v>
      </c>
      <c r="O291" s="1">
        <v>180.93023</v>
      </c>
    </row>
    <row r="292">
      <c r="A292" s="1" t="s">
        <v>46</v>
      </c>
      <c r="C292" s="1" t="s">
        <v>46</v>
      </c>
      <c r="F292" s="1" t="s">
        <v>46</v>
      </c>
      <c r="I292" s="1" t="s">
        <v>48</v>
      </c>
      <c r="L292" s="1">
        <v>195.4878</v>
      </c>
      <c r="O292" s="1">
        <v>266.21951</v>
      </c>
    </row>
    <row r="293">
      <c r="A293" s="1" t="s">
        <v>47</v>
      </c>
      <c r="C293" s="1" t="s">
        <v>48</v>
      </c>
      <c r="F293" s="1" t="s">
        <v>47</v>
      </c>
      <c r="I293" s="1" t="s">
        <v>42</v>
      </c>
      <c r="L293" s="1" t="s">
        <v>46</v>
      </c>
      <c r="O293" s="1" t="s">
        <v>46</v>
      </c>
    </row>
    <row r="294">
      <c r="A294" s="1" t="s">
        <v>42</v>
      </c>
      <c r="C294" s="1" t="s">
        <v>42</v>
      </c>
      <c r="F294" s="1" t="s">
        <v>42</v>
      </c>
      <c r="I294" s="1">
        <v>21.0</v>
      </c>
      <c r="L294" s="1" t="s">
        <v>47</v>
      </c>
      <c r="O294" s="1" t="s">
        <v>47</v>
      </c>
    </row>
    <row r="295">
      <c r="A295" s="1">
        <v>21.0</v>
      </c>
      <c r="C295" s="1">
        <v>21.0</v>
      </c>
      <c r="F295" s="1">
        <v>21.0</v>
      </c>
      <c r="L295" s="1" t="s">
        <v>42</v>
      </c>
      <c r="O295" s="1" t="s">
        <v>42</v>
      </c>
    </row>
    <row r="296">
      <c r="I296" s="1" t="s">
        <v>29</v>
      </c>
      <c r="L296" s="1">
        <v>21.0</v>
      </c>
      <c r="O296" s="1">
        <v>21.0</v>
      </c>
    </row>
    <row r="297">
      <c r="A297" s="1" t="s">
        <v>29</v>
      </c>
      <c r="C297" s="1" t="s">
        <v>29</v>
      </c>
      <c r="F297" s="1" t="s">
        <v>29</v>
      </c>
      <c r="I297" s="1">
        <v>3.48026</v>
      </c>
    </row>
    <row r="298">
      <c r="A298" s="1">
        <v>3.56336</v>
      </c>
      <c r="C298" s="1">
        <v>3.51747</v>
      </c>
      <c r="F298" s="1">
        <v>3.56961</v>
      </c>
      <c r="I298" s="1">
        <v>236.26366</v>
      </c>
      <c r="L298" s="1" t="s">
        <v>29</v>
      </c>
      <c r="O298" s="1" t="s">
        <v>29</v>
      </c>
    </row>
    <row r="299">
      <c r="A299" s="1">
        <v>248.98314</v>
      </c>
      <c r="C299" s="1">
        <v>234.35712</v>
      </c>
      <c r="F299" s="1">
        <v>238.85521</v>
      </c>
      <c r="I299" s="1">
        <v>388.41302</v>
      </c>
      <c r="L299" s="1">
        <v>3.44295</v>
      </c>
      <c r="O299" s="1">
        <v>3.85315</v>
      </c>
    </row>
    <row r="300">
      <c r="A300" s="1">
        <v>381.28958</v>
      </c>
      <c r="C300" s="1">
        <v>385.46859</v>
      </c>
      <c r="F300" s="1">
        <v>384.48772</v>
      </c>
      <c r="L300" s="1">
        <v>257.29241</v>
      </c>
      <c r="O300" s="1">
        <v>243.58928</v>
      </c>
    </row>
    <row r="301">
      <c r="I301" s="1" t="s">
        <v>45</v>
      </c>
      <c r="L301" s="1">
        <v>384.03264</v>
      </c>
      <c r="O301" s="1">
        <v>373.85812</v>
      </c>
    </row>
    <row r="302">
      <c r="A302" s="1" t="s">
        <v>45</v>
      </c>
      <c r="C302" s="1" t="s">
        <v>45</v>
      </c>
      <c r="F302" s="1" t="s">
        <v>45</v>
      </c>
      <c r="I302" s="1">
        <v>3.51415</v>
      </c>
    </row>
    <row r="303">
      <c r="A303" s="1">
        <v>3.61894</v>
      </c>
      <c r="C303" s="1">
        <v>3.683</v>
      </c>
      <c r="F303" s="1">
        <v>3.7536</v>
      </c>
      <c r="I303" s="1">
        <v>178.60465</v>
      </c>
      <c r="L303" s="1" t="s">
        <v>45</v>
      </c>
      <c r="O303" s="1" t="s">
        <v>45</v>
      </c>
    </row>
    <row r="304">
      <c r="A304" s="1">
        <v>177.44186</v>
      </c>
      <c r="C304" s="1">
        <v>184.4186</v>
      </c>
      <c r="F304" s="1">
        <v>175.11628</v>
      </c>
      <c r="I304" s="1">
        <v>200.36585</v>
      </c>
      <c r="L304" s="1">
        <v>3.54971</v>
      </c>
      <c r="O304" s="1">
        <v>4.06618</v>
      </c>
    </row>
    <row r="305">
      <c r="A305" s="1">
        <v>202.80488</v>
      </c>
      <c r="C305" s="1">
        <v>219.87805</v>
      </c>
      <c r="F305" s="1">
        <v>218.65854</v>
      </c>
      <c r="I305" s="1" t="s">
        <v>46</v>
      </c>
      <c r="L305" s="1">
        <v>179.76744</v>
      </c>
      <c r="O305" s="1">
        <v>172.7907</v>
      </c>
    </row>
    <row r="306">
      <c r="A306" s="1" t="s">
        <v>46</v>
      </c>
      <c r="C306" s="1" t="s">
        <v>46</v>
      </c>
      <c r="F306" s="1" t="s">
        <v>46</v>
      </c>
      <c r="I306" s="1" t="s">
        <v>53</v>
      </c>
      <c r="L306" s="1">
        <v>222.31707</v>
      </c>
      <c r="O306" s="1">
        <v>255.2439</v>
      </c>
    </row>
    <row r="307">
      <c r="A307" s="1" t="s">
        <v>53</v>
      </c>
      <c r="C307" s="1" t="s">
        <v>53</v>
      </c>
      <c r="F307" s="1" t="s">
        <v>53</v>
      </c>
      <c r="I307" s="1" t="s">
        <v>42</v>
      </c>
      <c r="L307" s="1" t="s">
        <v>46</v>
      </c>
      <c r="O307" s="1" t="s">
        <v>46</v>
      </c>
    </row>
    <row r="308">
      <c r="A308" s="1" t="s">
        <v>42</v>
      </c>
      <c r="C308" s="1" t="s">
        <v>42</v>
      </c>
      <c r="F308" s="1" t="s">
        <v>42</v>
      </c>
      <c r="I308" s="1">
        <v>22.0</v>
      </c>
      <c r="L308" s="1" t="s">
        <v>53</v>
      </c>
      <c r="O308" s="1" t="s">
        <v>47</v>
      </c>
    </row>
    <row r="309">
      <c r="A309" s="1">
        <v>22.0</v>
      </c>
      <c r="C309" s="1">
        <v>22.0</v>
      </c>
      <c r="F309" s="1">
        <v>22.0</v>
      </c>
      <c r="L309" s="1" t="s">
        <v>42</v>
      </c>
      <c r="O309" s="1" t="s">
        <v>42</v>
      </c>
    </row>
    <row r="310">
      <c r="I310" s="1" t="s">
        <v>29</v>
      </c>
      <c r="L310" s="1">
        <v>22.0</v>
      </c>
      <c r="O310" s="1">
        <v>22.0</v>
      </c>
    </row>
    <row r="311">
      <c r="A311" s="1" t="s">
        <v>29</v>
      </c>
      <c r="C311" s="1" t="s">
        <v>29</v>
      </c>
      <c r="F311" s="1" t="s">
        <v>29</v>
      </c>
      <c r="I311" s="1">
        <v>3.66777</v>
      </c>
    </row>
    <row r="312">
      <c r="A312" s="1">
        <v>3.74682</v>
      </c>
      <c r="C312" s="1">
        <v>3.70891</v>
      </c>
      <c r="F312" s="1">
        <v>3.76069</v>
      </c>
      <c r="I312" s="1">
        <v>236.96818</v>
      </c>
      <c r="L312" s="1" t="s">
        <v>29</v>
      </c>
      <c r="O312" s="1" t="s">
        <v>29</v>
      </c>
    </row>
    <row r="313">
      <c r="A313" s="1">
        <v>250.47412</v>
      </c>
      <c r="C313" s="1">
        <v>234.65661</v>
      </c>
      <c r="F313" s="1">
        <v>239.47705</v>
      </c>
      <c r="I313" s="1">
        <v>394.68553</v>
      </c>
      <c r="L313" s="1">
        <v>3.63266</v>
      </c>
      <c r="O313" s="1">
        <v>4.05264</v>
      </c>
    </row>
    <row r="314">
      <c r="A314" s="1">
        <v>387.25492</v>
      </c>
      <c r="C314" s="1">
        <v>391.25526</v>
      </c>
      <c r="F314" s="1">
        <v>389.68862</v>
      </c>
      <c r="L314" s="1">
        <v>257.85826</v>
      </c>
      <c r="O314" s="1">
        <v>247.48772</v>
      </c>
    </row>
    <row r="315">
      <c r="I315" s="1" t="s">
        <v>45</v>
      </c>
      <c r="L315" s="1">
        <v>389.73636</v>
      </c>
      <c r="O315" s="1">
        <v>376.85791</v>
      </c>
    </row>
    <row r="316">
      <c r="A316" s="1" t="s">
        <v>45</v>
      </c>
      <c r="C316" s="1" t="s">
        <v>45</v>
      </c>
      <c r="F316" s="1" t="s">
        <v>45</v>
      </c>
      <c r="I316" s="1">
        <v>3.73109</v>
      </c>
    </row>
    <row r="317">
      <c r="A317" s="1">
        <v>3.74147</v>
      </c>
      <c r="C317" s="1">
        <v>3.83921</v>
      </c>
      <c r="F317" s="1">
        <v>3.88479</v>
      </c>
      <c r="I317" s="1">
        <v>178.60465</v>
      </c>
      <c r="L317" s="1" t="s">
        <v>45</v>
      </c>
      <c r="O317" s="1" t="s">
        <v>45</v>
      </c>
    </row>
    <row r="318">
      <c r="A318" s="1">
        <v>178.60465</v>
      </c>
      <c r="C318" s="1">
        <v>189.06977</v>
      </c>
      <c r="F318" s="1">
        <v>185.5814</v>
      </c>
      <c r="I318" s="1">
        <v>221.09756</v>
      </c>
      <c r="L318" s="1">
        <v>3.73337</v>
      </c>
      <c r="O318" s="1">
        <v>4.28232</v>
      </c>
    </row>
    <row r="319">
      <c r="A319" s="1">
        <v>217.43902</v>
      </c>
      <c r="C319" s="1">
        <v>241.82927</v>
      </c>
      <c r="F319" s="1">
        <v>243.04878</v>
      </c>
      <c r="I319" s="1" t="s">
        <v>46</v>
      </c>
      <c r="L319" s="1">
        <v>185.5814</v>
      </c>
      <c r="O319" s="1">
        <v>164.65116</v>
      </c>
    </row>
    <row r="320">
      <c r="A320" s="1" t="s">
        <v>46</v>
      </c>
      <c r="C320" s="1" t="s">
        <v>46</v>
      </c>
      <c r="F320" s="1" t="s">
        <v>46</v>
      </c>
      <c r="I320" s="1" t="s">
        <v>47</v>
      </c>
      <c r="L320" s="1">
        <v>245.4878</v>
      </c>
      <c r="O320" s="1">
        <v>201.58537</v>
      </c>
    </row>
    <row r="321">
      <c r="A321" s="1" t="s">
        <v>47</v>
      </c>
      <c r="C321" s="1" t="s">
        <v>53</v>
      </c>
      <c r="F321" s="1" t="s">
        <v>47</v>
      </c>
      <c r="I321" s="1" t="s">
        <v>42</v>
      </c>
      <c r="L321" s="1" t="s">
        <v>46</v>
      </c>
      <c r="O321" s="1" t="s">
        <v>46</v>
      </c>
    </row>
    <row r="322">
      <c r="A322" s="1" t="s">
        <v>42</v>
      </c>
      <c r="C322" s="1" t="s">
        <v>42</v>
      </c>
      <c r="F322" s="1" t="s">
        <v>42</v>
      </c>
      <c r="I322" s="1">
        <v>23.0</v>
      </c>
      <c r="L322" s="1" t="s">
        <v>47</v>
      </c>
      <c r="O322" s="1" t="s">
        <v>47</v>
      </c>
    </row>
    <row r="323">
      <c r="A323" s="1">
        <v>23.0</v>
      </c>
      <c r="C323" s="1">
        <v>23.0</v>
      </c>
      <c r="F323" s="1">
        <v>23.0</v>
      </c>
      <c r="L323" s="1" t="s">
        <v>42</v>
      </c>
      <c r="O323" s="1" t="s">
        <v>42</v>
      </c>
    </row>
    <row r="324">
      <c r="I324" s="1" t="s">
        <v>29</v>
      </c>
      <c r="L324" s="1">
        <v>23.0</v>
      </c>
      <c r="O324" s="1">
        <v>23.0</v>
      </c>
    </row>
    <row r="325">
      <c r="A325" s="1" t="s">
        <v>29</v>
      </c>
      <c r="C325" s="1" t="s">
        <v>29</v>
      </c>
      <c r="F325" s="1" t="s">
        <v>29</v>
      </c>
      <c r="I325" s="1">
        <v>3.85421</v>
      </c>
    </row>
    <row r="326">
      <c r="A326" s="1">
        <v>3.93501</v>
      </c>
      <c r="C326" s="1">
        <v>3.8979</v>
      </c>
      <c r="F326" s="1">
        <v>3.95128</v>
      </c>
      <c r="I326" s="1">
        <v>238.1332</v>
      </c>
      <c r="L326" s="1" t="s">
        <v>29</v>
      </c>
      <c r="O326" s="1" t="s">
        <v>29</v>
      </c>
    </row>
    <row r="327">
      <c r="A327" s="1">
        <v>252.73726</v>
      </c>
      <c r="C327" s="1">
        <v>235.39882</v>
      </c>
      <c r="F327" s="1">
        <v>240.76125</v>
      </c>
      <c r="I327" s="1">
        <v>398.4053</v>
      </c>
      <c r="L327" s="1">
        <v>3.82663</v>
      </c>
      <c r="O327" s="1">
        <v>4.25124</v>
      </c>
    </row>
    <row r="328">
      <c r="A328" s="1">
        <v>390.89203</v>
      </c>
      <c r="C328" s="1">
        <v>394.41584</v>
      </c>
      <c r="F328" s="1">
        <v>393.00998</v>
      </c>
      <c r="L328" s="1">
        <v>258.75776</v>
      </c>
      <c r="O328" s="1">
        <v>252.69085</v>
      </c>
    </row>
    <row r="329">
      <c r="I329" s="1" t="s">
        <v>45</v>
      </c>
      <c r="L329" s="1">
        <v>395.14007</v>
      </c>
      <c r="O329" s="1">
        <v>378.96023</v>
      </c>
    </row>
    <row r="330">
      <c r="A330" s="1" t="s">
        <v>45</v>
      </c>
      <c r="C330" s="1" t="s">
        <v>45</v>
      </c>
      <c r="F330" s="1" t="s">
        <v>45</v>
      </c>
      <c r="I330" s="1">
        <v>3.86187</v>
      </c>
    </row>
    <row r="331">
      <c r="A331" s="1">
        <v>3.97294</v>
      </c>
      <c r="C331" s="1">
        <v>3.98801</v>
      </c>
      <c r="F331" s="1">
        <v>4.03092</v>
      </c>
      <c r="I331" s="1">
        <v>187.90698</v>
      </c>
      <c r="L331" s="1" t="s">
        <v>45</v>
      </c>
      <c r="O331" s="1" t="s">
        <v>45</v>
      </c>
    </row>
    <row r="332">
      <c r="A332" s="1">
        <v>180.93023</v>
      </c>
      <c r="C332" s="1">
        <v>190.23256</v>
      </c>
      <c r="F332" s="1">
        <v>172.7907</v>
      </c>
      <c r="I332" s="1">
        <v>240.60976</v>
      </c>
      <c r="L332" s="1">
        <v>3.96517</v>
      </c>
      <c r="O332" s="1">
        <v>4.47</v>
      </c>
    </row>
    <row r="333">
      <c r="A333" s="1">
        <v>236.95122</v>
      </c>
      <c r="C333" s="1">
        <v>266.21951</v>
      </c>
      <c r="F333" s="1">
        <v>267.43902</v>
      </c>
      <c r="I333" s="1" t="s">
        <v>46</v>
      </c>
      <c r="L333" s="1">
        <v>173.95349</v>
      </c>
      <c r="O333" s="1">
        <v>165.81395</v>
      </c>
    </row>
    <row r="334">
      <c r="A334" s="1" t="s">
        <v>46</v>
      </c>
      <c r="C334" s="1" t="s">
        <v>46</v>
      </c>
      <c r="F334" s="1" t="s">
        <v>46</v>
      </c>
      <c r="I334" s="1" t="s">
        <v>53</v>
      </c>
      <c r="L334" s="1">
        <v>269.87805</v>
      </c>
      <c r="O334" s="1">
        <v>173.53659</v>
      </c>
    </row>
    <row r="335">
      <c r="A335" s="1" t="s">
        <v>47</v>
      </c>
      <c r="C335" s="1" t="s">
        <v>47</v>
      </c>
      <c r="F335" s="1" t="s">
        <v>47</v>
      </c>
      <c r="I335" s="1" t="s">
        <v>42</v>
      </c>
      <c r="L335" s="1" t="s">
        <v>46</v>
      </c>
      <c r="O335" s="1" t="s">
        <v>46</v>
      </c>
    </row>
    <row r="336">
      <c r="A336" s="1" t="s">
        <v>42</v>
      </c>
      <c r="C336" s="1" t="s">
        <v>42</v>
      </c>
      <c r="F336" s="1" t="s">
        <v>42</v>
      </c>
      <c r="I336" s="1">
        <v>24.0</v>
      </c>
      <c r="L336" s="1" t="s">
        <v>47</v>
      </c>
      <c r="O336" s="1" t="s">
        <v>53</v>
      </c>
    </row>
    <row r="337">
      <c r="A337" s="1">
        <v>24.0</v>
      </c>
      <c r="C337" s="1">
        <v>24.0</v>
      </c>
      <c r="F337" s="1">
        <v>24.0</v>
      </c>
      <c r="L337" s="1" t="s">
        <v>42</v>
      </c>
      <c r="O337" s="1" t="s">
        <v>42</v>
      </c>
    </row>
    <row r="338">
      <c r="I338" s="1" t="s">
        <v>29</v>
      </c>
      <c r="L338" s="1">
        <v>24.0</v>
      </c>
      <c r="O338" s="1">
        <v>24.0</v>
      </c>
    </row>
    <row r="339">
      <c r="A339" s="1" t="s">
        <v>29</v>
      </c>
      <c r="C339" s="1" t="s">
        <v>29</v>
      </c>
      <c r="F339" s="1" t="s">
        <v>29</v>
      </c>
      <c r="I339" s="1">
        <v>4.03957</v>
      </c>
    </row>
    <row r="340">
      <c r="A340" s="1">
        <v>4.11909</v>
      </c>
      <c r="C340" s="1">
        <v>4.08735</v>
      </c>
      <c r="F340" s="1">
        <v>4.14298</v>
      </c>
      <c r="I340" s="1">
        <v>240.31149</v>
      </c>
      <c r="L340" s="1" t="s">
        <v>29</v>
      </c>
      <c r="O340" s="1" t="s">
        <v>29</v>
      </c>
    </row>
    <row r="341">
      <c r="A341" s="1">
        <v>256.248</v>
      </c>
      <c r="C341" s="1">
        <v>237.78932</v>
      </c>
      <c r="F341" s="1">
        <v>243.81216</v>
      </c>
      <c r="I341" s="1">
        <v>400.75859</v>
      </c>
      <c r="L341" s="1">
        <v>4.01861</v>
      </c>
      <c r="O341" s="1">
        <v>4.44827</v>
      </c>
    </row>
    <row r="342">
      <c r="A342" s="1">
        <v>393.15051</v>
      </c>
      <c r="C342" s="1">
        <v>396.49533</v>
      </c>
      <c r="F342" s="1">
        <v>395.23797</v>
      </c>
      <c r="L342" s="1">
        <v>261.33555</v>
      </c>
      <c r="O342" s="1">
        <v>257.25501</v>
      </c>
    </row>
    <row r="343">
      <c r="I343" s="1" t="s">
        <v>45</v>
      </c>
      <c r="L343" s="1">
        <v>398.78932</v>
      </c>
      <c r="O343" s="1">
        <v>380.78041</v>
      </c>
    </row>
    <row r="344">
      <c r="A344" s="1" t="s">
        <v>45</v>
      </c>
      <c r="C344" s="1" t="s">
        <v>45</v>
      </c>
      <c r="F344" s="1" t="s">
        <v>45</v>
      </c>
      <c r="I344" s="1">
        <v>4.06687</v>
      </c>
    </row>
    <row r="345">
      <c r="A345" s="1">
        <v>4.0847</v>
      </c>
      <c r="C345" s="1">
        <v>4.14807</v>
      </c>
      <c r="F345" s="1">
        <v>4.24356</v>
      </c>
      <c r="I345" s="1">
        <v>182.09302</v>
      </c>
      <c r="L345" s="1" t="s">
        <v>45</v>
      </c>
      <c r="O345" s="1" t="s">
        <v>45</v>
      </c>
    </row>
    <row r="346">
      <c r="A346" s="1">
        <v>185.5814</v>
      </c>
      <c r="C346" s="1">
        <v>178.60465</v>
      </c>
      <c r="F346" s="1">
        <v>169.30233</v>
      </c>
      <c r="I346" s="1">
        <v>265.0</v>
      </c>
      <c r="L346" s="1">
        <v>4.12404</v>
      </c>
      <c r="O346" s="1">
        <v>4.68229</v>
      </c>
    </row>
    <row r="347">
      <c r="A347" s="1">
        <v>258.90244</v>
      </c>
      <c r="C347" s="1">
        <v>274.7561</v>
      </c>
      <c r="F347" s="1">
        <v>271.09756</v>
      </c>
      <c r="I347" s="1" t="s">
        <v>46</v>
      </c>
      <c r="L347" s="1">
        <v>166.97674</v>
      </c>
      <c r="O347" s="1">
        <v>162.32558</v>
      </c>
    </row>
    <row r="348">
      <c r="A348" s="1" t="s">
        <v>46</v>
      </c>
      <c r="C348" s="1" t="s">
        <v>46</v>
      </c>
      <c r="F348" s="1" t="s">
        <v>46</v>
      </c>
      <c r="I348" s="1" t="s">
        <v>47</v>
      </c>
      <c r="L348" s="1">
        <v>268.65854</v>
      </c>
      <c r="O348" s="1">
        <v>166.21951</v>
      </c>
    </row>
    <row r="349">
      <c r="A349" s="1" t="s">
        <v>47</v>
      </c>
      <c r="C349" s="1" t="s">
        <v>48</v>
      </c>
      <c r="F349" s="1" t="s">
        <v>47</v>
      </c>
      <c r="I349" s="1" t="s">
        <v>42</v>
      </c>
      <c r="L349" s="1" t="s">
        <v>46</v>
      </c>
      <c r="O349" s="1" t="s">
        <v>46</v>
      </c>
    </row>
    <row r="350">
      <c r="A350" s="1" t="s">
        <v>42</v>
      </c>
      <c r="C350" s="1" t="s">
        <v>42</v>
      </c>
      <c r="F350" s="1" t="s">
        <v>42</v>
      </c>
      <c r="I350" s="1">
        <v>25.0</v>
      </c>
      <c r="L350" s="1" t="s">
        <v>47</v>
      </c>
      <c r="O350" s="1" t="s">
        <v>47</v>
      </c>
    </row>
    <row r="351">
      <c r="A351" s="1">
        <v>25.0</v>
      </c>
      <c r="C351" s="1">
        <v>25.0</v>
      </c>
      <c r="F351" s="1">
        <v>25.0</v>
      </c>
      <c r="L351" s="1" t="s">
        <v>42</v>
      </c>
      <c r="O351" s="1" t="s">
        <v>42</v>
      </c>
    </row>
    <row r="352">
      <c r="I352" s="1" t="s">
        <v>29</v>
      </c>
      <c r="L352" s="1">
        <v>25.0</v>
      </c>
      <c r="O352" s="1">
        <v>25.0</v>
      </c>
    </row>
    <row r="353">
      <c r="A353" s="1" t="s">
        <v>29</v>
      </c>
      <c r="C353" s="1" t="s">
        <v>29</v>
      </c>
      <c r="F353" s="1" t="s">
        <v>29</v>
      </c>
      <c r="I353" s="1">
        <v>4.22341</v>
      </c>
    </row>
    <row r="354">
      <c r="A354" s="1">
        <v>4.30039</v>
      </c>
      <c r="C354" s="1">
        <v>4.27569</v>
      </c>
      <c r="F354" s="1">
        <v>4.33106</v>
      </c>
      <c r="I354" s="1">
        <v>242.77907</v>
      </c>
      <c r="L354" s="1" t="s">
        <v>29</v>
      </c>
      <c r="O354" s="1" t="s">
        <v>29</v>
      </c>
    </row>
    <row r="355">
      <c r="A355" s="1">
        <v>258.32153</v>
      </c>
      <c r="C355" s="1">
        <v>241.08348</v>
      </c>
      <c r="F355" s="1">
        <v>247.21083</v>
      </c>
      <c r="I355" s="1">
        <v>402.59795</v>
      </c>
      <c r="L355" s="1">
        <v>4.20667</v>
      </c>
      <c r="O355" s="1">
        <v>4.64762</v>
      </c>
    </row>
    <row r="356">
      <c r="A356" s="1">
        <v>395.04035</v>
      </c>
      <c r="C356" s="1">
        <v>397.99363</v>
      </c>
      <c r="F356" s="1">
        <v>396.94761</v>
      </c>
      <c r="L356" s="1">
        <v>265.95778</v>
      </c>
      <c r="O356" s="1">
        <v>260.80321</v>
      </c>
    </row>
    <row r="357">
      <c r="I357" s="1" t="s">
        <v>45</v>
      </c>
      <c r="L357" s="1">
        <v>401.51082</v>
      </c>
      <c r="O357" s="1">
        <v>382.45031</v>
      </c>
    </row>
    <row r="358">
      <c r="A358" s="1" t="s">
        <v>45</v>
      </c>
      <c r="C358" s="1" t="s">
        <v>45</v>
      </c>
      <c r="F358" s="1" t="s">
        <v>45</v>
      </c>
      <c r="I358" s="1">
        <v>4.18362</v>
      </c>
    </row>
    <row r="359">
      <c r="A359" s="1">
        <v>4.21486</v>
      </c>
      <c r="C359" s="1">
        <v>4.27742</v>
      </c>
      <c r="F359" s="1">
        <v>4.36792</v>
      </c>
      <c r="I359" s="1">
        <v>169.30233</v>
      </c>
      <c r="L359" s="1" t="s">
        <v>45</v>
      </c>
      <c r="O359" s="1" t="s">
        <v>45</v>
      </c>
    </row>
    <row r="360">
      <c r="A360" s="1">
        <v>175.11628</v>
      </c>
      <c r="C360" s="1">
        <v>172.7907</v>
      </c>
      <c r="F360" s="1">
        <v>165.81395</v>
      </c>
      <c r="I360" s="1">
        <v>265.0</v>
      </c>
      <c r="L360" s="1">
        <v>4.24316</v>
      </c>
      <c r="O360" s="1">
        <v>4.88773</v>
      </c>
    </row>
    <row r="361">
      <c r="A361" s="1">
        <v>274.7561</v>
      </c>
      <c r="C361" s="1">
        <v>224.7561</v>
      </c>
      <c r="F361" s="1">
        <v>212.56098</v>
      </c>
      <c r="I361" s="1" t="s">
        <v>46</v>
      </c>
      <c r="L361" s="1">
        <v>163.48837</v>
      </c>
      <c r="O361" s="1">
        <v>164.65116</v>
      </c>
    </row>
    <row r="362">
      <c r="A362" s="1" t="s">
        <v>46</v>
      </c>
      <c r="C362" s="1" t="s">
        <v>46</v>
      </c>
      <c r="F362" s="1" t="s">
        <v>46</v>
      </c>
      <c r="I362" s="1" t="s">
        <v>47</v>
      </c>
      <c r="L362" s="1">
        <v>180.85366</v>
      </c>
      <c r="O362" s="1">
        <v>193.04878</v>
      </c>
    </row>
    <row r="363">
      <c r="A363" s="1" t="s">
        <v>47</v>
      </c>
      <c r="C363" s="1" t="s">
        <v>47</v>
      </c>
      <c r="F363" s="1" t="s">
        <v>47</v>
      </c>
      <c r="I363" s="1" t="s">
        <v>42</v>
      </c>
      <c r="L363" s="1" t="s">
        <v>46</v>
      </c>
      <c r="O363" s="1" t="s">
        <v>46</v>
      </c>
    </row>
    <row r="364">
      <c r="A364" s="1" t="s">
        <v>42</v>
      </c>
      <c r="C364" s="1" t="s">
        <v>42</v>
      </c>
      <c r="F364" s="1" t="s">
        <v>42</v>
      </c>
      <c r="I364" s="1">
        <v>26.0</v>
      </c>
      <c r="L364" s="1" t="s">
        <v>47</v>
      </c>
      <c r="O364" s="1" t="s">
        <v>47</v>
      </c>
    </row>
    <row r="365">
      <c r="A365" s="1">
        <v>26.0</v>
      </c>
      <c r="C365" s="1">
        <v>26.0</v>
      </c>
      <c r="F365" s="1">
        <v>26.0</v>
      </c>
      <c r="L365" s="1" t="s">
        <v>42</v>
      </c>
      <c r="O365" s="1" t="s">
        <v>42</v>
      </c>
    </row>
    <row r="366">
      <c r="I366" s="1" t="s">
        <v>29</v>
      </c>
      <c r="L366" s="1">
        <v>26.0</v>
      </c>
      <c r="O366" s="1">
        <v>26.0</v>
      </c>
    </row>
    <row r="367">
      <c r="A367" s="1" t="s">
        <v>29</v>
      </c>
      <c r="C367" s="1" t="s">
        <v>29</v>
      </c>
      <c r="F367" s="1" t="s">
        <v>29</v>
      </c>
      <c r="I367" s="1">
        <v>4.40555</v>
      </c>
    </row>
    <row r="368">
      <c r="A368" s="1">
        <v>4.47911</v>
      </c>
      <c r="C368" s="1">
        <v>4.46051</v>
      </c>
      <c r="F368" s="1">
        <v>4.52049</v>
      </c>
      <c r="I368" s="1">
        <v>245.49976</v>
      </c>
      <c r="L368" s="1" t="s">
        <v>29</v>
      </c>
      <c r="O368" s="1" t="s">
        <v>29</v>
      </c>
    </row>
    <row r="369">
      <c r="A369" s="1">
        <v>260.05991</v>
      </c>
      <c r="C369" s="1">
        <v>244.99739</v>
      </c>
      <c r="F369" s="1">
        <v>250.98061</v>
      </c>
      <c r="I369" s="1">
        <v>404.03082</v>
      </c>
      <c r="L369" s="1">
        <v>4.39792</v>
      </c>
      <c r="O369" s="1">
        <v>4.84464</v>
      </c>
    </row>
    <row r="370">
      <c r="A370" s="1">
        <v>396.77532</v>
      </c>
      <c r="C370" s="1">
        <v>399.25752</v>
      </c>
      <c r="F370" s="1">
        <v>398.46285</v>
      </c>
      <c r="L370" s="1">
        <v>270.16808</v>
      </c>
      <c r="O370" s="1">
        <v>263.93948</v>
      </c>
    </row>
    <row r="371">
      <c r="I371" s="1" t="s">
        <v>45</v>
      </c>
      <c r="L371" s="1">
        <v>403.78928</v>
      </c>
      <c r="O371" s="1">
        <v>384.16306</v>
      </c>
    </row>
    <row r="372">
      <c r="A372" s="1" t="s">
        <v>45</v>
      </c>
      <c r="C372" s="1" t="s">
        <v>45</v>
      </c>
      <c r="F372" s="1" t="s">
        <v>45</v>
      </c>
      <c r="I372" s="1">
        <v>4.33364</v>
      </c>
    </row>
    <row r="373">
      <c r="A373" s="1">
        <v>4.34441</v>
      </c>
      <c r="C373" s="1">
        <v>4.43786</v>
      </c>
      <c r="F373" s="1">
        <v>4.58226</v>
      </c>
      <c r="I373" s="1">
        <v>168.13953</v>
      </c>
      <c r="L373" s="1" t="s">
        <v>45</v>
      </c>
      <c r="O373" s="1" t="s">
        <v>45</v>
      </c>
    </row>
    <row r="374">
      <c r="A374" s="1">
        <v>168.13953</v>
      </c>
      <c r="C374" s="1">
        <v>169.30233</v>
      </c>
      <c r="F374" s="1">
        <v>163.48837</v>
      </c>
      <c r="I374" s="1">
        <v>222.31707</v>
      </c>
      <c r="L374" s="1">
        <v>4.49309</v>
      </c>
      <c r="O374" s="1">
        <v>5.04575</v>
      </c>
    </row>
    <row r="375">
      <c r="A375" s="1">
        <v>263.78049</v>
      </c>
      <c r="C375" s="1">
        <v>171.09756</v>
      </c>
      <c r="F375" s="1">
        <v>173.53659</v>
      </c>
      <c r="I375" s="1" t="s">
        <v>46</v>
      </c>
      <c r="L375" s="1">
        <v>162.32558</v>
      </c>
      <c r="O375" s="1">
        <v>169.30233</v>
      </c>
    </row>
    <row r="376">
      <c r="A376" s="1" t="s">
        <v>46</v>
      </c>
      <c r="C376" s="1" t="s">
        <v>46</v>
      </c>
      <c r="F376" s="1" t="s">
        <v>46</v>
      </c>
      <c r="I376" s="1" t="s">
        <v>47</v>
      </c>
      <c r="L376" s="1">
        <v>162.56098</v>
      </c>
      <c r="O376" s="1">
        <v>210.12195</v>
      </c>
    </row>
    <row r="377">
      <c r="A377" s="1" t="s">
        <v>47</v>
      </c>
      <c r="C377" s="1" t="s">
        <v>48</v>
      </c>
      <c r="F377" s="1" t="s">
        <v>47</v>
      </c>
      <c r="I377" s="1" t="s">
        <v>42</v>
      </c>
      <c r="L377" s="1" t="s">
        <v>46</v>
      </c>
      <c r="O377" s="1" t="s">
        <v>46</v>
      </c>
    </row>
    <row r="378">
      <c r="A378" s="1" t="s">
        <v>42</v>
      </c>
      <c r="C378" s="1" t="s">
        <v>42</v>
      </c>
      <c r="F378" s="1" t="s">
        <v>42</v>
      </c>
      <c r="I378" s="1">
        <v>27.0</v>
      </c>
      <c r="L378" s="1" t="s">
        <v>47</v>
      </c>
      <c r="O378" s="1" t="s">
        <v>47</v>
      </c>
    </row>
    <row r="379">
      <c r="A379" s="1">
        <v>27.0</v>
      </c>
      <c r="C379" s="1">
        <v>27.0</v>
      </c>
      <c r="F379" s="1">
        <v>27.0</v>
      </c>
      <c r="L379" s="1" t="s">
        <v>42</v>
      </c>
      <c r="O379" s="1" t="s">
        <v>42</v>
      </c>
    </row>
    <row r="380">
      <c r="I380" s="1" t="s">
        <v>29</v>
      </c>
      <c r="L380" s="1">
        <v>27.0</v>
      </c>
      <c r="O380" s="1">
        <v>27.0</v>
      </c>
    </row>
    <row r="381">
      <c r="A381" s="1" t="s">
        <v>29</v>
      </c>
      <c r="C381" s="1" t="s">
        <v>29</v>
      </c>
      <c r="F381" s="1" t="s">
        <v>29</v>
      </c>
      <c r="I381" s="1">
        <v>4.58638</v>
      </c>
    </row>
    <row r="382">
      <c r="A382" s="1">
        <v>4.65764</v>
      </c>
      <c r="C382" s="1">
        <v>4.6505</v>
      </c>
      <c r="F382" s="1">
        <v>4.70778</v>
      </c>
      <c r="I382" s="1">
        <v>248.96633</v>
      </c>
      <c r="L382" s="1" t="s">
        <v>29</v>
      </c>
      <c r="O382" s="1" t="s">
        <v>29</v>
      </c>
    </row>
    <row r="383">
      <c r="A383" s="1">
        <v>262.71995</v>
      </c>
      <c r="C383" s="1">
        <v>248.58615</v>
      </c>
      <c r="F383" s="1">
        <v>254.31151</v>
      </c>
      <c r="I383" s="1">
        <v>405.40354</v>
      </c>
      <c r="L383" s="1">
        <v>4.58801</v>
      </c>
      <c r="O383" s="1">
        <v>5.0413</v>
      </c>
    </row>
    <row r="384">
      <c r="A384" s="1">
        <v>398.5136</v>
      </c>
      <c r="C384" s="1">
        <v>400.56101</v>
      </c>
      <c r="F384" s="1">
        <v>400.05186</v>
      </c>
      <c r="L384" s="1">
        <v>273.99515</v>
      </c>
      <c r="O384" s="1">
        <v>266.13217</v>
      </c>
    </row>
    <row r="385">
      <c r="I385" s="1" t="s">
        <v>45</v>
      </c>
      <c r="L385" s="1">
        <v>405.86612</v>
      </c>
      <c r="O385" s="1">
        <v>386.26274</v>
      </c>
    </row>
    <row r="386">
      <c r="A386" s="1" t="s">
        <v>45</v>
      </c>
      <c r="C386" s="1" t="s">
        <v>45</v>
      </c>
      <c r="F386" s="1" t="s">
        <v>45</v>
      </c>
      <c r="I386" s="1">
        <v>4.48871</v>
      </c>
    </row>
    <row r="387">
      <c r="A387" s="1">
        <v>4.51719</v>
      </c>
      <c r="C387" s="1">
        <v>4.68231</v>
      </c>
      <c r="F387" s="1">
        <v>4.73046</v>
      </c>
      <c r="I387" s="1">
        <v>164.65116</v>
      </c>
      <c r="L387" s="1" t="s">
        <v>45</v>
      </c>
      <c r="O387" s="1" t="s">
        <v>45</v>
      </c>
    </row>
    <row r="388">
      <c r="A388" s="1">
        <v>164.65116</v>
      </c>
      <c r="C388" s="1">
        <v>165.81395</v>
      </c>
      <c r="F388" s="1">
        <v>161.16279</v>
      </c>
      <c r="I388" s="1">
        <v>174.7561</v>
      </c>
      <c r="L388" s="1">
        <v>4.66285</v>
      </c>
      <c r="O388" s="1">
        <v>5.23846</v>
      </c>
    </row>
    <row r="389">
      <c r="A389" s="1">
        <v>213.78049</v>
      </c>
      <c r="C389" s="1">
        <v>172.31707</v>
      </c>
      <c r="F389" s="1">
        <v>183.29268</v>
      </c>
      <c r="I389" s="1" t="s">
        <v>46</v>
      </c>
      <c r="L389" s="1">
        <v>163.48837</v>
      </c>
      <c r="O389" s="1">
        <v>171.62791</v>
      </c>
    </row>
    <row r="390">
      <c r="A390" s="1" t="s">
        <v>46</v>
      </c>
      <c r="C390" s="1" t="s">
        <v>46</v>
      </c>
      <c r="F390" s="1" t="s">
        <v>46</v>
      </c>
      <c r="I390" s="1" t="s">
        <v>47</v>
      </c>
      <c r="L390" s="1">
        <v>160.12195</v>
      </c>
      <c r="O390" s="1">
        <v>265.0</v>
      </c>
    </row>
    <row r="391">
      <c r="A391" s="1" t="s">
        <v>47</v>
      </c>
      <c r="C391" s="1" t="s">
        <v>53</v>
      </c>
      <c r="F391" s="1" t="s">
        <v>53</v>
      </c>
      <c r="I391" s="1" t="s">
        <v>42</v>
      </c>
      <c r="L391" s="1" t="s">
        <v>46</v>
      </c>
      <c r="O391" s="1" t="s">
        <v>46</v>
      </c>
    </row>
    <row r="392">
      <c r="A392" s="1" t="s">
        <v>42</v>
      </c>
      <c r="C392" s="1" t="s">
        <v>42</v>
      </c>
      <c r="F392" s="1" t="s">
        <v>42</v>
      </c>
      <c r="I392" s="1">
        <v>28.0</v>
      </c>
      <c r="L392" s="1" t="s">
        <v>53</v>
      </c>
      <c r="O392" s="1" t="s">
        <v>53</v>
      </c>
    </row>
    <row r="393">
      <c r="A393" s="1">
        <v>28.0</v>
      </c>
      <c r="C393" s="1">
        <v>28.0</v>
      </c>
      <c r="F393" s="1">
        <v>28.0</v>
      </c>
      <c r="L393" s="1" t="s">
        <v>42</v>
      </c>
      <c r="O393" s="1" t="s">
        <v>42</v>
      </c>
    </row>
    <row r="394">
      <c r="I394" s="1" t="s">
        <v>29</v>
      </c>
      <c r="L394" s="1">
        <v>28.0</v>
      </c>
      <c r="O394" s="1">
        <v>28.0</v>
      </c>
    </row>
    <row r="395">
      <c r="A395" s="1" t="s">
        <v>29</v>
      </c>
      <c r="C395" s="1" t="s">
        <v>29</v>
      </c>
      <c r="F395" s="1" t="s">
        <v>29</v>
      </c>
      <c r="I395" s="1">
        <v>4.76897</v>
      </c>
    </row>
    <row r="396">
      <c r="A396" s="1">
        <v>4.83411</v>
      </c>
      <c r="C396" s="1">
        <v>4.83388</v>
      </c>
      <c r="F396" s="1">
        <v>4.89039</v>
      </c>
      <c r="I396" s="1">
        <v>252.26105</v>
      </c>
      <c r="L396" s="1" t="s">
        <v>29</v>
      </c>
      <c r="O396" s="1" t="s">
        <v>29</v>
      </c>
    </row>
    <row r="397">
      <c r="A397" s="1">
        <v>266.63833</v>
      </c>
      <c r="C397" s="1">
        <v>252.07293</v>
      </c>
      <c r="F397" s="1">
        <v>257.70995</v>
      </c>
      <c r="I397" s="1">
        <v>406.90173</v>
      </c>
      <c r="L397" s="1">
        <v>4.77335</v>
      </c>
      <c r="O397" s="1">
        <v>5.23182</v>
      </c>
    </row>
    <row r="398">
      <c r="A398" s="1">
        <v>400.47682</v>
      </c>
      <c r="C398" s="1">
        <v>402.06941</v>
      </c>
      <c r="F398" s="1">
        <v>401.84985</v>
      </c>
      <c r="L398" s="1">
        <v>277.56962</v>
      </c>
      <c r="O398" s="1">
        <v>269.56273</v>
      </c>
    </row>
    <row r="399">
      <c r="I399" s="1" t="s">
        <v>45</v>
      </c>
      <c r="L399" s="1">
        <v>407.94466</v>
      </c>
      <c r="O399" s="1">
        <v>389.42328</v>
      </c>
    </row>
    <row r="400">
      <c r="A400" s="1" t="s">
        <v>45</v>
      </c>
      <c r="C400" s="1" t="s">
        <v>45</v>
      </c>
      <c r="F400" s="1" t="s">
        <v>45</v>
      </c>
      <c r="I400" s="1">
        <v>4.70304</v>
      </c>
    </row>
    <row r="401">
      <c r="A401" s="1">
        <v>4.65254</v>
      </c>
      <c r="C401" s="1">
        <v>4.82435</v>
      </c>
      <c r="F401" s="1">
        <v>4.86623</v>
      </c>
      <c r="I401" s="1">
        <v>163.48837</v>
      </c>
      <c r="L401" s="1" t="s">
        <v>45</v>
      </c>
      <c r="O401" s="1" t="s">
        <v>45</v>
      </c>
    </row>
    <row r="402">
      <c r="A402" s="1">
        <v>162.32558</v>
      </c>
      <c r="C402" s="1">
        <v>164.65116</v>
      </c>
      <c r="F402" s="1">
        <v>162.32558</v>
      </c>
      <c r="I402" s="1">
        <v>178.41463</v>
      </c>
      <c r="L402" s="1">
        <v>4.80077</v>
      </c>
      <c r="O402" s="1">
        <v>5.35695</v>
      </c>
    </row>
    <row r="403">
      <c r="A403" s="1">
        <v>161.34146</v>
      </c>
      <c r="C403" s="1">
        <v>177.19512</v>
      </c>
      <c r="F403" s="1">
        <v>184.5122</v>
      </c>
      <c r="I403" s="1" t="s">
        <v>46</v>
      </c>
      <c r="L403" s="1">
        <v>166.97674</v>
      </c>
      <c r="O403" s="1">
        <v>161.16279</v>
      </c>
    </row>
    <row r="404">
      <c r="A404" s="1" t="s">
        <v>46</v>
      </c>
      <c r="C404" s="1" t="s">
        <v>46</v>
      </c>
      <c r="F404" s="1" t="s">
        <v>46</v>
      </c>
      <c r="I404" s="1" t="s">
        <v>53</v>
      </c>
      <c r="L404" s="1">
        <v>166.21951</v>
      </c>
      <c r="O404" s="1">
        <v>245.4878</v>
      </c>
    </row>
    <row r="405">
      <c r="A405" s="1" t="s">
        <v>71</v>
      </c>
      <c r="C405" s="1" t="s">
        <v>47</v>
      </c>
      <c r="F405" s="1" t="s">
        <v>47</v>
      </c>
      <c r="I405" s="1" t="s">
        <v>42</v>
      </c>
      <c r="L405" s="1" t="s">
        <v>46</v>
      </c>
      <c r="O405" s="1" t="s">
        <v>46</v>
      </c>
    </row>
    <row r="406">
      <c r="A406" s="1" t="s">
        <v>42</v>
      </c>
      <c r="C406" s="1" t="s">
        <v>42</v>
      </c>
      <c r="F406" s="1" t="s">
        <v>42</v>
      </c>
      <c r="I406" s="1">
        <v>29.0</v>
      </c>
      <c r="L406" s="1" t="s">
        <v>47</v>
      </c>
      <c r="O406" s="1" t="s">
        <v>47</v>
      </c>
    </row>
    <row r="407">
      <c r="A407" s="1">
        <v>29.0</v>
      </c>
      <c r="C407" s="1">
        <v>29.0</v>
      </c>
      <c r="F407" s="1">
        <v>29.0</v>
      </c>
      <c r="L407" s="1" t="s">
        <v>42</v>
      </c>
      <c r="O407" s="1" t="s">
        <v>42</v>
      </c>
    </row>
    <row r="408">
      <c r="I408" s="1" t="s">
        <v>29</v>
      </c>
      <c r="L408" s="1">
        <v>29.0</v>
      </c>
      <c r="O408" s="1">
        <v>29.0</v>
      </c>
    </row>
    <row r="409">
      <c r="A409" s="1" t="s">
        <v>29</v>
      </c>
      <c r="C409" s="1" t="s">
        <v>29</v>
      </c>
      <c r="F409" s="1" t="s">
        <v>29</v>
      </c>
      <c r="I409" s="1">
        <v>4.94501</v>
      </c>
    </row>
    <row r="410">
      <c r="A410" s="1">
        <v>5.00855</v>
      </c>
      <c r="C410" s="1">
        <v>5.01902</v>
      </c>
      <c r="F410" s="1">
        <v>5.0745</v>
      </c>
      <c r="I410" s="1">
        <v>255.60356</v>
      </c>
      <c r="L410" s="1" t="s">
        <v>29</v>
      </c>
      <c r="O410" s="1" t="s">
        <v>29</v>
      </c>
    </row>
    <row r="411">
      <c r="A411" s="1">
        <v>270.62443</v>
      </c>
      <c r="C411" s="1">
        <v>256.24229</v>
      </c>
      <c r="F411" s="1">
        <v>260.58695</v>
      </c>
      <c r="I411" s="1">
        <v>408.77822</v>
      </c>
      <c r="L411" s="1">
        <v>4.96263</v>
      </c>
      <c r="O411" s="1">
        <v>5.42117</v>
      </c>
    </row>
    <row r="412">
      <c r="A412" s="1">
        <v>402.8547</v>
      </c>
      <c r="C412" s="1">
        <v>403.77503</v>
      </c>
      <c r="F412" s="1">
        <v>404.02731</v>
      </c>
      <c r="L412" s="1">
        <v>280.81142</v>
      </c>
      <c r="O412" s="1">
        <v>270.31945</v>
      </c>
    </row>
    <row r="413">
      <c r="I413" s="1" t="s">
        <v>45</v>
      </c>
      <c r="L413" s="1">
        <v>410.31627</v>
      </c>
      <c r="O413" s="1">
        <v>394.64944</v>
      </c>
    </row>
    <row r="414">
      <c r="A414" s="1" t="s">
        <v>45</v>
      </c>
      <c r="C414" s="1" t="s">
        <v>45</v>
      </c>
      <c r="F414" s="1" t="s">
        <v>45</v>
      </c>
      <c r="I414" s="1">
        <v>4.79473</v>
      </c>
    </row>
    <row r="415">
      <c r="A415" s="1">
        <v>4.7014</v>
      </c>
      <c r="C415" s="1">
        <v>5.00075</v>
      </c>
      <c r="F415" s="1">
        <v>5.03648</v>
      </c>
      <c r="I415" s="1">
        <v>161.16279</v>
      </c>
      <c r="L415" s="1" t="s">
        <v>45</v>
      </c>
      <c r="O415" s="1" t="s">
        <v>45</v>
      </c>
    </row>
    <row r="416">
      <c r="A416" s="1">
        <v>163.48837</v>
      </c>
      <c r="C416" s="1">
        <v>172.7907</v>
      </c>
      <c r="F416" s="1">
        <v>166.97674</v>
      </c>
      <c r="I416" s="1">
        <v>184.5122</v>
      </c>
      <c r="L416" s="1">
        <v>5.02335</v>
      </c>
      <c r="O416" s="1">
        <v>5.48343</v>
      </c>
    </row>
    <row r="417">
      <c r="A417" s="1">
        <v>171.09756</v>
      </c>
      <c r="C417" s="1">
        <v>161.34146</v>
      </c>
      <c r="F417" s="1">
        <v>223.53659</v>
      </c>
      <c r="I417" s="1" t="s">
        <v>46</v>
      </c>
      <c r="L417" s="1">
        <v>169.30233</v>
      </c>
      <c r="O417" s="1">
        <v>134.4186</v>
      </c>
    </row>
    <row r="418">
      <c r="A418" s="1" t="s">
        <v>46</v>
      </c>
      <c r="C418" s="1" t="s">
        <v>46</v>
      </c>
      <c r="F418" s="1" t="s">
        <v>46</v>
      </c>
      <c r="I418" s="1" t="s">
        <v>47</v>
      </c>
      <c r="L418" s="1">
        <v>188.17073</v>
      </c>
      <c r="O418" s="1">
        <v>296.70732</v>
      </c>
    </row>
    <row r="419">
      <c r="A419" s="1" t="s">
        <v>47</v>
      </c>
      <c r="C419" s="1" t="s">
        <v>53</v>
      </c>
      <c r="F419" s="1" t="s">
        <v>48</v>
      </c>
      <c r="I419" s="1" t="s">
        <v>42</v>
      </c>
      <c r="L419" s="1" t="s">
        <v>46</v>
      </c>
      <c r="O419" s="1" t="s">
        <v>46</v>
      </c>
    </row>
    <row r="420">
      <c r="A420" s="1" t="s">
        <v>42</v>
      </c>
      <c r="C420" s="1" t="s">
        <v>42</v>
      </c>
      <c r="F420" s="1" t="s">
        <v>42</v>
      </c>
      <c r="I420" s="1">
        <v>30.0</v>
      </c>
      <c r="L420" s="1" t="s">
        <v>47</v>
      </c>
      <c r="O420" s="1" t="s">
        <v>47</v>
      </c>
    </row>
    <row r="421">
      <c r="A421" s="1">
        <v>30.0</v>
      </c>
      <c r="C421" s="1">
        <v>30.0</v>
      </c>
      <c r="F421" s="1">
        <v>30.0</v>
      </c>
      <c r="L421" s="1" t="s">
        <v>42</v>
      </c>
      <c r="O421" s="1" t="s">
        <v>42</v>
      </c>
    </row>
    <row r="422">
      <c r="I422" s="1" t="s">
        <v>29</v>
      </c>
      <c r="L422" s="1">
        <v>30.0</v>
      </c>
      <c r="O422" s="1">
        <v>30.0</v>
      </c>
    </row>
    <row r="423">
      <c r="A423" s="1" t="s">
        <v>29</v>
      </c>
      <c r="C423" s="1" t="s">
        <v>29</v>
      </c>
      <c r="F423" s="1" t="s">
        <v>29</v>
      </c>
      <c r="I423" s="1">
        <v>5.12347</v>
      </c>
    </row>
    <row r="424">
      <c r="A424" s="1">
        <v>5.17875</v>
      </c>
      <c r="C424" s="1">
        <v>5.19686</v>
      </c>
      <c r="F424" s="1">
        <v>5.25955</v>
      </c>
      <c r="I424" s="1">
        <v>259.37069</v>
      </c>
      <c r="L424" s="1" t="s">
        <v>29</v>
      </c>
      <c r="O424" s="1" t="s">
        <v>29</v>
      </c>
    </row>
    <row r="425">
      <c r="A425" s="1">
        <v>275.40707</v>
      </c>
      <c r="C425" s="1">
        <v>259.88928</v>
      </c>
      <c r="F425" s="1">
        <v>263.45425</v>
      </c>
      <c r="I425" s="1">
        <v>411.16789</v>
      </c>
      <c r="L425" s="1">
        <v>5.15122</v>
      </c>
      <c r="O425" s="1">
        <v>5.61309</v>
      </c>
    </row>
    <row r="426">
      <c r="A426" s="1">
        <v>405.91673</v>
      </c>
      <c r="C426" s="1">
        <v>406.24889</v>
      </c>
      <c r="F426" s="1">
        <v>406.98618</v>
      </c>
      <c r="L426" s="1">
        <v>283.22503</v>
      </c>
      <c r="O426" s="1">
        <v>268.56112</v>
      </c>
    </row>
    <row r="427">
      <c r="I427" s="1" t="s">
        <v>45</v>
      </c>
      <c r="L427" s="1">
        <v>413.2678</v>
      </c>
      <c r="O427" s="1">
        <v>403.07039</v>
      </c>
    </row>
    <row r="428">
      <c r="A428" s="1" t="s">
        <v>45</v>
      </c>
      <c r="C428" s="1" t="s">
        <v>45</v>
      </c>
      <c r="F428" s="1" t="s">
        <v>45</v>
      </c>
      <c r="I428" s="1">
        <v>4.97538</v>
      </c>
    </row>
    <row r="429">
      <c r="A429" s="1">
        <v>4.8709</v>
      </c>
      <c r="C429" s="1">
        <v>5.0793</v>
      </c>
      <c r="F429" s="1">
        <v>5.19639</v>
      </c>
      <c r="I429" s="1">
        <v>163.48837</v>
      </c>
      <c r="L429" s="1" t="s">
        <v>45</v>
      </c>
      <c r="O429" s="1" t="s">
        <v>45</v>
      </c>
    </row>
    <row r="430">
      <c r="A430" s="1">
        <v>164.65116</v>
      </c>
      <c r="C430" s="1">
        <v>171.62791</v>
      </c>
      <c r="F430" s="1">
        <v>169.30233</v>
      </c>
      <c r="I430" s="1">
        <v>186.95122</v>
      </c>
      <c r="L430" s="1">
        <v>5.19929</v>
      </c>
      <c r="O430" s="1">
        <v>5.72535</v>
      </c>
    </row>
    <row r="431">
      <c r="A431" s="1">
        <v>162.56098</v>
      </c>
      <c r="C431" s="1">
        <v>211.34146</v>
      </c>
      <c r="F431" s="1">
        <v>257.68293</v>
      </c>
      <c r="I431" s="1" t="s">
        <v>46</v>
      </c>
      <c r="L431" s="1">
        <v>172.7907</v>
      </c>
      <c r="O431" s="1">
        <v>94.88372</v>
      </c>
    </row>
    <row r="432">
      <c r="A432" s="1" t="s">
        <v>46</v>
      </c>
      <c r="C432" s="1" t="s">
        <v>46</v>
      </c>
      <c r="F432" s="1" t="s">
        <v>46</v>
      </c>
      <c r="I432" s="1" t="s">
        <v>47</v>
      </c>
      <c r="L432" s="1">
        <v>245.4878</v>
      </c>
      <c r="O432" s="1">
        <v>343.04878</v>
      </c>
    </row>
    <row r="433">
      <c r="A433" s="1" t="s">
        <v>47</v>
      </c>
      <c r="C433" s="1" t="s">
        <v>47</v>
      </c>
      <c r="F433" s="1" t="s">
        <v>47</v>
      </c>
      <c r="I433" s="1" t="s">
        <v>42</v>
      </c>
      <c r="L433" s="1" t="s">
        <v>46</v>
      </c>
      <c r="O433" s="1" t="s">
        <v>46</v>
      </c>
    </row>
    <row r="434">
      <c r="A434" s="1" t="s">
        <v>42</v>
      </c>
      <c r="C434" s="1" t="s">
        <v>42</v>
      </c>
      <c r="F434" s="1" t="s">
        <v>42</v>
      </c>
      <c r="I434" s="1">
        <v>31.0</v>
      </c>
      <c r="L434" s="1" t="s">
        <v>47</v>
      </c>
      <c r="O434" s="1" t="s">
        <v>47</v>
      </c>
    </row>
    <row r="435">
      <c r="A435" s="1">
        <v>31.0</v>
      </c>
      <c r="C435" s="1">
        <v>31.0</v>
      </c>
      <c r="F435" s="1">
        <v>31.0</v>
      </c>
      <c r="L435" s="1" t="s">
        <v>42</v>
      </c>
      <c r="O435" s="1" t="s">
        <v>42</v>
      </c>
    </row>
    <row r="436">
      <c r="I436" s="1" t="s">
        <v>29</v>
      </c>
      <c r="L436" s="1">
        <v>31.0</v>
      </c>
      <c r="O436" s="1">
        <v>31.0</v>
      </c>
    </row>
    <row r="437">
      <c r="A437" s="1" t="s">
        <v>29</v>
      </c>
      <c r="C437" s="1" t="s">
        <v>29</v>
      </c>
      <c r="F437" s="1" t="s">
        <v>29</v>
      </c>
      <c r="I437" s="1">
        <v>5.29965</v>
      </c>
    </row>
    <row r="438">
      <c r="A438" s="1">
        <v>5.34888</v>
      </c>
      <c r="C438" s="1">
        <v>5.37824</v>
      </c>
      <c r="F438" s="1">
        <v>5.44105</v>
      </c>
      <c r="I438" s="1">
        <v>264.00917</v>
      </c>
      <c r="L438" s="1" t="s">
        <v>29</v>
      </c>
      <c r="O438" s="1" t="s">
        <v>29</v>
      </c>
    </row>
    <row r="439">
      <c r="A439" s="1">
        <v>279.35967</v>
      </c>
      <c r="C439" s="1">
        <v>262.12584</v>
      </c>
      <c r="F439" s="1">
        <v>265.14944</v>
      </c>
      <c r="I439" s="1">
        <v>414.41102</v>
      </c>
      <c r="L439" s="1">
        <v>5.33514</v>
      </c>
      <c r="O439" s="1">
        <v>5.80375</v>
      </c>
    </row>
    <row r="440">
      <c r="A440" s="1">
        <v>410.15013</v>
      </c>
      <c r="C440" s="1">
        <v>409.83579</v>
      </c>
      <c r="F440" s="1">
        <v>411.16872</v>
      </c>
      <c r="L440" s="1">
        <v>285.74602</v>
      </c>
      <c r="O440" s="1">
        <v>265.9948</v>
      </c>
    </row>
    <row r="441">
      <c r="I441" s="1" t="s">
        <v>45</v>
      </c>
      <c r="L441" s="1">
        <v>417.66008</v>
      </c>
      <c r="O441" s="1">
        <v>410.89167</v>
      </c>
    </row>
    <row r="442">
      <c r="A442" s="1" t="s">
        <v>45</v>
      </c>
      <c r="C442" s="1" t="s">
        <v>45</v>
      </c>
      <c r="F442" s="1" t="s">
        <v>45</v>
      </c>
      <c r="I442" s="1">
        <v>5.10545</v>
      </c>
    </row>
    <row r="443">
      <c r="A443" s="1">
        <v>5.0364</v>
      </c>
      <c r="C443" s="1">
        <v>5.28558</v>
      </c>
      <c r="F443" s="1">
        <v>5.35071</v>
      </c>
      <c r="I443" s="1">
        <v>166.97674</v>
      </c>
      <c r="L443" s="1" t="s">
        <v>45</v>
      </c>
      <c r="O443" s="1" t="s">
        <v>45</v>
      </c>
    </row>
    <row r="444">
      <c r="A444" s="1">
        <v>163.48837</v>
      </c>
      <c r="C444" s="1">
        <v>172.7907</v>
      </c>
      <c r="F444" s="1">
        <v>173.95349</v>
      </c>
      <c r="I444" s="1">
        <v>186.95122</v>
      </c>
      <c r="L444" s="1">
        <v>5.29204</v>
      </c>
      <c r="O444" s="1">
        <v>5.89254</v>
      </c>
    </row>
    <row r="445">
      <c r="A445" s="1">
        <v>175.97561</v>
      </c>
      <c r="C445" s="1">
        <v>265.0</v>
      </c>
      <c r="F445" s="1">
        <v>255.2439</v>
      </c>
      <c r="I445" s="1" t="s">
        <v>46</v>
      </c>
      <c r="L445" s="1">
        <v>160.0</v>
      </c>
      <c r="O445" s="1">
        <v>77.44186</v>
      </c>
    </row>
    <row r="446">
      <c r="A446" s="1" t="s">
        <v>46</v>
      </c>
      <c r="C446" s="1" t="s">
        <v>46</v>
      </c>
      <c r="F446" s="1" t="s">
        <v>46</v>
      </c>
      <c r="I446" s="1" t="s">
        <v>47</v>
      </c>
      <c r="L446" s="1">
        <v>236.95122</v>
      </c>
      <c r="O446" s="1">
        <v>345.4878</v>
      </c>
    </row>
    <row r="447">
      <c r="A447" s="1" t="s">
        <v>47</v>
      </c>
      <c r="C447" s="1" t="s">
        <v>47</v>
      </c>
      <c r="F447" s="1" t="s">
        <v>47</v>
      </c>
      <c r="I447" s="1" t="s">
        <v>42</v>
      </c>
      <c r="L447" s="1" t="s">
        <v>46</v>
      </c>
      <c r="O447" s="1" t="s">
        <v>46</v>
      </c>
    </row>
    <row r="448">
      <c r="A448" s="1" t="s">
        <v>42</v>
      </c>
      <c r="C448" s="1" t="s">
        <v>42</v>
      </c>
      <c r="F448" s="1" t="s">
        <v>42</v>
      </c>
      <c r="I448" s="1">
        <v>32.0</v>
      </c>
      <c r="L448" s="1" t="s">
        <v>47</v>
      </c>
      <c r="O448" s="1" t="s">
        <v>53</v>
      </c>
    </row>
    <row r="449">
      <c r="A449" s="1">
        <v>32.0</v>
      </c>
      <c r="C449" s="1">
        <v>32.0</v>
      </c>
      <c r="F449" s="1">
        <v>32.0</v>
      </c>
      <c r="L449" s="1" t="s">
        <v>42</v>
      </c>
      <c r="O449" s="1" t="s">
        <v>42</v>
      </c>
    </row>
    <row r="450">
      <c r="I450" s="1" t="s">
        <v>29</v>
      </c>
      <c r="L450" s="1">
        <v>32.0</v>
      </c>
      <c r="O450" s="1">
        <v>32.0</v>
      </c>
    </row>
    <row r="451">
      <c r="A451" s="1" t="s">
        <v>29</v>
      </c>
      <c r="C451" s="1" t="s">
        <v>29</v>
      </c>
      <c r="F451" s="1" t="s">
        <v>29</v>
      </c>
      <c r="I451" s="1">
        <v>5.47406</v>
      </c>
    </row>
    <row r="452">
      <c r="A452" s="1">
        <v>5.51524</v>
      </c>
      <c r="C452" s="1">
        <v>5.55771</v>
      </c>
      <c r="F452" s="1">
        <v>5.62085</v>
      </c>
      <c r="I452" s="1">
        <v>265.6867</v>
      </c>
      <c r="L452" s="1" t="s">
        <v>29</v>
      </c>
      <c r="O452" s="1" t="s">
        <v>29</v>
      </c>
    </row>
    <row r="453">
      <c r="A453" s="1">
        <v>281.47234</v>
      </c>
      <c r="C453" s="1">
        <v>262.77944</v>
      </c>
      <c r="F453" s="1">
        <v>265.86498</v>
      </c>
      <c r="I453" s="1">
        <v>419.20619</v>
      </c>
      <c r="L453" s="1">
        <v>5.51809</v>
      </c>
      <c r="O453" s="1">
        <v>5.99114</v>
      </c>
    </row>
    <row r="454">
      <c r="A454" s="1">
        <v>416.01271</v>
      </c>
      <c r="C454" s="1">
        <v>415.4906</v>
      </c>
      <c r="F454" s="1">
        <v>417.67127</v>
      </c>
      <c r="L454" s="1">
        <v>285.46055</v>
      </c>
      <c r="O454" s="1">
        <v>264.13186</v>
      </c>
    </row>
    <row r="455">
      <c r="I455" s="1" t="s">
        <v>45</v>
      </c>
      <c r="L455" s="1">
        <v>424.29593</v>
      </c>
      <c r="O455" s="1">
        <v>417.60296</v>
      </c>
    </row>
    <row r="456">
      <c r="A456" s="1" t="s">
        <v>45</v>
      </c>
      <c r="C456" s="1" t="s">
        <v>45</v>
      </c>
      <c r="F456" s="1" t="s">
        <v>45</v>
      </c>
      <c r="I456" s="1">
        <v>5.24274</v>
      </c>
    </row>
    <row r="457">
      <c r="A457" s="1">
        <v>5.12501</v>
      </c>
      <c r="C457" s="1">
        <v>5.42629</v>
      </c>
      <c r="F457" s="1">
        <v>5.49602</v>
      </c>
      <c r="I457" s="1">
        <v>165.81395</v>
      </c>
      <c r="L457" s="1" t="s">
        <v>45</v>
      </c>
      <c r="O457" s="1" t="s">
        <v>45</v>
      </c>
    </row>
    <row r="458">
      <c r="A458" s="1">
        <v>168.13953</v>
      </c>
      <c r="C458" s="1">
        <v>163.48837</v>
      </c>
      <c r="F458" s="1">
        <v>161.16279</v>
      </c>
      <c r="I458" s="1">
        <v>240.60976</v>
      </c>
      <c r="L458" s="1">
        <v>5.45544</v>
      </c>
      <c r="O458" s="1">
        <v>6.05955</v>
      </c>
    </row>
    <row r="459">
      <c r="A459" s="1">
        <v>185.73171</v>
      </c>
      <c r="C459" s="1">
        <v>262.56098</v>
      </c>
      <c r="F459" s="1">
        <v>240.60976</v>
      </c>
      <c r="I459" s="1" t="s">
        <v>46</v>
      </c>
      <c r="L459" s="1">
        <v>142.55814</v>
      </c>
      <c r="O459" s="1">
        <v>82.09302</v>
      </c>
    </row>
    <row r="460">
      <c r="A460" s="1" t="s">
        <v>46</v>
      </c>
      <c r="C460" s="1" t="s">
        <v>46</v>
      </c>
      <c r="F460" s="1" t="s">
        <v>46</v>
      </c>
      <c r="I460" s="1" t="s">
        <v>47</v>
      </c>
      <c r="L460" s="1">
        <v>282.07317</v>
      </c>
      <c r="O460" s="1">
        <v>300.36585</v>
      </c>
    </row>
    <row r="461">
      <c r="A461" s="1" t="s">
        <v>47</v>
      </c>
      <c r="C461" s="1" t="s">
        <v>47</v>
      </c>
      <c r="F461" s="1" t="s">
        <v>47</v>
      </c>
      <c r="I461" s="1" t="s">
        <v>42</v>
      </c>
      <c r="L461" s="1" t="s">
        <v>46</v>
      </c>
      <c r="O461" s="1" t="s">
        <v>46</v>
      </c>
    </row>
    <row r="462">
      <c r="A462" s="1" t="s">
        <v>42</v>
      </c>
      <c r="C462" s="1" t="s">
        <v>42</v>
      </c>
      <c r="F462" s="1" t="s">
        <v>42</v>
      </c>
      <c r="I462" s="1">
        <v>33.0</v>
      </c>
      <c r="L462" s="1" t="s">
        <v>47</v>
      </c>
    </row>
    <row r="463">
      <c r="A463" s="1">
        <v>33.0</v>
      </c>
      <c r="C463" s="1">
        <v>33.0</v>
      </c>
      <c r="F463" s="1">
        <v>33.0</v>
      </c>
      <c r="L463" s="1" t="s">
        <v>42</v>
      </c>
    </row>
    <row r="464">
      <c r="I464" s="1" t="s">
        <v>29</v>
      </c>
      <c r="L464" s="1">
        <v>33.0</v>
      </c>
    </row>
    <row r="465">
      <c r="A465" s="1" t="s">
        <v>29</v>
      </c>
      <c r="C465" s="1" t="s">
        <v>29</v>
      </c>
      <c r="F465" s="1" t="s">
        <v>29</v>
      </c>
      <c r="I465" s="1">
        <v>5.64565</v>
      </c>
    </row>
    <row r="466">
      <c r="A466" s="1">
        <v>5.67972</v>
      </c>
      <c r="C466" s="1">
        <v>5.73768</v>
      </c>
      <c r="F466" s="1">
        <v>5.79911</v>
      </c>
      <c r="I466" s="1">
        <v>265.41299</v>
      </c>
      <c r="L466" s="1" t="s">
        <v>29</v>
      </c>
    </row>
    <row r="467">
      <c r="A467" s="1">
        <v>281.77953</v>
      </c>
      <c r="C467" s="1">
        <v>262.20446</v>
      </c>
      <c r="F467" s="1">
        <v>265.8869</v>
      </c>
      <c r="I467" s="1">
        <v>424.98266</v>
      </c>
      <c r="L467" s="1">
        <v>5.7002</v>
      </c>
    </row>
    <row r="468">
      <c r="A468" s="1">
        <v>421.49931</v>
      </c>
      <c r="C468" s="1">
        <v>421.71717</v>
      </c>
      <c r="F468" s="1">
        <v>423.60441</v>
      </c>
      <c r="L468" s="1">
        <v>283.16147</v>
      </c>
    </row>
    <row r="469">
      <c r="I469" s="1" t="s">
        <v>45</v>
      </c>
      <c r="L469" s="1">
        <v>431.21525</v>
      </c>
    </row>
    <row r="470">
      <c r="A470" s="1" t="s">
        <v>45</v>
      </c>
      <c r="C470" s="1" t="s">
        <v>45</v>
      </c>
      <c r="F470" s="1" t="s">
        <v>45</v>
      </c>
      <c r="I470" s="1">
        <v>5.35589</v>
      </c>
    </row>
    <row r="471">
      <c r="A471" s="1">
        <v>5.24849</v>
      </c>
      <c r="C471" s="1">
        <v>5.61484</v>
      </c>
      <c r="F471" s="1">
        <v>5.64217</v>
      </c>
      <c r="I471" s="1">
        <v>168.13953</v>
      </c>
      <c r="L471" s="1" t="s">
        <v>45</v>
      </c>
    </row>
    <row r="472">
      <c r="A472" s="1">
        <v>171.62791</v>
      </c>
      <c r="C472" s="1">
        <v>134.4186</v>
      </c>
      <c r="F472" s="1">
        <v>129.76744</v>
      </c>
      <c r="I472" s="1">
        <v>274.7561</v>
      </c>
      <c r="L472" s="1">
        <v>5.61995</v>
      </c>
    </row>
    <row r="473">
      <c r="A473" s="1">
        <v>223.53659</v>
      </c>
      <c r="C473" s="1">
        <v>275.97561</v>
      </c>
      <c r="F473" s="1">
        <v>238.17073</v>
      </c>
      <c r="I473" s="1" t="s">
        <v>46</v>
      </c>
      <c r="L473" s="1">
        <v>107.67442</v>
      </c>
    </row>
    <row r="474">
      <c r="A474" s="1" t="s">
        <v>46</v>
      </c>
      <c r="C474" s="1" t="s">
        <v>46</v>
      </c>
      <c r="F474" s="1" t="s">
        <v>46</v>
      </c>
      <c r="I474" s="1" t="s">
        <v>53</v>
      </c>
      <c r="L474" s="1">
        <v>328.41463</v>
      </c>
    </row>
    <row r="475">
      <c r="A475" s="1" t="s">
        <v>53</v>
      </c>
      <c r="C475" s="1" t="s">
        <v>47</v>
      </c>
      <c r="F475" s="1" t="s">
        <v>53</v>
      </c>
      <c r="I475" s="1" t="s">
        <v>42</v>
      </c>
      <c r="L475" s="1" t="s">
        <v>46</v>
      </c>
    </row>
    <row r="476">
      <c r="A476" s="1" t="s">
        <v>42</v>
      </c>
      <c r="C476" s="1" t="s">
        <v>42</v>
      </c>
      <c r="F476" s="1" t="s">
        <v>42</v>
      </c>
      <c r="I476" s="1">
        <v>34.0</v>
      </c>
      <c r="L476" s="1" t="s">
        <v>47</v>
      </c>
    </row>
    <row r="477">
      <c r="A477" s="1">
        <v>34.0</v>
      </c>
      <c r="C477" s="1">
        <v>34.0</v>
      </c>
      <c r="F477" s="1">
        <v>34.0</v>
      </c>
      <c r="L477" s="1" t="s">
        <v>42</v>
      </c>
    </row>
    <row r="478">
      <c r="I478" s="1" t="s">
        <v>29</v>
      </c>
      <c r="L478" s="1">
        <v>34.0</v>
      </c>
    </row>
    <row r="479">
      <c r="A479" s="1" t="s">
        <v>29</v>
      </c>
      <c r="C479" s="1" t="s">
        <v>29</v>
      </c>
      <c r="F479" s="1" t="s">
        <v>29</v>
      </c>
      <c r="I479" s="1">
        <v>5.81369</v>
      </c>
    </row>
    <row r="480">
      <c r="A480" s="1">
        <v>5.84105</v>
      </c>
      <c r="C480" s="1">
        <v>5.91607</v>
      </c>
      <c r="F480" s="1">
        <v>5.97504</v>
      </c>
      <c r="I480" s="1">
        <v>265.00682</v>
      </c>
      <c r="L480" s="1" t="s">
        <v>29</v>
      </c>
    </row>
    <row r="481">
      <c r="A481" s="1">
        <v>280.71332</v>
      </c>
      <c r="C481" s="1">
        <v>259.33895</v>
      </c>
      <c r="F481" s="1">
        <v>263.5722</v>
      </c>
      <c r="I481" s="1">
        <v>429.74228</v>
      </c>
      <c r="L481" s="1">
        <v>5.88199</v>
      </c>
    </row>
    <row r="482">
      <c r="A482" s="1">
        <v>425.86897</v>
      </c>
      <c r="C482" s="1">
        <v>427.7906</v>
      </c>
      <c r="F482" s="1">
        <v>429.65904</v>
      </c>
      <c r="L482" s="1">
        <v>280.18829</v>
      </c>
    </row>
    <row r="483">
      <c r="I483" s="1" t="s">
        <v>45</v>
      </c>
      <c r="L483" s="1">
        <v>437.67993</v>
      </c>
    </row>
    <row r="484">
      <c r="A484" s="1" t="s">
        <v>45</v>
      </c>
      <c r="C484" s="1" t="s">
        <v>45</v>
      </c>
      <c r="F484" s="1" t="s">
        <v>45</v>
      </c>
      <c r="I484" s="1">
        <v>5.49453</v>
      </c>
    </row>
    <row r="485">
      <c r="A485" s="1">
        <v>5.38713</v>
      </c>
      <c r="C485" s="1">
        <v>5.76058</v>
      </c>
      <c r="F485" s="1">
        <v>5.81436</v>
      </c>
      <c r="I485" s="1">
        <v>161.16279</v>
      </c>
      <c r="L485" s="1" t="s">
        <v>45</v>
      </c>
    </row>
    <row r="486">
      <c r="A486" s="1">
        <v>173.95349</v>
      </c>
      <c r="C486" s="1">
        <v>101.86047</v>
      </c>
      <c r="F486" s="1">
        <v>93.72093</v>
      </c>
      <c r="I486" s="1">
        <v>254.02439</v>
      </c>
      <c r="L486" s="1">
        <v>5.7947</v>
      </c>
    </row>
    <row r="487">
      <c r="A487" s="1">
        <v>260.12195</v>
      </c>
      <c r="C487" s="1">
        <v>351.58537</v>
      </c>
      <c r="F487" s="1">
        <v>319.87805</v>
      </c>
      <c r="I487" s="1" t="s">
        <v>46</v>
      </c>
      <c r="L487" s="1">
        <v>82.09302</v>
      </c>
    </row>
    <row r="488">
      <c r="A488" s="1" t="s">
        <v>46</v>
      </c>
      <c r="C488" s="1" t="s">
        <v>46</v>
      </c>
      <c r="F488" s="1" t="s">
        <v>46</v>
      </c>
      <c r="I488" s="1" t="s">
        <v>47</v>
      </c>
      <c r="L488" s="1">
        <v>336.95122</v>
      </c>
    </row>
    <row r="489">
      <c r="A489" s="1" t="s">
        <v>47</v>
      </c>
      <c r="C489" s="1" t="s">
        <v>47</v>
      </c>
      <c r="I489" s="1" t="s">
        <v>42</v>
      </c>
      <c r="L489" s="1" t="s">
        <v>46</v>
      </c>
    </row>
    <row r="490">
      <c r="A490" s="1" t="s">
        <v>42</v>
      </c>
      <c r="C490" s="1" t="s">
        <v>42</v>
      </c>
      <c r="I490" s="1">
        <v>35.0</v>
      </c>
      <c r="L490" s="1" t="s">
        <v>48</v>
      </c>
    </row>
    <row r="491">
      <c r="A491" s="1">
        <v>35.0</v>
      </c>
      <c r="C491" s="1">
        <v>35.0</v>
      </c>
      <c r="L491" s="1" t="s">
        <v>42</v>
      </c>
    </row>
    <row r="492">
      <c r="I492" s="1" t="s">
        <v>29</v>
      </c>
      <c r="L492" s="1">
        <v>35.0</v>
      </c>
    </row>
    <row r="493">
      <c r="A493" s="1" t="s">
        <v>29</v>
      </c>
      <c r="C493" s="1" t="s">
        <v>29</v>
      </c>
      <c r="I493" s="1">
        <v>5.98185</v>
      </c>
    </row>
    <row r="494">
      <c r="A494" s="1">
        <v>6.00372</v>
      </c>
      <c r="C494" s="1">
        <v>6.09375</v>
      </c>
      <c r="I494" s="1">
        <v>262.85943</v>
      </c>
      <c r="L494" s="1" t="s">
        <v>29</v>
      </c>
    </row>
    <row r="495">
      <c r="A495" s="1">
        <v>279.58645</v>
      </c>
      <c r="C495" s="1">
        <v>256.34268</v>
      </c>
      <c r="I495" s="1">
        <v>434.48943</v>
      </c>
      <c r="L495" s="1">
        <v>6.06812</v>
      </c>
    </row>
    <row r="496">
      <c r="A496" s="1">
        <v>429.753</v>
      </c>
      <c r="C496" s="1">
        <v>433.6354</v>
      </c>
      <c r="L496" s="1">
        <v>277.55381</v>
      </c>
    </row>
    <row r="497">
      <c r="I497" s="1" t="s">
        <v>45</v>
      </c>
      <c r="L497" s="1">
        <v>443.30844</v>
      </c>
    </row>
    <row r="498">
      <c r="A498" s="1" t="s">
        <v>45</v>
      </c>
      <c r="C498" s="1" t="s">
        <v>45</v>
      </c>
      <c r="I498" s="1">
        <v>5.61801</v>
      </c>
    </row>
    <row r="499">
      <c r="A499" s="1">
        <v>5.52903</v>
      </c>
      <c r="C499" s="1">
        <v>5.92246</v>
      </c>
      <c r="I499" s="1">
        <v>134.4186</v>
      </c>
      <c r="L499" s="1" t="s">
        <v>45</v>
      </c>
    </row>
    <row r="500">
      <c r="A500" s="1">
        <v>168.13953</v>
      </c>
      <c r="C500" s="1">
        <v>87.90698</v>
      </c>
      <c r="I500" s="1">
        <v>312.56098</v>
      </c>
      <c r="L500" s="1">
        <v>6.02313</v>
      </c>
    </row>
    <row r="501">
      <c r="A501" s="1">
        <v>251.58537</v>
      </c>
      <c r="C501" s="1">
        <v>349.14634</v>
      </c>
      <c r="I501" s="1" t="s">
        <v>46</v>
      </c>
      <c r="L501" s="1">
        <v>87.90698</v>
      </c>
    </row>
    <row r="502">
      <c r="A502" s="1" t="s">
        <v>46</v>
      </c>
      <c r="C502" s="1" t="s">
        <v>46</v>
      </c>
      <c r="I502" s="1" t="s">
        <v>53</v>
      </c>
      <c r="L502" s="1">
        <v>313.78049</v>
      </c>
    </row>
    <row r="503">
      <c r="A503" s="1" t="s">
        <v>47</v>
      </c>
      <c r="I503" s="1" t="s">
        <v>42</v>
      </c>
      <c r="L503" s="1" t="s">
        <v>46</v>
      </c>
    </row>
    <row r="504">
      <c r="A504" s="1" t="s">
        <v>42</v>
      </c>
      <c r="I504" s="1">
        <v>36.0</v>
      </c>
    </row>
    <row r="505">
      <c r="A505" s="1">
        <v>36.0</v>
      </c>
    </row>
    <row r="506">
      <c r="I506" s="1" t="s">
        <v>29</v>
      </c>
    </row>
    <row r="507">
      <c r="A507" s="1" t="s">
        <v>29</v>
      </c>
      <c r="I507" s="1">
        <v>6.15163</v>
      </c>
    </row>
    <row r="508">
      <c r="A508" s="1">
        <v>6.16701</v>
      </c>
      <c r="I508" s="1">
        <v>259.73773</v>
      </c>
    </row>
    <row r="509">
      <c r="A509" s="1">
        <v>276.83578</v>
      </c>
      <c r="I509" s="1">
        <v>439.85335</v>
      </c>
    </row>
    <row r="510">
      <c r="A510" s="1">
        <v>433.97727</v>
      </c>
    </row>
    <row r="511">
      <c r="I511" s="1" t="s">
        <v>45</v>
      </c>
    </row>
    <row r="512">
      <c r="A512" s="1" t="s">
        <v>45</v>
      </c>
      <c r="I512" s="1">
        <v>5.86299</v>
      </c>
    </row>
    <row r="513">
      <c r="A513" s="1">
        <v>5.70136</v>
      </c>
      <c r="I513" s="1">
        <v>96.04651</v>
      </c>
    </row>
    <row r="514">
      <c r="A514" s="1">
        <v>142.55814</v>
      </c>
      <c r="I514" s="1">
        <v>349.14634</v>
      </c>
    </row>
    <row r="515">
      <c r="A515" s="1">
        <v>316.21951</v>
      </c>
      <c r="I515" s="1" t="s">
        <v>46</v>
      </c>
    </row>
    <row r="516">
      <c r="A516" s="1" t="s">
        <v>46</v>
      </c>
      <c r="I516" s="1" t="s">
        <v>47</v>
      </c>
    </row>
    <row r="517">
      <c r="A517" s="1" t="s">
        <v>47</v>
      </c>
      <c r="I517" s="1" t="s">
        <v>42</v>
      </c>
    </row>
    <row r="518">
      <c r="A518" s="1" t="s">
        <v>42</v>
      </c>
      <c r="I518" s="1">
        <v>37.0</v>
      </c>
    </row>
    <row r="519">
      <c r="A519" s="1">
        <v>37.0</v>
      </c>
    </row>
    <row r="520">
      <c r="I520" s="1" t="s">
        <v>29</v>
      </c>
    </row>
    <row r="521">
      <c r="A521" s="1" t="s">
        <v>29</v>
      </c>
      <c r="I521" s="1">
        <v>6.32179</v>
      </c>
    </row>
    <row r="522">
      <c r="A522" s="1">
        <v>6.32825</v>
      </c>
      <c r="I522" s="1">
        <v>256.69308</v>
      </c>
    </row>
    <row r="523">
      <c r="A523" s="1">
        <v>273.19197</v>
      </c>
      <c r="I523" s="1">
        <v>445.41264</v>
      </c>
    </row>
    <row r="524">
      <c r="A524" s="1">
        <v>439.23476</v>
      </c>
    </row>
    <row r="525">
      <c r="I525" s="1" t="s">
        <v>45</v>
      </c>
    </row>
    <row r="526">
      <c r="A526" s="1" t="s">
        <v>45</v>
      </c>
      <c r="I526" s="1">
        <v>5.99421</v>
      </c>
    </row>
    <row r="527">
      <c r="A527" s="1">
        <v>5.81782</v>
      </c>
      <c r="I527" s="1">
        <v>82.09302</v>
      </c>
    </row>
    <row r="528">
      <c r="A528" s="1">
        <v>99.53488</v>
      </c>
      <c r="I528" s="1">
        <v>349.14634</v>
      </c>
    </row>
    <row r="529">
      <c r="A529" s="1">
        <v>357.68293</v>
      </c>
      <c r="I529" s="1" t="s">
        <v>46</v>
      </c>
    </row>
    <row r="530">
      <c r="A530" s="1" t="s">
        <v>46</v>
      </c>
      <c r="I530" s="1" t="s">
        <v>48</v>
      </c>
    </row>
    <row r="531">
      <c r="A531" s="1" t="s">
        <v>47</v>
      </c>
      <c r="I531" s="1" t="s">
        <v>80</v>
      </c>
    </row>
    <row r="532">
      <c r="A532" s="1" t="s">
        <v>42</v>
      </c>
    </row>
    <row r="533">
      <c r="A533" s="1">
        <v>38.0</v>
      </c>
    </row>
    <row r="535">
      <c r="A535" s="1" t="s">
        <v>29</v>
      </c>
    </row>
    <row r="536">
      <c r="A536" s="1">
        <v>6.49011</v>
      </c>
    </row>
    <row r="537">
      <c r="A537" s="1">
        <v>269.85924</v>
      </c>
    </row>
    <row r="538">
      <c r="A538" s="1">
        <v>444.84186</v>
      </c>
    </row>
    <row r="540">
      <c r="A540" s="1" t="s">
        <v>45</v>
      </c>
    </row>
    <row r="541">
      <c r="A541" s="1">
        <v>5.98942</v>
      </c>
    </row>
    <row r="542">
      <c r="A542" s="1">
        <v>89.06977</v>
      </c>
    </row>
    <row r="543">
      <c r="A543" s="1">
        <v>355.2439</v>
      </c>
    </row>
    <row r="544">
      <c r="A544" s="1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D1" s="1" t="s">
        <v>32</v>
      </c>
      <c r="G1" s="1" t="s">
        <v>1</v>
      </c>
      <c r="J1" s="1" t="s">
        <v>28</v>
      </c>
      <c r="M1" s="1" t="s">
        <v>28</v>
      </c>
    </row>
    <row r="2">
      <c r="A2" s="1" t="s">
        <v>1</v>
      </c>
      <c r="D2" s="1" t="s">
        <v>33</v>
      </c>
      <c r="G2" s="1" t="s">
        <v>18</v>
      </c>
      <c r="J2" s="1" t="s">
        <v>30</v>
      </c>
      <c r="M2" s="1" t="s">
        <v>30</v>
      </c>
    </row>
    <row r="3">
      <c r="A3" s="1" t="s">
        <v>18</v>
      </c>
      <c r="D3" s="1" t="s">
        <v>34</v>
      </c>
      <c r="G3" s="1" t="s">
        <v>28</v>
      </c>
      <c r="J3" s="1" t="s">
        <v>31</v>
      </c>
      <c r="M3" s="1" t="s">
        <v>31</v>
      </c>
    </row>
    <row r="4">
      <c r="A4" s="1" t="s">
        <v>28</v>
      </c>
      <c r="D4" s="1" t="s">
        <v>35</v>
      </c>
      <c r="G4" s="1" t="s">
        <v>30</v>
      </c>
      <c r="J4" s="1" t="s">
        <v>32</v>
      </c>
      <c r="M4" s="1" t="s">
        <v>32</v>
      </c>
    </row>
    <row r="5">
      <c r="A5" s="1" t="s">
        <v>30</v>
      </c>
      <c r="D5" s="1" t="s">
        <v>36</v>
      </c>
      <c r="G5" s="1" t="s">
        <v>31</v>
      </c>
      <c r="J5" s="1" t="s">
        <v>32</v>
      </c>
      <c r="M5" s="1" t="s">
        <v>32</v>
      </c>
    </row>
    <row r="6">
      <c r="A6" s="1" t="s">
        <v>31</v>
      </c>
      <c r="D6" s="1" t="s">
        <v>49</v>
      </c>
      <c r="G6" s="1" t="s">
        <v>32</v>
      </c>
      <c r="J6" s="1" t="s">
        <v>33</v>
      </c>
      <c r="M6" s="1" t="s">
        <v>33</v>
      </c>
    </row>
    <row r="7">
      <c r="A7" s="1" t="s">
        <v>32</v>
      </c>
      <c r="D7" s="1" t="s">
        <v>40</v>
      </c>
      <c r="G7" s="1" t="s">
        <v>32</v>
      </c>
      <c r="J7" s="1" t="s">
        <v>34</v>
      </c>
      <c r="M7" s="1" t="s">
        <v>34</v>
      </c>
    </row>
    <row r="8">
      <c r="A8" s="1" t="s">
        <v>32</v>
      </c>
      <c r="D8" s="1" t="s">
        <v>42</v>
      </c>
      <c r="G8" s="1" t="s">
        <v>33</v>
      </c>
      <c r="J8" s="1" t="s">
        <v>35</v>
      </c>
      <c r="M8" s="1" t="s">
        <v>35</v>
      </c>
    </row>
    <row r="9">
      <c r="A9" s="1" t="s">
        <v>33</v>
      </c>
      <c r="D9" s="1">
        <v>1.0</v>
      </c>
      <c r="G9" s="1" t="s">
        <v>34</v>
      </c>
      <c r="J9" s="1" t="s">
        <v>36</v>
      </c>
      <c r="M9" s="1" t="s">
        <v>36</v>
      </c>
    </row>
    <row r="10">
      <c r="A10" s="1" t="s">
        <v>34</v>
      </c>
      <c r="G10" s="1" t="s">
        <v>35</v>
      </c>
      <c r="J10" s="1" t="s">
        <v>50</v>
      </c>
      <c r="M10" s="1" t="s">
        <v>51</v>
      </c>
    </row>
    <row r="11">
      <c r="A11" s="1" t="s">
        <v>35</v>
      </c>
      <c r="D11" s="1" t="s">
        <v>29</v>
      </c>
      <c r="G11" s="1" t="s">
        <v>36</v>
      </c>
      <c r="J11" s="1" t="s">
        <v>40</v>
      </c>
      <c r="M11" s="1" t="s">
        <v>41</v>
      </c>
    </row>
    <row r="12">
      <c r="A12" s="1" t="s">
        <v>36</v>
      </c>
      <c r="D12" s="1">
        <v>0.17385</v>
      </c>
      <c r="G12" s="1" t="s">
        <v>49</v>
      </c>
      <c r="J12" s="1" t="s">
        <v>42</v>
      </c>
      <c r="M12" s="1" t="s">
        <v>42</v>
      </c>
    </row>
    <row r="13">
      <c r="A13" s="1" t="s">
        <v>51</v>
      </c>
      <c r="D13" s="1">
        <v>200.0</v>
      </c>
      <c r="G13" s="1" t="s">
        <v>40</v>
      </c>
      <c r="J13" s="1">
        <v>1.0</v>
      </c>
      <c r="M13" s="1">
        <v>1.0</v>
      </c>
    </row>
    <row r="14">
      <c r="A14" s="1" t="s">
        <v>52</v>
      </c>
      <c r="D14" s="1">
        <v>200.19194</v>
      </c>
      <c r="G14" s="1" t="s">
        <v>42</v>
      </c>
    </row>
    <row r="15">
      <c r="A15" s="1" t="s">
        <v>42</v>
      </c>
      <c r="G15" s="1">
        <v>1.0</v>
      </c>
      <c r="J15" s="1" t="s">
        <v>29</v>
      </c>
      <c r="M15" s="1" t="s">
        <v>29</v>
      </c>
    </row>
    <row r="16">
      <c r="A16" s="1">
        <v>1.0</v>
      </c>
      <c r="D16" s="1" t="s">
        <v>45</v>
      </c>
      <c r="J16" s="1">
        <v>0.17385</v>
      </c>
      <c r="M16" s="1">
        <v>0.17165</v>
      </c>
    </row>
    <row r="17">
      <c r="D17" s="1">
        <v>0.0</v>
      </c>
      <c r="G17" s="1" t="s">
        <v>29</v>
      </c>
      <c r="J17" s="1">
        <v>200.0</v>
      </c>
      <c r="M17" s="1">
        <v>200.0</v>
      </c>
    </row>
    <row r="18">
      <c r="A18" s="1" t="s">
        <v>29</v>
      </c>
      <c r="D18" s="1">
        <v>85.5814</v>
      </c>
      <c r="G18" s="1">
        <v>0.17385</v>
      </c>
      <c r="J18" s="1">
        <v>200.19194</v>
      </c>
      <c r="M18" s="1">
        <v>200.18952</v>
      </c>
    </row>
    <row r="19">
      <c r="A19" s="1">
        <v>0.09903</v>
      </c>
      <c r="D19" s="1">
        <v>300.36585</v>
      </c>
      <c r="G19" s="1">
        <v>200.0</v>
      </c>
    </row>
    <row r="20">
      <c r="A20" s="1">
        <v>200.0</v>
      </c>
      <c r="D20" s="1" t="s">
        <v>46</v>
      </c>
      <c r="G20" s="1">
        <v>200.19194</v>
      </c>
      <c r="J20" s="1" t="s">
        <v>45</v>
      </c>
      <c r="M20" s="1" t="s">
        <v>45</v>
      </c>
    </row>
    <row r="21">
      <c r="A21" s="1">
        <v>200.10934</v>
      </c>
      <c r="D21" s="1" t="s">
        <v>47</v>
      </c>
      <c r="J21" s="1">
        <v>0.0</v>
      </c>
      <c r="M21" s="1">
        <v>0.0</v>
      </c>
    </row>
    <row r="22">
      <c r="D22" s="1" t="s">
        <v>42</v>
      </c>
      <c r="G22" s="1" t="s">
        <v>45</v>
      </c>
      <c r="J22" s="1">
        <v>80.93023</v>
      </c>
      <c r="M22" s="1">
        <v>85.5814</v>
      </c>
    </row>
    <row r="23">
      <c r="A23" s="1" t="s">
        <v>45</v>
      </c>
      <c r="D23" s="1">
        <v>2.0</v>
      </c>
      <c r="G23" s="1">
        <v>0.0</v>
      </c>
      <c r="J23" s="1">
        <v>347.92683</v>
      </c>
      <c r="M23" s="1">
        <v>346.70732</v>
      </c>
    </row>
    <row r="24">
      <c r="A24" s="1">
        <v>0.0</v>
      </c>
      <c r="G24" s="1">
        <v>86.74419</v>
      </c>
      <c r="J24" s="1" t="s">
        <v>46</v>
      </c>
      <c r="M24" s="1" t="s">
        <v>46</v>
      </c>
    </row>
    <row r="25">
      <c r="A25" s="1">
        <v>3.02326</v>
      </c>
      <c r="D25" s="1" t="s">
        <v>29</v>
      </c>
      <c r="G25" s="1">
        <v>346.70732</v>
      </c>
      <c r="J25" s="1" t="s">
        <v>47</v>
      </c>
      <c r="M25" s="1" t="s">
        <v>47</v>
      </c>
    </row>
    <row r="26">
      <c r="A26" s="1">
        <v>323.53659</v>
      </c>
      <c r="D26" s="1">
        <v>0.36091</v>
      </c>
      <c r="G26" s="1" t="s">
        <v>46</v>
      </c>
      <c r="J26" s="1" t="s">
        <v>42</v>
      </c>
      <c r="M26" s="1" t="s">
        <v>42</v>
      </c>
    </row>
    <row r="27">
      <c r="A27" s="1" t="s">
        <v>46</v>
      </c>
      <c r="D27" s="1">
        <v>200.03572</v>
      </c>
      <c r="G27" s="1" t="s">
        <v>47</v>
      </c>
      <c r="J27" s="1">
        <v>2.0</v>
      </c>
      <c r="M27" s="1">
        <v>2.0</v>
      </c>
    </row>
    <row r="28">
      <c r="A28" s="1" t="s">
        <v>54</v>
      </c>
      <c r="D28" s="1">
        <v>200.39535</v>
      </c>
      <c r="G28" s="1" t="s">
        <v>42</v>
      </c>
    </row>
    <row r="29">
      <c r="A29" s="1" t="s">
        <v>42</v>
      </c>
      <c r="G29" s="1">
        <v>2.0</v>
      </c>
      <c r="J29" s="1" t="s">
        <v>29</v>
      </c>
      <c r="M29" s="1" t="s">
        <v>29</v>
      </c>
    </row>
    <row r="30">
      <c r="A30" s="1">
        <v>2.0</v>
      </c>
      <c r="D30" s="1" t="s">
        <v>45</v>
      </c>
      <c r="J30" s="1">
        <v>0.36091</v>
      </c>
      <c r="M30" s="1">
        <v>0.35871</v>
      </c>
    </row>
    <row r="31">
      <c r="D31" s="1">
        <v>0.15884</v>
      </c>
      <c r="G31" s="1" t="s">
        <v>29</v>
      </c>
      <c r="J31" s="1">
        <v>200.03572</v>
      </c>
      <c r="M31" s="1">
        <v>200.03528</v>
      </c>
    </row>
    <row r="32">
      <c r="A32" s="1" t="s">
        <v>29</v>
      </c>
      <c r="D32" s="1">
        <v>89.06977</v>
      </c>
      <c r="G32" s="1">
        <v>0.36091</v>
      </c>
      <c r="J32" s="1">
        <v>200.39535</v>
      </c>
      <c r="M32" s="1">
        <v>200.393</v>
      </c>
    </row>
    <row r="33">
      <c r="A33" s="1">
        <v>0.21567</v>
      </c>
      <c r="D33" s="1">
        <v>272.31707</v>
      </c>
      <c r="G33" s="1">
        <v>200.03572</v>
      </c>
    </row>
    <row r="34">
      <c r="A34" s="1">
        <v>200.01273</v>
      </c>
      <c r="D34" s="1" t="s">
        <v>46</v>
      </c>
      <c r="G34" s="1">
        <v>200.39535</v>
      </c>
      <c r="J34" s="1" t="s">
        <v>45</v>
      </c>
      <c r="M34" s="1" t="s">
        <v>45</v>
      </c>
    </row>
    <row r="35">
      <c r="A35" s="1">
        <v>200.23748</v>
      </c>
      <c r="D35" s="1" t="s">
        <v>53</v>
      </c>
      <c r="J35" s="1">
        <v>0.24781</v>
      </c>
      <c r="M35" s="1">
        <v>0.21209</v>
      </c>
    </row>
    <row r="36">
      <c r="D36" s="1" t="s">
        <v>42</v>
      </c>
      <c r="G36" s="1" t="s">
        <v>45</v>
      </c>
      <c r="J36" s="1">
        <v>82.09302</v>
      </c>
      <c r="M36" s="1">
        <v>87.90698</v>
      </c>
    </row>
    <row r="37">
      <c r="A37" s="1" t="s">
        <v>45</v>
      </c>
      <c r="D37" s="1">
        <v>3.0</v>
      </c>
      <c r="G37" s="1">
        <v>0.1587</v>
      </c>
      <c r="J37" s="1">
        <v>330.85366</v>
      </c>
      <c r="M37" s="1">
        <v>329.63415</v>
      </c>
    </row>
    <row r="38">
      <c r="A38" s="1">
        <v>0.03404</v>
      </c>
      <c r="G38" s="1">
        <v>85.5814</v>
      </c>
      <c r="J38" s="1" t="s">
        <v>46</v>
      </c>
      <c r="M38" s="1" t="s">
        <v>46</v>
      </c>
    </row>
    <row r="39">
      <c r="A39" s="1">
        <v>94.88372</v>
      </c>
      <c r="D39" s="1" t="s">
        <v>29</v>
      </c>
      <c r="G39" s="1">
        <v>336.95122</v>
      </c>
      <c r="J39" s="1" t="s">
        <v>47</v>
      </c>
      <c r="M39" s="1" t="s">
        <v>47</v>
      </c>
    </row>
    <row r="40">
      <c r="A40" s="1">
        <v>332.07317</v>
      </c>
      <c r="D40" s="1">
        <v>0.54577</v>
      </c>
      <c r="G40" s="1" t="s">
        <v>46</v>
      </c>
      <c r="J40" s="1" t="s">
        <v>42</v>
      </c>
      <c r="M40" s="1" t="s">
        <v>42</v>
      </c>
    </row>
    <row r="41">
      <c r="A41" s="1" t="s">
        <v>46</v>
      </c>
      <c r="D41" s="1">
        <v>200.1078</v>
      </c>
      <c r="G41" s="1" t="s">
        <v>53</v>
      </c>
      <c r="J41" s="1">
        <v>3.0</v>
      </c>
      <c r="M41" s="1">
        <v>3.0</v>
      </c>
    </row>
    <row r="42">
      <c r="A42" s="1" t="s">
        <v>55</v>
      </c>
      <c r="D42" s="1">
        <v>200.5863</v>
      </c>
      <c r="G42" s="1" t="s">
        <v>42</v>
      </c>
    </row>
    <row r="43">
      <c r="A43" s="1" t="s">
        <v>42</v>
      </c>
      <c r="G43" s="1">
        <v>3.0</v>
      </c>
      <c r="J43" s="1" t="s">
        <v>29</v>
      </c>
      <c r="M43" s="1" t="s">
        <v>29</v>
      </c>
    </row>
    <row r="44">
      <c r="A44" s="1">
        <v>3.0</v>
      </c>
      <c r="D44" s="1" t="s">
        <v>45</v>
      </c>
      <c r="J44" s="1">
        <v>0.54797</v>
      </c>
      <c r="M44" s="1">
        <v>0.54577</v>
      </c>
    </row>
    <row r="45">
      <c r="D45" s="1">
        <v>0.07622</v>
      </c>
      <c r="G45" s="1" t="s">
        <v>29</v>
      </c>
      <c r="J45" s="1">
        <v>200.10865</v>
      </c>
      <c r="M45" s="1">
        <v>200.10778</v>
      </c>
    </row>
    <row r="46">
      <c r="A46" s="1" t="s">
        <v>29</v>
      </c>
      <c r="D46" s="1">
        <v>87.90698</v>
      </c>
      <c r="G46" s="1">
        <v>0.54577</v>
      </c>
      <c r="J46" s="1">
        <v>200.58857</v>
      </c>
      <c r="M46" s="1">
        <v>200.58638</v>
      </c>
    </row>
    <row r="47">
      <c r="A47" s="1">
        <v>0.3345</v>
      </c>
      <c r="D47" s="1">
        <v>229.63415</v>
      </c>
      <c r="G47" s="1">
        <v>200.1078</v>
      </c>
    </row>
    <row r="48">
      <c r="A48" s="1">
        <v>200.04081</v>
      </c>
      <c r="D48" s="1" t="s">
        <v>46</v>
      </c>
      <c r="G48" s="1">
        <v>200.5863</v>
      </c>
      <c r="J48" s="1" t="s">
        <v>45</v>
      </c>
      <c r="M48" s="1" t="s">
        <v>45</v>
      </c>
    </row>
    <row r="49">
      <c r="A49" s="1">
        <v>200.36564</v>
      </c>
      <c r="D49" s="1" t="s">
        <v>47</v>
      </c>
      <c r="J49" s="1">
        <v>0.19907</v>
      </c>
      <c r="M49" s="1">
        <v>0.1813</v>
      </c>
    </row>
    <row r="50">
      <c r="D50" s="1" t="s">
        <v>42</v>
      </c>
      <c r="G50" s="1" t="s">
        <v>45</v>
      </c>
      <c r="J50" s="1">
        <v>84.4186</v>
      </c>
      <c r="M50" s="1">
        <v>83.25581</v>
      </c>
    </row>
    <row r="51">
      <c r="A51" s="1" t="s">
        <v>45</v>
      </c>
      <c r="D51" s="1">
        <v>4.0</v>
      </c>
      <c r="G51" s="1">
        <v>0.04247</v>
      </c>
      <c r="J51" s="1">
        <v>295.4878</v>
      </c>
      <c r="M51" s="1">
        <v>271.09756</v>
      </c>
    </row>
    <row r="52">
      <c r="A52" s="1">
        <v>0.05583</v>
      </c>
      <c r="G52" s="1">
        <v>82.09302</v>
      </c>
      <c r="J52" s="1" t="s">
        <v>46</v>
      </c>
      <c r="M52" s="1" t="s">
        <v>46</v>
      </c>
    </row>
    <row r="53">
      <c r="A53" s="1">
        <v>99.53488</v>
      </c>
      <c r="D53" s="1" t="s">
        <v>29</v>
      </c>
      <c r="G53" s="1">
        <v>289.39024</v>
      </c>
      <c r="J53" s="1" t="s">
        <v>47</v>
      </c>
      <c r="M53" s="1" t="s">
        <v>53</v>
      </c>
    </row>
    <row r="54">
      <c r="A54" s="1">
        <v>307.68293</v>
      </c>
      <c r="D54" s="1">
        <v>0.73283</v>
      </c>
      <c r="G54" s="1" t="s">
        <v>46</v>
      </c>
      <c r="J54" s="1" t="s">
        <v>42</v>
      </c>
      <c r="M54" s="1" t="s">
        <v>42</v>
      </c>
    </row>
    <row r="55">
      <c r="A55" s="1" t="s">
        <v>46</v>
      </c>
      <c r="D55" s="1">
        <v>200.215</v>
      </c>
      <c r="G55" s="1" t="s">
        <v>47</v>
      </c>
      <c r="J55" s="1">
        <v>4.0</v>
      </c>
      <c r="M55" s="1">
        <v>4.0</v>
      </c>
    </row>
    <row r="56">
      <c r="A56" s="1" t="s">
        <v>54</v>
      </c>
      <c r="D56" s="1">
        <v>200.76282</v>
      </c>
      <c r="G56" s="1" t="s">
        <v>42</v>
      </c>
    </row>
    <row r="57">
      <c r="A57" s="1" t="s">
        <v>42</v>
      </c>
      <c r="G57" s="1">
        <v>4.0</v>
      </c>
      <c r="J57" s="1" t="s">
        <v>29</v>
      </c>
      <c r="M57" s="1" t="s">
        <v>29</v>
      </c>
    </row>
    <row r="58">
      <c r="A58" s="1">
        <v>4.0</v>
      </c>
      <c r="D58" s="1" t="s">
        <v>45</v>
      </c>
      <c r="J58" s="1">
        <v>0.73503</v>
      </c>
      <c r="M58" s="1">
        <v>0.73063</v>
      </c>
    </row>
    <row r="59">
      <c r="D59" s="1">
        <v>0.24665</v>
      </c>
      <c r="G59" s="1" t="s">
        <v>29</v>
      </c>
      <c r="J59" s="1">
        <v>200.21624</v>
      </c>
      <c r="M59" s="1">
        <v>200.21372</v>
      </c>
    </row>
    <row r="60">
      <c r="A60" s="1" t="s">
        <v>29</v>
      </c>
      <c r="D60" s="1">
        <v>85.5814</v>
      </c>
      <c r="G60" s="1">
        <v>0.73283</v>
      </c>
      <c r="J60" s="1">
        <v>200.76486</v>
      </c>
      <c r="M60" s="1">
        <v>200.76082</v>
      </c>
    </row>
    <row r="61">
      <c r="A61" s="1">
        <v>0.45114</v>
      </c>
      <c r="D61" s="1">
        <v>239.39024</v>
      </c>
      <c r="G61" s="1">
        <v>200.215</v>
      </c>
    </row>
    <row r="62">
      <c r="A62" s="1">
        <v>200.08309</v>
      </c>
      <c r="D62" s="1" t="s">
        <v>46</v>
      </c>
      <c r="G62" s="1">
        <v>200.76282</v>
      </c>
      <c r="J62" s="1" t="s">
        <v>45</v>
      </c>
      <c r="M62" s="1" t="s">
        <v>45</v>
      </c>
    </row>
    <row r="63">
      <c r="A63" s="1">
        <v>200.48728</v>
      </c>
      <c r="D63" s="1" t="s">
        <v>53</v>
      </c>
      <c r="J63" s="1">
        <v>0.36269</v>
      </c>
      <c r="M63" s="1">
        <v>0.35445</v>
      </c>
    </row>
    <row r="64">
      <c r="D64" s="1" t="s">
        <v>42</v>
      </c>
      <c r="G64" s="1" t="s">
        <v>45</v>
      </c>
      <c r="J64" s="1">
        <v>89.06977</v>
      </c>
      <c r="M64" s="1">
        <v>85.5814</v>
      </c>
    </row>
    <row r="65">
      <c r="A65" s="1" t="s">
        <v>45</v>
      </c>
      <c r="D65" s="1">
        <v>5.0</v>
      </c>
      <c r="G65" s="1">
        <v>0.24544</v>
      </c>
      <c r="J65" s="1">
        <v>289.39024</v>
      </c>
      <c r="M65" s="1">
        <v>313.78049</v>
      </c>
    </row>
    <row r="66">
      <c r="A66" s="1">
        <v>0.12945</v>
      </c>
      <c r="G66" s="1">
        <v>96.04651</v>
      </c>
      <c r="J66" s="1" t="s">
        <v>46</v>
      </c>
      <c r="M66" s="1" t="s">
        <v>46</v>
      </c>
    </row>
    <row r="67">
      <c r="A67" s="1">
        <v>98.37209</v>
      </c>
      <c r="D67" s="1" t="s">
        <v>29</v>
      </c>
      <c r="G67" s="1">
        <v>266.21951</v>
      </c>
      <c r="J67" s="1" t="s">
        <v>47</v>
      </c>
      <c r="M67" s="1" t="s">
        <v>47</v>
      </c>
    </row>
    <row r="68">
      <c r="A68" s="1">
        <v>290.60976</v>
      </c>
      <c r="D68" s="1">
        <v>0.91768</v>
      </c>
      <c r="G68" s="1" t="s">
        <v>46</v>
      </c>
      <c r="J68" s="1" t="s">
        <v>42</v>
      </c>
      <c r="M68" s="1" t="s">
        <v>42</v>
      </c>
    </row>
    <row r="69">
      <c r="A69" s="1" t="s">
        <v>46</v>
      </c>
      <c r="D69" s="1">
        <v>200.35153</v>
      </c>
      <c r="G69" s="1" t="s">
        <v>47</v>
      </c>
      <c r="J69" s="1">
        <v>5.0</v>
      </c>
      <c r="M69" s="1">
        <v>5.0</v>
      </c>
    </row>
    <row r="70">
      <c r="A70" s="1" t="s">
        <v>56</v>
      </c>
      <c r="D70" s="1">
        <v>200.91452</v>
      </c>
      <c r="G70" s="1" t="s">
        <v>42</v>
      </c>
    </row>
    <row r="71">
      <c r="A71" s="1" t="s">
        <v>42</v>
      </c>
      <c r="G71" s="1">
        <v>5.0</v>
      </c>
      <c r="J71" s="1" t="s">
        <v>29</v>
      </c>
      <c r="M71" s="1" t="s">
        <v>29</v>
      </c>
    </row>
    <row r="72">
      <c r="A72" s="1">
        <v>5.0</v>
      </c>
      <c r="D72" s="1" t="s">
        <v>45</v>
      </c>
      <c r="J72" s="1">
        <v>0.92209</v>
      </c>
      <c r="M72" s="1">
        <v>0.91768</v>
      </c>
    </row>
    <row r="73">
      <c r="D73" s="1">
        <v>0.31624</v>
      </c>
      <c r="G73" s="1" t="s">
        <v>29</v>
      </c>
      <c r="J73" s="1">
        <v>200.35474</v>
      </c>
      <c r="M73" s="1">
        <v>200.35154</v>
      </c>
    </row>
    <row r="74">
      <c r="A74" s="1" t="s">
        <v>29</v>
      </c>
      <c r="D74" s="1">
        <v>94.88372</v>
      </c>
      <c r="G74" s="1">
        <v>0.91988</v>
      </c>
      <c r="J74" s="1">
        <v>200.91806</v>
      </c>
      <c r="M74" s="1">
        <v>200.91463</v>
      </c>
    </row>
    <row r="75">
      <c r="A75" s="1">
        <v>0.56337</v>
      </c>
      <c r="D75" s="1">
        <v>262.56098</v>
      </c>
      <c r="G75" s="1">
        <v>200.35315</v>
      </c>
    </row>
    <row r="76">
      <c r="A76" s="1">
        <v>200.13711</v>
      </c>
      <c r="D76" s="1" t="s">
        <v>46</v>
      </c>
      <c r="G76" s="1">
        <v>200.91633</v>
      </c>
      <c r="J76" s="1" t="s">
        <v>45</v>
      </c>
      <c r="M76" s="1" t="s">
        <v>45</v>
      </c>
    </row>
    <row r="77">
      <c r="A77" s="1">
        <v>200.59879</v>
      </c>
      <c r="D77" s="1" t="s">
        <v>47</v>
      </c>
      <c r="J77" s="1">
        <v>0.56545</v>
      </c>
      <c r="M77" s="1">
        <v>0.54724</v>
      </c>
    </row>
    <row r="78">
      <c r="D78" s="1" t="s">
        <v>42</v>
      </c>
      <c r="G78" s="1" t="s">
        <v>45</v>
      </c>
      <c r="J78" s="1">
        <v>97.2093</v>
      </c>
      <c r="M78" s="1">
        <v>107.67442</v>
      </c>
    </row>
    <row r="79">
      <c r="A79" s="1" t="s">
        <v>45</v>
      </c>
      <c r="D79" s="1">
        <v>6.0</v>
      </c>
      <c r="G79" s="1">
        <v>0.45506</v>
      </c>
      <c r="J79" s="1">
        <v>301.58537</v>
      </c>
      <c r="M79" s="1">
        <v>316.21951</v>
      </c>
    </row>
    <row r="80">
      <c r="A80" s="1">
        <v>0.2133</v>
      </c>
      <c r="G80" s="1">
        <v>129.76744</v>
      </c>
      <c r="J80" s="1" t="s">
        <v>46</v>
      </c>
      <c r="M80" s="1" t="s">
        <v>46</v>
      </c>
    </row>
    <row r="81">
      <c r="A81" s="1">
        <v>97.2093</v>
      </c>
      <c r="D81" s="1" t="s">
        <v>29</v>
      </c>
      <c r="G81" s="1">
        <v>296.70732</v>
      </c>
      <c r="J81" s="1" t="s">
        <v>53</v>
      </c>
      <c r="M81" s="1" t="s">
        <v>53</v>
      </c>
    </row>
    <row r="82">
      <c r="A82" s="1">
        <v>265.0</v>
      </c>
      <c r="D82" s="1">
        <v>1.10474</v>
      </c>
      <c r="G82" s="1" t="s">
        <v>46</v>
      </c>
      <c r="J82" s="1" t="s">
        <v>42</v>
      </c>
      <c r="M82" s="1" t="s">
        <v>42</v>
      </c>
    </row>
    <row r="83">
      <c r="A83" s="1" t="s">
        <v>46</v>
      </c>
      <c r="D83" s="1">
        <v>200.51555</v>
      </c>
      <c r="G83" s="1" t="s">
        <v>53</v>
      </c>
      <c r="J83" s="1">
        <v>6.0</v>
      </c>
      <c r="M83" s="1">
        <v>6.0</v>
      </c>
    </row>
    <row r="84">
      <c r="A84" s="1" t="s">
        <v>57</v>
      </c>
      <c r="D84" s="1">
        <v>201.04002</v>
      </c>
      <c r="G84" s="1" t="s">
        <v>42</v>
      </c>
    </row>
    <row r="85">
      <c r="A85" s="1" t="s">
        <v>42</v>
      </c>
      <c r="G85" s="1">
        <v>6.0</v>
      </c>
      <c r="J85" s="1" t="s">
        <v>29</v>
      </c>
      <c r="M85" s="1" t="s">
        <v>29</v>
      </c>
    </row>
    <row r="86">
      <c r="A86" s="1">
        <v>6.0</v>
      </c>
      <c r="D86" s="1" t="s">
        <v>45</v>
      </c>
      <c r="J86" s="1">
        <v>1.10694</v>
      </c>
      <c r="M86" s="1">
        <v>1.10254</v>
      </c>
    </row>
    <row r="87">
      <c r="D87" s="1">
        <v>0.38935</v>
      </c>
      <c r="G87" s="1" t="s">
        <v>29</v>
      </c>
      <c r="J87" s="1">
        <v>200.51737</v>
      </c>
      <c r="M87" s="1">
        <v>200.51363</v>
      </c>
    </row>
    <row r="88">
      <c r="A88" s="1" t="s">
        <v>29</v>
      </c>
      <c r="D88" s="1">
        <v>113.48837</v>
      </c>
      <c r="G88" s="1">
        <v>1.10474</v>
      </c>
      <c r="J88" s="1">
        <v>201.04136</v>
      </c>
      <c r="M88" s="1">
        <v>201.03865</v>
      </c>
    </row>
    <row r="89">
      <c r="A89" s="1">
        <v>0.67781</v>
      </c>
      <c r="D89" s="1">
        <v>274.7561</v>
      </c>
      <c r="G89" s="1">
        <v>200.51552</v>
      </c>
    </row>
    <row r="90">
      <c r="A90" s="1">
        <v>200.20458</v>
      </c>
      <c r="D90" s="1" t="s">
        <v>46</v>
      </c>
      <c r="G90" s="1">
        <v>201.03999</v>
      </c>
      <c r="J90" s="1" t="s">
        <v>45</v>
      </c>
      <c r="M90" s="1" t="s">
        <v>45</v>
      </c>
    </row>
    <row r="91">
      <c r="A91" s="1">
        <v>200.70561</v>
      </c>
      <c r="D91" s="1" t="s">
        <v>47</v>
      </c>
      <c r="J91" s="1">
        <v>0.65093</v>
      </c>
      <c r="M91" s="1">
        <v>0.75337</v>
      </c>
    </row>
    <row r="92">
      <c r="D92" s="1" t="s">
        <v>42</v>
      </c>
      <c r="G92" s="1" t="s">
        <v>45</v>
      </c>
      <c r="J92" s="1">
        <v>130.93023</v>
      </c>
      <c r="M92" s="1">
        <v>149.53488</v>
      </c>
    </row>
    <row r="93">
      <c r="A93" s="1" t="s">
        <v>45</v>
      </c>
      <c r="D93" s="1">
        <v>7.0</v>
      </c>
      <c r="G93" s="1">
        <v>0.65815</v>
      </c>
      <c r="J93" s="1">
        <v>299.14634</v>
      </c>
      <c r="M93" s="1">
        <v>308.90244</v>
      </c>
    </row>
    <row r="94">
      <c r="A94" s="1">
        <v>0.30705</v>
      </c>
      <c r="G94" s="1">
        <v>148.37209</v>
      </c>
      <c r="J94" s="1" t="s">
        <v>46</v>
      </c>
      <c r="M94" s="1" t="s">
        <v>46</v>
      </c>
    </row>
    <row r="95">
      <c r="A95" s="1">
        <v>97.2093</v>
      </c>
      <c r="D95" s="1" t="s">
        <v>29</v>
      </c>
      <c r="G95" s="1">
        <v>284.5122</v>
      </c>
      <c r="J95" s="1" t="s">
        <v>47</v>
      </c>
      <c r="M95" s="1" t="s">
        <v>47</v>
      </c>
    </row>
    <row r="96">
      <c r="A96" s="1">
        <v>261.34146</v>
      </c>
      <c r="D96" s="1">
        <v>1.2918</v>
      </c>
      <c r="G96" s="1" t="s">
        <v>46</v>
      </c>
      <c r="J96" s="1" t="s">
        <v>42</v>
      </c>
      <c r="M96" s="1" t="s">
        <v>42</v>
      </c>
    </row>
    <row r="97">
      <c r="A97" s="1" t="s">
        <v>46</v>
      </c>
      <c r="D97" s="1">
        <v>200.70005</v>
      </c>
      <c r="G97" s="1" t="s">
        <v>47</v>
      </c>
      <c r="J97" s="1">
        <v>7.0</v>
      </c>
      <c r="M97" s="1">
        <v>7.0</v>
      </c>
    </row>
    <row r="98">
      <c r="A98" s="1" t="s">
        <v>56</v>
      </c>
      <c r="D98" s="1">
        <v>201.13282</v>
      </c>
      <c r="G98" s="1" t="s">
        <v>42</v>
      </c>
    </row>
    <row r="99">
      <c r="A99" s="1" t="s">
        <v>42</v>
      </c>
      <c r="G99" s="1">
        <v>7.0</v>
      </c>
      <c r="J99" s="1" t="s">
        <v>29</v>
      </c>
      <c r="M99" s="1" t="s">
        <v>29</v>
      </c>
    </row>
    <row r="100">
      <c r="A100" s="1">
        <v>7.0</v>
      </c>
      <c r="D100" s="1" t="s">
        <v>45</v>
      </c>
      <c r="J100" s="1">
        <v>1.294</v>
      </c>
      <c r="M100" s="1">
        <v>1.2896</v>
      </c>
    </row>
    <row r="101">
      <c r="D101" s="1">
        <v>0.54521</v>
      </c>
      <c r="G101" s="1" t="s">
        <v>29</v>
      </c>
      <c r="J101" s="1">
        <v>200.70207</v>
      </c>
      <c r="M101" s="1">
        <v>200.69792</v>
      </c>
    </row>
    <row r="102">
      <c r="A102" s="1" t="s">
        <v>29</v>
      </c>
      <c r="D102" s="1">
        <v>141.39535</v>
      </c>
      <c r="G102" s="1">
        <v>1.2918</v>
      </c>
      <c r="J102" s="1">
        <v>201.13376</v>
      </c>
      <c r="M102" s="1">
        <v>201.13186</v>
      </c>
    </row>
    <row r="103">
      <c r="A103" s="1">
        <v>0.79004</v>
      </c>
      <c r="D103" s="1">
        <v>272.31707</v>
      </c>
      <c r="G103" s="1">
        <v>200.70001</v>
      </c>
    </row>
    <row r="104">
      <c r="A104" s="1">
        <v>200.28229</v>
      </c>
      <c r="D104" s="1" t="s">
        <v>46</v>
      </c>
      <c r="G104" s="1">
        <v>201.13279</v>
      </c>
      <c r="J104" s="1" t="s">
        <v>45</v>
      </c>
      <c r="M104" s="1" t="s">
        <v>45</v>
      </c>
    </row>
    <row r="105">
      <c r="A105" s="1">
        <v>200.80213</v>
      </c>
      <c r="D105" s="1" t="s">
        <v>48</v>
      </c>
      <c r="J105" s="1">
        <v>1.09833</v>
      </c>
      <c r="M105" s="1">
        <v>1.05694</v>
      </c>
    </row>
    <row r="106">
      <c r="D106" s="1" t="s">
        <v>42</v>
      </c>
      <c r="G106" s="1" t="s">
        <v>45</v>
      </c>
      <c r="J106" s="1">
        <v>134.4186</v>
      </c>
      <c r="M106" s="1">
        <v>148.37209</v>
      </c>
    </row>
    <row r="107">
      <c r="A107" s="1" t="s">
        <v>45</v>
      </c>
      <c r="D107" s="1">
        <v>8.0</v>
      </c>
      <c r="G107" s="1">
        <v>0.78642</v>
      </c>
      <c r="J107" s="1">
        <v>290.60976</v>
      </c>
      <c r="M107" s="1">
        <v>296.70732</v>
      </c>
    </row>
    <row r="108">
      <c r="A108" s="1">
        <v>0.4738</v>
      </c>
      <c r="G108" s="1">
        <v>127.44186</v>
      </c>
      <c r="J108" s="1" t="s">
        <v>46</v>
      </c>
      <c r="M108" s="1" t="s">
        <v>46</v>
      </c>
    </row>
    <row r="109">
      <c r="A109" s="1">
        <v>106.51163</v>
      </c>
      <c r="D109" s="1" t="s">
        <v>29</v>
      </c>
      <c r="G109" s="1">
        <v>266.21951</v>
      </c>
      <c r="J109" s="1" t="s">
        <v>53</v>
      </c>
      <c r="M109" s="1" t="s">
        <v>47</v>
      </c>
    </row>
    <row r="110">
      <c r="A110" s="1">
        <v>272.31707</v>
      </c>
      <c r="D110" s="1">
        <v>1.48106</v>
      </c>
      <c r="G110" s="1" t="s">
        <v>46</v>
      </c>
      <c r="J110" s="1" t="s">
        <v>42</v>
      </c>
      <c r="M110" s="1" t="s">
        <v>42</v>
      </c>
    </row>
    <row r="111">
      <c r="A111" s="1" t="s">
        <v>46</v>
      </c>
      <c r="D111" s="1">
        <v>200.90092</v>
      </c>
      <c r="G111" s="1" t="s">
        <v>47</v>
      </c>
      <c r="J111" s="1">
        <v>8.0</v>
      </c>
      <c r="M111" s="1">
        <v>8.0</v>
      </c>
    </row>
    <row r="112">
      <c r="A112" s="1" t="s">
        <v>57</v>
      </c>
      <c r="D112" s="1">
        <v>201.19036</v>
      </c>
      <c r="G112" s="1" t="s">
        <v>42</v>
      </c>
    </row>
    <row r="113">
      <c r="A113" s="1" t="s">
        <v>42</v>
      </c>
      <c r="G113" s="1">
        <v>8.0</v>
      </c>
      <c r="J113" s="1" t="s">
        <v>29</v>
      </c>
      <c r="M113" s="1" t="s">
        <v>29</v>
      </c>
    </row>
    <row r="114">
      <c r="A114" s="1">
        <v>8.0</v>
      </c>
      <c r="D114" s="1" t="s">
        <v>45</v>
      </c>
      <c r="J114" s="1">
        <v>1.47886</v>
      </c>
      <c r="M114" s="1">
        <v>1.47666</v>
      </c>
    </row>
    <row r="115">
      <c r="D115" s="1">
        <v>0.66104</v>
      </c>
      <c r="G115" s="1" t="s">
        <v>29</v>
      </c>
      <c r="J115" s="1">
        <v>200.8984</v>
      </c>
      <c r="M115" s="1">
        <v>200.89633</v>
      </c>
    </row>
    <row r="116">
      <c r="A116" s="1" t="s">
        <v>29</v>
      </c>
      <c r="D116" s="1">
        <v>149.53488</v>
      </c>
      <c r="G116" s="1">
        <v>1.47886</v>
      </c>
      <c r="J116" s="1">
        <v>201.18953</v>
      </c>
      <c r="M116" s="1">
        <v>201.18917</v>
      </c>
    </row>
    <row r="117">
      <c r="A117" s="1">
        <v>0.90448</v>
      </c>
      <c r="D117" s="1">
        <v>266.21951</v>
      </c>
      <c r="G117" s="1">
        <v>200.89855</v>
      </c>
    </row>
    <row r="118">
      <c r="A118" s="1">
        <v>200.37204</v>
      </c>
      <c r="D118" s="1" t="s">
        <v>46</v>
      </c>
      <c r="G118" s="1">
        <v>201.18967</v>
      </c>
      <c r="J118" s="1" t="s">
        <v>45</v>
      </c>
      <c r="M118" s="1" t="s">
        <v>45</v>
      </c>
    </row>
    <row r="119">
      <c r="A119" s="1">
        <v>200.89106</v>
      </c>
      <c r="D119" s="1" t="s">
        <v>47</v>
      </c>
      <c r="J119" s="1">
        <v>1.14613</v>
      </c>
      <c r="M119" s="1">
        <v>1.22993</v>
      </c>
    </row>
    <row r="120">
      <c r="D120" s="1" t="s">
        <v>42</v>
      </c>
      <c r="G120" s="1" t="s">
        <v>45</v>
      </c>
      <c r="J120" s="1">
        <v>177.44186</v>
      </c>
      <c r="M120" s="1">
        <v>176.27907</v>
      </c>
    </row>
    <row r="121">
      <c r="A121" s="1" t="s">
        <v>45</v>
      </c>
      <c r="D121" s="1">
        <v>9.0</v>
      </c>
      <c r="G121" s="1">
        <v>1.12022</v>
      </c>
      <c r="J121" s="1">
        <v>289.39024</v>
      </c>
      <c r="M121" s="1">
        <v>294.26829</v>
      </c>
    </row>
    <row r="122">
      <c r="A122" s="1">
        <v>0.54079</v>
      </c>
      <c r="G122" s="1">
        <v>164.65116</v>
      </c>
      <c r="J122" s="1" t="s">
        <v>46</v>
      </c>
      <c r="M122" s="1" t="s">
        <v>46</v>
      </c>
    </row>
    <row r="123">
      <c r="A123" s="1">
        <v>132.09302</v>
      </c>
      <c r="D123" s="1" t="s">
        <v>29</v>
      </c>
      <c r="G123" s="1">
        <v>263.78049</v>
      </c>
      <c r="J123" s="1" t="s">
        <v>47</v>
      </c>
      <c r="M123" s="1" t="s">
        <v>47</v>
      </c>
    </row>
    <row r="124">
      <c r="A124" s="1">
        <v>275.97561</v>
      </c>
      <c r="D124" s="1">
        <v>1.66812</v>
      </c>
      <c r="G124" s="1" t="s">
        <v>46</v>
      </c>
      <c r="J124" s="1" t="s">
        <v>42</v>
      </c>
      <c r="M124" s="1" t="s">
        <v>42</v>
      </c>
    </row>
    <row r="125">
      <c r="A125" s="1" t="s">
        <v>46</v>
      </c>
      <c r="D125" s="1">
        <v>201.10661</v>
      </c>
      <c r="G125" s="1" t="s">
        <v>47</v>
      </c>
      <c r="J125" s="1">
        <v>9.0</v>
      </c>
      <c r="M125" s="1">
        <v>9.0</v>
      </c>
    </row>
    <row r="126">
      <c r="A126" s="1" t="s">
        <v>56</v>
      </c>
      <c r="D126" s="1">
        <v>201.20887</v>
      </c>
      <c r="G126" s="1" t="s">
        <v>42</v>
      </c>
    </row>
    <row r="127">
      <c r="A127" s="1" t="s">
        <v>42</v>
      </c>
      <c r="G127" s="1">
        <v>9.0</v>
      </c>
      <c r="J127" s="1" t="s">
        <v>29</v>
      </c>
      <c r="M127" s="1" t="s">
        <v>29</v>
      </c>
    </row>
    <row r="128">
      <c r="A128" s="1">
        <v>9.0</v>
      </c>
      <c r="D128" s="1" t="s">
        <v>45</v>
      </c>
      <c r="J128" s="1">
        <v>1.66592</v>
      </c>
      <c r="M128" s="1">
        <v>1.66371</v>
      </c>
    </row>
    <row r="129">
      <c r="D129" s="1">
        <v>0.87645</v>
      </c>
      <c r="G129" s="1" t="s">
        <v>29</v>
      </c>
      <c r="J129" s="1">
        <v>201.10405</v>
      </c>
      <c r="M129" s="1">
        <v>201.10194</v>
      </c>
    </row>
    <row r="130">
      <c r="A130" s="1" t="s">
        <v>29</v>
      </c>
      <c r="D130" s="1">
        <v>160.0</v>
      </c>
      <c r="G130" s="1">
        <v>1.66592</v>
      </c>
      <c r="J130" s="1">
        <v>201.2085</v>
      </c>
      <c r="M130" s="1">
        <v>201.20859</v>
      </c>
    </row>
    <row r="131">
      <c r="A131" s="1">
        <v>1.01671</v>
      </c>
      <c r="D131" s="1">
        <v>261.34146</v>
      </c>
      <c r="G131" s="1">
        <v>201.1042</v>
      </c>
    </row>
    <row r="132">
      <c r="A132" s="1">
        <v>200.46945</v>
      </c>
      <c r="D132" s="1" t="s">
        <v>46</v>
      </c>
      <c r="G132" s="1">
        <v>201.20863</v>
      </c>
      <c r="J132" s="1" t="s">
        <v>45</v>
      </c>
      <c r="M132" s="1" t="s">
        <v>45</v>
      </c>
    </row>
    <row r="133">
      <c r="A133" s="1">
        <v>200.96765</v>
      </c>
      <c r="D133" s="1" t="s">
        <v>53</v>
      </c>
      <c r="J133" s="1">
        <v>1.36715</v>
      </c>
      <c r="M133" s="1">
        <v>1.4414</v>
      </c>
    </row>
    <row r="134">
      <c r="D134" s="1" t="s">
        <v>42</v>
      </c>
      <c r="G134" s="1" t="s">
        <v>45</v>
      </c>
      <c r="J134" s="1">
        <v>218.13953</v>
      </c>
      <c r="M134" s="1">
        <v>210.0</v>
      </c>
    </row>
    <row r="135">
      <c r="A135" s="1" t="s">
        <v>45</v>
      </c>
      <c r="D135" s="1">
        <v>10.0</v>
      </c>
      <c r="G135" s="1">
        <v>1.3199</v>
      </c>
      <c r="J135" s="1">
        <v>288.17073</v>
      </c>
      <c r="M135" s="1">
        <v>289.39024</v>
      </c>
    </row>
    <row r="136">
      <c r="A136" s="1">
        <v>0.6288</v>
      </c>
      <c r="G136" s="1">
        <v>216.97674</v>
      </c>
      <c r="J136" s="1" t="s">
        <v>46</v>
      </c>
      <c r="M136" s="1" t="s">
        <v>46</v>
      </c>
    </row>
    <row r="137">
      <c r="A137" s="1">
        <v>148.37209</v>
      </c>
      <c r="D137" s="1" t="s">
        <v>29</v>
      </c>
      <c r="G137" s="1">
        <v>283.29268</v>
      </c>
      <c r="J137" s="1" t="s">
        <v>47</v>
      </c>
      <c r="M137" s="1" t="s">
        <v>53</v>
      </c>
    </row>
    <row r="138">
      <c r="A138" s="1">
        <v>263.78049</v>
      </c>
      <c r="D138" s="1">
        <v>1.85297</v>
      </c>
      <c r="G138" s="1" t="s">
        <v>46</v>
      </c>
      <c r="J138" s="1" t="s">
        <v>42</v>
      </c>
      <c r="M138" s="1" t="s">
        <v>42</v>
      </c>
    </row>
    <row r="139">
      <c r="A139" s="1" t="s">
        <v>46</v>
      </c>
      <c r="D139" s="1">
        <v>201.30974</v>
      </c>
      <c r="G139" s="1" t="s">
        <v>53</v>
      </c>
      <c r="J139" s="1">
        <v>10.0</v>
      </c>
      <c r="M139" s="1">
        <v>10.0</v>
      </c>
    </row>
    <row r="140">
      <c r="A140" s="1" t="s">
        <v>57</v>
      </c>
      <c r="D140" s="1">
        <v>201.18904</v>
      </c>
      <c r="G140" s="1" t="s">
        <v>42</v>
      </c>
    </row>
    <row r="141">
      <c r="A141" s="1" t="s">
        <v>42</v>
      </c>
      <c r="G141" s="1">
        <v>10.0</v>
      </c>
      <c r="J141" s="1" t="s">
        <v>29</v>
      </c>
      <c r="M141" s="1" t="s">
        <v>29</v>
      </c>
    </row>
    <row r="142">
      <c r="A142" s="1">
        <v>10.0</v>
      </c>
      <c r="D142" s="1" t="s">
        <v>45</v>
      </c>
      <c r="J142" s="1">
        <v>1.85297</v>
      </c>
      <c r="M142" s="1">
        <v>1.84857</v>
      </c>
    </row>
    <row r="143">
      <c r="D143" s="1">
        <v>1.10939</v>
      </c>
      <c r="G143" s="1" t="s">
        <v>29</v>
      </c>
      <c r="J143" s="1">
        <v>201.30964</v>
      </c>
      <c r="M143" s="1">
        <v>201.30515</v>
      </c>
    </row>
    <row r="144">
      <c r="A144" s="1" t="s">
        <v>29</v>
      </c>
      <c r="D144" s="1">
        <v>206.51163</v>
      </c>
      <c r="G144" s="1">
        <v>1.85077</v>
      </c>
      <c r="J144" s="1">
        <v>201.18888</v>
      </c>
      <c r="M144" s="1">
        <v>201.18965</v>
      </c>
    </row>
    <row r="145">
      <c r="A145" s="1">
        <v>1.13115</v>
      </c>
      <c r="D145" s="1">
        <v>251.58537</v>
      </c>
      <c r="G145" s="1">
        <v>201.30737</v>
      </c>
    </row>
    <row r="146">
      <c r="A146" s="1">
        <v>200.57689</v>
      </c>
      <c r="D146" s="1" t="s">
        <v>46</v>
      </c>
      <c r="G146" s="1">
        <v>201.18924</v>
      </c>
      <c r="J146" s="1" t="s">
        <v>45</v>
      </c>
      <c r="M146" s="1" t="s">
        <v>45</v>
      </c>
    </row>
    <row r="147">
      <c r="A147" s="1">
        <v>201.03412</v>
      </c>
      <c r="D147" s="1" t="s">
        <v>47</v>
      </c>
      <c r="J147" s="1">
        <v>1.68508</v>
      </c>
      <c r="M147" s="1">
        <v>1.7262</v>
      </c>
    </row>
    <row r="148">
      <c r="D148" s="1" t="s">
        <v>42</v>
      </c>
      <c r="G148" s="1" t="s">
        <v>45</v>
      </c>
      <c r="J148" s="1">
        <v>221.62791</v>
      </c>
      <c r="M148" s="1">
        <v>198.37209</v>
      </c>
    </row>
    <row r="149">
      <c r="A149" s="1" t="s">
        <v>45</v>
      </c>
      <c r="D149" s="1">
        <v>11.0</v>
      </c>
      <c r="G149" s="1">
        <v>1.58387</v>
      </c>
      <c r="J149" s="1">
        <v>294.26829</v>
      </c>
      <c r="M149" s="1">
        <v>297.92683</v>
      </c>
    </row>
    <row r="150">
      <c r="A150" s="1">
        <v>0.75712</v>
      </c>
      <c r="G150" s="1">
        <v>212.32558</v>
      </c>
      <c r="J150" s="1" t="s">
        <v>46</v>
      </c>
      <c r="M150" s="1" t="s">
        <v>46</v>
      </c>
    </row>
    <row r="151">
      <c r="A151" s="1">
        <v>161.16279</v>
      </c>
      <c r="D151" s="1" t="s">
        <v>29</v>
      </c>
      <c r="G151" s="1">
        <v>283.29268</v>
      </c>
      <c r="J151" s="1" t="s">
        <v>53</v>
      </c>
      <c r="M151" s="1" t="s">
        <v>47</v>
      </c>
    </row>
    <row r="152">
      <c r="A152" s="1">
        <v>254.02439</v>
      </c>
      <c r="D152" s="1">
        <v>2.04003</v>
      </c>
      <c r="G152" s="1" t="s">
        <v>46</v>
      </c>
      <c r="J152" s="1" t="s">
        <v>42</v>
      </c>
      <c r="M152" s="1" t="s">
        <v>42</v>
      </c>
    </row>
    <row r="153">
      <c r="A153" s="1" t="s">
        <v>46</v>
      </c>
      <c r="D153" s="1">
        <v>201.50809</v>
      </c>
      <c r="G153" s="1" t="s">
        <v>47</v>
      </c>
      <c r="J153" s="1">
        <v>11.0</v>
      </c>
      <c r="M153" s="1">
        <v>11.0</v>
      </c>
    </row>
    <row r="154">
      <c r="A154" s="1" t="s">
        <v>56</v>
      </c>
      <c r="D154" s="1">
        <v>201.13154</v>
      </c>
      <c r="G154" s="1" t="s">
        <v>42</v>
      </c>
    </row>
    <row r="155">
      <c r="A155" s="1" t="s">
        <v>42</v>
      </c>
      <c r="G155" s="1">
        <v>11.0</v>
      </c>
      <c r="J155" s="1" t="s">
        <v>29</v>
      </c>
      <c r="M155" s="1" t="s">
        <v>29</v>
      </c>
    </row>
    <row r="156">
      <c r="A156" s="1">
        <v>11.0</v>
      </c>
      <c r="D156" s="1" t="s">
        <v>45</v>
      </c>
      <c r="J156" s="1">
        <v>2.03783</v>
      </c>
      <c r="M156" s="1">
        <v>2.03563</v>
      </c>
    </row>
    <row r="157">
      <c r="D157" s="1">
        <v>1.31803</v>
      </c>
      <c r="G157" s="1" t="s">
        <v>29</v>
      </c>
      <c r="J157" s="1">
        <v>201.50566</v>
      </c>
      <c r="M157" s="1">
        <v>201.50376</v>
      </c>
    </row>
    <row r="158">
      <c r="A158" s="1" t="s">
        <v>29</v>
      </c>
      <c r="D158" s="1">
        <v>221.62791</v>
      </c>
      <c r="G158" s="1">
        <v>2.03783</v>
      </c>
      <c r="J158" s="1">
        <v>201.13205</v>
      </c>
      <c r="M158" s="1">
        <v>201.13302</v>
      </c>
    </row>
    <row r="159">
      <c r="A159" s="1">
        <v>1.24338</v>
      </c>
      <c r="D159" s="1">
        <v>255.2439</v>
      </c>
      <c r="G159" s="1">
        <v>201.50585</v>
      </c>
    </row>
    <row r="160">
      <c r="A160" s="1">
        <v>200.68902</v>
      </c>
      <c r="D160" s="1" t="s">
        <v>46</v>
      </c>
      <c r="G160" s="1">
        <v>201.13217</v>
      </c>
      <c r="J160" s="1" t="s">
        <v>45</v>
      </c>
      <c r="M160" s="1" t="s">
        <v>45</v>
      </c>
    </row>
    <row r="161">
      <c r="A161" s="1">
        <v>201.08686</v>
      </c>
      <c r="D161" s="1" t="s">
        <v>47</v>
      </c>
      <c r="J161" s="1">
        <v>1.91292</v>
      </c>
      <c r="M161" s="1">
        <v>1.92099</v>
      </c>
    </row>
    <row r="162">
      <c r="D162" s="1" t="s">
        <v>42</v>
      </c>
      <c r="G162" s="1" t="s">
        <v>45</v>
      </c>
      <c r="J162" s="1">
        <v>187.90698</v>
      </c>
      <c r="M162" s="1">
        <v>142.55814</v>
      </c>
    </row>
    <row r="163">
      <c r="A163" s="1" t="s">
        <v>45</v>
      </c>
      <c r="D163" s="1">
        <v>12.0</v>
      </c>
      <c r="G163" s="1">
        <v>1.69452</v>
      </c>
      <c r="J163" s="1">
        <v>300.36585</v>
      </c>
      <c r="M163" s="1">
        <v>302.80488</v>
      </c>
    </row>
    <row r="164">
      <c r="A164" s="1">
        <v>0.94084</v>
      </c>
      <c r="G164" s="1">
        <v>199.53488</v>
      </c>
      <c r="J164" s="1" t="s">
        <v>46</v>
      </c>
      <c r="M164" s="1" t="s">
        <v>46</v>
      </c>
    </row>
    <row r="165">
      <c r="A165" s="1">
        <v>147.2093</v>
      </c>
      <c r="D165" s="1" t="s">
        <v>29</v>
      </c>
      <c r="G165" s="1">
        <v>295.4878</v>
      </c>
      <c r="J165" s="1" t="s">
        <v>47</v>
      </c>
      <c r="M165" s="1" t="s">
        <v>47</v>
      </c>
    </row>
    <row r="166">
      <c r="A166" s="1">
        <v>245.4878</v>
      </c>
      <c r="D166" s="1">
        <v>2.22709</v>
      </c>
      <c r="G166" s="1" t="s">
        <v>46</v>
      </c>
      <c r="J166" s="1" t="s">
        <v>42</v>
      </c>
      <c r="M166" s="1" t="s">
        <v>42</v>
      </c>
    </row>
    <row r="167">
      <c r="A167" s="1" t="s">
        <v>46</v>
      </c>
      <c r="D167" s="1">
        <v>201.69229</v>
      </c>
      <c r="G167" s="1" t="s">
        <v>53</v>
      </c>
      <c r="J167" s="1">
        <v>12.0</v>
      </c>
      <c r="M167" s="1">
        <v>12.0</v>
      </c>
    </row>
    <row r="168">
      <c r="A168" s="1" t="s">
        <v>57</v>
      </c>
      <c r="D168" s="1">
        <v>201.03814</v>
      </c>
      <c r="G168" s="1" t="s">
        <v>42</v>
      </c>
    </row>
    <row r="169">
      <c r="A169" s="1" t="s">
        <v>42</v>
      </c>
      <c r="G169" s="1">
        <v>12.0</v>
      </c>
      <c r="J169" s="1" t="s">
        <v>29</v>
      </c>
      <c r="M169" s="1" t="s">
        <v>29</v>
      </c>
    </row>
    <row r="170">
      <c r="A170" s="1">
        <v>12.0</v>
      </c>
      <c r="D170" s="1" t="s">
        <v>45</v>
      </c>
      <c r="J170" s="1">
        <v>2.22489</v>
      </c>
      <c r="M170" s="1">
        <v>2.22269</v>
      </c>
    </row>
    <row r="171">
      <c r="D171" s="1">
        <v>1.57591</v>
      </c>
      <c r="G171" s="1" t="s">
        <v>29</v>
      </c>
      <c r="J171" s="1">
        <v>201.69006</v>
      </c>
      <c r="M171" s="1">
        <v>201.68837</v>
      </c>
    </row>
    <row r="172">
      <c r="A172" s="1" t="s">
        <v>29</v>
      </c>
      <c r="D172" s="1">
        <v>208.83721</v>
      </c>
      <c r="G172" s="1">
        <v>2.22269</v>
      </c>
      <c r="J172" s="1">
        <v>201.03907</v>
      </c>
      <c r="M172" s="1">
        <v>201.04044</v>
      </c>
    </row>
    <row r="173">
      <c r="A173" s="1">
        <v>1.35782</v>
      </c>
      <c r="D173" s="1">
        <v>256.46341</v>
      </c>
      <c r="G173" s="1">
        <v>201.68809</v>
      </c>
    </row>
    <row r="174">
      <c r="A174" s="1">
        <v>200.80865</v>
      </c>
      <c r="D174" s="1" t="s">
        <v>46</v>
      </c>
      <c r="G174" s="1">
        <v>201.04028</v>
      </c>
      <c r="J174" s="1" t="s">
        <v>45</v>
      </c>
      <c r="M174" s="1" t="s">
        <v>45</v>
      </c>
    </row>
    <row r="175">
      <c r="A175" s="1">
        <v>201.12749</v>
      </c>
      <c r="D175" s="1" t="s">
        <v>48</v>
      </c>
      <c r="J175" s="1">
        <v>2.13188</v>
      </c>
      <c r="M175" s="1">
        <v>2.17325</v>
      </c>
    </row>
    <row r="176">
      <c r="D176" s="1" t="s">
        <v>42</v>
      </c>
      <c r="G176" s="1" t="s">
        <v>45</v>
      </c>
      <c r="J176" s="1">
        <v>146.04651</v>
      </c>
      <c r="M176" s="1">
        <v>140.23256</v>
      </c>
    </row>
    <row r="177">
      <c r="A177" s="1" t="s">
        <v>45</v>
      </c>
      <c r="D177" s="1">
        <v>13.0</v>
      </c>
      <c r="G177" s="1">
        <v>1.91127</v>
      </c>
      <c r="J177" s="1">
        <v>267.43902</v>
      </c>
      <c r="M177" s="1">
        <v>236.95122</v>
      </c>
    </row>
    <row r="178">
      <c r="A178" s="1">
        <v>1.04121</v>
      </c>
      <c r="G178" s="1">
        <v>165.81395</v>
      </c>
      <c r="J178" s="1" t="s">
        <v>46</v>
      </c>
      <c r="M178" s="1" t="s">
        <v>46</v>
      </c>
    </row>
    <row r="179">
      <c r="A179" s="1">
        <v>156.51163</v>
      </c>
      <c r="D179" s="1" t="s">
        <v>29</v>
      </c>
      <c r="G179" s="1">
        <v>301.58537</v>
      </c>
      <c r="J179" s="1" t="s">
        <v>47</v>
      </c>
      <c r="M179" s="1" t="s">
        <v>47</v>
      </c>
    </row>
    <row r="180">
      <c r="A180" s="1">
        <v>239.39024</v>
      </c>
      <c r="D180" s="1">
        <v>2.41635</v>
      </c>
      <c r="G180" s="1" t="s">
        <v>46</v>
      </c>
      <c r="J180" s="1" t="s">
        <v>42</v>
      </c>
      <c r="M180" s="1" t="s">
        <v>42</v>
      </c>
    </row>
    <row r="181">
      <c r="A181" s="1" t="s">
        <v>46</v>
      </c>
      <c r="D181" s="1">
        <v>201.85784</v>
      </c>
      <c r="G181" s="1" t="s">
        <v>47</v>
      </c>
      <c r="J181" s="1">
        <v>13.0</v>
      </c>
      <c r="M181" s="1">
        <v>13.0</v>
      </c>
    </row>
    <row r="182">
      <c r="A182" s="1" t="s">
        <v>56</v>
      </c>
      <c r="D182" s="1">
        <v>200.91065</v>
      </c>
      <c r="G182" s="1" t="s">
        <v>42</v>
      </c>
    </row>
    <row r="183">
      <c r="A183" s="1" t="s">
        <v>42</v>
      </c>
      <c r="G183" s="1">
        <v>13.0</v>
      </c>
      <c r="J183" s="1" t="s">
        <v>29</v>
      </c>
      <c r="M183" s="1" t="s">
        <v>29</v>
      </c>
    </row>
    <row r="184">
      <c r="A184" s="1">
        <v>13.0</v>
      </c>
      <c r="D184" s="1" t="s">
        <v>45</v>
      </c>
      <c r="J184" s="1">
        <v>2.41195</v>
      </c>
      <c r="M184" s="1">
        <v>2.40974</v>
      </c>
    </row>
    <row r="185">
      <c r="D185" s="1">
        <v>1.8702</v>
      </c>
      <c r="G185" s="1" t="s">
        <v>29</v>
      </c>
      <c r="J185" s="1">
        <v>201.85396</v>
      </c>
      <c r="M185" s="1">
        <v>201.85254</v>
      </c>
    </row>
    <row r="186">
      <c r="A186" s="1" t="s">
        <v>29</v>
      </c>
      <c r="D186" s="1">
        <v>136.74419</v>
      </c>
      <c r="G186" s="1">
        <v>2.40974</v>
      </c>
      <c r="J186" s="1">
        <v>200.91341</v>
      </c>
      <c r="M186" s="1">
        <v>200.91515</v>
      </c>
    </row>
    <row r="187">
      <c r="A187" s="1">
        <v>1.47005</v>
      </c>
      <c r="D187" s="1">
        <v>267.43902</v>
      </c>
      <c r="G187" s="1">
        <v>201.85226</v>
      </c>
    </row>
    <row r="188">
      <c r="A188" s="1">
        <v>200.92977</v>
      </c>
      <c r="D188" s="1" t="s">
        <v>46</v>
      </c>
      <c r="G188" s="1">
        <v>200.91499</v>
      </c>
      <c r="J188" s="1" t="s">
        <v>45</v>
      </c>
      <c r="M188" s="1" t="s">
        <v>45</v>
      </c>
    </row>
    <row r="189">
      <c r="A189" s="1">
        <v>201.15369</v>
      </c>
      <c r="D189" s="1" t="s">
        <v>47</v>
      </c>
      <c r="J189" s="1">
        <v>2.31255</v>
      </c>
      <c r="M189" s="1">
        <v>2.29155</v>
      </c>
    </row>
    <row r="190">
      <c r="D190" s="1" t="s">
        <v>42</v>
      </c>
      <c r="G190" s="1" t="s">
        <v>45</v>
      </c>
      <c r="J190" s="1">
        <v>168.13953</v>
      </c>
      <c r="M190" s="1">
        <v>175.11628</v>
      </c>
    </row>
    <row r="191">
      <c r="A191" s="1" t="s">
        <v>45</v>
      </c>
      <c r="D191" s="1">
        <v>14.0</v>
      </c>
      <c r="G191" s="1">
        <v>2.04751</v>
      </c>
      <c r="J191" s="1">
        <v>200.36585</v>
      </c>
      <c r="M191" s="1">
        <v>190.60976</v>
      </c>
    </row>
    <row r="192">
      <c r="A192" s="1">
        <v>1.19072</v>
      </c>
      <c r="G192" s="1">
        <v>146.04651</v>
      </c>
      <c r="J192" s="1" t="s">
        <v>46</v>
      </c>
      <c r="M192" s="1" t="s">
        <v>46</v>
      </c>
    </row>
    <row r="193">
      <c r="A193" s="1">
        <v>185.5814</v>
      </c>
      <c r="D193" s="1" t="s">
        <v>29</v>
      </c>
      <c r="G193" s="1">
        <v>308.90244</v>
      </c>
      <c r="J193" s="1" t="s">
        <v>47</v>
      </c>
      <c r="M193" s="1" t="s">
        <v>47</v>
      </c>
    </row>
    <row r="194">
      <c r="A194" s="1">
        <v>234.5122</v>
      </c>
      <c r="D194" s="1">
        <v>2.6034</v>
      </c>
      <c r="G194" s="1" t="s">
        <v>46</v>
      </c>
      <c r="J194" s="1" t="s">
        <v>42</v>
      </c>
      <c r="M194" s="1" t="s">
        <v>42</v>
      </c>
    </row>
    <row r="195">
      <c r="A195" s="1" t="s">
        <v>46</v>
      </c>
      <c r="D195" s="1">
        <v>201.99483</v>
      </c>
      <c r="G195" s="1" t="s">
        <v>47</v>
      </c>
      <c r="J195" s="1">
        <v>14.0</v>
      </c>
      <c r="M195" s="1">
        <v>14.0</v>
      </c>
    </row>
    <row r="196">
      <c r="A196" s="1" t="s">
        <v>57</v>
      </c>
      <c r="D196" s="1">
        <v>200.7561</v>
      </c>
      <c r="G196" s="1" t="s">
        <v>42</v>
      </c>
    </row>
    <row r="197">
      <c r="A197" s="1" t="s">
        <v>42</v>
      </c>
      <c r="G197" s="1">
        <v>14.0</v>
      </c>
      <c r="J197" s="1" t="s">
        <v>29</v>
      </c>
      <c r="M197" s="1" t="s">
        <v>29</v>
      </c>
    </row>
    <row r="198">
      <c r="A198" s="1">
        <v>14.0</v>
      </c>
      <c r="D198" s="1" t="s">
        <v>45</v>
      </c>
      <c r="J198" s="1">
        <v>2.599</v>
      </c>
      <c r="M198" s="1">
        <v>2.5968</v>
      </c>
    </row>
    <row r="199">
      <c r="D199" s="1">
        <v>2.14084</v>
      </c>
      <c r="G199" s="1" t="s">
        <v>29</v>
      </c>
      <c r="J199" s="1">
        <v>201.99163</v>
      </c>
      <c r="M199" s="1">
        <v>201.99055</v>
      </c>
    </row>
    <row r="200">
      <c r="A200" s="1" t="s">
        <v>29</v>
      </c>
      <c r="D200" s="1">
        <v>132.09302</v>
      </c>
      <c r="G200" s="1">
        <v>2.5968</v>
      </c>
      <c r="J200" s="1">
        <v>200.75947</v>
      </c>
      <c r="M200" s="1">
        <v>200.7615</v>
      </c>
    </row>
    <row r="201">
      <c r="A201" s="1">
        <v>1.58449</v>
      </c>
      <c r="D201" s="1">
        <v>285.73171</v>
      </c>
      <c r="G201" s="1">
        <v>201.99027</v>
      </c>
    </row>
    <row r="202">
      <c r="A202" s="1">
        <v>201.05547</v>
      </c>
      <c r="D202" s="1" t="s">
        <v>46</v>
      </c>
      <c r="G202" s="1">
        <v>200.76135</v>
      </c>
      <c r="J202" s="1" t="s">
        <v>45</v>
      </c>
      <c r="M202" s="1" t="s">
        <v>45</v>
      </c>
    </row>
    <row r="203">
      <c r="A203" s="1">
        <v>201.16639</v>
      </c>
      <c r="D203" s="1" t="s">
        <v>47</v>
      </c>
      <c r="J203" s="1">
        <v>2.56481</v>
      </c>
      <c r="M203" s="1">
        <v>2.51559</v>
      </c>
    </row>
    <row r="204">
      <c r="D204" s="1" t="s">
        <v>42</v>
      </c>
      <c r="G204" s="1" t="s">
        <v>45</v>
      </c>
      <c r="J204" s="1">
        <v>183.25581</v>
      </c>
      <c r="M204" s="1">
        <v>196.04651</v>
      </c>
    </row>
    <row r="205">
      <c r="A205" s="1" t="s">
        <v>45</v>
      </c>
      <c r="D205" s="1">
        <v>15.0</v>
      </c>
      <c r="G205" s="1">
        <v>2.17187</v>
      </c>
      <c r="J205" s="1">
        <v>168.65854</v>
      </c>
      <c r="M205" s="1">
        <v>163.78049</v>
      </c>
    </row>
    <row r="206">
      <c r="A206" s="1">
        <v>1.27867</v>
      </c>
      <c r="G206" s="1">
        <v>143.72093</v>
      </c>
      <c r="J206" s="1" t="s">
        <v>46</v>
      </c>
      <c r="M206" s="1" t="s">
        <v>46</v>
      </c>
    </row>
    <row r="207">
      <c r="A207" s="1">
        <v>213.48837</v>
      </c>
      <c r="D207" s="1" t="s">
        <v>29</v>
      </c>
      <c r="G207" s="1">
        <v>307.68293</v>
      </c>
      <c r="J207" s="1" t="s">
        <v>47</v>
      </c>
      <c r="M207" s="1" t="s">
        <v>47</v>
      </c>
    </row>
    <row r="208">
      <c r="A208" s="1">
        <v>234.5122</v>
      </c>
      <c r="D208" s="1">
        <v>2.79046</v>
      </c>
      <c r="G208" s="1" t="s">
        <v>46</v>
      </c>
      <c r="J208" s="1" t="s">
        <v>42</v>
      </c>
      <c r="M208" s="1" t="s">
        <v>42</v>
      </c>
    </row>
    <row r="209">
      <c r="A209" s="1" t="s">
        <v>46</v>
      </c>
      <c r="D209" s="1">
        <v>202.10069</v>
      </c>
      <c r="G209" s="1" t="s">
        <v>47</v>
      </c>
      <c r="J209" s="1">
        <v>15.0</v>
      </c>
      <c r="M209" s="1">
        <v>15.0</v>
      </c>
    </row>
    <row r="210">
      <c r="A210" s="1" t="s">
        <v>56</v>
      </c>
      <c r="D210" s="1">
        <v>200.57877</v>
      </c>
      <c r="G210" s="1" t="s">
        <v>42</v>
      </c>
    </row>
    <row r="211">
      <c r="A211" s="1" t="s">
        <v>42</v>
      </c>
      <c r="G211" s="1">
        <v>15.0</v>
      </c>
      <c r="J211" s="1" t="s">
        <v>29</v>
      </c>
      <c r="M211" s="1" t="s">
        <v>29</v>
      </c>
    </row>
    <row r="212">
      <c r="A212" s="1">
        <v>15.0</v>
      </c>
      <c r="D212" s="1" t="s">
        <v>45</v>
      </c>
      <c r="J212" s="1">
        <v>2.78606</v>
      </c>
      <c r="M212" s="1">
        <v>2.78386</v>
      </c>
    </row>
    <row r="213">
      <c r="D213" s="1">
        <v>2.26109</v>
      </c>
      <c r="G213" s="1" t="s">
        <v>29</v>
      </c>
      <c r="J213" s="1">
        <v>202.09827</v>
      </c>
      <c r="M213" s="1">
        <v>202.09758</v>
      </c>
    </row>
    <row r="214">
      <c r="A214" s="1" t="s">
        <v>29</v>
      </c>
      <c r="D214" s="1">
        <v>170.46512</v>
      </c>
      <c r="G214" s="1">
        <v>2.78386</v>
      </c>
      <c r="J214" s="1">
        <v>200.58261</v>
      </c>
      <c r="M214" s="1">
        <v>200.58488</v>
      </c>
    </row>
    <row r="215">
      <c r="A215" s="1">
        <v>1.69672</v>
      </c>
      <c r="D215" s="1">
        <v>251.58537</v>
      </c>
      <c r="G215" s="1">
        <v>202.0973</v>
      </c>
    </row>
    <row r="216">
      <c r="A216" s="1">
        <v>201.17937</v>
      </c>
      <c r="D216" s="1" t="s">
        <v>46</v>
      </c>
      <c r="G216" s="1">
        <v>200.58472</v>
      </c>
      <c r="J216" s="1" t="s">
        <v>45</v>
      </c>
      <c r="M216" s="1" t="s">
        <v>45</v>
      </c>
    </row>
    <row r="217">
      <c r="A217" s="1">
        <v>201.1647</v>
      </c>
      <c r="D217" s="1" t="s">
        <v>53</v>
      </c>
      <c r="J217" s="1">
        <v>2.7459</v>
      </c>
      <c r="M217" s="1">
        <v>2.82379</v>
      </c>
    </row>
    <row r="218">
      <c r="D218" s="1" t="s">
        <v>42</v>
      </c>
      <c r="G218" s="1" t="s">
        <v>45</v>
      </c>
      <c r="J218" s="1">
        <v>201.86047</v>
      </c>
      <c r="M218" s="1">
        <v>199.53488</v>
      </c>
    </row>
    <row r="219">
      <c r="A219" s="1" t="s">
        <v>45</v>
      </c>
      <c r="D219" s="1">
        <v>16.0</v>
      </c>
      <c r="G219" s="1">
        <v>2.25988</v>
      </c>
      <c r="J219" s="1">
        <v>151.58537</v>
      </c>
      <c r="M219" s="1">
        <v>154.02439</v>
      </c>
    </row>
    <row r="220">
      <c r="A220" s="1">
        <v>1.55609</v>
      </c>
      <c r="G220" s="1">
        <v>158.83721</v>
      </c>
      <c r="J220" s="1" t="s">
        <v>46</v>
      </c>
      <c r="M220" s="1" t="s">
        <v>46</v>
      </c>
    </row>
    <row r="221">
      <c r="A221" s="1">
        <v>227.44186</v>
      </c>
      <c r="D221" s="1" t="s">
        <v>29</v>
      </c>
      <c r="G221" s="1">
        <v>277.19512</v>
      </c>
      <c r="J221" s="1" t="s">
        <v>53</v>
      </c>
      <c r="M221" s="1" t="s">
        <v>53</v>
      </c>
    </row>
    <row r="222">
      <c r="A222" s="1">
        <v>234.5122</v>
      </c>
      <c r="D222" s="1">
        <v>2.97532</v>
      </c>
      <c r="G222" s="1" t="s">
        <v>46</v>
      </c>
      <c r="J222" s="1" t="s">
        <v>42</v>
      </c>
      <c r="M222" s="1" t="s">
        <v>42</v>
      </c>
    </row>
    <row r="223">
      <c r="A223" s="1" t="s">
        <v>46</v>
      </c>
      <c r="D223" s="1">
        <v>202.17089</v>
      </c>
      <c r="G223" s="1" t="s">
        <v>53</v>
      </c>
      <c r="J223" s="1">
        <v>16.0</v>
      </c>
      <c r="M223" s="1">
        <v>16.0</v>
      </c>
    </row>
    <row r="224">
      <c r="A224" s="1" t="s">
        <v>57</v>
      </c>
      <c r="D224" s="1">
        <v>200.38713</v>
      </c>
      <c r="G224" s="1" t="s">
        <v>42</v>
      </c>
    </row>
    <row r="225">
      <c r="A225" s="1" t="s">
        <v>42</v>
      </c>
      <c r="G225" s="1">
        <v>16.0</v>
      </c>
      <c r="J225" s="1" t="s">
        <v>29</v>
      </c>
      <c r="M225" s="1" t="s">
        <v>29</v>
      </c>
    </row>
    <row r="226">
      <c r="A226" s="1">
        <v>16.0</v>
      </c>
      <c r="D226" s="1" t="s">
        <v>45</v>
      </c>
      <c r="J226" s="1">
        <v>2.97092</v>
      </c>
      <c r="M226" s="1">
        <v>2.96872</v>
      </c>
    </row>
    <row r="227">
      <c r="D227" s="1">
        <v>2.50418</v>
      </c>
      <c r="G227" s="1" t="s">
        <v>29</v>
      </c>
      <c r="J227" s="1">
        <v>202.16931</v>
      </c>
      <c r="M227" s="1">
        <v>202.16904</v>
      </c>
    </row>
    <row r="228">
      <c r="A228" s="1" t="s">
        <v>29</v>
      </c>
      <c r="D228" s="1">
        <v>183.25581</v>
      </c>
      <c r="G228" s="1">
        <v>2.96872</v>
      </c>
      <c r="J228" s="1">
        <v>200.39128</v>
      </c>
      <c r="M228" s="1">
        <v>200.39371</v>
      </c>
    </row>
    <row r="229">
      <c r="A229" s="1">
        <v>1.81116</v>
      </c>
      <c r="D229" s="1">
        <v>221.09756</v>
      </c>
      <c r="G229" s="1">
        <v>202.16876</v>
      </c>
    </row>
    <row r="230">
      <c r="A230" s="1">
        <v>201.30471</v>
      </c>
      <c r="D230" s="1" t="s">
        <v>46</v>
      </c>
      <c r="G230" s="1">
        <v>200.39355</v>
      </c>
      <c r="J230" s="1" t="s">
        <v>45</v>
      </c>
      <c r="M230" s="1" t="s">
        <v>45</v>
      </c>
    </row>
    <row r="231">
      <c r="A231" s="1">
        <v>201.14883</v>
      </c>
      <c r="D231" s="1" t="s">
        <v>47</v>
      </c>
      <c r="J231" s="1">
        <v>3.00391</v>
      </c>
      <c r="M231" s="1">
        <v>2.96854</v>
      </c>
    </row>
    <row r="232">
      <c r="D232" s="1" t="s">
        <v>42</v>
      </c>
      <c r="G232" s="1" t="s">
        <v>45</v>
      </c>
      <c r="J232" s="1">
        <v>206.51163</v>
      </c>
      <c r="M232" s="1">
        <v>212.32558</v>
      </c>
    </row>
    <row r="233">
      <c r="A233" s="1" t="s">
        <v>45</v>
      </c>
      <c r="D233" s="1">
        <v>17.0</v>
      </c>
      <c r="G233" s="1">
        <v>2.34654</v>
      </c>
      <c r="J233" s="1">
        <v>141.82927</v>
      </c>
      <c r="M233" s="1">
        <v>141.82927</v>
      </c>
    </row>
    <row r="234">
      <c r="A234" s="1">
        <v>1.62052</v>
      </c>
      <c r="G234" s="1">
        <v>178.60465</v>
      </c>
      <c r="J234" s="1" t="s">
        <v>46</v>
      </c>
      <c r="M234" s="1" t="s">
        <v>46</v>
      </c>
    </row>
    <row r="235">
      <c r="A235" s="1">
        <v>230.93023</v>
      </c>
      <c r="D235" s="1" t="s">
        <v>29</v>
      </c>
      <c r="G235" s="1">
        <v>239.39024</v>
      </c>
      <c r="J235" s="1" t="s">
        <v>47</v>
      </c>
      <c r="M235" s="1" t="s">
        <v>47</v>
      </c>
    </row>
    <row r="236">
      <c r="A236" s="1">
        <v>234.5122</v>
      </c>
      <c r="D236" s="1">
        <v>3.16238</v>
      </c>
      <c r="G236" s="1" t="s">
        <v>46</v>
      </c>
      <c r="J236" s="1" t="s">
        <v>42</v>
      </c>
      <c r="M236" s="1" t="s">
        <v>42</v>
      </c>
    </row>
    <row r="237">
      <c r="A237" s="1" t="s">
        <v>46</v>
      </c>
      <c r="D237" s="1">
        <v>202.20507</v>
      </c>
      <c r="G237" s="1" t="s">
        <v>47</v>
      </c>
      <c r="J237" s="1">
        <v>17.0</v>
      </c>
      <c r="M237" s="1">
        <v>17.0</v>
      </c>
    </row>
    <row r="238">
      <c r="A238" s="1" t="s">
        <v>56</v>
      </c>
      <c r="D238" s="1">
        <v>200.18345</v>
      </c>
      <c r="G238" s="1" t="s">
        <v>42</v>
      </c>
    </row>
    <row r="239">
      <c r="A239" s="1" t="s">
        <v>42</v>
      </c>
      <c r="G239" s="1">
        <v>17.0</v>
      </c>
      <c r="J239" s="1" t="s">
        <v>29</v>
      </c>
      <c r="M239" s="1" t="s">
        <v>29</v>
      </c>
    </row>
    <row r="240">
      <c r="A240" s="1">
        <v>17.0</v>
      </c>
      <c r="D240" s="1" t="s">
        <v>45</v>
      </c>
      <c r="J240" s="1">
        <v>3.15798</v>
      </c>
      <c r="M240" s="1">
        <v>3.15578</v>
      </c>
    </row>
    <row r="241">
      <c r="D241" s="1">
        <v>2.69915</v>
      </c>
      <c r="G241" s="1" t="s">
        <v>29</v>
      </c>
      <c r="J241" s="1">
        <v>202.20439</v>
      </c>
      <c r="M241" s="1">
        <v>202.20457</v>
      </c>
    </row>
    <row r="242">
      <c r="A242" s="1" t="s">
        <v>29</v>
      </c>
      <c r="D242" s="1">
        <v>194.88372</v>
      </c>
      <c r="G242" s="1">
        <v>3.15578</v>
      </c>
      <c r="J242" s="1">
        <v>200.18775</v>
      </c>
      <c r="M242" s="1">
        <v>200.19026</v>
      </c>
    </row>
    <row r="243">
      <c r="A243" s="1">
        <v>1.92339</v>
      </c>
      <c r="D243" s="1">
        <v>205.2439</v>
      </c>
      <c r="G243" s="1">
        <v>202.20429</v>
      </c>
    </row>
    <row r="244">
      <c r="A244" s="1">
        <v>201.42506</v>
      </c>
      <c r="D244" s="1" t="s">
        <v>46</v>
      </c>
      <c r="G244" s="1">
        <v>200.1901</v>
      </c>
      <c r="J244" s="1" t="s">
        <v>45</v>
      </c>
      <c r="M244" s="1" t="s">
        <v>45</v>
      </c>
    </row>
    <row r="245">
      <c r="A245" s="1">
        <v>201.11933</v>
      </c>
      <c r="D245" s="1" t="s">
        <v>47</v>
      </c>
      <c r="J245" s="1">
        <v>3.19897</v>
      </c>
      <c r="M245" s="1">
        <v>3.14159</v>
      </c>
    </row>
    <row r="246">
      <c r="D246" s="1" t="s">
        <v>42</v>
      </c>
      <c r="G246" s="1" t="s">
        <v>45</v>
      </c>
      <c r="J246" s="1">
        <v>207.67442</v>
      </c>
      <c r="M246" s="1">
        <v>212.32558</v>
      </c>
    </row>
    <row r="247">
      <c r="A247" s="1" t="s">
        <v>45</v>
      </c>
      <c r="D247" s="1">
        <v>18.0</v>
      </c>
      <c r="G247" s="1">
        <v>2.59606</v>
      </c>
      <c r="J247" s="1">
        <v>141.82927</v>
      </c>
      <c r="M247" s="1">
        <v>149.14634</v>
      </c>
    </row>
    <row r="248">
      <c r="A248" s="1">
        <v>1.73595</v>
      </c>
      <c r="G248" s="1">
        <v>196.04651</v>
      </c>
      <c r="J248" s="1" t="s">
        <v>46</v>
      </c>
      <c r="M248" s="1" t="s">
        <v>46</v>
      </c>
    </row>
    <row r="249">
      <c r="A249" s="1">
        <v>229.76744</v>
      </c>
      <c r="D249" s="1" t="s">
        <v>29</v>
      </c>
      <c r="G249" s="1">
        <v>217.43902</v>
      </c>
      <c r="J249" s="1" t="s">
        <v>53</v>
      </c>
      <c r="M249" s="1" t="s">
        <v>47</v>
      </c>
    </row>
    <row r="250">
      <c r="A250" s="1">
        <v>239.39024</v>
      </c>
      <c r="D250" s="1">
        <v>3.34944</v>
      </c>
      <c r="G250" s="1" t="s">
        <v>46</v>
      </c>
      <c r="J250" s="1" t="s">
        <v>42</v>
      </c>
      <c r="M250" s="1" t="s">
        <v>42</v>
      </c>
    </row>
    <row r="251">
      <c r="A251" s="1" t="s">
        <v>46</v>
      </c>
      <c r="D251" s="1">
        <v>202.20078</v>
      </c>
      <c r="G251" s="1" t="s">
        <v>47</v>
      </c>
      <c r="J251" s="1">
        <v>18.0</v>
      </c>
      <c r="M251" s="1">
        <v>18.0</v>
      </c>
    </row>
    <row r="252">
      <c r="A252" s="1" t="s">
        <v>57</v>
      </c>
      <c r="D252" s="1">
        <v>199.97698</v>
      </c>
      <c r="G252" s="1" t="s">
        <v>42</v>
      </c>
    </row>
    <row r="253">
      <c r="A253" s="1" t="s">
        <v>42</v>
      </c>
      <c r="G253" s="1">
        <v>18.0</v>
      </c>
      <c r="J253" s="1" t="s">
        <v>29</v>
      </c>
      <c r="M253" s="1" t="s">
        <v>29</v>
      </c>
    </row>
    <row r="254">
      <c r="A254" s="1">
        <v>18.0</v>
      </c>
      <c r="D254" s="1" t="s">
        <v>45</v>
      </c>
      <c r="J254" s="1">
        <v>3.34283</v>
      </c>
      <c r="M254" s="1">
        <v>3.34283</v>
      </c>
    </row>
    <row r="255">
      <c r="D255" s="1">
        <v>2.89733</v>
      </c>
      <c r="G255" s="1" t="s">
        <v>29</v>
      </c>
      <c r="J255" s="1">
        <v>202.20105</v>
      </c>
      <c r="M255" s="1">
        <v>202.20164</v>
      </c>
    </row>
    <row r="256">
      <c r="A256" s="1" t="s">
        <v>29</v>
      </c>
      <c r="D256" s="1">
        <v>198.37209</v>
      </c>
      <c r="G256" s="1">
        <v>3.34283</v>
      </c>
      <c r="J256" s="1">
        <v>199.98369</v>
      </c>
      <c r="M256" s="1">
        <v>199.98376</v>
      </c>
    </row>
    <row r="257">
      <c r="A257" s="1">
        <v>2.03783</v>
      </c>
      <c r="D257" s="1">
        <v>190.60976</v>
      </c>
      <c r="G257" s="1">
        <v>202.20136</v>
      </c>
    </row>
    <row r="258">
      <c r="A258" s="1">
        <v>201.54363</v>
      </c>
      <c r="D258" s="1" t="s">
        <v>46</v>
      </c>
      <c r="G258" s="1">
        <v>199.9836</v>
      </c>
      <c r="J258" s="1" t="s">
        <v>45</v>
      </c>
      <c r="M258" s="1" t="s">
        <v>45</v>
      </c>
    </row>
    <row r="259">
      <c r="A259" s="1">
        <v>201.0757</v>
      </c>
      <c r="D259" s="1" t="s">
        <v>47</v>
      </c>
      <c r="J259" s="1">
        <v>3.42427</v>
      </c>
      <c r="M259" s="1">
        <v>3.40914</v>
      </c>
    </row>
    <row r="260">
      <c r="D260" s="1" t="s">
        <v>42</v>
      </c>
      <c r="G260" s="1" t="s">
        <v>45</v>
      </c>
      <c r="J260" s="1">
        <v>206.51163</v>
      </c>
      <c r="M260" s="1">
        <v>211.16279</v>
      </c>
    </row>
    <row r="261">
      <c r="A261" s="1" t="s">
        <v>45</v>
      </c>
      <c r="D261" s="1">
        <v>19.0</v>
      </c>
      <c r="G261" s="1">
        <v>2.83784</v>
      </c>
      <c r="J261" s="1">
        <v>150.36585</v>
      </c>
      <c r="M261" s="1">
        <v>157.68293</v>
      </c>
    </row>
    <row r="262">
      <c r="A262" s="1">
        <v>1.89867</v>
      </c>
      <c r="G262" s="1">
        <v>203.02326</v>
      </c>
      <c r="J262" s="1" t="s">
        <v>46</v>
      </c>
      <c r="M262" s="1" t="s">
        <v>46</v>
      </c>
    </row>
    <row r="263">
      <c r="A263" s="1">
        <v>203.02326</v>
      </c>
      <c r="D263" s="1" t="s">
        <v>29</v>
      </c>
      <c r="G263" s="1">
        <v>204.02439</v>
      </c>
      <c r="J263" s="1" t="s">
        <v>47</v>
      </c>
      <c r="M263" s="1" t="s">
        <v>47</v>
      </c>
    </row>
    <row r="264">
      <c r="A264" s="1">
        <v>246.70732</v>
      </c>
      <c r="D264" s="1">
        <v>3.53649</v>
      </c>
      <c r="G264" s="1" t="s">
        <v>46</v>
      </c>
      <c r="J264" s="1" t="s">
        <v>42</v>
      </c>
      <c r="M264" s="1" t="s">
        <v>42</v>
      </c>
    </row>
    <row r="265">
      <c r="A265" s="1" t="s">
        <v>46</v>
      </c>
      <c r="D265" s="1">
        <v>202.15816</v>
      </c>
      <c r="G265" s="1" t="s">
        <v>47</v>
      </c>
      <c r="J265" s="1">
        <v>19.0</v>
      </c>
      <c r="M265" s="1">
        <v>19.0</v>
      </c>
    </row>
    <row r="266">
      <c r="A266" s="1" t="s">
        <v>56</v>
      </c>
      <c r="D266" s="1">
        <v>199.7749</v>
      </c>
      <c r="G266" s="1" t="s">
        <v>42</v>
      </c>
    </row>
    <row r="267">
      <c r="A267" s="1" t="s">
        <v>42</v>
      </c>
      <c r="G267" s="1">
        <v>19.0</v>
      </c>
      <c r="J267" s="1" t="s">
        <v>29</v>
      </c>
      <c r="M267" s="1" t="s">
        <v>29</v>
      </c>
    </row>
    <row r="268">
      <c r="A268" s="1">
        <v>19.0</v>
      </c>
      <c r="D268" s="1" t="s">
        <v>45</v>
      </c>
      <c r="J268" s="1">
        <v>3.52989</v>
      </c>
      <c r="M268" s="1">
        <v>3.52989</v>
      </c>
    </row>
    <row r="269">
      <c r="D269" s="1">
        <v>3.17091</v>
      </c>
      <c r="G269" s="1" t="s">
        <v>29</v>
      </c>
      <c r="J269" s="1">
        <v>202.15976</v>
      </c>
      <c r="M269" s="1">
        <v>202.16036</v>
      </c>
    </row>
    <row r="270">
      <c r="A270" s="1" t="s">
        <v>29</v>
      </c>
      <c r="D270" s="1">
        <v>196.04651</v>
      </c>
      <c r="G270" s="1">
        <v>3.52989</v>
      </c>
      <c r="J270" s="1">
        <v>199.78133</v>
      </c>
      <c r="M270" s="1">
        <v>199.7814</v>
      </c>
    </row>
    <row r="271">
      <c r="A271" s="1">
        <v>2.15006</v>
      </c>
      <c r="D271" s="1">
        <v>191.82927</v>
      </c>
      <c r="G271" s="1">
        <v>202.16008</v>
      </c>
    </row>
    <row r="272">
      <c r="A272" s="1">
        <v>201.65428</v>
      </c>
      <c r="D272" s="1" t="s">
        <v>46</v>
      </c>
      <c r="G272" s="1">
        <v>199.78125</v>
      </c>
      <c r="J272" s="1" t="s">
        <v>45</v>
      </c>
      <c r="M272" s="1" t="s">
        <v>45</v>
      </c>
    </row>
    <row r="273">
      <c r="A273" s="1">
        <v>201.01991</v>
      </c>
      <c r="D273" s="1" t="s">
        <v>53</v>
      </c>
      <c r="J273" s="1">
        <v>3.60807</v>
      </c>
      <c r="M273" s="1">
        <v>3.58229</v>
      </c>
    </row>
    <row r="274">
      <c r="D274" s="1" t="s">
        <v>42</v>
      </c>
      <c r="G274" s="1" t="s">
        <v>45</v>
      </c>
      <c r="J274" s="1">
        <v>203.02326</v>
      </c>
      <c r="M274" s="1">
        <v>203.02326</v>
      </c>
    </row>
    <row r="275">
      <c r="A275" s="1" t="s">
        <v>45</v>
      </c>
      <c r="D275" s="1">
        <v>20.0</v>
      </c>
      <c r="G275" s="1">
        <v>3.0767</v>
      </c>
      <c r="J275" s="1">
        <v>167.43902</v>
      </c>
      <c r="M275" s="1">
        <v>175.97561</v>
      </c>
    </row>
    <row r="276">
      <c r="A276" s="1">
        <v>2.10312</v>
      </c>
      <c r="G276" s="1">
        <v>205.34884</v>
      </c>
      <c r="J276" s="1" t="s">
        <v>46</v>
      </c>
      <c r="M276" s="1" t="s">
        <v>46</v>
      </c>
    </row>
    <row r="277">
      <c r="A277" s="1">
        <v>166.97674</v>
      </c>
      <c r="D277" s="1" t="s">
        <v>29</v>
      </c>
      <c r="G277" s="1">
        <v>201.58537</v>
      </c>
      <c r="J277" s="1" t="s">
        <v>47</v>
      </c>
      <c r="M277" s="1" t="s">
        <v>47</v>
      </c>
    </row>
    <row r="278">
      <c r="A278" s="1">
        <v>262.56098</v>
      </c>
      <c r="D278" s="1">
        <v>3.72135</v>
      </c>
      <c r="G278" s="1" t="s">
        <v>46</v>
      </c>
      <c r="J278" s="1" t="s">
        <v>42</v>
      </c>
      <c r="M278" s="1" t="s">
        <v>42</v>
      </c>
    </row>
    <row r="279">
      <c r="A279" s="1" t="s">
        <v>46</v>
      </c>
      <c r="D279" s="1">
        <v>202.07964</v>
      </c>
      <c r="G279" s="1" t="s">
        <v>47</v>
      </c>
      <c r="J279" s="1">
        <v>20.0</v>
      </c>
      <c r="M279" s="1">
        <v>20.0</v>
      </c>
    </row>
    <row r="280">
      <c r="A280" s="1" t="s">
        <v>57</v>
      </c>
      <c r="D280" s="1">
        <v>199.58651</v>
      </c>
      <c r="G280" s="1" t="s">
        <v>42</v>
      </c>
    </row>
    <row r="281">
      <c r="A281" s="1" t="s">
        <v>42</v>
      </c>
      <c r="G281" s="1">
        <v>20.0</v>
      </c>
      <c r="J281" s="1" t="s">
        <v>29</v>
      </c>
      <c r="M281" s="1" t="s">
        <v>29</v>
      </c>
    </row>
    <row r="282">
      <c r="A282" s="1">
        <v>20.0</v>
      </c>
      <c r="D282" s="1" t="s">
        <v>45</v>
      </c>
      <c r="J282" s="1">
        <v>3.71695</v>
      </c>
      <c r="M282" s="1">
        <v>3.71695</v>
      </c>
    </row>
    <row r="283">
      <c r="D283" s="1">
        <v>3.35872</v>
      </c>
      <c r="G283" s="1" t="s">
        <v>29</v>
      </c>
      <c r="J283" s="1">
        <v>202.08157</v>
      </c>
      <c r="M283" s="1">
        <v>202.08217</v>
      </c>
    </row>
    <row r="284">
      <c r="A284" s="1" t="s">
        <v>29</v>
      </c>
      <c r="D284" s="1">
        <v>194.88372</v>
      </c>
      <c r="G284" s="1">
        <v>3.71695</v>
      </c>
      <c r="J284" s="1">
        <v>199.59018</v>
      </c>
      <c r="M284" s="1">
        <v>199.59026</v>
      </c>
    </row>
    <row r="285">
      <c r="A285" s="1">
        <v>2.2645</v>
      </c>
      <c r="D285" s="1">
        <v>199.14634</v>
      </c>
      <c r="G285" s="1">
        <v>202.08188</v>
      </c>
    </row>
    <row r="286">
      <c r="A286" s="1">
        <v>201.76001</v>
      </c>
      <c r="D286" s="1" t="s">
        <v>46</v>
      </c>
      <c r="G286" s="1">
        <v>199.5901</v>
      </c>
      <c r="J286" s="1" t="s">
        <v>45</v>
      </c>
      <c r="M286" s="1" t="s">
        <v>45</v>
      </c>
    </row>
    <row r="287">
      <c r="A287" s="1">
        <v>200.95075</v>
      </c>
      <c r="D287" s="1" t="s">
        <v>48</v>
      </c>
      <c r="J287" s="1">
        <v>3.77819</v>
      </c>
      <c r="M287" s="1">
        <v>3.77434</v>
      </c>
    </row>
    <row r="288">
      <c r="D288" s="1" t="s">
        <v>42</v>
      </c>
      <c r="G288" s="1" t="s">
        <v>45</v>
      </c>
      <c r="J288" s="1">
        <v>190.23256</v>
      </c>
      <c r="M288" s="1">
        <v>185.5814</v>
      </c>
    </row>
    <row r="289">
      <c r="A289" s="1" t="s">
        <v>45</v>
      </c>
      <c r="D289" s="1">
        <v>21.0</v>
      </c>
      <c r="G289" s="1">
        <v>3.25704</v>
      </c>
      <c r="J289" s="1">
        <v>186.95122</v>
      </c>
      <c r="M289" s="1">
        <v>194.26829</v>
      </c>
    </row>
    <row r="290">
      <c r="A290" s="1">
        <v>2.13906</v>
      </c>
      <c r="G290" s="1">
        <v>210.0</v>
      </c>
      <c r="J290" s="1" t="s">
        <v>46</v>
      </c>
      <c r="M290" s="1" t="s">
        <v>46</v>
      </c>
    </row>
    <row r="291">
      <c r="A291" s="1">
        <v>147.2093</v>
      </c>
      <c r="D291" s="1" t="s">
        <v>29</v>
      </c>
      <c r="G291" s="1">
        <v>208.90244</v>
      </c>
      <c r="J291" s="1" t="s">
        <v>47</v>
      </c>
      <c r="M291" s="1" t="s">
        <v>47</v>
      </c>
    </row>
    <row r="292">
      <c r="A292" s="1">
        <v>273.53659</v>
      </c>
      <c r="D292" s="1">
        <v>3.91061</v>
      </c>
      <c r="G292" s="1" t="s">
        <v>46</v>
      </c>
      <c r="J292" s="1" t="s">
        <v>42</v>
      </c>
      <c r="M292" s="1" t="s">
        <v>42</v>
      </c>
    </row>
    <row r="293">
      <c r="A293" s="1" t="s">
        <v>46</v>
      </c>
      <c r="D293" s="1">
        <v>201.96517</v>
      </c>
      <c r="G293" s="1" t="s">
        <v>47</v>
      </c>
      <c r="J293" s="1">
        <v>21.0</v>
      </c>
      <c r="M293" s="1">
        <v>21.0</v>
      </c>
    </row>
    <row r="294">
      <c r="A294" s="1" t="s">
        <v>56</v>
      </c>
      <c r="D294" s="1">
        <v>199.4117</v>
      </c>
      <c r="G294" s="1" t="s">
        <v>42</v>
      </c>
    </row>
    <row r="295">
      <c r="A295" s="1" t="s">
        <v>42</v>
      </c>
      <c r="G295" s="1">
        <v>21.0</v>
      </c>
      <c r="J295" s="1" t="s">
        <v>29</v>
      </c>
      <c r="M295" s="1" t="s">
        <v>29</v>
      </c>
    </row>
    <row r="296">
      <c r="A296" s="1">
        <v>21.0</v>
      </c>
      <c r="D296" s="1" t="s">
        <v>45</v>
      </c>
      <c r="J296" s="1">
        <v>3.90401</v>
      </c>
      <c r="M296" s="1">
        <v>3.90401</v>
      </c>
    </row>
    <row r="297">
      <c r="D297" s="1">
        <v>3.51132</v>
      </c>
      <c r="G297" s="1" t="s">
        <v>29</v>
      </c>
      <c r="J297" s="1">
        <v>201.9692</v>
      </c>
      <c r="M297" s="1">
        <v>201.96979</v>
      </c>
    </row>
    <row r="298">
      <c r="A298" s="1" t="s">
        <v>29</v>
      </c>
      <c r="D298" s="1">
        <v>191.39535</v>
      </c>
      <c r="G298" s="1">
        <v>3.90401</v>
      </c>
      <c r="J298" s="1">
        <v>199.41691</v>
      </c>
      <c r="M298" s="1">
        <v>199.41698</v>
      </c>
    </row>
    <row r="299">
      <c r="A299" s="1">
        <v>2.37673</v>
      </c>
      <c r="D299" s="1">
        <v>218.65854</v>
      </c>
      <c r="G299" s="1">
        <v>201.96951</v>
      </c>
    </row>
    <row r="300">
      <c r="A300" s="1">
        <v>201.85529</v>
      </c>
      <c r="D300" s="1" t="s">
        <v>46</v>
      </c>
      <c r="G300" s="1">
        <v>199.41683</v>
      </c>
      <c r="J300" s="1" t="s">
        <v>45</v>
      </c>
      <c r="M300" s="1" t="s">
        <v>45</v>
      </c>
    </row>
    <row r="301">
      <c r="A301" s="1">
        <v>200.87152</v>
      </c>
      <c r="D301" s="1" t="s">
        <v>53</v>
      </c>
      <c r="J301" s="1">
        <v>3.95272</v>
      </c>
      <c r="M301" s="1">
        <v>3.92323</v>
      </c>
    </row>
    <row r="302">
      <c r="D302" s="1" t="s">
        <v>42</v>
      </c>
      <c r="G302" s="1" t="s">
        <v>45</v>
      </c>
      <c r="J302" s="1">
        <v>164.65116</v>
      </c>
      <c r="M302" s="1">
        <v>169.30233</v>
      </c>
    </row>
    <row r="303">
      <c r="A303" s="1" t="s">
        <v>45</v>
      </c>
      <c r="D303" s="1">
        <v>22.0</v>
      </c>
      <c r="G303" s="1">
        <v>3.46089</v>
      </c>
      <c r="J303" s="1">
        <v>223.53659</v>
      </c>
      <c r="M303" s="1">
        <v>229.63415</v>
      </c>
    </row>
    <row r="304">
      <c r="A304" s="1">
        <v>2.23083</v>
      </c>
      <c r="G304" s="1">
        <v>204.18605</v>
      </c>
      <c r="J304" s="1" t="s">
        <v>46</v>
      </c>
      <c r="M304" s="1" t="s">
        <v>46</v>
      </c>
    </row>
    <row r="305">
      <c r="A305" s="1">
        <v>162.32558</v>
      </c>
      <c r="D305" s="1" t="s">
        <v>29</v>
      </c>
      <c r="G305" s="1">
        <v>218.65854</v>
      </c>
      <c r="J305" s="1" t="s">
        <v>47</v>
      </c>
      <c r="M305" s="1" t="s">
        <v>53</v>
      </c>
    </row>
    <row r="306">
      <c r="A306" s="1">
        <v>275.97561</v>
      </c>
      <c r="D306" s="1">
        <v>4.09547</v>
      </c>
      <c r="G306" s="1" t="s">
        <v>46</v>
      </c>
      <c r="J306" s="1" t="s">
        <v>42</v>
      </c>
      <c r="M306" s="1" t="s">
        <v>42</v>
      </c>
    </row>
    <row r="307">
      <c r="A307" s="1" t="s">
        <v>46</v>
      </c>
      <c r="D307" s="1">
        <v>201.82324</v>
      </c>
      <c r="G307" s="1" t="s">
        <v>53</v>
      </c>
      <c r="J307" s="1">
        <v>22.0</v>
      </c>
      <c r="M307" s="1">
        <v>22.0</v>
      </c>
    </row>
    <row r="308">
      <c r="A308" s="1" t="s">
        <v>56</v>
      </c>
      <c r="D308" s="1">
        <v>199.26504</v>
      </c>
      <c r="G308" s="1" t="s">
        <v>42</v>
      </c>
    </row>
    <row r="309">
      <c r="A309" s="1" t="s">
        <v>42</v>
      </c>
      <c r="G309" s="1">
        <v>22.0</v>
      </c>
      <c r="J309" s="1" t="s">
        <v>29</v>
      </c>
      <c r="M309" s="1" t="s">
        <v>29</v>
      </c>
    </row>
    <row r="310">
      <c r="A310" s="1">
        <v>22.0</v>
      </c>
      <c r="D310" s="1" t="s">
        <v>45</v>
      </c>
      <c r="J310" s="1">
        <v>4.09106</v>
      </c>
      <c r="M310" s="1">
        <v>4.08886</v>
      </c>
    </row>
    <row r="311">
      <c r="D311" s="1">
        <v>3.6651</v>
      </c>
      <c r="G311" s="1" t="s">
        <v>29</v>
      </c>
      <c r="J311" s="1">
        <v>201.82656</v>
      </c>
      <c r="M311" s="1">
        <v>201.82883</v>
      </c>
    </row>
    <row r="312">
      <c r="A312" s="1" t="s">
        <v>29</v>
      </c>
      <c r="D312" s="1">
        <v>194.88372</v>
      </c>
      <c r="G312" s="1">
        <v>4.08886</v>
      </c>
      <c r="J312" s="1">
        <v>199.26756</v>
      </c>
      <c r="M312" s="1">
        <v>199.26939</v>
      </c>
    </row>
    <row r="313">
      <c r="A313" s="1">
        <v>2.48897</v>
      </c>
      <c r="D313" s="1">
        <v>232.07317</v>
      </c>
      <c r="G313" s="1">
        <v>201.82855</v>
      </c>
    </row>
    <row r="314">
      <c r="A314" s="1">
        <v>201.94109</v>
      </c>
      <c r="D314" s="1" t="s">
        <v>46</v>
      </c>
      <c r="G314" s="1">
        <v>199.26923</v>
      </c>
      <c r="J314" s="1" t="s">
        <v>45</v>
      </c>
      <c r="M314" s="1" t="s">
        <v>45</v>
      </c>
    </row>
    <row r="315">
      <c r="A315" s="1">
        <v>200.78212</v>
      </c>
      <c r="D315" s="1" t="s">
        <v>47</v>
      </c>
      <c r="J315" s="1">
        <v>4.15155</v>
      </c>
      <c r="M315" s="1">
        <v>4.09609</v>
      </c>
    </row>
    <row r="316">
      <c r="D316" s="1" t="s">
        <v>42</v>
      </c>
      <c r="G316" s="1" t="s">
        <v>45</v>
      </c>
      <c r="J316" s="1">
        <v>155.34884</v>
      </c>
      <c r="M316" s="1">
        <v>160.0</v>
      </c>
    </row>
    <row r="317">
      <c r="A317" s="1" t="s">
        <v>45</v>
      </c>
      <c r="D317" s="1">
        <v>23.0</v>
      </c>
      <c r="G317" s="1">
        <v>3.66781</v>
      </c>
      <c r="J317" s="1">
        <v>258.90244</v>
      </c>
      <c r="M317" s="1">
        <v>255.2439</v>
      </c>
    </row>
    <row r="318">
      <c r="A318" s="1">
        <v>2.39078</v>
      </c>
      <c r="G318" s="1">
        <v>201.86047</v>
      </c>
      <c r="J318" s="1" t="s">
        <v>46</v>
      </c>
      <c r="M318" s="1" t="s">
        <v>46</v>
      </c>
    </row>
    <row r="319">
      <c r="A319" s="1">
        <v>182.09302</v>
      </c>
      <c r="D319" s="1" t="s">
        <v>29</v>
      </c>
      <c r="G319" s="1">
        <v>246.70732</v>
      </c>
      <c r="J319" s="1" t="s">
        <v>47</v>
      </c>
      <c r="M319" s="1" t="s">
        <v>47</v>
      </c>
    </row>
    <row r="320">
      <c r="A320" s="1">
        <v>257.68293</v>
      </c>
      <c r="D320" s="1">
        <v>4.28252</v>
      </c>
      <c r="G320" s="1" t="s">
        <v>46</v>
      </c>
      <c r="J320" s="1" t="s">
        <v>42</v>
      </c>
      <c r="M320" s="1" t="s">
        <v>42</v>
      </c>
    </row>
    <row r="321">
      <c r="A321" s="1" t="s">
        <v>46</v>
      </c>
      <c r="D321" s="1">
        <v>201.65479</v>
      </c>
      <c r="G321" s="1" t="s">
        <v>47</v>
      </c>
      <c r="J321" s="1">
        <v>23.0</v>
      </c>
      <c r="M321" s="1">
        <v>23.0</v>
      </c>
    </row>
    <row r="322">
      <c r="A322" s="1" t="s">
        <v>57</v>
      </c>
      <c r="D322" s="1">
        <v>199.14556</v>
      </c>
      <c r="G322" s="1" t="s">
        <v>42</v>
      </c>
    </row>
    <row r="323">
      <c r="A323" s="1" t="s">
        <v>42</v>
      </c>
      <c r="G323" s="1">
        <v>23.0</v>
      </c>
      <c r="J323" s="1" t="s">
        <v>29</v>
      </c>
      <c r="M323" s="1" t="s">
        <v>29</v>
      </c>
    </row>
    <row r="324">
      <c r="A324" s="1">
        <v>23.0</v>
      </c>
      <c r="D324" s="1" t="s">
        <v>45</v>
      </c>
      <c r="J324" s="1">
        <v>4.27812</v>
      </c>
      <c r="M324" s="1">
        <v>4.27592</v>
      </c>
    </row>
    <row r="325">
      <c r="D325" s="1">
        <v>3.91298</v>
      </c>
      <c r="G325" s="1" t="s">
        <v>29</v>
      </c>
      <c r="J325" s="1">
        <v>201.65863</v>
      </c>
      <c r="M325" s="1">
        <v>201.66117</v>
      </c>
    </row>
    <row r="326">
      <c r="A326" s="1" t="s">
        <v>29</v>
      </c>
      <c r="D326" s="1">
        <v>185.5814</v>
      </c>
      <c r="G326" s="1">
        <v>4.27592</v>
      </c>
      <c r="J326" s="1">
        <v>199.14734</v>
      </c>
      <c r="M326" s="1">
        <v>199.1488</v>
      </c>
    </row>
    <row r="327">
      <c r="A327" s="1">
        <v>2.6034</v>
      </c>
      <c r="D327" s="1">
        <v>266.21951</v>
      </c>
      <c r="G327" s="1">
        <v>201.66089</v>
      </c>
    </row>
    <row r="328">
      <c r="A328" s="1">
        <v>202.01781</v>
      </c>
      <c r="D328" s="1" t="s">
        <v>46</v>
      </c>
      <c r="G328" s="1">
        <v>199.14864</v>
      </c>
      <c r="J328" s="1" t="s">
        <v>45</v>
      </c>
      <c r="M328" s="1" t="s">
        <v>45</v>
      </c>
    </row>
    <row r="329">
      <c r="A329" s="1">
        <v>200.68174</v>
      </c>
      <c r="D329" s="1" t="s">
        <v>53</v>
      </c>
      <c r="J329" s="1">
        <v>4.35791</v>
      </c>
      <c r="M329" s="1">
        <v>4.21672</v>
      </c>
    </row>
    <row r="330">
      <c r="D330" s="1" t="s">
        <v>42</v>
      </c>
      <c r="G330" s="1" t="s">
        <v>45</v>
      </c>
      <c r="J330" s="1">
        <v>148.37209</v>
      </c>
      <c r="M330" s="1">
        <v>149.53488</v>
      </c>
    </row>
    <row r="331">
      <c r="A331" s="1" t="s">
        <v>45</v>
      </c>
      <c r="D331" s="1">
        <v>24.0</v>
      </c>
      <c r="G331" s="1">
        <v>3.86116</v>
      </c>
      <c r="J331" s="1">
        <v>272.31707</v>
      </c>
      <c r="M331" s="1">
        <v>256.46341</v>
      </c>
    </row>
    <row r="332">
      <c r="A332" s="1">
        <v>2.54057</v>
      </c>
      <c r="G332" s="1">
        <v>189.06977</v>
      </c>
      <c r="J332" s="1" t="s">
        <v>46</v>
      </c>
      <c r="M332" s="1" t="s">
        <v>46</v>
      </c>
    </row>
    <row r="333">
      <c r="A333" s="1">
        <v>196.04651</v>
      </c>
      <c r="D333" s="1" t="s">
        <v>29</v>
      </c>
      <c r="G333" s="1">
        <v>279.63415</v>
      </c>
      <c r="J333" s="1" t="s">
        <v>53</v>
      </c>
      <c r="M333" s="1" t="s">
        <v>47</v>
      </c>
    </row>
    <row r="334">
      <c r="A334" s="1">
        <v>224.7561</v>
      </c>
      <c r="D334" s="1">
        <v>4.46738</v>
      </c>
      <c r="G334" s="1" t="s">
        <v>46</v>
      </c>
      <c r="J334" s="1" t="s">
        <v>42</v>
      </c>
      <c r="M334" s="1" t="s">
        <v>42</v>
      </c>
    </row>
    <row r="335">
      <c r="A335" s="1" t="s">
        <v>46</v>
      </c>
      <c r="D335" s="1">
        <v>201.46926</v>
      </c>
      <c r="G335" s="1" t="s">
        <v>48</v>
      </c>
      <c r="J335" s="1">
        <v>24.0</v>
      </c>
      <c r="M335" s="1">
        <v>24.0</v>
      </c>
    </row>
    <row r="336">
      <c r="A336" s="1" t="s">
        <v>56</v>
      </c>
      <c r="D336" s="1">
        <v>199.06051</v>
      </c>
      <c r="G336" s="1" t="s">
        <v>42</v>
      </c>
    </row>
    <row r="337">
      <c r="A337" s="1" t="s">
        <v>42</v>
      </c>
      <c r="G337" s="1">
        <v>24.0</v>
      </c>
      <c r="J337" s="1" t="s">
        <v>29</v>
      </c>
      <c r="M337" s="1" t="s">
        <v>29</v>
      </c>
    </row>
    <row r="338">
      <c r="A338" s="1">
        <v>24.0</v>
      </c>
      <c r="D338" s="1" t="s">
        <v>45</v>
      </c>
      <c r="J338" s="1">
        <v>4.46298</v>
      </c>
      <c r="M338" s="1">
        <v>4.46298</v>
      </c>
    </row>
    <row r="339">
      <c r="D339" s="1">
        <v>4.04238</v>
      </c>
      <c r="G339" s="1" t="s">
        <v>29</v>
      </c>
      <c r="J339" s="1">
        <v>201.47348</v>
      </c>
      <c r="M339" s="1">
        <v>201.47401</v>
      </c>
    </row>
    <row r="340">
      <c r="A340" s="1" t="s">
        <v>29</v>
      </c>
      <c r="D340" s="1">
        <v>176.27907</v>
      </c>
      <c r="G340" s="1">
        <v>4.46518</v>
      </c>
      <c r="J340" s="1">
        <v>199.06147</v>
      </c>
      <c r="M340" s="1">
        <v>199.0615</v>
      </c>
    </row>
    <row r="341">
      <c r="A341" s="1">
        <v>2.71564</v>
      </c>
      <c r="D341" s="1">
        <v>269.87805</v>
      </c>
      <c r="G341" s="1">
        <v>201.47152</v>
      </c>
    </row>
    <row r="342">
      <c r="A342" s="1">
        <v>202.08133</v>
      </c>
      <c r="D342" s="1" t="s">
        <v>46</v>
      </c>
      <c r="G342" s="1">
        <v>199.06031</v>
      </c>
      <c r="J342" s="1" t="s">
        <v>45</v>
      </c>
      <c r="M342" s="1" t="s">
        <v>45</v>
      </c>
    </row>
    <row r="343">
      <c r="A343" s="1">
        <v>200.57534</v>
      </c>
      <c r="D343" s="1" t="s">
        <v>47</v>
      </c>
      <c r="J343" s="1">
        <v>4.49655</v>
      </c>
      <c r="M343" s="1">
        <v>4.43538</v>
      </c>
    </row>
    <row r="344">
      <c r="D344" s="1" t="s">
        <v>42</v>
      </c>
      <c r="G344" s="1" t="s">
        <v>45</v>
      </c>
      <c r="J344" s="1">
        <v>137.90698</v>
      </c>
      <c r="M344" s="1">
        <v>140.23256</v>
      </c>
    </row>
    <row r="345">
      <c r="A345" s="1" t="s">
        <v>45</v>
      </c>
      <c r="D345" s="1">
        <v>25.0</v>
      </c>
      <c r="G345" s="1">
        <v>4.04971</v>
      </c>
      <c r="J345" s="1">
        <v>206.46341</v>
      </c>
      <c r="M345" s="1">
        <v>202.80488</v>
      </c>
    </row>
    <row r="346">
      <c r="A346" s="1">
        <v>2.73455</v>
      </c>
      <c r="G346" s="1">
        <v>177.44186</v>
      </c>
      <c r="J346" s="1" t="s">
        <v>46</v>
      </c>
      <c r="M346" s="1" t="s">
        <v>46</v>
      </c>
    </row>
    <row r="347">
      <c r="A347" s="1">
        <v>192.55814</v>
      </c>
      <c r="D347" s="1" t="s">
        <v>29</v>
      </c>
      <c r="G347" s="1">
        <v>285.73171</v>
      </c>
      <c r="J347" s="1" t="s">
        <v>47</v>
      </c>
      <c r="M347" s="1" t="s">
        <v>47</v>
      </c>
    </row>
    <row r="348">
      <c r="A348" s="1">
        <v>212.56098</v>
      </c>
      <c r="D348" s="1">
        <v>4.65444</v>
      </c>
      <c r="G348" s="1" t="s">
        <v>46</v>
      </c>
      <c r="J348" s="1" t="s">
        <v>42</v>
      </c>
      <c r="M348" s="1" t="s">
        <v>42</v>
      </c>
    </row>
    <row r="349">
      <c r="A349" s="1" t="s">
        <v>46</v>
      </c>
      <c r="D349" s="1">
        <v>201.26891</v>
      </c>
      <c r="G349" s="1" t="s">
        <v>48</v>
      </c>
      <c r="J349" s="1">
        <v>25.0</v>
      </c>
      <c r="M349" s="1">
        <v>25.0</v>
      </c>
    </row>
    <row r="350">
      <c r="A350" s="1" t="s">
        <v>57</v>
      </c>
      <c r="D350" s="1">
        <v>199.01041</v>
      </c>
      <c r="G350" s="1" t="s">
        <v>42</v>
      </c>
    </row>
    <row r="351">
      <c r="A351" s="1" t="s">
        <v>42</v>
      </c>
      <c r="G351" s="1">
        <v>25.0</v>
      </c>
      <c r="J351" s="1" t="s">
        <v>29</v>
      </c>
      <c r="M351" s="1" t="s">
        <v>29</v>
      </c>
    </row>
    <row r="352">
      <c r="A352" s="1">
        <v>25.0</v>
      </c>
      <c r="D352" s="1" t="s">
        <v>45</v>
      </c>
      <c r="J352" s="1">
        <v>4.65004</v>
      </c>
      <c r="M352" s="1">
        <v>4.65004</v>
      </c>
    </row>
    <row r="353">
      <c r="D353" s="1">
        <v>4.21773</v>
      </c>
      <c r="G353" s="1" t="s">
        <v>29</v>
      </c>
      <c r="J353" s="1">
        <v>201.27335</v>
      </c>
      <c r="M353" s="1">
        <v>201.27387</v>
      </c>
    </row>
    <row r="354">
      <c r="A354" s="1" t="s">
        <v>29</v>
      </c>
      <c r="D354" s="1">
        <v>172.7907</v>
      </c>
      <c r="G354" s="1">
        <v>4.65444</v>
      </c>
      <c r="J354" s="1">
        <v>199.01049</v>
      </c>
      <c r="M354" s="1">
        <v>199.01052</v>
      </c>
    </row>
    <row r="355">
      <c r="A355" s="1">
        <v>2.83007</v>
      </c>
      <c r="D355" s="1">
        <v>228.41463</v>
      </c>
      <c r="G355" s="1">
        <v>201.26892</v>
      </c>
    </row>
    <row r="356">
      <c r="A356" s="1">
        <v>202.13353</v>
      </c>
      <c r="D356" s="1" t="s">
        <v>46</v>
      </c>
      <c r="G356" s="1">
        <v>199.00918</v>
      </c>
      <c r="J356" s="1" t="s">
        <v>45</v>
      </c>
      <c r="M356" s="1" t="s">
        <v>45</v>
      </c>
    </row>
    <row r="357">
      <c r="A357" s="1">
        <v>200.46028</v>
      </c>
      <c r="D357" s="1" t="s">
        <v>47</v>
      </c>
      <c r="J357" s="1">
        <v>4.68603</v>
      </c>
      <c r="M357" s="1">
        <v>4.57512</v>
      </c>
    </row>
    <row r="358">
      <c r="D358" s="1" t="s">
        <v>42</v>
      </c>
      <c r="G358" s="1" t="s">
        <v>45</v>
      </c>
      <c r="J358" s="1">
        <v>132.09302</v>
      </c>
      <c r="M358" s="1">
        <v>139.06977</v>
      </c>
    </row>
    <row r="359">
      <c r="A359" s="1" t="s">
        <v>45</v>
      </c>
      <c r="D359" s="1">
        <v>26.0</v>
      </c>
      <c r="G359" s="1">
        <v>4.23661</v>
      </c>
      <c r="J359" s="1">
        <v>171.09756</v>
      </c>
      <c r="M359" s="1">
        <v>160.12195</v>
      </c>
    </row>
    <row r="360">
      <c r="A360" s="1">
        <v>2.86556</v>
      </c>
      <c r="G360" s="1">
        <v>176.27907</v>
      </c>
      <c r="J360" s="1" t="s">
        <v>46</v>
      </c>
      <c r="M360" s="1" t="s">
        <v>46</v>
      </c>
    </row>
    <row r="361">
      <c r="A361" s="1">
        <v>198.37209</v>
      </c>
      <c r="D361" s="1" t="s">
        <v>29</v>
      </c>
      <c r="G361" s="1">
        <v>227.19512</v>
      </c>
      <c r="J361" s="1" t="s">
        <v>47</v>
      </c>
      <c r="M361" s="1" t="s">
        <v>47</v>
      </c>
    </row>
    <row r="362">
      <c r="A362" s="1">
        <v>199.14634</v>
      </c>
      <c r="D362" s="1">
        <v>4.8415</v>
      </c>
      <c r="G362" s="1" t="s">
        <v>46</v>
      </c>
      <c r="J362" s="1" t="s">
        <v>42</v>
      </c>
      <c r="M362" s="1" t="s">
        <v>42</v>
      </c>
    </row>
    <row r="363">
      <c r="A363" s="1" t="s">
        <v>46</v>
      </c>
      <c r="D363" s="1">
        <v>201.06273</v>
      </c>
      <c r="G363" s="1" t="s">
        <v>47</v>
      </c>
      <c r="J363" s="1">
        <v>26.0</v>
      </c>
      <c r="M363" s="1">
        <v>26.0</v>
      </c>
    </row>
    <row r="364">
      <c r="A364" s="1" t="s">
        <v>56</v>
      </c>
      <c r="D364" s="1">
        <v>198.99845</v>
      </c>
      <c r="G364" s="1" t="s">
        <v>42</v>
      </c>
    </row>
    <row r="365">
      <c r="A365" s="1" t="s">
        <v>42</v>
      </c>
      <c r="G365" s="1">
        <v>26.0</v>
      </c>
      <c r="J365" s="1" t="s">
        <v>29</v>
      </c>
      <c r="M365" s="1" t="s">
        <v>29</v>
      </c>
    </row>
    <row r="366">
      <c r="A366" s="1">
        <v>26.0</v>
      </c>
      <c r="D366" s="1" t="s">
        <v>45</v>
      </c>
      <c r="J366" s="1">
        <v>4.8371</v>
      </c>
      <c r="M366" s="1">
        <v>4.8371</v>
      </c>
    </row>
    <row r="367">
      <c r="D367" s="1">
        <v>4.41502</v>
      </c>
      <c r="G367" s="1" t="s">
        <v>29</v>
      </c>
      <c r="J367" s="1">
        <v>201.06723</v>
      </c>
      <c r="M367" s="1">
        <v>201.06775</v>
      </c>
    </row>
    <row r="368">
      <c r="A368" s="1" t="s">
        <v>29</v>
      </c>
      <c r="D368" s="1">
        <v>168.13953</v>
      </c>
      <c r="G368" s="1">
        <v>4.8415</v>
      </c>
      <c r="J368" s="1">
        <v>198.99763</v>
      </c>
      <c r="M368" s="1">
        <v>198.99765</v>
      </c>
    </row>
    <row r="369">
      <c r="A369" s="1">
        <v>2.94231</v>
      </c>
      <c r="D369" s="1">
        <v>172.31707</v>
      </c>
      <c r="G369" s="1">
        <v>201.06275</v>
      </c>
    </row>
    <row r="370">
      <c r="A370" s="1">
        <v>202.17151</v>
      </c>
      <c r="D370" s="1" t="s">
        <v>46</v>
      </c>
      <c r="G370" s="1">
        <v>198.99722</v>
      </c>
      <c r="J370" s="1" t="s">
        <v>45</v>
      </c>
      <c r="M370" s="1" t="s">
        <v>45</v>
      </c>
    </row>
    <row r="371">
      <c r="A371" s="1">
        <v>200.34234</v>
      </c>
      <c r="D371" s="1" t="s">
        <v>47</v>
      </c>
      <c r="J371" s="1">
        <v>4.86768</v>
      </c>
      <c r="M371" s="1">
        <v>4.69229</v>
      </c>
    </row>
    <row r="372">
      <c r="D372" s="1" t="s">
        <v>42</v>
      </c>
      <c r="G372" s="1" t="s">
        <v>45</v>
      </c>
      <c r="J372" s="1">
        <v>134.4186</v>
      </c>
      <c r="M372" s="1">
        <v>136.74419</v>
      </c>
    </row>
    <row r="373">
      <c r="A373" s="1" t="s">
        <v>45</v>
      </c>
      <c r="D373" s="1">
        <v>27.0</v>
      </c>
      <c r="G373" s="1">
        <v>4.39974</v>
      </c>
      <c r="J373" s="1">
        <v>166.21951</v>
      </c>
      <c r="M373" s="1">
        <v>168.65854</v>
      </c>
    </row>
    <row r="374">
      <c r="A374" s="1">
        <v>2.92125</v>
      </c>
      <c r="G374" s="1">
        <v>173.95349</v>
      </c>
      <c r="J374" s="1" t="s">
        <v>46</v>
      </c>
      <c r="M374" s="1" t="s">
        <v>46</v>
      </c>
    </row>
    <row r="375">
      <c r="A375" s="1">
        <v>198.37209</v>
      </c>
      <c r="D375" s="1" t="s">
        <v>29</v>
      </c>
      <c r="G375" s="1">
        <v>173.53659</v>
      </c>
      <c r="J375" s="1" t="s">
        <v>47</v>
      </c>
      <c r="M375" s="1" t="s">
        <v>47</v>
      </c>
    </row>
    <row r="376">
      <c r="A376" s="1">
        <v>191.82927</v>
      </c>
      <c r="D376" s="1">
        <v>5.02855</v>
      </c>
      <c r="G376" s="1" t="s">
        <v>46</v>
      </c>
      <c r="J376" s="1" t="s">
        <v>42</v>
      </c>
      <c r="M376" s="1" t="s">
        <v>42</v>
      </c>
    </row>
    <row r="377">
      <c r="A377" s="1" t="s">
        <v>46</v>
      </c>
      <c r="D377" s="1">
        <v>200.85793</v>
      </c>
      <c r="G377" s="1" t="s">
        <v>47</v>
      </c>
      <c r="J377" s="1">
        <v>27.0</v>
      </c>
      <c r="M377" s="1">
        <v>27.0</v>
      </c>
    </row>
    <row r="378">
      <c r="A378" s="1" t="s">
        <v>57</v>
      </c>
      <c r="D378" s="1">
        <v>199.02504</v>
      </c>
      <c r="G378" s="1" t="s">
        <v>42</v>
      </c>
    </row>
    <row r="379">
      <c r="A379" s="1" t="s">
        <v>42</v>
      </c>
      <c r="G379" s="1">
        <v>27.0</v>
      </c>
      <c r="J379" s="1" t="s">
        <v>29</v>
      </c>
      <c r="M379" s="1" t="s">
        <v>29</v>
      </c>
    </row>
    <row r="380">
      <c r="A380" s="1">
        <v>27.0</v>
      </c>
      <c r="D380" s="1" t="s">
        <v>45</v>
      </c>
      <c r="J380" s="1">
        <v>5.02415</v>
      </c>
      <c r="M380" s="1">
        <v>5.02415</v>
      </c>
    </row>
    <row r="381">
      <c r="D381" s="1">
        <v>4.57842</v>
      </c>
      <c r="G381" s="1" t="s">
        <v>29</v>
      </c>
      <c r="J381" s="1">
        <v>200.86231</v>
      </c>
      <c r="M381" s="1">
        <v>200.86283</v>
      </c>
    </row>
    <row r="382">
      <c r="A382" s="1" t="s">
        <v>29</v>
      </c>
      <c r="D382" s="1">
        <v>169.30233</v>
      </c>
      <c r="G382" s="1">
        <v>5.02855</v>
      </c>
      <c r="J382" s="1">
        <v>199.02331</v>
      </c>
      <c r="M382" s="1">
        <v>199.02334</v>
      </c>
    </row>
    <row r="383">
      <c r="A383" s="1">
        <v>3.05674</v>
      </c>
      <c r="D383" s="1">
        <v>168.65854</v>
      </c>
      <c r="G383" s="1">
        <v>200.85794</v>
      </c>
    </row>
    <row r="384">
      <c r="A384" s="1">
        <v>202.19652</v>
      </c>
      <c r="D384" s="1" t="s">
        <v>46</v>
      </c>
      <c r="G384" s="1">
        <v>199.02381</v>
      </c>
      <c r="J384" s="1" t="s">
        <v>45</v>
      </c>
      <c r="M384" s="1" t="s">
        <v>45</v>
      </c>
    </row>
    <row r="385">
      <c r="A385" s="1">
        <v>200.21849</v>
      </c>
      <c r="D385" s="1" t="s">
        <v>47</v>
      </c>
      <c r="J385" s="1">
        <v>5.02198</v>
      </c>
      <c r="M385" s="1">
        <v>4.89129</v>
      </c>
    </row>
    <row r="386">
      <c r="D386" s="1" t="s">
        <v>42</v>
      </c>
      <c r="G386" s="1" t="s">
        <v>45</v>
      </c>
      <c r="J386" s="1">
        <v>141.39535</v>
      </c>
      <c r="M386" s="1">
        <v>141.39535</v>
      </c>
    </row>
    <row r="387">
      <c r="A387" s="1" t="s">
        <v>45</v>
      </c>
      <c r="D387" s="1">
        <v>28.0</v>
      </c>
      <c r="G387" s="1">
        <v>4.62154</v>
      </c>
      <c r="J387" s="1">
        <v>171.09756</v>
      </c>
      <c r="M387" s="1">
        <v>160.12195</v>
      </c>
    </row>
    <row r="388">
      <c r="A388" s="1">
        <v>3.10442</v>
      </c>
      <c r="G388" s="1">
        <v>172.7907</v>
      </c>
      <c r="J388" s="1" t="s">
        <v>46</v>
      </c>
      <c r="M388" s="1" t="s">
        <v>46</v>
      </c>
    </row>
    <row r="389">
      <c r="A389" s="1">
        <v>199.53488</v>
      </c>
      <c r="D389" s="1" t="s">
        <v>29</v>
      </c>
      <c r="G389" s="1">
        <v>183.29268</v>
      </c>
      <c r="J389" s="1" t="s">
        <v>47</v>
      </c>
      <c r="M389" s="1" t="s">
        <v>47</v>
      </c>
    </row>
    <row r="390">
      <c r="A390" s="1">
        <v>190.60976</v>
      </c>
      <c r="D390" s="1">
        <v>5.21561</v>
      </c>
      <c r="G390" s="1" t="s">
        <v>46</v>
      </c>
      <c r="J390" s="1" t="s">
        <v>42</v>
      </c>
      <c r="M390" s="1" t="s">
        <v>42</v>
      </c>
    </row>
    <row r="391">
      <c r="A391" s="1" t="s">
        <v>46</v>
      </c>
      <c r="D391" s="1">
        <v>200.66164</v>
      </c>
      <c r="G391" s="1" t="s">
        <v>53</v>
      </c>
      <c r="J391" s="1">
        <v>28.0</v>
      </c>
      <c r="M391" s="1">
        <v>28.0</v>
      </c>
    </row>
    <row r="392">
      <c r="A392" s="1" t="s">
        <v>56</v>
      </c>
      <c r="D392" s="1">
        <v>199.08925</v>
      </c>
      <c r="G392" s="1" t="s">
        <v>42</v>
      </c>
    </row>
    <row r="393">
      <c r="A393" s="1" t="s">
        <v>42</v>
      </c>
      <c r="G393" s="1">
        <v>28.0</v>
      </c>
      <c r="J393" s="1" t="s">
        <v>29</v>
      </c>
      <c r="M393" s="1" t="s">
        <v>29</v>
      </c>
    </row>
    <row r="394">
      <c r="A394" s="1">
        <v>28.0</v>
      </c>
      <c r="D394" s="1" t="s">
        <v>45</v>
      </c>
      <c r="J394" s="1">
        <v>5.21121</v>
      </c>
      <c r="M394" s="1">
        <v>5.21121</v>
      </c>
    </row>
    <row r="395">
      <c r="D395" s="1">
        <v>4.75851</v>
      </c>
      <c r="G395" s="1" t="s">
        <v>29</v>
      </c>
      <c r="J395" s="1">
        <v>200.66574</v>
      </c>
      <c r="M395" s="1">
        <v>200.66627</v>
      </c>
    </row>
    <row r="396">
      <c r="A396" s="1" t="s">
        <v>29</v>
      </c>
      <c r="D396" s="1">
        <v>168.13953</v>
      </c>
      <c r="G396" s="1">
        <v>5.21341</v>
      </c>
      <c r="J396" s="1">
        <v>199.08666</v>
      </c>
      <c r="M396" s="1">
        <v>199.08669</v>
      </c>
    </row>
    <row r="397">
      <c r="A397" s="1">
        <v>3.16898</v>
      </c>
      <c r="D397" s="1">
        <v>172.31707</v>
      </c>
      <c r="G397" s="1">
        <v>200.66397</v>
      </c>
    </row>
    <row r="398">
      <c r="A398" s="1">
        <v>202.20702</v>
      </c>
      <c r="D398" s="1" t="s">
        <v>46</v>
      </c>
      <c r="G398" s="1">
        <v>199.08727</v>
      </c>
      <c r="J398" s="1" t="s">
        <v>45</v>
      </c>
      <c r="M398" s="1" t="s">
        <v>45</v>
      </c>
    </row>
    <row r="399">
      <c r="A399" s="1">
        <v>200.09502</v>
      </c>
      <c r="D399" s="1" t="s">
        <v>47</v>
      </c>
      <c r="J399" s="1">
        <v>5.21752</v>
      </c>
      <c r="M399" s="1">
        <v>5.01658</v>
      </c>
    </row>
    <row r="400">
      <c r="D400" s="1" t="s">
        <v>42</v>
      </c>
      <c r="G400" s="1" t="s">
        <v>45</v>
      </c>
      <c r="J400" s="1">
        <v>147.2093</v>
      </c>
      <c r="M400" s="1">
        <v>146.04651</v>
      </c>
    </row>
    <row r="401">
      <c r="A401" s="1" t="s">
        <v>45</v>
      </c>
      <c r="D401" s="1">
        <v>29.0</v>
      </c>
      <c r="G401" s="1">
        <v>4.77304</v>
      </c>
      <c r="J401" s="1">
        <v>175.97561</v>
      </c>
      <c r="M401" s="1">
        <v>155.2439</v>
      </c>
    </row>
    <row r="402">
      <c r="A402" s="1">
        <v>3.22054</v>
      </c>
      <c r="G402" s="1">
        <v>172.7907</v>
      </c>
      <c r="J402" s="1" t="s">
        <v>46</v>
      </c>
      <c r="M402" s="1" t="s">
        <v>46</v>
      </c>
    </row>
    <row r="403">
      <c r="A403" s="1">
        <v>198.37209</v>
      </c>
      <c r="D403" s="1" t="s">
        <v>29</v>
      </c>
      <c r="G403" s="1">
        <v>165.0</v>
      </c>
      <c r="J403" s="1" t="s">
        <v>53</v>
      </c>
      <c r="M403" s="1" t="s">
        <v>47</v>
      </c>
    </row>
    <row r="404">
      <c r="A404" s="1">
        <v>189.39024</v>
      </c>
      <c r="D404" s="1">
        <v>5.40267</v>
      </c>
      <c r="G404" s="1" t="s">
        <v>46</v>
      </c>
      <c r="J404" s="1" t="s">
        <v>42</v>
      </c>
      <c r="M404" s="1" t="s">
        <v>42</v>
      </c>
    </row>
    <row r="405">
      <c r="A405" s="1" t="s">
        <v>46</v>
      </c>
      <c r="D405" s="1">
        <v>200.48072</v>
      </c>
      <c r="G405" s="1" t="s">
        <v>47</v>
      </c>
      <c r="J405" s="1">
        <v>29.0</v>
      </c>
      <c r="M405" s="1">
        <v>29.0</v>
      </c>
    </row>
    <row r="406">
      <c r="A406" s="1" t="s">
        <v>57</v>
      </c>
      <c r="D406" s="1">
        <v>199.18885</v>
      </c>
      <c r="G406" s="1" t="s">
        <v>42</v>
      </c>
    </row>
    <row r="407">
      <c r="A407" s="1" t="s">
        <v>42</v>
      </c>
      <c r="G407" s="1">
        <v>29.0</v>
      </c>
      <c r="J407" s="1" t="s">
        <v>29</v>
      </c>
      <c r="M407" s="1" t="s">
        <v>29</v>
      </c>
    </row>
    <row r="408">
      <c r="A408" s="1">
        <v>29.0</v>
      </c>
      <c r="D408" s="1" t="s">
        <v>45</v>
      </c>
      <c r="J408" s="1">
        <v>5.39607</v>
      </c>
      <c r="M408" s="1">
        <v>5.39827</v>
      </c>
    </row>
    <row r="409">
      <c r="D409" s="1">
        <v>4.95846</v>
      </c>
      <c r="G409" s="1" t="s">
        <v>29</v>
      </c>
      <c r="J409" s="1">
        <v>200.48652</v>
      </c>
      <c r="M409" s="1">
        <v>200.48491</v>
      </c>
    </row>
    <row r="410">
      <c r="A410" s="1" t="s">
        <v>29</v>
      </c>
      <c r="D410" s="1">
        <v>171.62791</v>
      </c>
      <c r="G410" s="1">
        <v>5.40047</v>
      </c>
      <c r="J410" s="1">
        <v>199.1843</v>
      </c>
      <c r="M410" s="1">
        <v>199.18549</v>
      </c>
    </row>
    <row r="411">
      <c r="A411" s="1">
        <v>3.28342</v>
      </c>
      <c r="D411" s="1">
        <v>177.19512</v>
      </c>
      <c r="G411" s="1">
        <v>200.48283</v>
      </c>
    </row>
    <row r="412">
      <c r="A412" s="1">
        <v>202.20357</v>
      </c>
      <c r="D412" s="1" t="s">
        <v>46</v>
      </c>
      <c r="G412" s="1">
        <v>199.18646</v>
      </c>
      <c r="J412" s="1" t="s">
        <v>45</v>
      </c>
      <c r="M412" s="1" t="s">
        <v>45</v>
      </c>
    </row>
    <row r="413">
      <c r="A413" s="1">
        <v>199.96873</v>
      </c>
      <c r="D413" s="1" t="s">
        <v>53</v>
      </c>
      <c r="J413" s="1">
        <v>5.37943</v>
      </c>
      <c r="M413" s="1">
        <v>5.23199</v>
      </c>
    </row>
    <row r="414">
      <c r="D414" s="1" t="s">
        <v>42</v>
      </c>
      <c r="G414" s="1" t="s">
        <v>45</v>
      </c>
      <c r="J414" s="1">
        <v>156.51163</v>
      </c>
      <c r="M414" s="1">
        <v>153.02326</v>
      </c>
    </row>
    <row r="415">
      <c r="A415" s="1" t="s">
        <v>45</v>
      </c>
      <c r="D415" s="1">
        <v>30.0</v>
      </c>
      <c r="G415" s="1">
        <v>4.98441</v>
      </c>
      <c r="J415" s="1">
        <v>206.46341</v>
      </c>
      <c r="M415" s="1">
        <v>171.09756</v>
      </c>
    </row>
    <row r="416">
      <c r="A416" s="1">
        <v>3.4311</v>
      </c>
      <c r="G416" s="1">
        <v>169.30233</v>
      </c>
      <c r="J416" s="1" t="s">
        <v>46</v>
      </c>
      <c r="M416" s="1" t="s">
        <v>46</v>
      </c>
    </row>
    <row r="417">
      <c r="A417" s="1">
        <v>194.88372</v>
      </c>
      <c r="D417" s="1" t="s">
        <v>29</v>
      </c>
      <c r="G417" s="1">
        <v>201.58537</v>
      </c>
      <c r="J417" s="1" t="s">
        <v>47</v>
      </c>
      <c r="M417" s="1" t="s">
        <v>53</v>
      </c>
    </row>
    <row r="418">
      <c r="A418" s="1">
        <v>195.4878</v>
      </c>
      <c r="D418" s="1">
        <v>5.58753</v>
      </c>
      <c r="G418" s="1" t="s">
        <v>46</v>
      </c>
      <c r="J418" s="1" t="s">
        <v>42</v>
      </c>
      <c r="M418" s="1" t="s">
        <v>42</v>
      </c>
    </row>
    <row r="419">
      <c r="A419" s="1" t="s">
        <v>46</v>
      </c>
      <c r="D419" s="1">
        <v>200.32335</v>
      </c>
      <c r="G419" s="1" t="s">
        <v>47</v>
      </c>
      <c r="J419" s="1">
        <v>30.0</v>
      </c>
      <c r="M419" s="1">
        <v>30.0</v>
      </c>
    </row>
    <row r="420">
      <c r="A420" s="1" t="s">
        <v>56</v>
      </c>
      <c r="D420" s="1">
        <v>199.31881</v>
      </c>
      <c r="G420" s="1" t="s">
        <v>42</v>
      </c>
    </row>
    <row r="421">
      <c r="A421" s="1" t="s">
        <v>42</v>
      </c>
      <c r="G421" s="1">
        <v>30.0</v>
      </c>
      <c r="J421" s="1" t="s">
        <v>29</v>
      </c>
      <c r="M421" s="1" t="s">
        <v>29</v>
      </c>
    </row>
    <row r="422">
      <c r="A422" s="1">
        <v>30.0</v>
      </c>
      <c r="D422" s="1" t="s">
        <v>45</v>
      </c>
      <c r="J422" s="1">
        <v>5.58313</v>
      </c>
      <c r="M422" s="1">
        <v>5.58313</v>
      </c>
    </row>
    <row r="423">
      <c r="D423" s="1">
        <v>5.15691</v>
      </c>
      <c r="G423" s="1" t="s">
        <v>29</v>
      </c>
      <c r="J423" s="1">
        <v>200.32641</v>
      </c>
      <c r="M423" s="1">
        <v>200.32697</v>
      </c>
    </row>
    <row r="424">
      <c r="A424" s="1" t="s">
        <v>29</v>
      </c>
      <c r="D424" s="1">
        <v>171.62791</v>
      </c>
      <c r="G424" s="1">
        <v>5.58753</v>
      </c>
      <c r="J424" s="1">
        <v>199.31475</v>
      </c>
      <c r="M424" s="1">
        <v>199.31475</v>
      </c>
    </row>
    <row r="425">
      <c r="A425" s="1">
        <v>3.39565</v>
      </c>
      <c r="D425" s="1">
        <v>218.65854</v>
      </c>
      <c r="G425" s="1">
        <v>200.32329</v>
      </c>
    </row>
    <row r="426">
      <c r="A426" s="1">
        <v>202.18605</v>
      </c>
      <c r="D426" s="1" t="s">
        <v>46</v>
      </c>
      <c r="G426" s="1">
        <v>199.31762</v>
      </c>
      <c r="J426" s="1" t="s">
        <v>45</v>
      </c>
      <c r="M426" s="1" t="s">
        <v>45</v>
      </c>
    </row>
    <row r="427">
      <c r="A427" s="1">
        <v>199.84606</v>
      </c>
      <c r="D427" s="1" t="s">
        <v>47</v>
      </c>
      <c r="J427" s="1">
        <v>5.5125</v>
      </c>
      <c r="M427" s="1">
        <v>5.3234</v>
      </c>
    </row>
    <row r="428">
      <c r="D428" s="1" t="s">
        <v>42</v>
      </c>
      <c r="G428" s="1" t="s">
        <v>45</v>
      </c>
      <c r="J428" s="1">
        <v>160.0</v>
      </c>
      <c r="M428" s="1">
        <v>163.48837</v>
      </c>
    </row>
    <row r="429">
      <c r="A429" s="1" t="s">
        <v>45</v>
      </c>
      <c r="D429" s="1">
        <v>31.0</v>
      </c>
      <c r="G429" s="1">
        <v>5.18091</v>
      </c>
      <c r="J429" s="1">
        <v>257.68293</v>
      </c>
      <c r="M429" s="1">
        <v>228.41463</v>
      </c>
    </row>
    <row r="430">
      <c r="A430" s="1">
        <v>3.56289</v>
      </c>
      <c r="G430" s="1">
        <v>172.7907</v>
      </c>
      <c r="J430" s="1" t="s">
        <v>46</v>
      </c>
      <c r="M430" s="1" t="s">
        <v>46</v>
      </c>
    </row>
    <row r="431">
      <c r="A431" s="1">
        <v>197.2093</v>
      </c>
      <c r="D431" s="1" t="s">
        <v>29</v>
      </c>
      <c r="G431" s="1">
        <v>239.39024</v>
      </c>
      <c r="J431" s="1" t="s">
        <v>47</v>
      </c>
      <c r="M431" s="1" t="s">
        <v>48</v>
      </c>
    </row>
    <row r="432">
      <c r="A432" s="1">
        <v>206.46341</v>
      </c>
      <c r="D432" s="1">
        <v>5.77459</v>
      </c>
      <c r="G432" s="1" t="s">
        <v>46</v>
      </c>
      <c r="J432" s="1" t="s">
        <v>42</v>
      </c>
      <c r="M432" s="1" t="s">
        <v>42</v>
      </c>
    </row>
    <row r="433">
      <c r="A433" s="1" t="s">
        <v>46</v>
      </c>
      <c r="D433" s="1">
        <v>200.19099</v>
      </c>
      <c r="G433" s="1" t="s">
        <v>47</v>
      </c>
      <c r="J433" s="1">
        <v>31.0</v>
      </c>
      <c r="M433" s="1">
        <v>31.0</v>
      </c>
    </row>
    <row r="434">
      <c r="A434" s="1" t="s">
        <v>57</v>
      </c>
      <c r="D434" s="1">
        <v>199.47734</v>
      </c>
      <c r="G434" s="1" t="s">
        <v>42</v>
      </c>
    </row>
    <row r="435">
      <c r="A435" s="1" t="s">
        <v>42</v>
      </c>
      <c r="G435" s="1">
        <v>31.0</v>
      </c>
      <c r="J435" s="1" t="s">
        <v>29</v>
      </c>
      <c r="M435" s="1" t="s">
        <v>29</v>
      </c>
    </row>
    <row r="436">
      <c r="A436" s="1">
        <v>31.0</v>
      </c>
      <c r="D436" s="1" t="s">
        <v>45</v>
      </c>
      <c r="J436" s="1">
        <v>5.77018</v>
      </c>
      <c r="M436" s="1">
        <v>5.77238</v>
      </c>
    </row>
    <row r="437">
      <c r="D437" s="1">
        <v>5.31468</v>
      </c>
      <c r="G437" s="1" t="s">
        <v>29</v>
      </c>
      <c r="J437" s="1">
        <v>200.19336</v>
      </c>
      <c r="M437" s="1">
        <v>200.19235</v>
      </c>
    </row>
    <row r="438">
      <c r="A438" s="1" t="s">
        <v>29</v>
      </c>
      <c r="D438" s="1">
        <v>168.13953</v>
      </c>
      <c r="G438" s="1">
        <v>5.77459</v>
      </c>
      <c r="J438" s="1">
        <v>199.4727</v>
      </c>
      <c r="M438" s="1">
        <v>199.47456</v>
      </c>
    </row>
    <row r="439">
      <c r="A439" s="1">
        <v>3.51009</v>
      </c>
      <c r="D439" s="1">
        <v>258.90244</v>
      </c>
      <c r="G439" s="1">
        <v>200.19094</v>
      </c>
    </row>
    <row r="440">
      <c r="A440" s="1">
        <v>202.1543</v>
      </c>
      <c r="D440" s="1" t="s">
        <v>46</v>
      </c>
      <c r="G440" s="1">
        <v>199.47615</v>
      </c>
      <c r="J440" s="1" t="s">
        <v>45</v>
      </c>
      <c r="M440" s="1" t="s">
        <v>45</v>
      </c>
    </row>
    <row r="441">
      <c r="A441" s="1">
        <v>199.72377</v>
      </c>
      <c r="D441" s="1" t="s">
        <v>47</v>
      </c>
      <c r="J441" s="1">
        <v>5.63494</v>
      </c>
      <c r="M441" s="1">
        <v>5.43789</v>
      </c>
    </row>
    <row r="442">
      <c r="D442" s="1" t="s">
        <v>42</v>
      </c>
      <c r="G442" s="1" t="s">
        <v>45</v>
      </c>
      <c r="J442" s="1">
        <v>139.06977</v>
      </c>
      <c r="M442" s="1">
        <v>161.16279</v>
      </c>
    </row>
    <row r="443">
      <c r="A443" s="1" t="s">
        <v>45</v>
      </c>
      <c r="D443" s="1">
        <v>32.0</v>
      </c>
      <c r="G443" s="1">
        <v>5.31346</v>
      </c>
      <c r="J443" s="1">
        <v>265.0</v>
      </c>
      <c r="M443" s="1">
        <v>250.36585</v>
      </c>
    </row>
    <row r="444">
      <c r="A444" s="1">
        <v>3.6627</v>
      </c>
      <c r="G444" s="1">
        <v>172.7907</v>
      </c>
      <c r="J444" s="1" t="s">
        <v>46</v>
      </c>
      <c r="M444" s="1" t="s">
        <v>46</v>
      </c>
    </row>
    <row r="445">
      <c r="A445" s="1">
        <v>193.72093</v>
      </c>
      <c r="D445" s="1" t="s">
        <v>29</v>
      </c>
      <c r="G445" s="1">
        <v>260.12195</v>
      </c>
      <c r="J445" s="1" t="s">
        <v>47</v>
      </c>
      <c r="M445" s="1" t="s">
        <v>53</v>
      </c>
    </row>
    <row r="446">
      <c r="A446" s="1">
        <v>215.0</v>
      </c>
      <c r="D446" s="1">
        <v>5.96164</v>
      </c>
      <c r="G446" s="1" t="s">
        <v>46</v>
      </c>
      <c r="J446" s="1" t="s">
        <v>42</v>
      </c>
      <c r="M446" s="1" t="s">
        <v>42</v>
      </c>
    </row>
    <row r="447">
      <c r="A447" s="1" t="s">
        <v>46</v>
      </c>
      <c r="D447" s="1">
        <v>200.09043</v>
      </c>
      <c r="G447" s="1" t="s">
        <v>53</v>
      </c>
      <c r="J447" s="1">
        <v>32.0</v>
      </c>
      <c r="M447" s="1">
        <v>32.0</v>
      </c>
    </row>
    <row r="448">
      <c r="A448" s="1" t="s">
        <v>56</v>
      </c>
      <c r="D448" s="1">
        <v>199.65772</v>
      </c>
      <c r="G448" s="1" t="s">
        <v>42</v>
      </c>
    </row>
    <row r="449">
      <c r="A449" s="1" t="s">
        <v>42</v>
      </c>
      <c r="G449" s="1">
        <v>32.0</v>
      </c>
      <c r="J449" s="1" t="s">
        <v>29</v>
      </c>
      <c r="M449" s="1" t="s">
        <v>29</v>
      </c>
    </row>
    <row r="450">
      <c r="A450" s="1">
        <v>32.0</v>
      </c>
      <c r="D450" s="1" t="s">
        <v>45</v>
      </c>
      <c r="J450" s="1">
        <v>5.95724</v>
      </c>
      <c r="M450" s="1">
        <v>5.95724</v>
      </c>
    </row>
    <row r="451">
      <c r="D451" s="1">
        <v>5.47605</v>
      </c>
      <c r="G451" s="1" t="s">
        <v>29</v>
      </c>
      <c r="J451" s="1">
        <v>200.092</v>
      </c>
      <c r="M451" s="1">
        <v>200.09257</v>
      </c>
    </row>
    <row r="452">
      <c r="A452" s="1" t="s">
        <v>29</v>
      </c>
      <c r="D452" s="1">
        <v>154.18605</v>
      </c>
      <c r="G452" s="1">
        <v>5.95944</v>
      </c>
      <c r="J452" s="1">
        <v>199.65264</v>
      </c>
      <c r="M452" s="1">
        <v>199.6526</v>
      </c>
    </row>
    <row r="453">
      <c r="A453" s="1">
        <v>3.62232</v>
      </c>
      <c r="D453" s="1">
        <v>245.4878</v>
      </c>
      <c r="G453" s="1">
        <v>200.09155</v>
      </c>
    </row>
    <row r="454">
      <c r="A454" s="1">
        <v>202.10966</v>
      </c>
      <c r="D454" s="1" t="s">
        <v>46</v>
      </c>
      <c r="G454" s="1">
        <v>199.65441</v>
      </c>
      <c r="J454" s="1" t="s">
        <v>45</v>
      </c>
      <c r="M454" s="1" t="s">
        <v>45</v>
      </c>
    </row>
    <row r="455">
      <c r="A455" s="1">
        <v>199.60818</v>
      </c>
      <c r="D455" s="1" t="s">
        <v>47</v>
      </c>
      <c r="J455" s="1">
        <v>5.84207</v>
      </c>
      <c r="M455" s="1">
        <v>5.60726</v>
      </c>
    </row>
    <row r="456">
      <c r="D456" s="1" t="s">
        <v>42</v>
      </c>
      <c r="G456" s="1" t="s">
        <v>45</v>
      </c>
      <c r="J456" s="1">
        <v>97.2093</v>
      </c>
      <c r="M456" s="1">
        <v>147.2093</v>
      </c>
    </row>
    <row r="457">
      <c r="A457" s="1" t="s">
        <v>45</v>
      </c>
      <c r="D457" s="1">
        <v>33.0</v>
      </c>
      <c r="G457" s="1">
        <v>5.44899</v>
      </c>
      <c r="J457" s="1">
        <v>341.82927</v>
      </c>
      <c r="M457" s="1">
        <v>233.29268</v>
      </c>
    </row>
    <row r="458">
      <c r="A458" s="1">
        <v>3.74408</v>
      </c>
      <c r="G458" s="1">
        <v>151.86047</v>
      </c>
      <c r="J458" s="1" t="s">
        <v>46</v>
      </c>
      <c r="M458" s="1" t="s">
        <v>46</v>
      </c>
    </row>
    <row r="459">
      <c r="A459" s="1">
        <v>193.72093</v>
      </c>
      <c r="D459" s="1" t="s">
        <v>29</v>
      </c>
      <c r="G459" s="1">
        <v>254.02439</v>
      </c>
      <c r="J459" s="1" t="s">
        <v>47</v>
      </c>
      <c r="M459" s="1" t="s">
        <v>48</v>
      </c>
    </row>
    <row r="460">
      <c r="A460" s="1">
        <v>229.63415</v>
      </c>
      <c r="D460" s="1">
        <v>6.1487</v>
      </c>
      <c r="G460" s="1" t="s">
        <v>46</v>
      </c>
      <c r="J460" s="1" t="s">
        <v>42</v>
      </c>
      <c r="M460" s="1" t="s">
        <v>42</v>
      </c>
    </row>
    <row r="461">
      <c r="A461" s="1" t="s">
        <v>46</v>
      </c>
      <c r="D461" s="1">
        <v>200.02516</v>
      </c>
      <c r="G461" s="1" t="s">
        <v>48</v>
      </c>
      <c r="J461" s="1">
        <v>33.0</v>
      </c>
      <c r="M461" s="1">
        <v>33.0</v>
      </c>
    </row>
    <row r="462">
      <c r="A462" s="1" t="s">
        <v>56</v>
      </c>
      <c r="D462" s="1">
        <v>199.85366</v>
      </c>
      <c r="G462" s="1" t="s">
        <v>42</v>
      </c>
    </row>
    <row r="463">
      <c r="A463" s="1" t="s">
        <v>42</v>
      </c>
      <c r="G463" s="1">
        <v>33.0</v>
      </c>
      <c r="J463" s="1" t="s">
        <v>29</v>
      </c>
      <c r="M463" s="1" t="s">
        <v>29</v>
      </c>
    </row>
    <row r="464">
      <c r="A464" s="1">
        <v>33.0</v>
      </c>
      <c r="D464" s="1" t="s">
        <v>45</v>
      </c>
      <c r="J464" s="1">
        <v>6.1443</v>
      </c>
      <c r="M464" s="1">
        <v>6.1465</v>
      </c>
    </row>
    <row r="465">
      <c r="D465" s="1">
        <v>5.67345</v>
      </c>
      <c r="G465" s="1" t="s">
        <v>29</v>
      </c>
      <c r="J465" s="1">
        <v>200.02587</v>
      </c>
      <c r="M465" s="1">
        <v>200.02567</v>
      </c>
    </row>
    <row r="466">
      <c r="A466" s="1" t="s">
        <v>29</v>
      </c>
      <c r="D466" s="1">
        <v>108.83721</v>
      </c>
      <c r="G466" s="1">
        <v>6.1487</v>
      </c>
      <c r="J466" s="1">
        <v>199.84829</v>
      </c>
      <c r="M466" s="1">
        <v>199.85055</v>
      </c>
    </row>
    <row r="467">
      <c r="A467" s="1">
        <v>3.73455</v>
      </c>
      <c r="D467" s="1">
        <v>317.43902</v>
      </c>
      <c r="G467" s="1">
        <v>200.02508</v>
      </c>
    </row>
    <row r="468">
      <c r="A468" s="1">
        <v>202.05236</v>
      </c>
      <c r="D468" s="1" t="s">
        <v>46</v>
      </c>
      <c r="G468" s="1">
        <v>199.85251</v>
      </c>
      <c r="J468" s="1" t="s">
        <v>45</v>
      </c>
      <c r="M468" s="1" t="s">
        <v>45</v>
      </c>
    </row>
    <row r="469">
      <c r="A469" s="1">
        <v>199.49831</v>
      </c>
      <c r="D469" s="1" t="s">
        <v>53</v>
      </c>
      <c r="J469" s="1">
        <v>6.04104</v>
      </c>
      <c r="M469" s="1">
        <v>5.75329</v>
      </c>
    </row>
    <row r="470">
      <c r="D470" s="1" t="s">
        <v>42</v>
      </c>
      <c r="G470" s="1" t="s">
        <v>45</v>
      </c>
      <c r="J470" s="1">
        <v>86.74419</v>
      </c>
      <c r="M470" s="1">
        <v>100.69767</v>
      </c>
    </row>
    <row r="471">
      <c r="A471" s="1" t="s">
        <v>45</v>
      </c>
      <c r="D471" s="1">
        <v>34.0</v>
      </c>
      <c r="G471" s="1">
        <v>5.60492</v>
      </c>
      <c r="J471" s="1">
        <v>375.97561</v>
      </c>
      <c r="M471" s="1">
        <v>234.5122</v>
      </c>
    </row>
    <row r="472">
      <c r="A472" s="1">
        <v>3.92304</v>
      </c>
      <c r="G472" s="1">
        <v>114.65116</v>
      </c>
      <c r="J472" s="1" t="s">
        <v>46</v>
      </c>
      <c r="M472" s="1" t="s">
        <v>46</v>
      </c>
    </row>
    <row r="473">
      <c r="A473" s="1">
        <v>199.53488</v>
      </c>
      <c r="D473" s="1" t="s">
        <v>29</v>
      </c>
      <c r="G473" s="1">
        <v>257.68293</v>
      </c>
      <c r="M473" s="1" t="s">
        <v>53</v>
      </c>
    </row>
    <row r="474">
      <c r="A474" s="1">
        <v>251.58537</v>
      </c>
      <c r="D474" s="1">
        <v>6.33356</v>
      </c>
      <c r="G474" s="1" t="s">
        <v>46</v>
      </c>
      <c r="M474" s="1" t="s">
        <v>42</v>
      </c>
    </row>
    <row r="475">
      <c r="A475" s="1" t="s">
        <v>46</v>
      </c>
      <c r="D475" s="1">
        <v>199.99779</v>
      </c>
      <c r="G475" s="1" t="s">
        <v>53</v>
      </c>
      <c r="M475" s="1">
        <v>34.0</v>
      </c>
    </row>
    <row r="476">
      <c r="A476" s="1" t="s">
        <v>54</v>
      </c>
      <c r="D476" s="1">
        <v>200.05591</v>
      </c>
      <c r="G476" s="1" t="s">
        <v>42</v>
      </c>
    </row>
    <row r="477">
      <c r="A477" s="1" t="s">
        <v>42</v>
      </c>
      <c r="G477" s="1">
        <v>34.0</v>
      </c>
      <c r="M477" s="1" t="s">
        <v>29</v>
      </c>
    </row>
    <row r="478">
      <c r="A478" s="1">
        <v>34.0</v>
      </c>
      <c r="D478" s="1" t="s">
        <v>45</v>
      </c>
      <c r="M478" s="1">
        <v>6.33136</v>
      </c>
    </row>
    <row r="479">
      <c r="D479" s="1">
        <v>5.8003</v>
      </c>
      <c r="G479" s="1" t="s">
        <v>29</v>
      </c>
      <c r="M479" s="1">
        <v>199.99786</v>
      </c>
    </row>
    <row r="480">
      <c r="A480" s="1" t="s">
        <v>29</v>
      </c>
      <c r="D480" s="1">
        <v>84.4186</v>
      </c>
      <c r="G480" s="1">
        <v>6.33356</v>
      </c>
      <c r="M480" s="1">
        <v>200.05274</v>
      </c>
    </row>
    <row r="481">
      <c r="A481" s="1">
        <v>3.85119</v>
      </c>
      <c r="D481" s="1">
        <v>349.14634</v>
      </c>
      <c r="G481" s="1">
        <v>199.99772</v>
      </c>
    </row>
    <row r="482">
      <c r="A482" s="1">
        <v>201.9804</v>
      </c>
      <c r="D482" s="1" t="s">
        <v>46</v>
      </c>
      <c r="G482" s="1">
        <v>200.05476</v>
      </c>
      <c r="M482" s="1" t="s">
        <v>45</v>
      </c>
    </row>
    <row r="483">
      <c r="A483" s="1">
        <v>199.39152</v>
      </c>
      <c r="D483" s="1" t="s">
        <v>47</v>
      </c>
      <c r="M483" s="1">
        <v>5.95383</v>
      </c>
    </row>
    <row r="484">
      <c r="D484" s="1" t="s">
        <v>42</v>
      </c>
      <c r="G484" s="1" t="s">
        <v>45</v>
      </c>
      <c r="M484" s="1">
        <v>85.5814</v>
      </c>
    </row>
    <row r="485">
      <c r="A485" s="1" t="s">
        <v>45</v>
      </c>
      <c r="D485" s="1">
        <v>35.0</v>
      </c>
      <c r="G485" s="1">
        <v>5.76624</v>
      </c>
      <c r="M485" s="1">
        <v>260.12195</v>
      </c>
    </row>
    <row r="486">
      <c r="A486" s="1">
        <v>4.0453</v>
      </c>
      <c r="G486" s="1">
        <v>89.06977</v>
      </c>
      <c r="M486" s="1" t="s">
        <v>46</v>
      </c>
    </row>
    <row r="487">
      <c r="A487" s="1">
        <v>199.53488</v>
      </c>
      <c r="D487" s="1" t="s">
        <v>29</v>
      </c>
      <c r="G487" s="1">
        <v>336.95122</v>
      </c>
      <c r="M487" s="1" t="s">
        <v>47</v>
      </c>
    </row>
    <row r="488">
      <c r="A488" s="1">
        <v>272.31707</v>
      </c>
      <c r="D488" s="1">
        <v>6.52062</v>
      </c>
      <c r="G488" s="1" t="s">
        <v>46</v>
      </c>
      <c r="M488" s="1" t="s">
        <v>42</v>
      </c>
    </row>
    <row r="489">
      <c r="A489" s="1" t="s">
        <v>46</v>
      </c>
      <c r="D489" s="1">
        <v>200.00819</v>
      </c>
      <c r="G489" s="1" t="s">
        <v>47</v>
      </c>
      <c r="M489" s="1">
        <v>35.0</v>
      </c>
    </row>
    <row r="490">
      <c r="A490" s="1" t="s">
        <v>57</v>
      </c>
      <c r="D490" s="1">
        <v>200.26217</v>
      </c>
      <c r="G490" s="1" t="s">
        <v>42</v>
      </c>
    </row>
    <row r="491">
      <c r="A491" s="1" t="s">
        <v>42</v>
      </c>
      <c r="G491" s="1">
        <v>35.0</v>
      </c>
      <c r="M491" s="1" t="s">
        <v>29</v>
      </c>
    </row>
    <row r="492">
      <c r="A492" s="1">
        <v>35.0</v>
      </c>
      <c r="D492" s="1" t="s">
        <v>45</v>
      </c>
      <c r="M492" s="1">
        <v>6.51842</v>
      </c>
    </row>
    <row r="493">
      <c r="D493" s="1">
        <v>6.01258</v>
      </c>
      <c r="G493" s="1" t="s">
        <v>29</v>
      </c>
      <c r="M493" s="1">
        <v>200.0078</v>
      </c>
    </row>
    <row r="494">
      <c r="A494" s="1" t="s">
        <v>29</v>
      </c>
      <c r="D494" s="1">
        <v>83.25581</v>
      </c>
      <c r="G494" s="1">
        <v>6.52062</v>
      </c>
      <c r="M494" s="1">
        <v>200.25902</v>
      </c>
    </row>
    <row r="495">
      <c r="A495" s="1">
        <v>3.96563</v>
      </c>
      <c r="D495" s="1">
        <v>339.39024</v>
      </c>
      <c r="G495" s="1">
        <v>200.00811</v>
      </c>
    </row>
    <row r="496">
      <c r="A496" s="1">
        <v>201.89808</v>
      </c>
      <c r="D496" s="1" t="s">
        <v>46</v>
      </c>
      <c r="G496" s="1">
        <v>200.26102</v>
      </c>
      <c r="M496" s="1" t="s">
        <v>45</v>
      </c>
    </row>
    <row r="497">
      <c r="A497" s="1">
        <v>199.29567</v>
      </c>
      <c r="D497" s="1" t="s">
        <v>71</v>
      </c>
      <c r="M497" s="1">
        <v>6.11236</v>
      </c>
    </row>
    <row r="498">
      <c r="D498" s="1" t="s">
        <v>82</v>
      </c>
      <c r="G498" s="1" t="s">
        <v>45</v>
      </c>
      <c r="M498" s="1">
        <v>83.25581</v>
      </c>
    </row>
    <row r="499">
      <c r="A499" s="1" t="s">
        <v>45</v>
      </c>
      <c r="G499" s="1">
        <v>5.97227</v>
      </c>
      <c r="M499" s="1">
        <v>238.17073</v>
      </c>
    </row>
    <row r="500">
      <c r="A500" s="1">
        <v>4.19324</v>
      </c>
      <c r="G500" s="1">
        <v>87.90698</v>
      </c>
      <c r="M500" s="1" t="s">
        <v>46</v>
      </c>
    </row>
    <row r="501">
      <c r="A501" s="1">
        <v>190.23256</v>
      </c>
      <c r="G501" s="1">
        <v>365.0</v>
      </c>
    </row>
    <row r="502">
      <c r="A502" s="1">
        <v>280.85366</v>
      </c>
      <c r="G502" s="1" t="s">
        <v>46</v>
      </c>
    </row>
    <row r="503">
      <c r="A503" s="1" t="s">
        <v>46</v>
      </c>
    </row>
    <row r="504">
      <c r="A504" s="1" t="s">
        <v>57</v>
      </c>
    </row>
    <row r="505">
      <c r="A505" s="1" t="s">
        <v>42</v>
      </c>
    </row>
    <row r="506">
      <c r="A506" s="1">
        <v>36.0</v>
      </c>
    </row>
    <row r="508">
      <c r="A508" s="1" t="s">
        <v>29</v>
      </c>
    </row>
    <row r="509">
      <c r="A509" s="1">
        <v>4.08006</v>
      </c>
    </row>
    <row r="510">
      <c r="A510" s="1">
        <v>201.80536</v>
      </c>
    </row>
    <row r="511">
      <c r="A511" s="1">
        <v>199.20985</v>
      </c>
    </row>
    <row r="513">
      <c r="A513" s="1" t="s">
        <v>45</v>
      </c>
    </row>
    <row r="514">
      <c r="A514" s="1">
        <v>4.33891</v>
      </c>
    </row>
    <row r="515">
      <c r="A515" s="1">
        <v>180.93023</v>
      </c>
    </row>
    <row r="516">
      <c r="A516" s="1">
        <v>265.0</v>
      </c>
    </row>
    <row r="517">
      <c r="A517" s="1" t="s">
        <v>46</v>
      </c>
    </row>
    <row r="518">
      <c r="A518" s="1" t="s">
        <v>56</v>
      </c>
    </row>
    <row r="519">
      <c r="A519" s="1" t="s">
        <v>42</v>
      </c>
    </row>
    <row r="520">
      <c r="A520" s="1">
        <v>37.0</v>
      </c>
    </row>
    <row r="522">
      <c r="A522" s="1" t="s">
        <v>29</v>
      </c>
    </row>
    <row r="523">
      <c r="A523" s="1">
        <v>4.1923</v>
      </c>
    </row>
    <row r="524">
      <c r="A524" s="1">
        <v>201.70541</v>
      </c>
    </row>
    <row r="525">
      <c r="A525" s="1">
        <v>199.13661</v>
      </c>
    </row>
    <row r="527">
      <c r="A527" s="1" t="s">
        <v>45</v>
      </c>
    </row>
    <row r="528">
      <c r="A528" s="1">
        <v>4.45931</v>
      </c>
    </row>
    <row r="529">
      <c r="A529" s="1">
        <v>179.76744</v>
      </c>
    </row>
    <row r="530">
      <c r="A530" s="1">
        <v>197.92683</v>
      </c>
    </row>
    <row r="531">
      <c r="A531" s="1" t="s">
        <v>46</v>
      </c>
    </row>
    <row r="532">
      <c r="A532" s="1" t="s">
        <v>57</v>
      </c>
    </row>
    <row r="533">
      <c r="A533" s="1" t="s">
        <v>42</v>
      </c>
    </row>
    <row r="534">
      <c r="A534" s="1">
        <v>38.0</v>
      </c>
    </row>
    <row r="536">
      <c r="A536" s="1" t="s">
        <v>29</v>
      </c>
    </row>
    <row r="537">
      <c r="A537" s="1">
        <v>4.30673</v>
      </c>
    </row>
    <row r="538">
      <c r="A538" s="1">
        <v>201.59577</v>
      </c>
    </row>
    <row r="539">
      <c r="A539" s="1">
        <v>199.07382</v>
      </c>
    </row>
    <row r="541">
      <c r="A541" s="1" t="s">
        <v>45</v>
      </c>
    </row>
    <row r="542">
      <c r="A542" s="1">
        <v>4.65546</v>
      </c>
    </row>
    <row r="543">
      <c r="A543" s="1">
        <v>178.60465</v>
      </c>
    </row>
    <row r="544">
      <c r="A544" s="1">
        <v>168.65854</v>
      </c>
    </row>
    <row r="545">
      <c r="A545" s="1" t="s">
        <v>46</v>
      </c>
    </row>
    <row r="546">
      <c r="A546" s="1" t="s">
        <v>57</v>
      </c>
    </row>
    <row r="547">
      <c r="A547" s="1" t="s">
        <v>42</v>
      </c>
    </row>
    <row r="548">
      <c r="A548" s="1">
        <v>39.0</v>
      </c>
    </row>
    <row r="550">
      <c r="A550" s="1" t="s">
        <v>29</v>
      </c>
    </row>
    <row r="551">
      <c r="A551" s="1">
        <v>4.42117</v>
      </c>
    </row>
    <row r="552">
      <c r="A552" s="1">
        <v>201.47968</v>
      </c>
    </row>
    <row r="553">
      <c r="A553" s="1">
        <v>199.02397</v>
      </c>
    </row>
    <row r="555">
      <c r="A555" s="1" t="s">
        <v>45</v>
      </c>
    </row>
    <row r="556">
      <c r="A556" s="1">
        <v>4.78502</v>
      </c>
    </row>
    <row r="557">
      <c r="A557" s="1">
        <v>178.60465</v>
      </c>
    </row>
    <row r="558">
      <c r="A558" s="1">
        <v>178.41463</v>
      </c>
    </row>
    <row r="559">
      <c r="A559" s="1" t="s">
        <v>46</v>
      </c>
    </row>
    <row r="560">
      <c r="A560" s="1" t="s">
        <v>56</v>
      </c>
    </row>
    <row r="561">
      <c r="A561" s="1" t="s">
        <v>42</v>
      </c>
    </row>
    <row r="562">
      <c r="A562" s="1">
        <v>40.0</v>
      </c>
    </row>
    <row r="564">
      <c r="A564" s="1" t="s">
        <v>29</v>
      </c>
    </row>
    <row r="565">
      <c r="A565" s="1">
        <v>4.5334</v>
      </c>
    </row>
    <row r="566">
      <c r="A566" s="1">
        <v>201.36098</v>
      </c>
    </row>
    <row r="567">
      <c r="A567" s="1">
        <v>198.98839</v>
      </c>
    </row>
    <row r="569">
      <c r="A569" s="1" t="s">
        <v>45</v>
      </c>
    </row>
    <row r="570">
      <c r="A570" s="1">
        <v>4.96469</v>
      </c>
    </row>
    <row r="571">
      <c r="A571" s="1">
        <v>180.93023</v>
      </c>
    </row>
    <row r="572">
      <c r="A572" s="1">
        <v>184.5122</v>
      </c>
    </row>
    <row r="573">
      <c r="A573" s="1" t="s">
        <v>46</v>
      </c>
    </row>
    <row r="574">
      <c r="A574" s="1" t="s">
        <v>56</v>
      </c>
    </row>
    <row r="575">
      <c r="A575" s="1" t="s">
        <v>42</v>
      </c>
    </row>
    <row r="576">
      <c r="A576" s="1">
        <v>41.0</v>
      </c>
    </row>
    <row r="578">
      <c r="A578" s="1" t="s">
        <v>29</v>
      </c>
    </row>
    <row r="579">
      <c r="A579" s="1">
        <v>4.64564</v>
      </c>
    </row>
    <row r="580">
      <c r="A580" s="1">
        <v>201.23905</v>
      </c>
    </row>
    <row r="581">
      <c r="A581" s="1">
        <v>198.96633</v>
      </c>
    </row>
    <row r="583">
      <c r="A583" s="1" t="s">
        <v>45</v>
      </c>
    </row>
    <row r="584">
      <c r="A584" s="1">
        <v>5.01214</v>
      </c>
    </row>
    <row r="585">
      <c r="A585" s="1">
        <v>179.76744</v>
      </c>
    </row>
    <row r="586">
      <c r="A586" s="1">
        <v>184.5122</v>
      </c>
    </row>
    <row r="587">
      <c r="A587" s="1" t="s">
        <v>46</v>
      </c>
    </row>
    <row r="588">
      <c r="A588" s="1" t="s">
        <v>57</v>
      </c>
    </row>
    <row r="589">
      <c r="A589" s="1" t="s">
        <v>42</v>
      </c>
    </row>
    <row r="590">
      <c r="A590" s="1">
        <v>42.0</v>
      </c>
    </row>
    <row r="592">
      <c r="A592" s="1" t="s">
        <v>29</v>
      </c>
    </row>
    <row r="593">
      <c r="A593" s="1">
        <v>4.76007</v>
      </c>
    </row>
    <row r="594">
      <c r="A594" s="1">
        <v>201.11299</v>
      </c>
    </row>
    <row r="595">
      <c r="A595" s="1">
        <v>198.9579</v>
      </c>
    </row>
    <row r="597">
      <c r="A597" s="1" t="s">
        <v>45</v>
      </c>
    </row>
    <row r="598">
      <c r="A598" s="1">
        <v>5.13942</v>
      </c>
    </row>
    <row r="599">
      <c r="A599" s="1">
        <v>180.93023</v>
      </c>
    </row>
    <row r="600">
      <c r="A600" s="1">
        <v>199.14634</v>
      </c>
    </row>
    <row r="601">
      <c r="A601" s="1" t="s">
        <v>46</v>
      </c>
    </row>
    <row r="602">
      <c r="A602" s="1" t="s">
        <v>56</v>
      </c>
    </row>
    <row r="603">
      <c r="A603" s="1" t="s">
        <v>42</v>
      </c>
    </row>
    <row r="604">
      <c r="A604" s="1">
        <v>43.0</v>
      </c>
    </row>
    <row r="606">
      <c r="A606" s="1" t="s">
        <v>29</v>
      </c>
    </row>
    <row r="607">
      <c r="A607" s="1">
        <v>4.87231</v>
      </c>
    </row>
    <row r="608">
      <c r="A608" s="1">
        <v>200.98921</v>
      </c>
    </row>
    <row r="609">
      <c r="A609" s="1">
        <v>198.96381</v>
      </c>
    </row>
    <row r="611">
      <c r="A611" s="1" t="s">
        <v>45</v>
      </c>
    </row>
    <row r="612">
      <c r="A612" s="1">
        <v>5.27311</v>
      </c>
    </row>
    <row r="613">
      <c r="A613" s="1">
        <v>182.09302</v>
      </c>
    </row>
    <row r="614">
      <c r="A614" s="1">
        <v>236.95122</v>
      </c>
    </row>
    <row r="615">
      <c r="A615" s="1" t="s">
        <v>46</v>
      </c>
    </row>
    <row r="616">
      <c r="A616" s="1" t="s">
        <v>57</v>
      </c>
    </row>
    <row r="617">
      <c r="A617" s="1" t="s">
        <v>42</v>
      </c>
    </row>
    <row r="618">
      <c r="A618" s="1">
        <v>44.0</v>
      </c>
    </row>
    <row r="620">
      <c r="A620" s="1" t="s">
        <v>29</v>
      </c>
    </row>
    <row r="621">
      <c r="A621" s="1">
        <v>4.98674</v>
      </c>
    </row>
    <row r="622">
      <c r="A622" s="1">
        <v>200.86448</v>
      </c>
    </row>
    <row r="623">
      <c r="A623" s="1">
        <v>198.98392</v>
      </c>
    </row>
    <row r="625">
      <c r="A625" s="1" t="s">
        <v>45</v>
      </c>
    </row>
    <row r="626">
      <c r="A626" s="1">
        <v>5.34119</v>
      </c>
    </row>
    <row r="627">
      <c r="A627" s="1">
        <v>184.4186</v>
      </c>
    </row>
    <row r="628">
      <c r="A628" s="1">
        <v>267.43902</v>
      </c>
    </row>
    <row r="629">
      <c r="A629" s="1" t="s">
        <v>46</v>
      </c>
    </row>
    <row r="630">
      <c r="A630" s="1" t="s">
        <v>56</v>
      </c>
    </row>
    <row r="631">
      <c r="A631" s="1" t="s">
        <v>42</v>
      </c>
    </row>
    <row r="632">
      <c r="A632" s="1">
        <v>45.0</v>
      </c>
    </row>
    <row r="634">
      <c r="A634" s="1" t="s">
        <v>29</v>
      </c>
    </row>
    <row r="635">
      <c r="A635" s="1">
        <v>5.09898</v>
      </c>
    </row>
    <row r="636">
      <c r="A636" s="1">
        <v>200.7452</v>
      </c>
    </row>
    <row r="637">
      <c r="A637" s="1">
        <v>199.0175</v>
      </c>
    </row>
    <row r="639">
      <c r="A639" s="1" t="s">
        <v>45</v>
      </c>
    </row>
    <row r="640">
      <c r="A640" s="1">
        <v>5.47983</v>
      </c>
    </row>
    <row r="641">
      <c r="A641" s="1">
        <v>178.60465</v>
      </c>
    </row>
    <row r="642">
      <c r="A642" s="1">
        <v>273.53659</v>
      </c>
    </row>
    <row r="643">
      <c r="A643" s="1" t="s">
        <v>46</v>
      </c>
    </row>
    <row r="644">
      <c r="A644" s="1" t="s">
        <v>57</v>
      </c>
    </row>
    <row r="645">
      <c r="A645" s="1" t="s">
        <v>42</v>
      </c>
    </row>
    <row r="646">
      <c r="A646" s="1">
        <v>46.0</v>
      </c>
    </row>
    <row r="648">
      <c r="A648" s="1" t="s">
        <v>29</v>
      </c>
    </row>
    <row r="649">
      <c r="A649" s="1">
        <v>5.21341</v>
      </c>
    </row>
    <row r="650">
      <c r="A650" s="1">
        <v>200.62818</v>
      </c>
    </row>
    <row r="651">
      <c r="A651" s="1">
        <v>199.06513</v>
      </c>
    </row>
    <row r="653">
      <c r="A653" s="1" t="s">
        <v>45</v>
      </c>
    </row>
    <row r="654">
      <c r="A654" s="1">
        <v>5.56466</v>
      </c>
    </row>
    <row r="655">
      <c r="A655" s="1">
        <v>166.97674</v>
      </c>
    </row>
    <row r="656">
      <c r="A656" s="1">
        <v>256.46341</v>
      </c>
    </row>
    <row r="657">
      <c r="A657" s="1" t="s">
        <v>46</v>
      </c>
    </row>
    <row r="658">
      <c r="A658" s="1" t="s">
        <v>56</v>
      </c>
    </row>
    <row r="659">
      <c r="A659" s="1" t="s">
        <v>42</v>
      </c>
    </row>
    <row r="660">
      <c r="A660" s="1">
        <v>47.0</v>
      </c>
    </row>
    <row r="662">
      <c r="A662" s="1" t="s">
        <v>29</v>
      </c>
    </row>
    <row r="663">
      <c r="A663" s="1">
        <v>5.32565</v>
      </c>
    </row>
    <row r="664">
      <c r="A664" s="1">
        <v>200.5195</v>
      </c>
    </row>
    <row r="665">
      <c r="A665" s="1">
        <v>199.12465</v>
      </c>
    </row>
    <row r="667">
      <c r="A667" s="1" t="s">
        <v>45</v>
      </c>
    </row>
    <row r="668">
      <c r="A668" s="1">
        <v>5.64823</v>
      </c>
    </row>
    <row r="669">
      <c r="A669" s="1">
        <v>160.0</v>
      </c>
    </row>
    <row r="670">
      <c r="A670" s="1">
        <v>289.39024</v>
      </c>
    </row>
    <row r="671">
      <c r="A671" s="1" t="s">
        <v>46</v>
      </c>
    </row>
    <row r="672">
      <c r="A672" s="1" t="s">
        <v>57</v>
      </c>
    </row>
    <row r="673">
      <c r="A673" s="1" t="s">
        <v>42</v>
      </c>
    </row>
    <row r="674">
      <c r="A674" s="1">
        <v>48.0</v>
      </c>
    </row>
    <row r="676">
      <c r="A676" s="1" t="s">
        <v>29</v>
      </c>
    </row>
    <row r="677">
      <c r="A677" s="1">
        <v>5.44008</v>
      </c>
    </row>
    <row r="678">
      <c r="A678" s="1">
        <v>200.41618</v>
      </c>
    </row>
    <row r="679">
      <c r="A679" s="1">
        <v>199.19736</v>
      </c>
    </row>
    <row r="681">
      <c r="A681" s="1" t="s">
        <v>45</v>
      </c>
    </row>
    <row r="682">
      <c r="A682" s="1">
        <v>5.74306</v>
      </c>
    </row>
    <row r="683">
      <c r="A683" s="1">
        <v>132.09302</v>
      </c>
    </row>
    <row r="684">
      <c r="A684" s="1">
        <v>330.85366</v>
      </c>
    </row>
    <row r="685">
      <c r="A685" s="1" t="s">
        <v>46</v>
      </c>
    </row>
    <row r="686">
      <c r="A686" s="1" t="s">
        <v>56</v>
      </c>
    </row>
    <row r="687">
      <c r="A687" s="1" t="s">
        <v>42</v>
      </c>
    </row>
    <row r="688">
      <c r="A688" s="1">
        <v>49.0</v>
      </c>
    </row>
    <row r="690">
      <c r="A690" s="1" t="s">
        <v>29</v>
      </c>
    </row>
    <row r="691">
      <c r="A691" s="1">
        <v>5.55232</v>
      </c>
    </row>
    <row r="692">
      <c r="A692" s="1">
        <v>200.32365</v>
      </c>
    </row>
    <row r="693">
      <c r="A693" s="1">
        <v>199.27979</v>
      </c>
    </row>
    <row r="695">
      <c r="A695" s="1" t="s">
        <v>45</v>
      </c>
    </row>
    <row r="696">
      <c r="A696" s="1">
        <v>5.84828</v>
      </c>
    </row>
    <row r="697">
      <c r="A697" s="1">
        <v>106.51163</v>
      </c>
    </row>
    <row r="698">
      <c r="A698" s="1">
        <v>358.90244</v>
      </c>
    </row>
    <row r="699">
      <c r="A699" s="1" t="s">
        <v>46</v>
      </c>
    </row>
    <row r="700">
      <c r="A700" s="1" t="s">
        <v>57</v>
      </c>
    </row>
    <row r="701">
      <c r="A701" s="1" t="s">
        <v>42</v>
      </c>
    </row>
    <row r="702">
      <c r="A702" s="1">
        <v>50.0</v>
      </c>
    </row>
    <row r="704">
      <c r="A704" s="1" t="s">
        <v>29</v>
      </c>
    </row>
    <row r="705">
      <c r="A705" s="1">
        <v>5.66675</v>
      </c>
    </row>
    <row r="706">
      <c r="A706" s="1">
        <v>200.23931</v>
      </c>
    </row>
    <row r="707">
      <c r="A707" s="1">
        <v>199.37386</v>
      </c>
    </row>
    <row r="709">
      <c r="A709" s="1" t="s">
        <v>45</v>
      </c>
    </row>
    <row r="710">
      <c r="A710" s="1">
        <v>6.03909</v>
      </c>
    </row>
    <row r="711">
      <c r="A711" s="1">
        <v>87.90698</v>
      </c>
    </row>
    <row r="712">
      <c r="A712" s="1">
        <v>352.80488</v>
      </c>
    </row>
    <row r="713">
      <c r="A713" s="1" t="s">
        <v>46</v>
      </c>
    </row>
    <row r="714">
      <c r="A714" s="1" t="s">
        <v>56</v>
      </c>
    </row>
    <row r="715">
      <c r="A715" s="1" t="s">
        <v>42</v>
      </c>
    </row>
    <row r="716">
      <c r="A716" s="1">
        <v>51.0</v>
      </c>
    </row>
    <row r="718">
      <c r="A718" s="1" t="s">
        <v>29</v>
      </c>
    </row>
    <row r="719">
      <c r="A719" s="1">
        <v>5.77899</v>
      </c>
    </row>
    <row r="720">
      <c r="A720" s="1">
        <v>200.16768</v>
      </c>
    </row>
    <row r="721">
      <c r="A721" s="1">
        <v>199.47497</v>
      </c>
    </row>
    <row r="723">
      <c r="A723" s="1" t="s">
        <v>45</v>
      </c>
    </row>
    <row r="724">
      <c r="A724" s="1">
        <v>6.09088</v>
      </c>
    </row>
    <row r="725">
      <c r="A725" s="1">
        <v>96.04651</v>
      </c>
    </row>
    <row r="726">
      <c r="A726" s="1">
        <v>343.04878</v>
      </c>
    </row>
    <row r="727">
      <c r="A727" s="1" t="s">
        <v>46</v>
      </c>
    </row>
    <row r="728">
      <c r="A728" s="1" t="s">
        <v>56</v>
      </c>
    </row>
    <row r="729">
      <c r="A729" s="1" t="s">
        <v>42</v>
      </c>
    </row>
    <row r="730">
      <c r="A730" s="1">
        <v>52.0</v>
      </c>
    </row>
    <row r="732">
      <c r="A732" s="1" t="s">
        <v>29</v>
      </c>
    </row>
    <row r="733">
      <c r="A733" s="1">
        <v>5.89122</v>
      </c>
    </row>
    <row r="734">
      <c r="A734" s="1">
        <v>200.10781</v>
      </c>
    </row>
    <row r="735">
      <c r="A735" s="1">
        <v>199.58346</v>
      </c>
    </row>
    <row r="737">
      <c r="A737" s="1" t="s">
        <v>45</v>
      </c>
    </row>
    <row r="738">
      <c r="A738" s="1">
        <v>6.27366</v>
      </c>
    </row>
    <row r="739">
      <c r="A739" s="1">
        <v>93.72093</v>
      </c>
    </row>
    <row r="740">
      <c r="A740" s="1">
        <v>333.29268</v>
      </c>
    </row>
    <row r="741">
      <c r="A741" s="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D1" s="1" t="s">
        <v>8</v>
      </c>
      <c r="G1" s="1" t="s">
        <v>72</v>
      </c>
      <c r="J1" s="1" t="s">
        <v>10</v>
      </c>
      <c r="M1" s="1" t="s">
        <v>11</v>
      </c>
    </row>
    <row r="2">
      <c r="A2" s="1" t="s">
        <v>73</v>
      </c>
    </row>
    <row r="3">
      <c r="A3" s="1" t="s">
        <v>42</v>
      </c>
      <c r="D3" s="1" t="s">
        <v>1</v>
      </c>
      <c r="G3" s="1" t="s">
        <v>20</v>
      </c>
      <c r="J3" s="1" t="s">
        <v>1</v>
      </c>
      <c r="M3" s="1" t="s">
        <v>20</v>
      </c>
    </row>
    <row r="4">
      <c r="A4" s="1">
        <v>1.0</v>
      </c>
      <c r="D4" s="1" t="s">
        <v>18</v>
      </c>
      <c r="G4" s="1" t="s">
        <v>1</v>
      </c>
      <c r="J4" s="1" t="s">
        <v>18</v>
      </c>
      <c r="M4" s="1" t="s">
        <v>1</v>
      </c>
    </row>
    <row r="5">
      <c r="D5" s="1" t="s">
        <v>28</v>
      </c>
      <c r="G5" s="1" t="s">
        <v>18</v>
      </c>
      <c r="J5" s="1" t="s">
        <v>28</v>
      </c>
      <c r="M5" s="1" t="s">
        <v>18</v>
      </c>
    </row>
    <row r="6">
      <c r="A6" s="1" t="s">
        <v>29</v>
      </c>
      <c r="D6" s="1" t="s">
        <v>30</v>
      </c>
      <c r="G6" s="1" t="s">
        <v>28</v>
      </c>
      <c r="J6" s="1" t="s">
        <v>30</v>
      </c>
      <c r="M6" s="1" t="s">
        <v>28</v>
      </c>
    </row>
    <row r="7">
      <c r="A7" s="1">
        <v>4.71298</v>
      </c>
      <c r="D7" s="1" t="s">
        <v>31</v>
      </c>
      <c r="G7" s="1" t="s">
        <v>30</v>
      </c>
      <c r="J7" s="1" t="s">
        <v>31</v>
      </c>
      <c r="M7" s="1" t="s">
        <v>30</v>
      </c>
    </row>
    <row r="8">
      <c r="A8" s="1">
        <v>286.02702</v>
      </c>
      <c r="D8" s="1" t="s">
        <v>32</v>
      </c>
      <c r="G8" s="1" t="s">
        <v>31</v>
      </c>
      <c r="J8" s="1" t="s">
        <v>32</v>
      </c>
      <c r="M8" s="1" t="s">
        <v>31</v>
      </c>
    </row>
    <row r="9">
      <c r="A9" s="1">
        <v>549.80357</v>
      </c>
      <c r="D9" s="1" t="s">
        <v>32</v>
      </c>
      <c r="G9" s="1" t="s">
        <v>32</v>
      </c>
      <c r="J9" s="1" t="s">
        <v>32</v>
      </c>
      <c r="M9" s="1" t="s">
        <v>32</v>
      </c>
    </row>
    <row r="10">
      <c r="D10" s="1" t="s">
        <v>33</v>
      </c>
      <c r="G10" s="1" t="s">
        <v>32</v>
      </c>
      <c r="J10" s="1" t="s">
        <v>33</v>
      </c>
      <c r="M10" s="1" t="s">
        <v>32</v>
      </c>
    </row>
    <row r="11">
      <c r="A11" s="1" t="s">
        <v>45</v>
      </c>
      <c r="D11" s="1" t="s">
        <v>34</v>
      </c>
      <c r="G11" s="1" t="s">
        <v>33</v>
      </c>
      <c r="J11" s="1" t="s">
        <v>34</v>
      </c>
      <c r="M11" s="1" t="s">
        <v>33</v>
      </c>
    </row>
    <row r="12">
      <c r="A12" s="1">
        <v>4.71239</v>
      </c>
      <c r="D12" s="1" t="s">
        <v>35</v>
      </c>
      <c r="G12" s="1" t="s">
        <v>34</v>
      </c>
      <c r="J12" s="1" t="s">
        <v>35</v>
      </c>
      <c r="M12" s="1" t="s">
        <v>34</v>
      </c>
    </row>
    <row r="13">
      <c r="A13" s="1">
        <v>225.11628</v>
      </c>
      <c r="D13" s="1" t="s">
        <v>36</v>
      </c>
      <c r="G13" s="1" t="s">
        <v>35</v>
      </c>
      <c r="J13" s="1" t="s">
        <v>36</v>
      </c>
      <c r="M13" s="1" t="s">
        <v>35</v>
      </c>
    </row>
    <row r="14">
      <c r="A14" s="1">
        <v>172.31707</v>
      </c>
      <c r="D14" s="1" t="s">
        <v>74</v>
      </c>
      <c r="G14" s="1" t="s">
        <v>36</v>
      </c>
      <c r="J14" s="1" t="s">
        <v>75</v>
      </c>
      <c r="M14" s="1" t="s">
        <v>36</v>
      </c>
    </row>
    <row r="15">
      <c r="A15" s="1" t="s">
        <v>46</v>
      </c>
      <c r="D15" s="1" t="s">
        <v>41</v>
      </c>
      <c r="G15" s="1" t="s">
        <v>74</v>
      </c>
      <c r="J15" s="1" t="s">
        <v>41</v>
      </c>
      <c r="M15" s="1" t="s">
        <v>76</v>
      </c>
    </row>
    <row r="16">
      <c r="A16" s="1" t="s">
        <v>71</v>
      </c>
      <c r="D16" s="1" t="s">
        <v>42</v>
      </c>
      <c r="G16" s="1" t="s">
        <v>41</v>
      </c>
      <c r="J16" s="1" t="s">
        <v>42</v>
      </c>
      <c r="M16" s="1" t="s">
        <v>41</v>
      </c>
    </row>
    <row r="17">
      <c r="A17" s="1" t="s">
        <v>42</v>
      </c>
      <c r="D17" s="1">
        <v>1.0</v>
      </c>
      <c r="G17" s="1" t="s">
        <v>42</v>
      </c>
      <c r="J17" s="1">
        <v>1.0</v>
      </c>
      <c r="M17" s="1" t="s">
        <v>42</v>
      </c>
    </row>
    <row r="18">
      <c r="A18" s="1">
        <v>2.0</v>
      </c>
      <c r="G18" s="1">
        <v>1.0</v>
      </c>
      <c r="M18" s="1">
        <v>1.0</v>
      </c>
    </row>
    <row r="19">
      <c r="D19" s="1" t="s">
        <v>29</v>
      </c>
      <c r="J19" s="1" t="s">
        <v>29</v>
      </c>
    </row>
    <row r="20">
      <c r="A20" s="1" t="s">
        <v>29</v>
      </c>
      <c r="D20" s="1">
        <v>4.71678</v>
      </c>
      <c r="G20" s="1" t="s">
        <v>29</v>
      </c>
      <c r="J20" s="1">
        <v>4.71612</v>
      </c>
      <c r="M20" s="1" t="s">
        <v>29</v>
      </c>
    </row>
    <row r="21">
      <c r="A21" s="1">
        <v>4.67663</v>
      </c>
      <c r="D21" s="1">
        <v>283.32743</v>
      </c>
      <c r="G21" s="1">
        <v>4.71645</v>
      </c>
      <c r="J21" s="1">
        <v>283.32743</v>
      </c>
      <c r="M21" s="1">
        <v>4.71524</v>
      </c>
    </row>
    <row r="22">
      <c r="A22" s="1">
        <v>273.7879</v>
      </c>
      <c r="D22" s="1">
        <v>549.07173</v>
      </c>
      <c r="G22" s="1">
        <v>283.76584</v>
      </c>
      <c r="J22" s="1">
        <v>548.52282</v>
      </c>
      <c r="M22" s="1">
        <v>284.20424</v>
      </c>
    </row>
    <row r="23">
      <c r="A23" s="1">
        <v>549.82151</v>
      </c>
      <c r="G23" s="1">
        <v>549.43767</v>
      </c>
      <c r="M23" s="1">
        <v>549.07173</v>
      </c>
    </row>
    <row r="24">
      <c r="D24" s="1" t="s">
        <v>45</v>
      </c>
      <c r="J24" s="1" t="s">
        <v>45</v>
      </c>
    </row>
    <row r="25">
      <c r="A25" s="1" t="s">
        <v>45</v>
      </c>
      <c r="D25" s="1">
        <v>4.71239</v>
      </c>
      <c r="G25" s="1" t="s">
        <v>45</v>
      </c>
      <c r="J25" s="1">
        <v>4.71239</v>
      </c>
      <c r="M25" s="1" t="s">
        <v>45</v>
      </c>
    </row>
    <row r="26">
      <c r="A26" s="1">
        <v>4.59135</v>
      </c>
      <c r="D26" s="1">
        <v>211.16279</v>
      </c>
      <c r="G26" s="1">
        <v>4.71239</v>
      </c>
      <c r="J26" s="1">
        <v>211.16279</v>
      </c>
      <c r="M26" s="1">
        <v>4.71239</v>
      </c>
    </row>
    <row r="27">
      <c r="A27" s="1">
        <v>219.30233</v>
      </c>
      <c r="D27" s="1">
        <v>177.19512</v>
      </c>
      <c r="G27" s="1">
        <v>213.48837</v>
      </c>
      <c r="J27" s="1">
        <v>180.85366</v>
      </c>
      <c r="M27" s="1">
        <v>215.81395</v>
      </c>
    </row>
    <row r="28">
      <c r="A28" s="1">
        <v>171.09756</v>
      </c>
      <c r="D28" s="1" t="s">
        <v>46</v>
      </c>
      <c r="G28" s="1">
        <v>174.7561</v>
      </c>
      <c r="J28" s="1" t="s">
        <v>46</v>
      </c>
      <c r="M28" s="1">
        <v>177.19512</v>
      </c>
    </row>
    <row r="29">
      <c r="A29" s="1" t="s">
        <v>46</v>
      </c>
      <c r="D29" s="1" t="s">
        <v>77</v>
      </c>
      <c r="G29" s="1" t="s">
        <v>46</v>
      </c>
      <c r="J29" s="1" t="s">
        <v>78</v>
      </c>
      <c r="M29" s="1" t="s">
        <v>46</v>
      </c>
    </row>
    <row r="30">
      <c r="A30" s="1" t="s">
        <v>71</v>
      </c>
      <c r="D30" s="1" t="s">
        <v>42</v>
      </c>
      <c r="G30" s="1" t="s">
        <v>79</v>
      </c>
      <c r="J30" s="1" t="s">
        <v>42</v>
      </c>
      <c r="M30" s="1" t="s">
        <v>48</v>
      </c>
    </row>
    <row r="31">
      <c r="A31" s="1" t="s">
        <v>42</v>
      </c>
      <c r="D31" s="1">
        <v>2.0</v>
      </c>
      <c r="G31" s="1" t="s">
        <v>42</v>
      </c>
      <c r="J31" s="1">
        <v>2.0</v>
      </c>
      <c r="M31" s="1" t="s">
        <v>42</v>
      </c>
    </row>
    <row r="32">
      <c r="A32" s="1">
        <v>3.0</v>
      </c>
      <c r="G32" s="1">
        <v>2.0</v>
      </c>
      <c r="M32" s="1">
        <v>2.0</v>
      </c>
    </row>
    <row r="33">
      <c r="D33" s="1" t="s">
        <v>29</v>
      </c>
      <c r="J33" s="1" t="s">
        <v>29</v>
      </c>
    </row>
    <row r="34">
      <c r="A34" s="1" t="s">
        <v>29</v>
      </c>
      <c r="D34" s="1">
        <v>4.69714</v>
      </c>
      <c r="G34" s="1" t="s">
        <v>29</v>
      </c>
      <c r="J34" s="1">
        <v>4.71286</v>
      </c>
      <c r="M34" s="1" t="s">
        <v>29</v>
      </c>
    </row>
    <row r="35">
      <c r="A35" s="1">
        <v>4.66649</v>
      </c>
      <c r="D35" s="1">
        <v>272.30026</v>
      </c>
      <c r="G35" s="1">
        <v>4.70435</v>
      </c>
      <c r="J35" s="1">
        <v>272.15695</v>
      </c>
      <c r="M35" s="1">
        <v>4.66546</v>
      </c>
    </row>
    <row r="36">
      <c r="A36" s="1">
        <v>264.0075</v>
      </c>
      <c r="D36" s="1">
        <v>548.56049</v>
      </c>
      <c r="G36" s="1">
        <v>322.19833</v>
      </c>
      <c r="J36" s="1">
        <v>547.60205</v>
      </c>
      <c r="M36" s="1">
        <v>271.03163</v>
      </c>
    </row>
    <row r="37">
      <c r="A37" s="1">
        <v>549.33736</v>
      </c>
      <c r="G37" s="1">
        <v>549.03807</v>
      </c>
      <c r="M37" s="1">
        <v>548.72012</v>
      </c>
    </row>
    <row r="38">
      <c r="D38" s="1" t="s">
        <v>45</v>
      </c>
      <c r="J38" s="1" t="s">
        <v>45</v>
      </c>
    </row>
    <row r="39">
      <c r="A39" s="1" t="s">
        <v>45</v>
      </c>
      <c r="D39" s="1">
        <v>4.67503</v>
      </c>
      <c r="G39" s="1" t="s">
        <v>45</v>
      </c>
      <c r="J39" s="1">
        <v>4.73708</v>
      </c>
      <c r="M39" s="1" t="s">
        <v>45</v>
      </c>
    </row>
    <row r="40">
      <c r="A40" s="1">
        <v>4.61132</v>
      </c>
      <c r="D40" s="1">
        <v>211.16279</v>
      </c>
      <c r="G40" s="1">
        <v>4.74734</v>
      </c>
      <c r="J40" s="1">
        <v>211.16279</v>
      </c>
      <c r="M40" s="1">
        <v>4.54534</v>
      </c>
    </row>
    <row r="41">
      <c r="A41" s="1">
        <v>220.46512</v>
      </c>
      <c r="D41" s="1">
        <v>175.97561</v>
      </c>
      <c r="G41" s="1">
        <v>523.95349</v>
      </c>
      <c r="J41" s="1">
        <v>179.63415</v>
      </c>
      <c r="M41" s="1">
        <v>211.16279</v>
      </c>
    </row>
    <row r="42">
      <c r="A42" s="1">
        <v>173.53659</v>
      </c>
      <c r="D42" s="1" t="s">
        <v>46</v>
      </c>
      <c r="G42" s="1">
        <v>174.7561</v>
      </c>
      <c r="J42" s="1" t="s">
        <v>46</v>
      </c>
      <c r="M42" s="1">
        <v>174.7561</v>
      </c>
    </row>
    <row r="43">
      <c r="A43" s="1" t="s">
        <v>46</v>
      </c>
      <c r="D43" s="1" t="s">
        <v>54</v>
      </c>
      <c r="G43" s="1" t="s">
        <v>46</v>
      </c>
      <c r="J43" s="1" t="s">
        <v>54</v>
      </c>
      <c r="M43" s="1" t="s">
        <v>46</v>
      </c>
    </row>
    <row r="44">
      <c r="A44" s="1" t="s">
        <v>48</v>
      </c>
      <c r="D44" s="1" t="s">
        <v>42</v>
      </c>
      <c r="G44" s="1" t="s">
        <v>54</v>
      </c>
      <c r="J44" s="1" t="s">
        <v>42</v>
      </c>
      <c r="M44" s="1" t="s">
        <v>48</v>
      </c>
    </row>
    <row r="45">
      <c r="A45" s="1" t="s">
        <v>42</v>
      </c>
      <c r="D45" s="1">
        <v>3.0</v>
      </c>
      <c r="G45" s="1" t="s">
        <v>42</v>
      </c>
      <c r="J45" s="1">
        <v>3.0</v>
      </c>
      <c r="M45" s="1" t="s">
        <v>42</v>
      </c>
    </row>
    <row r="46">
      <c r="A46" s="1">
        <v>4.0</v>
      </c>
      <c r="G46" s="1">
        <v>3.0</v>
      </c>
      <c r="M46" s="1">
        <v>3.0</v>
      </c>
    </row>
    <row r="47">
      <c r="D47" s="1" t="s">
        <v>29</v>
      </c>
      <c r="J47" s="1" t="s">
        <v>29</v>
      </c>
    </row>
    <row r="48">
      <c r="A48" s="1" t="s">
        <v>29</v>
      </c>
      <c r="D48" s="1">
        <v>4.70457</v>
      </c>
      <c r="G48" s="1" t="s">
        <v>29</v>
      </c>
      <c r="J48" s="1">
        <v>4.73102</v>
      </c>
      <c r="M48" s="1" t="s">
        <v>29</v>
      </c>
    </row>
    <row r="49">
      <c r="A49" s="1">
        <v>4.6521</v>
      </c>
      <c r="D49" s="1">
        <v>264.28534</v>
      </c>
      <c r="G49" s="1">
        <v>4.73229</v>
      </c>
      <c r="J49" s="1">
        <v>264.16975</v>
      </c>
      <c r="M49" s="1">
        <v>4.67379</v>
      </c>
    </row>
    <row r="50">
      <c r="A50" s="1">
        <v>255.47592</v>
      </c>
      <c r="D50" s="1">
        <v>548.09347</v>
      </c>
      <c r="G50" s="1">
        <v>307.29752</v>
      </c>
      <c r="J50" s="1">
        <v>547.02051</v>
      </c>
      <c r="M50" s="1">
        <v>260.88355</v>
      </c>
    </row>
    <row r="51">
      <c r="A51" s="1">
        <v>548.61701</v>
      </c>
      <c r="G51" s="1">
        <v>548.82508</v>
      </c>
      <c r="M51" s="1">
        <v>548.16606</v>
      </c>
    </row>
    <row r="52">
      <c r="D52" s="1" t="s">
        <v>45</v>
      </c>
      <c r="J52" s="1" t="s">
        <v>45</v>
      </c>
    </row>
    <row r="53">
      <c r="A53" s="1" t="s">
        <v>45</v>
      </c>
      <c r="D53" s="1">
        <v>4.72787</v>
      </c>
      <c r="G53" s="1" t="s">
        <v>45</v>
      </c>
      <c r="J53" s="1">
        <v>4.83674</v>
      </c>
      <c r="M53" s="1" t="s">
        <v>45</v>
      </c>
    </row>
    <row r="54">
      <c r="A54" s="1">
        <v>4.61132</v>
      </c>
      <c r="D54" s="1">
        <v>213.48837</v>
      </c>
      <c r="G54" s="1">
        <v>4.76763</v>
      </c>
      <c r="J54" s="1">
        <v>213.48837</v>
      </c>
      <c r="M54" s="1">
        <v>4.65337</v>
      </c>
    </row>
    <row r="55">
      <c r="A55" s="1">
        <v>218.13953</v>
      </c>
      <c r="D55" s="1">
        <v>175.97561</v>
      </c>
      <c r="G55" s="1">
        <v>213.48837</v>
      </c>
      <c r="J55" s="1">
        <v>178.41463</v>
      </c>
      <c r="M55" s="1">
        <v>214.65116</v>
      </c>
    </row>
    <row r="56">
      <c r="A56" s="1">
        <v>175.97561</v>
      </c>
      <c r="D56" s="1" t="s">
        <v>46</v>
      </c>
      <c r="G56" s="1">
        <v>173.53659</v>
      </c>
      <c r="J56" s="1" t="s">
        <v>46</v>
      </c>
      <c r="M56" s="1">
        <v>174.7561</v>
      </c>
    </row>
    <row r="57">
      <c r="A57" s="1" t="s">
        <v>46</v>
      </c>
      <c r="D57" s="1" t="s">
        <v>54</v>
      </c>
      <c r="G57" s="1" t="s">
        <v>46</v>
      </c>
      <c r="J57" s="1" t="s">
        <v>54</v>
      </c>
      <c r="M57" s="1" t="s">
        <v>46</v>
      </c>
    </row>
    <row r="58">
      <c r="A58" s="1" t="s">
        <v>48</v>
      </c>
      <c r="D58" s="1" t="s">
        <v>42</v>
      </c>
      <c r="G58" s="1" t="s">
        <v>54</v>
      </c>
      <c r="J58" s="1" t="s">
        <v>42</v>
      </c>
      <c r="M58" s="1" t="s">
        <v>48</v>
      </c>
    </row>
    <row r="59">
      <c r="A59" s="1" t="s">
        <v>42</v>
      </c>
      <c r="D59" s="1">
        <v>4.0</v>
      </c>
      <c r="G59" s="1" t="s">
        <v>42</v>
      </c>
      <c r="J59" s="1">
        <v>4.0</v>
      </c>
      <c r="M59" s="1" t="s">
        <v>42</v>
      </c>
    </row>
    <row r="60">
      <c r="A60" s="1">
        <v>5.0</v>
      </c>
      <c r="G60" s="1">
        <v>4.0</v>
      </c>
      <c r="M60" s="1">
        <v>4.0</v>
      </c>
    </row>
    <row r="61">
      <c r="D61" s="1" t="s">
        <v>29</v>
      </c>
      <c r="J61" s="1" t="s">
        <v>29</v>
      </c>
    </row>
    <row r="62">
      <c r="A62" s="1" t="s">
        <v>29</v>
      </c>
      <c r="D62" s="1">
        <v>4.70877</v>
      </c>
      <c r="G62" s="1" t="s">
        <v>29</v>
      </c>
      <c r="J62" s="1">
        <v>4.73557</v>
      </c>
      <c r="M62" s="1" t="s">
        <v>29</v>
      </c>
    </row>
    <row r="63">
      <c r="A63" s="1">
        <v>4.63894</v>
      </c>
      <c r="D63" s="1">
        <v>257.80168</v>
      </c>
      <c r="G63" s="1">
        <v>4.71246</v>
      </c>
      <c r="J63" s="1">
        <v>256.99173</v>
      </c>
      <c r="M63" s="1">
        <v>4.65687</v>
      </c>
    </row>
    <row r="64">
      <c r="A64" s="1">
        <v>247.7309</v>
      </c>
      <c r="D64" s="1">
        <v>548.1257</v>
      </c>
      <c r="G64" s="1">
        <v>295.28101</v>
      </c>
      <c r="J64" s="1">
        <v>546.63264</v>
      </c>
      <c r="M64" s="1">
        <v>251.75053</v>
      </c>
    </row>
    <row r="65">
      <c r="A65" s="1">
        <v>548.03874</v>
      </c>
      <c r="G65" s="1">
        <v>548.76477</v>
      </c>
      <c r="M65" s="1">
        <v>547.60863</v>
      </c>
    </row>
    <row r="66">
      <c r="D66" s="1" t="s">
        <v>45</v>
      </c>
      <c r="J66" s="1" t="s">
        <v>45</v>
      </c>
    </row>
    <row r="67">
      <c r="A67" s="1" t="s">
        <v>45</v>
      </c>
      <c r="D67" s="1">
        <v>4.76141</v>
      </c>
      <c r="G67" s="1" t="s">
        <v>45</v>
      </c>
      <c r="J67" s="1">
        <v>4.83674</v>
      </c>
      <c r="M67" s="1" t="s">
        <v>45</v>
      </c>
    </row>
    <row r="68">
      <c r="A68" s="1">
        <v>4.62135</v>
      </c>
      <c r="D68" s="1">
        <v>214.65116</v>
      </c>
      <c r="G68" s="1">
        <v>4.79346</v>
      </c>
      <c r="J68" s="1">
        <v>208.83721</v>
      </c>
      <c r="M68" s="1">
        <v>4.58935</v>
      </c>
    </row>
    <row r="69">
      <c r="A69" s="1">
        <v>215.81395</v>
      </c>
      <c r="D69" s="1">
        <v>172.31707</v>
      </c>
      <c r="G69" s="1">
        <v>212.32558</v>
      </c>
      <c r="J69" s="1">
        <v>178.41463</v>
      </c>
      <c r="M69" s="1">
        <v>210.0</v>
      </c>
    </row>
    <row r="70">
      <c r="A70" s="1">
        <v>174.7561</v>
      </c>
      <c r="D70" s="1" t="s">
        <v>46</v>
      </c>
      <c r="G70" s="1">
        <v>173.53659</v>
      </c>
      <c r="J70" s="1" t="s">
        <v>46</v>
      </c>
      <c r="M70" s="1">
        <v>175.97561</v>
      </c>
    </row>
    <row r="71">
      <c r="A71" s="1" t="s">
        <v>46</v>
      </c>
      <c r="D71" s="1" t="s">
        <v>57</v>
      </c>
      <c r="G71" s="1" t="s">
        <v>46</v>
      </c>
      <c r="J71" s="1" t="s">
        <v>54</v>
      </c>
      <c r="M71" s="1" t="s">
        <v>46</v>
      </c>
    </row>
    <row r="72">
      <c r="A72" s="1" t="s">
        <v>48</v>
      </c>
      <c r="D72" s="1" t="s">
        <v>42</v>
      </c>
      <c r="G72" s="1" t="s">
        <v>54</v>
      </c>
      <c r="J72" s="1" t="s">
        <v>42</v>
      </c>
      <c r="M72" s="1" t="s">
        <v>48</v>
      </c>
    </row>
    <row r="73">
      <c r="A73" s="1" t="s">
        <v>42</v>
      </c>
      <c r="D73" s="1">
        <v>5.0</v>
      </c>
      <c r="G73" s="1" t="s">
        <v>42</v>
      </c>
      <c r="J73" s="1">
        <v>5.0</v>
      </c>
      <c r="M73" s="1" t="s">
        <v>42</v>
      </c>
    </row>
    <row r="74">
      <c r="A74" s="1">
        <v>6.0</v>
      </c>
      <c r="G74" s="1">
        <v>5.0</v>
      </c>
      <c r="M74" s="1">
        <v>5.0</v>
      </c>
    </row>
    <row r="75">
      <c r="D75" s="1" t="s">
        <v>29</v>
      </c>
      <c r="J75" s="1" t="s">
        <v>29</v>
      </c>
    </row>
    <row r="76">
      <c r="A76" s="1" t="s">
        <v>29</v>
      </c>
      <c r="D76" s="1">
        <v>4.708</v>
      </c>
      <c r="G76" s="1" t="s">
        <v>29</v>
      </c>
      <c r="J76" s="1">
        <v>4.73788</v>
      </c>
      <c r="M76" s="1" t="s">
        <v>29</v>
      </c>
    </row>
    <row r="77">
      <c r="A77" s="1">
        <v>4.62719</v>
      </c>
      <c r="D77" s="1">
        <v>251.92573</v>
      </c>
      <c r="G77" s="1">
        <v>4.7214</v>
      </c>
      <c r="J77" s="1">
        <v>250.61741</v>
      </c>
      <c r="M77" s="1">
        <v>4.64911</v>
      </c>
    </row>
    <row r="78">
      <c r="A78" s="1">
        <v>240.31722</v>
      </c>
      <c r="D78" s="1">
        <v>547.93251</v>
      </c>
      <c r="G78" s="1">
        <v>285.09885</v>
      </c>
      <c r="J78" s="1">
        <v>546.46021</v>
      </c>
      <c r="M78" s="1">
        <v>243.52972</v>
      </c>
    </row>
    <row r="79">
      <c r="A79" s="1">
        <v>547.34566</v>
      </c>
      <c r="G79" s="1">
        <v>548.75758</v>
      </c>
      <c r="M79" s="1">
        <v>547.38527</v>
      </c>
    </row>
    <row r="80">
      <c r="D80" s="1" t="s">
        <v>45</v>
      </c>
      <c r="J80" s="1" t="s">
        <v>45</v>
      </c>
    </row>
    <row r="81">
      <c r="A81" s="1" t="s">
        <v>45</v>
      </c>
      <c r="D81" s="1">
        <v>4.7522</v>
      </c>
      <c r="G81" s="1" t="s">
        <v>45</v>
      </c>
      <c r="J81" s="1">
        <v>4.83355</v>
      </c>
      <c r="M81" s="1" t="s">
        <v>45</v>
      </c>
    </row>
    <row r="82">
      <c r="A82" s="1">
        <v>4.63386</v>
      </c>
      <c r="D82" s="1">
        <v>211.16279</v>
      </c>
      <c r="G82" s="1">
        <v>4.79924</v>
      </c>
      <c r="J82" s="1">
        <v>206.51163</v>
      </c>
      <c r="M82" s="1">
        <v>4.63162</v>
      </c>
    </row>
    <row r="83">
      <c r="A83" s="1">
        <v>211.16279</v>
      </c>
      <c r="D83" s="1">
        <v>174.7561</v>
      </c>
      <c r="G83" s="1">
        <v>210.0</v>
      </c>
      <c r="J83" s="1">
        <v>177.19512</v>
      </c>
      <c r="M83" s="1">
        <v>207.67442</v>
      </c>
    </row>
    <row r="84">
      <c r="A84" s="1">
        <v>175.97561</v>
      </c>
      <c r="D84" s="1" t="s">
        <v>46</v>
      </c>
      <c r="G84" s="1">
        <v>172.31707</v>
      </c>
      <c r="J84" s="1" t="s">
        <v>46</v>
      </c>
      <c r="M84" s="1">
        <v>172.31707</v>
      </c>
    </row>
    <row r="85">
      <c r="A85" s="1" t="s">
        <v>46</v>
      </c>
      <c r="D85" s="1" t="s">
        <v>54</v>
      </c>
      <c r="G85" s="1" t="s">
        <v>46</v>
      </c>
      <c r="J85" s="1" t="s">
        <v>57</v>
      </c>
      <c r="M85" s="1" t="s">
        <v>46</v>
      </c>
    </row>
    <row r="86">
      <c r="A86" s="1" t="s">
        <v>48</v>
      </c>
      <c r="D86" s="1" t="s">
        <v>42</v>
      </c>
      <c r="G86" s="1" t="s">
        <v>54</v>
      </c>
      <c r="J86" s="1" t="s">
        <v>42</v>
      </c>
      <c r="M86" s="1" t="s">
        <v>48</v>
      </c>
    </row>
    <row r="87">
      <c r="A87" s="1" t="s">
        <v>42</v>
      </c>
      <c r="D87" s="1">
        <v>6.0</v>
      </c>
      <c r="G87" s="1" t="s">
        <v>42</v>
      </c>
      <c r="J87" s="1">
        <v>6.0</v>
      </c>
      <c r="M87" s="1" t="s">
        <v>42</v>
      </c>
    </row>
    <row r="88">
      <c r="A88" s="1">
        <v>7.0</v>
      </c>
      <c r="G88" s="1">
        <v>6.0</v>
      </c>
      <c r="M88" s="1">
        <v>6.0</v>
      </c>
    </row>
    <row r="89">
      <c r="D89" s="1" t="s">
        <v>29</v>
      </c>
      <c r="J89" s="1" t="s">
        <v>29</v>
      </c>
    </row>
    <row r="90">
      <c r="A90" s="1" t="s">
        <v>29</v>
      </c>
      <c r="D90" s="1">
        <v>4.6979</v>
      </c>
      <c r="G90" s="1" t="s">
        <v>29</v>
      </c>
      <c r="J90" s="1">
        <v>4.73671</v>
      </c>
      <c r="M90" s="1" t="s">
        <v>29</v>
      </c>
    </row>
    <row r="91">
      <c r="A91" s="1">
        <v>4.61661</v>
      </c>
      <c r="D91" s="1">
        <v>246.45886</v>
      </c>
      <c r="G91" s="1">
        <v>4.72276</v>
      </c>
      <c r="J91" s="1">
        <v>245.00827</v>
      </c>
      <c r="M91" s="1">
        <v>4.64745</v>
      </c>
    </row>
    <row r="92">
      <c r="A92" s="1">
        <v>233.78893</v>
      </c>
      <c r="D92" s="1">
        <v>547.44645</v>
      </c>
      <c r="G92" s="1">
        <v>276.56598</v>
      </c>
      <c r="J92" s="1">
        <v>546.01275</v>
      </c>
      <c r="M92" s="1">
        <v>235.50823</v>
      </c>
    </row>
    <row r="93">
      <c r="A93" s="1">
        <v>546.65931</v>
      </c>
      <c r="G93" s="1">
        <v>548.68125</v>
      </c>
      <c r="M93" s="1">
        <v>546.80332</v>
      </c>
    </row>
    <row r="94">
      <c r="D94" s="1" t="s">
        <v>45</v>
      </c>
      <c r="J94" s="1" t="s">
        <v>45</v>
      </c>
    </row>
    <row r="95">
      <c r="A95" s="1" t="s">
        <v>45</v>
      </c>
      <c r="D95" s="1">
        <v>4.68708</v>
      </c>
      <c r="G95" s="1" t="s">
        <v>45</v>
      </c>
      <c r="J95" s="1">
        <v>4.8022</v>
      </c>
      <c r="M95" s="1" t="s">
        <v>45</v>
      </c>
    </row>
    <row r="96">
      <c r="A96" s="1">
        <v>4.68902</v>
      </c>
      <c r="D96" s="1">
        <v>208.83721</v>
      </c>
      <c r="G96" s="1">
        <v>4.81435</v>
      </c>
      <c r="J96" s="1">
        <v>205.34884</v>
      </c>
      <c r="M96" s="1">
        <v>4.6897</v>
      </c>
    </row>
    <row r="97">
      <c r="A97" s="1">
        <v>213.48837</v>
      </c>
      <c r="D97" s="1">
        <v>178.41463</v>
      </c>
      <c r="G97" s="1">
        <v>211.16279</v>
      </c>
      <c r="J97" s="1">
        <v>180.85366</v>
      </c>
      <c r="M97" s="1">
        <v>200.69767</v>
      </c>
    </row>
    <row r="98">
      <c r="A98" s="1">
        <v>175.97561</v>
      </c>
      <c r="D98" s="1" t="s">
        <v>46</v>
      </c>
      <c r="G98" s="1">
        <v>173.53659</v>
      </c>
      <c r="J98" s="1" t="s">
        <v>46</v>
      </c>
      <c r="M98" s="1">
        <v>175.97561</v>
      </c>
    </row>
    <row r="99">
      <c r="A99" s="1" t="s">
        <v>46</v>
      </c>
      <c r="D99" s="1" t="s">
        <v>54</v>
      </c>
      <c r="G99" s="1" t="s">
        <v>46</v>
      </c>
      <c r="J99" s="1" t="s">
        <v>54</v>
      </c>
      <c r="M99" s="1" t="s">
        <v>46</v>
      </c>
    </row>
    <row r="100">
      <c r="A100" s="1" t="s">
        <v>47</v>
      </c>
      <c r="D100" s="1" t="s">
        <v>42</v>
      </c>
      <c r="G100" s="1" t="s">
        <v>54</v>
      </c>
      <c r="J100" s="1" t="s">
        <v>42</v>
      </c>
      <c r="M100" s="1" t="s">
        <v>48</v>
      </c>
    </row>
    <row r="101">
      <c r="A101" s="1" t="s">
        <v>42</v>
      </c>
      <c r="D101" s="1">
        <v>7.0</v>
      </c>
      <c r="G101" s="1" t="s">
        <v>42</v>
      </c>
      <c r="J101" s="1">
        <v>7.0</v>
      </c>
      <c r="M101" s="1" t="s">
        <v>42</v>
      </c>
    </row>
    <row r="102">
      <c r="A102" s="1">
        <v>8.0</v>
      </c>
      <c r="G102" s="1">
        <v>7.0</v>
      </c>
      <c r="M102" s="1">
        <v>7.0</v>
      </c>
    </row>
    <row r="103">
      <c r="D103" s="1" t="s">
        <v>29</v>
      </c>
      <c r="J103" s="1" t="s">
        <v>29</v>
      </c>
    </row>
    <row r="104">
      <c r="A104" s="1" t="s">
        <v>29</v>
      </c>
      <c r="D104" s="1">
        <v>4.70182</v>
      </c>
      <c r="G104" s="1" t="s">
        <v>29</v>
      </c>
      <c r="J104" s="1">
        <v>4.73953</v>
      </c>
      <c r="M104" s="1" t="s">
        <v>29</v>
      </c>
    </row>
    <row r="105">
      <c r="A105" s="1">
        <v>4.60494</v>
      </c>
      <c r="D105" s="1">
        <v>241.4604</v>
      </c>
      <c r="G105" s="1">
        <v>4.71731</v>
      </c>
      <c r="J105" s="1">
        <v>239.82574</v>
      </c>
      <c r="M105" s="1">
        <v>4.63608</v>
      </c>
    </row>
    <row r="106">
      <c r="A106" s="1">
        <v>227.4281</v>
      </c>
      <c r="D106" s="1">
        <v>547.39121</v>
      </c>
      <c r="G106" s="1">
        <v>268.82577</v>
      </c>
      <c r="J106" s="1">
        <v>545.83794</v>
      </c>
      <c r="M106" s="1">
        <v>227.74745</v>
      </c>
    </row>
    <row r="107">
      <c r="A107" s="1">
        <v>545.98224</v>
      </c>
      <c r="G107" s="1">
        <v>548.42737</v>
      </c>
      <c r="M107" s="1">
        <v>546.07023</v>
      </c>
    </row>
    <row r="108">
      <c r="D108" s="1" t="s">
        <v>45</v>
      </c>
      <c r="J108" s="1" t="s">
        <v>45</v>
      </c>
    </row>
    <row r="109">
      <c r="A109" s="1" t="s">
        <v>45</v>
      </c>
      <c r="D109" s="1">
        <v>4.789</v>
      </c>
      <c r="G109" s="1" t="s">
        <v>45</v>
      </c>
      <c r="J109" s="1">
        <v>4.83355</v>
      </c>
      <c r="M109" s="1" t="s">
        <v>45</v>
      </c>
    </row>
    <row r="110">
      <c r="A110" s="1">
        <v>4.67484</v>
      </c>
      <c r="D110" s="1">
        <v>207.67442</v>
      </c>
      <c r="G110" s="1">
        <v>4.76291</v>
      </c>
      <c r="J110" s="1">
        <v>204.18605</v>
      </c>
      <c r="M110" s="1">
        <v>4.63162</v>
      </c>
    </row>
    <row r="111">
      <c r="A111" s="1">
        <v>208.83721</v>
      </c>
      <c r="D111" s="1">
        <v>173.53659</v>
      </c>
      <c r="G111" s="1">
        <v>207.67442</v>
      </c>
      <c r="J111" s="1">
        <v>178.41463</v>
      </c>
      <c r="M111" s="1">
        <v>194.88372</v>
      </c>
    </row>
    <row r="112">
      <c r="A112" s="1">
        <v>175.97561</v>
      </c>
      <c r="D112" s="1" t="s">
        <v>46</v>
      </c>
      <c r="G112" s="1">
        <v>175.97561</v>
      </c>
      <c r="J112" s="1" t="s">
        <v>46</v>
      </c>
      <c r="M112" s="1">
        <v>178.41463</v>
      </c>
    </row>
    <row r="113">
      <c r="A113" s="1" t="s">
        <v>46</v>
      </c>
      <c r="D113" s="1" t="s">
        <v>57</v>
      </c>
      <c r="G113" s="1" t="s">
        <v>46</v>
      </c>
      <c r="J113" s="1" t="s">
        <v>57</v>
      </c>
      <c r="M113" s="1" t="s">
        <v>46</v>
      </c>
    </row>
    <row r="114">
      <c r="A114" s="1" t="s">
        <v>71</v>
      </c>
      <c r="D114" s="1" t="s">
        <v>42</v>
      </c>
      <c r="G114" s="1" t="s">
        <v>57</v>
      </c>
      <c r="J114" s="1" t="s">
        <v>42</v>
      </c>
      <c r="M114" s="1" t="s">
        <v>81</v>
      </c>
    </row>
    <row r="115">
      <c r="A115" s="1" t="s">
        <v>42</v>
      </c>
      <c r="D115" s="1">
        <v>8.0</v>
      </c>
      <c r="G115" s="1" t="s">
        <v>42</v>
      </c>
      <c r="J115" s="1">
        <v>8.0</v>
      </c>
      <c r="M115" s="1" t="s">
        <v>42</v>
      </c>
    </row>
    <row r="116">
      <c r="A116" s="1">
        <v>9.0</v>
      </c>
      <c r="G116" s="1">
        <v>8.0</v>
      </c>
      <c r="M116" s="1">
        <v>8.0</v>
      </c>
    </row>
    <row r="117">
      <c r="D117" s="1" t="s">
        <v>29</v>
      </c>
      <c r="J117" s="1" t="s">
        <v>29</v>
      </c>
    </row>
    <row r="118">
      <c r="A118" s="1" t="s">
        <v>29</v>
      </c>
      <c r="D118" s="1">
        <v>4.70235</v>
      </c>
      <c r="G118" s="1" t="s">
        <v>29</v>
      </c>
      <c r="J118" s="1">
        <v>4.74237</v>
      </c>
      <c r="M118" s="1" t="s">
        <v>29</v>
      </c>
    </row>
    <row r="119">
      <c r="A119" s="1">
        <v>4.59723</v>
      </c>
      <c r="D119" s="1">
        <v>236.60707</v>
      </c>
      <c r="G119" s="1">
        <v>4.71806</v>
      </c>
      <c r="J119" s="1">
        <v>235.30605</v>
      </c>
      <c r="M119" s="1">
        <v>4.61967</v>
      </c>
    </row>
    <row r="120">
      <c r="A120" s="1">
        <v>220.97617</v>
      </c>
      <c r="D120" s="1">
        <v>546.98612</v>
      </c>
      <c r="G120" s="1">
        <v>261.86261</v>
      </c>
      <c r="J120" s="1">
        <v>545.70614</v>
      </c>
      <c r="M120" s="1">
        <v>220.51035</v>
      </c>
    </row>
    <row r="121">
      <c r="A121" s="1">
        <v>545.10354</v>
      </c>
      <c r="G121" s="1">
        <v>548.28216</v>
      </c>
      <c r="M121" s="1">
        <v>545.42861</v>
      </c>
    </row>
    <row r="122">
      <c r="D122" s="1" t="s">
        <v>45</v>
      </c>
      <c r="J122" s="1" t="s">
        <v>45</v>
      </c>
    </row>
    <row r="123">
      <c r="A123" s="1" t="s">
        <v>45</v>
      </c>
      <c r="D123" s="1">
        <v>4.77476</v>
      </c>
      <c r="G123" s="1" t="s">
        <v>45</v>
      </c>
      <c r="J123" s="1">
        <v>4.83355</v>
      </c>
      <c r="M123" s="1" t="s">
        <v>45</v>
      </c>
    </row>
    <row r="124">
      <c r="A124" s="1">
        <v>4.72778</v>
      </c>
      <c r="D124" s="1">
        <v>203.02326</v>
      </c>
      <c r="G124" s="1">
        <v>4.79346</v>
      </c>
      <c r="J124" s="1">
        <v>205.34884</v>
      </c>
      <c r="M124" s="1">
        <v>4.60284</v>
      </c>
    </row>
    <row r="125">
      <c r="A125" s="1">
        <v>204.18605</v>
      </c>
      <c r="D125" s="1">
        <v>178.41463</v>
      </c>
      <c r="G125" s="1">
        <v>205.34884</v>
      </c>
      <c r="J125" s="1">
        <v>178.41463</v>
      </c>
      <c r="M125" s="1">
        <v>194.88372</v>
      </c>
    </row>
    <row r="126">
      <c r="A126" s="1">
        <v>178.41463</v>
      </c>
      <c r="D126" s="1" t="s">
        <v>46</v>
      </c>
      <c r="G126" s="1">
        <v>174.7561</v>
      </c>
      <c r="J126" s="1" t="s">
        <v>46</v>
      </c>
      <c r="M126" s="1">
        <v>177.19512</v>
      </c>
    </row>
    <row r="127">
      <c r="A127" s="1" t="s">
        <v>46</v>
      </c>
      <c r="D127" s="1" t="s">
        <v>54</v>
      </c>
      <c r="G127" s="1" t="s">
        <v>46</v>
      </c>
      <c r="J127" s="1" t="s">
        <v>54</v>
      </c>
      <c r="M127" s="1" t="s">
        <v>46</v>
      </c>
    </row>
    <row r="128">
      <c r="A128" s="1" t="s">
        <v>47</v>
      </c>
      <c r="D128" s="1" t="s">
        <v>42</v>
      </c>
      <c r="G128" s="1" t="s">
        <v>54</v>
      </c>
      <c r="J128" s="1" t="s">
        <v>42</v>
      </c>
      <c r="M128" s="1" t="s">
        <v>48</v>
      </c>
    </row>
    <row r="129">
      <c r="A129" s="1" t="s">
        <v>42</v>
      </c>
      <c r="D129" s="1">
        <v>9.0</v>
      </c>
      <c r="G129" s="1" t="s">
        <v>42</v>
      </c>
      <c r="J129" s="1">
        <v>9.0</v>
      </c>
      <c r="M129" s="1" t="s">
        <v>42</v>
      </c>
    </row>
    <row r="130">
      <c r="A130" s="1">
        <v>10.0</v>
      </c>
      <c r="G130" s="1">
        <v>9.0</v>
      </c>
      <c r="M130" s="1">
        <v>9.0</v>
      </c>
    </row>
    <row r="131">
      <c r="D131" s="1" t="s">
        <v>29</v>
      </c>
      <c r="J131" s="1" t="s">
        <v>29</v>
      </c>
    </row>
    <row r="132">
      <c r="A132" s="1" t="s">
        <v>29</v>
      </c>
      <c r="D132" s="1">
        <v>4.70008</v>
      </c>
      <c r="G132" s="1" t="s">
        <v>29</v>
      </c>
      <c r="J132" s="1">
        <v>4.75467</v>
      </c>
      <c r="M132" s="1" t="s">
        <v>29</v>
      </c>
    </row>
    <row r="133">
      <c r="A133" s="1">
        <v>4.58279</v>
      </c>
      <c r="D133" s="1">
        <v>232.17735</v>
      </c>
      <c r="G133" s="1">
        <v>4.71407</v>
      </c>
      <c r="J133" s="1">
        <v>231.06882</v>
      </c>
      <c r="M133" s="1">
        <v>4.60325</v>
      </c>
    </row>
    <row r="134">
      <c r="A134" s="1">
        <v>215.18078</v>
      </c>
      <c r="D134" s="1">
        <v>546.80663</v>
      </c>
      <c r="G134" s="1">
        <v>255.45042</v>
      </c>
      <c r="J134" s="1">
        <v>545.52776</v>
      </c>
      <c r="M134" s="1">
        <v>213.23665</v>
      </c>
    </row>
    <row r="135">
      <c r="A135" s="1">
        <v>544.18529</v>
      </c>
      <c r="G135" s="1">
        <v>548.2478</v>
      </c>
      <c r="M135" s="1">
        <v>544.84735</v>
      </c>
    </row>
    <row r="136">
      <c r="D136" s="1" t="s">
        <v>45</v>
      </c>
      <c r="J136" s="1" t="s">
        <v>45</v>
      </c>
    </row>
    <row r="137">
      <c r="A137" s="1" t="s">
        <v>45</v>
      </c>
      <c r="D137" s="1">
        <v>4.75593</v>
      </c>
      <c r="G137" s="1" t="s">
        <v>45</v>
      </c>
      <c r="J137" s="1">
        <v>4.93236</v>
      </c>
      <c r="M137" s="1" t="s">
        <v>45</v>
      </c>
    </row>
    <row r="138">
      <c r="A138" s="1">
        <v>4.69737</v>
      </c>
      <c r="D138" s="1">
        <v>204.18605</v>
      </c>
      <c r="G138" s="1">
        <v>4.75371</v>
      </c>
      <c r="J138" s="1">
        <v>205.34884</v>
      </c>
      <c r="M138" s="1">
        <v>4.55579</v>
      </c>
    </row>
    <row r="139">
      <c r="A139" s="1">
        <v>205.34884</v>
      </c>
      <c r="D139" s="1">
        <v>175.97561</v>
      </c>
      <c r="G139" s="1">
        <v>204.18605</v>
      </c>
      <c r="J139" s="1">
        <v>179.63415</v>
      </c>
      <c r="M139" s="1">
        <v>185.5814</v>
      </c>
    </row>
    <row r="140">
      <c r="A140" s="1">
        <v>179.63415</v>
      </c>
      <c r="D140" s="1" t="s">
        <v>46</v>
      </c>
      <c r="G140" s="1">
        <v>173.53659</v>
      </c>
      <c r="J140" s="1" t="s">
        <v>46</v>
      </c>
      <c r="M140" s="1">
        <v>175.97561</v>
      </c>
    </row>
    <row r="141">
      <c r="A141" s="1" t="s">
        <v>46</v>
      </c>
      <c r="D141" s="1" t="s">
        <v>54</v>
      </c>
      <c r="G141" s="1" t="s">
        <v>46</v>
      </c>
      <c r="J141" s="1" t="s">
        <v>54</v>
      </c>
      <c r="M141" s="1" t="s">
        <v>46</v>
      </c>
    </row>
    <row r="142">
      <c r="A142" s="1" t="s">
        <v>71</v>
      </c>
      <c r="D142" s="1" t="s">
        <v>42</v>
      </c>
      <c r="G142" s="1" t="s">
        <v>57</v>
      </c>
      <c r="J142" s="1" t="s">
        <v>42</v>
      </c>
      <c r="M142" s="1" t="s">
        <v>48</v>
      </c>
    </row>
    <row r="143">
      <c r="A143" s="1" t="s">
        <v>42</v>
      </c>
      <c r="D143" s="1">
        <v>10.0</v>
      </c>
      <c r="G143" s="1" t="s">
        <v>42</v>
      </c>
      <c r="J143" s="1">
        <v>10.0</v>
      </c>
      <c r="M143" s="1" t="s">
        <v>42</v>
      </c>
    </row>
    <row r="144">
      <c r="A144" s="1">
        <v>11.0</v>
      </c>
      <c r="G144" s="1">
        <v>10.0</v>
      </c>
      <c r="M144" s="1">
        <v>10.0</v>
      </c>
    </row>
    <row r="145">
      <c r="D145" s="1" t="s">
        <v>29</v>
      </c>
      <c r="J145" s="1" t="s">
        <v>29</v>
      </c>
    </row>
    <row r="146">
      <c r="A146" s="1" t="s">
        <v>29</v>
      </c>
      <c r="D146" s="1">
        <v>4.69765</v>
      </c>
      <c r="G146" s="1" t="s">
        <v>29</v>
      </c>
      <c r="J146" s="1">
        <v>4.7541</v>
      </c>
      <c r="M146" s="1" t="s">
        <v>29</v>
      </c>
    </row>
    <row r="147">
      <c r="A147" s="1">
        <v>4.57592</v>
      </c>
      <c r="D147" s="1">
        <v>227.72558</v>
      </c>
      <c r="G147" s="1">
        <v>4.71396</v>
      </c>
      <c r="J147" s="1">
        <v>227.03679</v>
      </c>
      <c r="M147" s="1">
        <v>4.59018</v>
      </c>
    </row>
    <row r="148">
      <c r="A148" s="1">
        <v>208.8103</v>
      </c>
      <c r="D148" s="1">
        <v>546.55624</v>
      </c>
      <c r="G148" s="1">
        <v>249.62266</v>
      </c>
      <c r="J148" s="1">
        <v>545.76265</v>
      </c>
      <c r="M148" s="1">
        <v>206.39952</v>
      </c>
    </row>
    <row r="149">
      <c r="A149" s="1">
        <v>543.47134</v>
      </c>
      <c r="G149" s="1">
        <v>548.20237</v>
      </c>
      <c r="M149" s="1">
        <v>543.96802</v>
      </c>
    </row>
    <row r="150">
      <c r="D150" s="1" t="s">
        <v>45</v>
      </c>
      <c r="J150" s="1" t="s">
        <v>45</v>
      </c>
    </row>
    <row r="151">
      <c r="A151" s="1" t="s">
        <v>45</v>
      </c>
      <c r="D151" s="1">
        <v>4.75593</v>
      </c>
      <c r="G151" s="1" t="s">
        <v>45</v>
      </c>
      <c r="J151" s="1">
        <v>4.81141</v>
      </c>
      <c r="M151" s="1" t="s">
        <v>45</v>
      </c>
    </row>
    <row r="152">
      <c r="A152" s="1">
        <v>4.71239</v>
      </c>
      <c r="D152" s="1">
        <v>199.53488</v>
      </c>
      <c r="G152" s="1">
        <v>4.78506</v>
      </c>
      <c r="J152" s="1">
        <v>204.18605</v>
      </c>
      <c r="M152" s="1">
        <v>4.62446</v>
      </c>
    </row>
    <row r="153">
      <c r="A153" s="1">
        <v>194.88372</v>
      </c>
      <c r="D153" s="1">
        <v>177.19512</v>
      </c>
      <c r="G153" s="1">
        <v>203.02326</v>
      </c>
      <c r="J153" s="1">
        <v>174.7561</v>
      </c>
      <c r="M153" s="1">
        <v>184.4186</v>
      </c>
    </row>
    <row r="154">
      <c r="A154" s="1">
        <v>175.97561</v>
      </c>
      <c r="D154" s="1" t="s">
        <v>46</v>
      </c>
      <c r="G154" s="1">
        <v>173.53659</v>
      </c>
      <c r="J154" s="1" t="s">
        <v>46</v>
      </c>
      <c r="M154" s="1">
        <v>179.63415</v>
      </c>
    </row>
    <row r="155">
      <c r="A155" s="1" t="s">
        <v>46</v>
      </c>
      <c r="D155" s="1" t="s">
        <v>57</v>
      </c>
      <c r="G155" s="1" t="s">
        <v>46</v>
      </c>
      <c r="J155" s="1" t="s">
        <v>57</v>
      </c>
      <c r="M155" s="1" t="s">
        <v>46</v>
      </c>
    </row>
    <row r="156">
      <c r="A156" s="1" t="s">
        <v>48</v>
      </c>
      <c r="D156" s="1" t="s">
        <v>42</v>
      </c>
      <c r="G156" s="1" t="s">
        <v>54</v>
      </c>
      <c r="J156" s="1" t="s">
        <v>42</v>
      </c>
      <c r="M156" s="1" t="s">
        <v>48</v>
      </c>
    </row>
    <row r="157">
      <c r="A157" s="1" t="s">
        <v>42</v>
      </c>
      <c r="D157" s="1">
        <v>11.0</v>
      </c>
      <c r="G157" s="1" t="s">
        <v>42</v>
      </c>
      <c r="J157" s="1">
        <v>11.0</v>
      </c>
      <c r="M157" s="1" t="s">
        <v>42</v>
      </c>
    </row>
    <row r="158">
      <c r="A158" s="1">
        <v>12.0</v>
      </c>
      <c r="G158" s="1">
        <v>11.0</v>
      </c>
      <c r="M158" s="1">
        <v>11.0</v>
      </c>
    </row>
    <row r="159">
      <c r="D159" s="1" t="s">
        <v>29</v>
      </c>
      <c r="J159" s="1" t="s">
        <v>29</v>
      </c>
    </row>
    <row r="160">
      <c r="A160" s="1" t="s">
        <v>29</v>
      </c>
      <c r="D160" s="1">
        <v>4.69593</v>
      </c>
      <c r="G160" s="1" t="s">
        <v>29</v>
      </c>
      <c r="J160" s="1">
        <v>4.75267</v>
      </c>
      <c r="M160" s="1" t="s">
        <v>29</v>
      </c>
    </row>
    <row r="161">
      <c r="A161" s="1">
        <v>4.56328</v>
      </c>
      <c r="D161" s="1">
        <v>223.41587</v>
      </c>
      <c r="G161" s="1">
        <v>4.71327</v>
      </c>
      <c r="J161" s="1">
        <v>223.01371</v>
      </c>
      <c r="M161" s="1">
        <v>4.5814</v>
      </c>
    </row>
    <row r="162">
      <c r="A162" s="1">
        <v>202.50059</v>
      </c>
      <c r="D162" s="1">
        <v>546.2464</v>
      </c>
      <c r="G162" s="1">
        <v>243.87806</v>
      </c>
      <c r="J162" s="1">
        <v>545.81983</v>
      </c>
      <c r="M162" s="1">
        <v>199.437</v>
      </c>
    </row>
    <row r="163">
      <c r="A163" s="1">
        <v>542.61733</v>
      </c>
      <c r="G163" s="1">
        <v>548.00787</v>
      </c>
      <c r="M163" s="1">
        <v>542.84947</v>
      </c>
    </row>
    <row r="164">
      <c r="D164" s="1" t="s">
        <v>45</v>
      </c>
      <c r="J164" s="1" t="s">
        <v>45</v>
      </c>
    </row>
    <row r="165">
      <c r="A165" s="1" t="s">
        <v>45</v>
      </c>
      <c r="D165" s="1">
        <v>4.76557</v>
      </c>
      <c r="G165" s="1" t="s">
        <v>45</v>
      </c>
      <c r="J165" s="1">
        <v>4.8022</v>
      </c>
      <c r="M165" s="1" t="s">
        <v>45</v>
      </c>
    </row>
    <row r="166">
      <c r="A166" s="1">
        <v>4.64349</v>
      </c>
      <c r="D166" s="1">
        <v>196.04651</v>
      </c>
      <c r="G166" s="1">
        <v>4.78506</v>
      </c>
      <c r="J166" s="1">
        <v>199.53488</v>
      </c>
      <c r="M166" s="1">
        <v>4.66673</v>
      </c>
    </row>
    <row r="167">
      <c r="A167" s="1">
        <v>189.06977</v>
      </c>
      <c r="D167" s="1">
        <v>178.41463</v>
      </c>
      <c r="G167" s="1">
        <v>198.37209</v>
      </c>
      <c r="J167" s="1">
        <v>177.19512</v>
      </c>
      <c r="M167" s="1">
        <v>176.27907</v>
      </c>
    </row>
    <row r="168">
      <c r="A168" s="1">
        <v>178.41463</v>
      </c>
      <c r="D168" s="1" t="s">
        <v>46</v>
      </c>
      <c r="G168" s="1">
        <v>175.97561</v>
      </c>
      <c r="J168" s="1" t="s">
        <v>46</v>
      </c>
      <c r="M168" s="1">
        <v>183.29268</v>
      </c>
    </row>
    <row r="169">
      <c r="A169" s="1" t="s">
        <v>46</v>
      </c>
      <c r="D169" s="1" t="s">
        <v>54</v>
      </c>
      <c r="G169" s="1" t="s">
        <v>46</v>
      </c>
      <c r="J169" s="1" t="s">
        <v>54</v>
      </c>
      <c r="M169" s="1" t="s">
        <v>46</v>
      </c>
    </row>
    <row r="170">
      <c r="A170" s="1" t="s">
        <v>47</v>
      </c>
      <c r="D170" s="1" t="s">
        <v>42</v>
      </c>
      <c r="G170" s="1" t="s">
        <v>54</v>
      </c>
      <c r="J170" s="1" t="s">
        <v>42</v>
      </c>
      <c r="M170" s="1" t="s">
        <v>71</v>
      </c>
    </row>
    <row r="171">
      <c r="A171" s="1" t="s">
        <v>42</v>
      </c>
      <c r="D171" s="1">
        <v>12.0</v>
      </c>
      <c r="G171" s="1" t="s">
        <v>42</v>
      </c>
      <c r="J171" s="1">
        <v>12.0</v>
      </c>
      <c r="M171" s="1" t="s">
        <v>42</v>
      </c>
    </row>
    <row r="172">
      <c r="A172" s="1">
        <v>13.0</v>
      </c>
      <c r="G172" s="1">
        <v>12.0</v>
      </c>
      <c r="M172" s="1">
        <v>12.0</v>
      </c>
    </row>
    <row r="173">
      <c r="D173" s="1" t="s">
        <v>29</v>
      </c>
      <c r="J173" s="1" t="s">
        <v>29</v>
      </c>
    </row>
    <row r="174">
      <c r="A174" s="1" t="s">
        <v>29</v>
      </c>
      <c r="D174" s="1">
        <v>4.69603</v>
      </c>
      <c r="G174" s="1" t="s">
        <v>29</v>
      </c>
      <c r="J174" s="1">
        <v>4.75316</v>
      </c>
      <c r="M174" s="1" t="s">
        <v>29</v>
      </c>
    </row>
    <row r="175">
      <c r="A175" s="1">
        <v>4.55526</v>
      </c>
      <c r="D175" s="1">
        <v>219.45596</v>
      </c>
      <c r="G175" s="1">
        <v>4.71192</v>
      </c>
      <c r="J175" s="1">
        <v>219.15482</v>
      </c>
      <c r="M175" s="1">
        <v>4.5737</v>
      </c>
    </row>
    <row r="176">
      <c r="A176" s="1">
        <v>196.4668</v>
      </c>
      <c r="D176" s="1">
        <v>546.03277</v>
      </c>
      <c r="G176" s="1">
        <v>238.50003</v>
      </c>
      <c r="J176" s="1">
        <v>545.94998</v>
      </c>
      <c r="M176" s="1">
        <v>192.68144</v>
      </c>
    </row>
    <row r="177">
      <c r="A177" s="1">
        <v>541.68532</v>
      </c>
      <c r="G177" s="1">
        <v>547.75885</v>
      </c>
      <c r="M177" s="1">
        <v>541.90298</v>
      </c>
    </row>
    <row r="178">
      <c r="D178" s="1" t="s">
        <v>45</v>
      </c>
      <c r="J178" s="1" t="s">
        <v>45</v>
      </c>
    </row>
    <row r="179">
      <c r="A179" s="1" t="s">
        <v>45</v>
      </c>
      <c r="D179" s="1">
        <v>4.79774</v>
      </c>
      <c r="G179" s="1" t="s">
        <v>45</v>
      </c>
      <c r="J179" s="1">
        <v>4.82476</v>
      </c>
      <c r="M179" s="1" t="s">
        <v>45</v>
      </c>
    </row>
    <row r="180">
      <c r="A180" s="1">
        <v>4.72026</v>
      </c>
      <c r="D180" s="1">
        <v>198.37209</v>
      </c>
      <c r="G180" s="1">
        <v>4.78134</v>
      </c>
      <c r="J180" s="1">
        <v>199.53488</v>
      </c>
      <c r="M180" s="1">
        <v>4.68096</v>
      </c>
    </row>
    <row r="181">
      <c r="A181" s="1">
        <v>186.74419</v>
      </c>
      <c r="D181" s="1">
        <v>177.19512</v>
      </c>
      <c r="G181" s="1">
        <v>197.2093</v>
      </c>
      <c r="J181" s="1">
        <v>175.97561</v>
      </c>
      <c r="M181" s="1">
        <v>173.95349</v>
      </c>
    </row>
    <row r="182">
      <c r="A182" s="1">
        <v>179.63415</v>
      </c>
      <c r="D182" s="1" t="s">
        <v>46</v>
      </c>
      <c r="G182" s="1">
        <v>177.19512</v>
      </c>
      <c r="J182" s="1" t="s">
        <v>46</v>
      </c>
      <c r="M182" s="1">
        <v>180.85366</v>
      </c>
    </row>
    <row r="183">
      <c r="A183" s="1" t="s">
        <v>46</v>
      </c>
      <c r="D183" s="1" t="s">
        <v>54</v>
      </c>
      <c r="G183" s="1" t="s">
        <v>46</v>
      </c>
      <c r="J183" s="1" t="s">
        <v>54</v>
      </c>
      <c r="M183" s="1" t="s">
        <v>46</v>
      </c>
    </row>
    <row r="184">
      <c r="A184" s="1" t="s">
        <v>48</v>
      </c>
      <c r="D184" s="1" t="s">
        <v>42</v>
      </c>
      <c r="G184" s="1" t="s">
        <v>55</v>
      </c>
      <c r="J184" s="1" t="s">
        <v>42</v>
      </c>
      <c r="M184" s="1" t="s">
        <v>48</v>
      </c>
    </row>
    <row r="185">
      <c r="A185" s="1" t="s">
        <v>42</v>
      </c>
      <c r="D185" s="1">
        <v>13.0</v>
      </c>
      <c r="G185" s="1" t="s">
        <v>42</v>
      </c>
      <c r="J185" s="1">
        <v>13.0</v>
      </c>
      <c r="M185" s="1" t="s">
        <v>42</v>
      </c>
    </row>
    <row r="186">
      <c r="A186" s="1">
        <v>14.0</v>
      </c>
      <c r="G186" s="1">
        <v>13.0</v>
      </c>
      <c r="M186" s="1">
        <v>13.0</v>
      </c>
    </row>
    <row r="187">
      <c r="D187" s="1" t="s">
        <v>29</v>
      </c>
      <c r="J187" s="1" t="s">
        <v>29</v>
      </c>
    </row>
    <row r="188">
      <c r="A188" s="1" t="s">
        <v>29</v>
      </c>
      <c r="D188" s="1">
        <v>4.6899</v>
      </c>
      <c r="G188" s="1" t="s">
        <v>29</v>
      </c>
      <c r="J188" s="1">
        <v>4.75773</v>
      </c>
      <c r="M188" s="1" t="s">
        <v>29</v>
      </c>
    </row>
    <row r="189">
      <c r="A189" s="1">
        <v>4.55378</v>
      </c>
      <c r="D189" s="1">
        <v>215.49833</v>
      </c>
      <c r="G189" s="1">
        <v>4.71284</v>
      </c>
      <c r="J189" s="1">
        <v>215.14167</v>
      </c>
      <c r="M189" s="1">
        <v>4.56326</v>
      </c>
    </row>
    <row r="190">
      <c r="A190" s="1">
        <v>190.10467</v>
      </c>
      <c r="D190" s="1">
        <v>545.76828</v>
      </c>
      <c r="G190" s="1">
        <v>233.27532</v>
      </c>
      <c r="J190" s="1">
        <v>546.0073</v>
      </c>
      <c r="M190" s="1">
        <v>186.17932</v>
      </c>
    </row>
    <row r="191">
      <c r="A191" s="1">
        <v>540.74809</v>
      </c>
      <c r="G191" s="1">
        <v>547.46018</v>
      </c>
      <c r="M191" s="1">
        <v>540.91167</v>
      </c>
    </row>
    <row r="192">
      <c r="D192" s="1" t="s">
        <v>45</v>
      </c>
      <c r="J192" s="1" t="s">
        <v>45</v>
      </c>
    </row>
    <row r="193">
      <c r="A193" s="1" t="s">
        <v>45</v>
      </c>
      <c r="D193" s="1">
        <v>4.72003</v>
      </c>
      <c r="G193" s="1" t="s">
        <v>45</v>
      </c>
      <c r="J193" s="1">
        <v>4.8871</v>
      </c>
      <c r="M193" s="1" t="s">
        <v>45</v>
      </c>
    </row>
    <row r="194">
      <c r="A194" s="1">
        <v>4.7671</v>
      </c>
      <c r="D194" s="1">
        <v>194.88372</v>
      </c>
      <c r="G194" s="1">
        <v>4.81556</v>
      </c>
      <c r="J194" s="1">
        <v>193.72093</v>
      </c>
      <c r="M194" s="1">
        <v>4.65753</v>
      </c>
    </row>
    <row r="195">
      <c r="A195" s="1">
        <v>177.44186</v>
      </c>
      <c r="D195" s="1">
        <v>178.41463</v>
      </c>
      <c r="G195" s="1">
        <v>194.88372</v>
      </c>
      <c r="J195" s="1">
        <v>177.19512</v>
      </c>
      <c r="M195" s="1">
        <v>170.46512</v>
      </c>
    </row>
    <row r="196">
      <c r="A196" s="1">
        <v>179.63415</v>
      </c>
      <c r="D196" s="1" t="s">
        <v>46</v>
      </c>
      <c r="G196" s="1">
        <v>178.41463</v>
      </c>
      <c r="J196" s="1" t="s">
        <v>46</v>
      </c>
      <c r="M196" s="1">
        <v>182.07317</v>
      </c>
    </row>
    <row r="197">
      <c r="A197" s="1" t="s">
        <v>46</v>
      </c>
      <c r="D197" s="1" t="s">
        <v>54</v>
      </c>
      <c r="G197" s="1" t="s">
        <v>46</v>
      </c>
      <c r="J197" s="1" t="s">
        <v>54</v>
      </c>
      <c r="M197" s="1" t="s">
        <v>46</v>
      </c>
    </row>
    <row r="198">
      <c r="A198" s="1" t="s">
        <v>71</v>
      </c>
      <c r="D198" s="1" t="s">
        <v>42</v>
      </c>
      <c r="G198" s="1" t="s">
        <v>55</v>
      </c>
      <c r="J198" s="1" t="s">
        <v>42</v>
      </c>
      <c r="M198" s="1" t="s">
        <v>48</v>
      </c>
    </row>
    <row r="199">
      <c r="A199" s="1" t="s">
        <v>42</v>
      </c>
      <c r="D199" s="1">
        <v>14.0</v>
      </c>
      <c r="G199" s="1" t="s">
        <v>42</v>
      </c>
      <c r="J199" s="1">
        <v>14.0</v>
      </c>
      <c r="M199" s="1" t="s">
        <v>42</v>
      </c>
    </row>
    <row r="200">
      <c r="A200" s="1">
        <v>15.0</v>
      </c>
      <c r="G200" s="1">
        <v>14.0</v>
      </c>
      <c r="M200" s="1">
        <v>14.0</v>
      </c>
    </row>
    <row r="201">
      <c r="D201" s="1" t="s">
        <v>29</v>
      </c>
      <c r="J201" s="1" t="s">
        <v>29</v>
      </c>
    </row>
    <row r="202">
      <c r="A202" s="1" t="s">
        <v>29</v>
      </c>
      <c r="D202" s="1">
        <v>4.68773</v>
      </c>
      <c r="G202" s="1" t="s">
        <v>29</v>
      </c>
      <c r="J202" s="1">
        <v>4.75758</v>
      </c>
      <c r="M202" s="1" t="s">
        <v>29</v>
      </c>
    </row>
    <row r="203">
      <c r="A203" s="1">
        <v>4.54871</v>
      </c>
      <c r="D203" s="1">
        <v>211.47265</v>
      </c>
      <c r="G203" s="1">
        <v>4.71443</v>
      </c>
      <c r="J203" s="1">
        <v>211.13606</v>
      </c>
      <c r="M203" s="1">
        <v>4.56055</v>
      </c>
    </row>
    <row r="204">
      <c r="A204" s="1">
        <v>183.86104</v>
      </c>
      <c r="D204" s="1">
        <v>545.43519</v>
      </c>
      <c r="G204" s="1">
        <v>228.04418</v>
      </c>
      <c r="J204" s="1">
        <v>546.22227</v>
      </c>
      <c r="M204" s="1">
        <v>179.82107</v>
      </c>
    </row>
    <row r="205">
      <c r="A205" s="1">
        <v>539.76823</v>
      </c>
      <c r="G205" s="1">
        <v>547.32859</v>
      </c>
      <c r="M205" s="1">
        <v>539.85494</v>
      </c>
    </row>
    <row r="206">
      <c r="D206" s="1" t="s">
        <v>45</v>
      </c>
      <c r="J206" s="1" t="s">
        <v>45</v>
      </c>
    </row>
    <row r="207">
      <c r="A207" s="1" t="s">
        <v>45</v>
      </c>
      <c r="D207" s="1">
        <v>4.77476</v>
      </c>
      <c r="G207" s="1" t="s">
        <v>45</v>
      </c>
      <c r="J207" s="1">
        <v>4.83355</v>
      </c>
      <c r="M207" s="1" t="s">
        <v>45</v>
      </c>
    </row>
    <row r="208">
      <c r="A208" s="1">
        <v>4.74351</v>
      </c>
      <c r="D208" s="1">
        <v>190.23256</v>
      </c>
      <c r="G208" s="1">
        <v>4.83048</v>
      </c>
      <c r="J208" s="1">
        <v>190.23256</v>
      </c>
      <c r="M208" s="1">
        <v>4.77432</v>
      </c>
    </row>
    <row r="209">
      <c r="A209" s="1">
        <v>175.11628</v>
      </c>
      <c r="D209" s="1">
        <v>179.63415</v>
      </c>
      <c r="G209" s="1">
        <v>189.06977</v>
      </c>
      <c r="J209" s="1">
        <v>174.7561</v>
      </c>
      <c r="M209" s="1">
        <v>166.97674</v>
      </c>
    </row>
    <row r="210">
      <c r="A210" s="1">
        <v>180.85366</v>
      </c>
      <c r="D210" s="1" t="s">
        <v>46</v>
      </c>
      <c r="G210" s="1">
        <v>175.97561</v>
      </c>
      <c r="J210" s="1" t="s">
        <v>46</v>
      </c>
      <c r="M210" s="1">
        <v>183.29268</v>
      </c>
    </row>
    <row r="211">
      <c r="A211" s="1" t="s">
        <v>46</v>
      </c>
      <c r="D211" s="1" t="s">
        <v>57</v>
      </c>
      <c r="G211" s="1" t="s">
        <v>46</v>
      </c>
      <c r="J211" s="1" t="s">
        <v>57</v>
      </c>
      <c r="M211" s="1" t="s">
        <v>46</v>
      </c>
    </row>
    <row r="212">
      <c r="A212" s="1" t="s">
        <v>48</v>
      </c>
      <c r="D212" s="1" t="s">
        <v>42</v>
      </c>
      <c r="G212" s="1" t="s">
        <v>57</v>
      </c>
      <c r="J212" s="1" t="s">
        <v>42</v>
      </c>
      <c r="M212" s="1" t="s">
        <v>48</v>
      </c>
    </row>
    <row r="213">
      <c r="A213" s="1" t="s">
        <v>42</v>
      </c>
      <c r="D213" s="1">
        <v>15.0</v>
      </c>
      <c r="G213" s="1" t="s">
        <v>42</v>
      </c>
      <c r="J213" s="1">
        <v>15.0</v>
      </c>
      <c r="M213" s="1" t="s">
        <v>42</v>
      </c>
    </row>
    <row r="214">
      <c r="A214" s="1">
        <v>16.0</v>
      </c>
      <c r="G214" s="1">
        <v>15.0</v>
      </c>
      <c r="M214" s="1">
        <v>15.0</v>
      </c>
    </row>
    <row r="215">
      <c r="D215" s="1" t="s">
        <v>29</v>
      </c>
      <c r="J215" s="1" t="s">
        <v>29</v>
      </c>
    </row>
    <row r="216">
      <c r="A216" s="1" t="s">
        <v>29</v>
      </c>
      <c r="D216" s="1">
        <v>4.68061</v>
      </c>
      <c r="G216" s="1" t="s">
        <v>29</v>
      </c>
      <c r="J216" s="1">
        <v>4.7598</v>
      </c>
      <c r="M216" s="1" t="s">
        <v>29</v>
      </c>
    </row>
    <row r="217">
      <c r="A217" s="1">
        <v>4.54415</v>
      </c>
      <c r="D217" s="1">
        <v>207.73604</v>
      </c>
      <c r="G217" s="1">
        <v>4.71187</v>
      </c>
      <c r="J217" s="1">
        <v>207.15256</v>
      </c>
      <c r="M217" s="1">
        <v>4.55512</v>
      </c>
    </row>
    <row r="218">
      <c r="A218" s="1">
        <v>177.80816</v>
      </c>
      <c r="D218" s="1">
        <v>545.12244</v>
      </c>
      <c r="G218" s="1">
        <v>223.43199</v>
      </c>
      <c r="J218" s="1">
        <v>546.16415</v>
      </c>
      <c r="M218" s="1">
        <v>173.65915</v>
      </c>
    </row>
    <row r="219">
      <c r="A219" s="1">
        <v>538.75696</v>
      </c>
      <c r="G219" s="1">
        <v>547.2801</v>
      </c>
      <c r="M219" s="1">
        <v>538.90457</v>
      </c>
    </row>
    <row r="220">
      <c r="D220" s="1" t="s">
        <v>45</v>
      </c>
      <c r="J220" s="1" t="s">
        <v>45</v>
      </c>
    </row>
    <row r="221">
      <c r="A221" s="1" t="s">
        <v>45</v>
      </c>
      <c r="D221" s="1">
        <v>4.70835</v>
      </c>
      <c r="G221" s="1" t="s">
        <v>45</v>
      </c>
      <c r="J221" s="1">
        <v>4.86405</v>
      </c>
      <c r="M221" s="1" t="s">
        <v>45</v>
      </c>
    </row>
    <row r="222">
      <c r="A222" s="1">
        <v>4.76024</v>
      </c>
      <c r="D222" s="1">
        <v>190.23256</v>
      </c>
      <c r="G222" s="1">
        <v>4.77627</v>
      </c>
      <c r="J222" s="1">
        <v>185.5814</v>
      </c>
      <c r="M222" s="1">
        <v>4.73818</v>
      </c>
    </row>
    <row r="223">
      <c r="A223" s="1">
        <v>171.62791</v>
      </c>
      <c r="D223" s="1">
        <v>179.63415</v>
      </c>
      <c r="G223" s="1">
        <v>191.39535</v>
      </c>
      <c r="J223" s="1">
        <v>179.63415</v>
      </c>
      <c r="M223" s="1">
        <v>164.65116</v>
      </c>
    </row>
    <row r="224">
      <c r="A224" s="1">
        <v>182.07317</v>
      </c>
      <c r="D224" s="1" t="s">
        <v>46</v>
      </c>
      <c r="G224" s="1">
        <v>174.7561</v>
      </c>
      <c r="J224" s="1" t="s">
        <v>46</v>
      </c>
      <c r="M224" s="1">
        <v>182.07317</v>
      </c>
    </row>
    <row r="225">
      <c r="A225" s="1" t="s">
        <v>46</v>
      </c>
      <c r="D225" s="1" t="s">
        <v>54</v>
      </c>
      <c r="G225" s="1" t="s">
        <v>46</v>
      </c>
      <c r="J225" s="1" t="s">
        <v>54</v>
      </c>
      <c r="M225" s="1" t="s">
        <v>46</v>
      </c>
    </row>
    <row r="226">
      <c r="A226" s="1" t="s">
        <v>48</v>
      </c>
      <c r="D226" s="1" t="s">
        <v>42</v>
      </c>
      <c r="G226" s="1" t="s">
        <v>54</v>
      </c>
      <c r="J226" s="1" t="s">
        <v>42</v>
      </c>
      <c r="M226" s="1" t="s">
        <v>48</v>
      </c>
    </row>
    <row r="227">
      <c r="A227" s="1" t="s">
        <v>42</v>
      </c>
      <c r="D227" s="1">
        <v>16.0</v>
      </c>
      <c r="G227" s="1" t="s">
        <v>42</v>
      </c>
      <c r="J227" s="1">
        <v>16.0</v>
      </c>
      <c r="M227" s="1" t="s">
        <v>42</v>
      </c>
    </row>
    <row r="228">
      <c r="A228" s="1">
        <v>17.0</v>
      </c>
      <c r="G228" s="1">
        <v>16.0</v>
      </c>
      <c r="M228" s="1">
        <v>16.0</v>
      </c>
    </row>
    <row r="229">
      <c r="D229" s="1" t="s">
        <v>29</v>
      </c>
      <c r="J229" s="1" t="s">
        <v>29</v>
      </c>
    </row>
    <row r="230">
      <c r="A230" s="1" t="s">
        <v>29</v>
      </c>
      <c r="D230" s="1">
        <v>4.67529</v>
      </c>
      <c r="G230" s="1" t="s">
        <v>29</v>
      </c>
      <c r="J230" s="1">
        <v>4.76101</v>
      </c>
      <c r="M230" s="1" t="s">
        <v>29</v>
      </c>
    </row>
    <row r="231">
      <c r="A231" s="1">
        <v>4.54122</v>
      </c>
      <c r="D231" s="1">
        <v>203.77606</v>
      </c>
      <c r="G231" s="1">
        <v>4.70767</v>
      </c>
      <c r="J231" s="1">
        <v>203.28942</v>
      </c>
      <c r="M231" s="1">
        <v>4.55068</v>
      </c>
    </row>
    <row r="232">
      <c r="A232" s="1">
        <v>171.85065</v>
      </c>
      <c r="D232" s="1">
        <v>544.80333</v>
      </c>
      <c r="G232" s="1">
        <v>218.80802</v>
      </c>
      <c r="J232" s="1">
        <v>546.13283</v>
      </c>
      <c r="M232" s="1">
        <v>167.3476</v>
      </c>
    </row>
    <row r="233">
      <c r="A233" s="1">
        <v>537.76684</v>
      </c>
      <c r="G233" s="1">
        <v>547.0402</v>
      </c>
      <c r="M233" s="1">
        <v>537.78351</v>
      </c>
    </row>
    <row r="234">
      <c r="D234" s="1" t="s">
        <v>45</v>
      </c>
      <c r="J234" s="1" t="s">
        <v>45</v>
      </c>
    </row>
    <row r="235">
      <c r="A235" s="1" t="s">
        <v>45</v>
      </c>
      <c r="D235" s="1">
        <v>4.7325</v>
      </c>
      <c r="G235" s="1" t="s">
        <v>45</v>
      </c>
      <c r="J235" s="1">
        <v>4.84773</v>
      </c>
      <c r="M235" s="1" t="s">
        <v>45</v>
      </c>
    </row>
    <row r="236">
      <c r="A236" s="1">
        <v>4.78469</v>
      </c>
      <c r="D236" s="1">
        <v>184.4186</v>
      </c>
      <c r="G236" s="1">
        <v>4.75371</v>
      </c>
      <c r="J236" s="1">
        <v>185.5814</v>
      </c>
      <c r="M236" s="1">
        <v>4.75123</v>
      </c>
    </row>
    <row r="237">
      <c r="A237" s="1">
        <v>168.13953</v>
      </c>
      <c r="D237" s="1">
        <v>179.63415</v>
      </c>
      <c r="G237" s="1">
        <v>187.90698</v>
      </c>
      <c r="J237" s="1">
        <v>179.63415</v>
      </c>
      <c r="M237" s="1">
        <v>156.51163</v>
      </c>
    </row>
    <row r="238">
      <c r="A238" s="1">
        <v>182.07317</v>
      </c>
      <c r="D238" s="1" t="s">
        <v>46</v>
      </c>
      <c r="G238" s="1">
        <v>178.41463</v>
      </c>
      <c r="J238" s="1" t="s">
        <v>46</v>
      </c>
      <c r="M238" s="1">
        <v>185.73171</v>
      </c>
    </row>
    <row r="239">
      <c r="A239" s="1" t="s">
        <v>46</v>
      </c>
      <c r="D239" s="1" t="s">
        <v>54</v>
      </c>
      <c r="G239" s="1" t="s">
        <v>46</v>
      </c>
      <c r="J239" s="1" t="s">
        <v>54</v>
      </c>
      <c r="M239" s="1" t="s">
        <v>46</v>
      </c>
    </row>
    <row r="240">
      <c r="A240" s="1" t="s">
        <v>71</v>
      </c>
      <c r="D240" s="1" t="s">
        <v>42</v>
      </c>
      <c r="G240" s="1" t="s">
        <v>57</v>
      </c>
      <c r="J240" s="1" t="s">
        <v>42</v>
      </c>
      <c r="M240" s="1" t="s">
        <v>48</v>
      </c>
    </row>
    <row r="241">
      <c r="A241" s="1" t="s">
        <v>42</v>
      </c>
      <c r="D241" s="1">
        <v>17.0</v>
      </c>
      <c r="G241" s="1" t="s">
        <v>42</v>
      </c>
      <c r="J241" s="1">
        <v>17.0</v>
      </c>
      <c r="M241" s="1" t="s">
        <v>42</v>
      </c>
    </row>
    <row r="242">
      <c r="A242" s="1">
        <v>18.0</v>
      </c>
      <c r="G242" s="1">
        <v>17.0</v>
      </c>
      <c r="M242" s="1">
        <v>17.0</v>
      </c>
    </row>
    <row r="243">
      <c r="D243" s="1" t="s">
        <v>29</v>
      </c>
      <c r="J243" s="1" t="s">
        <v>29</v>
      </c>
    </row>
    <row r="244">
      <c r="A244" s="1" t="s">
        <v>29</v>
      </c>
      <c r="D244" s="1">
        <v>4.66797</v>
      </c>
      <c r="G244" s="1" t="s">
        <v>29</v>
      </c>
      <c r="J244" s="1">
        <v>4.76094</v>
      </c>
      <c r="M244" s="1" t="s">
        <v>29</v>
      </c>
    </row>
    <row r="245">
      <c r="A245" s="1">
        <v>4.54234</v>
      </c>
      <c r="D245" s="1">
        <v>200.00376</v>
      </c>
      <c r="G245" s="1">
        <v>4.70717</v>
      </c>
      <c r="J245" s="1">
        <v>199.66791</v>
      </c>
      <c r="M245" s="1">
        <v>4.54865</v>
      </c>
    </row>
    <row r="246">
      <c r="A246" s="1">
        <v>165.66174</v>
      </c>
      <c r="D246" s="1">
        <v>544.48541</v>
      </c>
      <c r="G246" s="1">
        <v>214.45124</v>
      </c>
      <c r="J246" s="1">
        <v>546.17707</v>
      </c>
      <c r="M246" s="1">
        <v>161.09315</v>
      </c>
    </row>
    <row r="247">
      <c r="A247" s="1">
        <v>536.78812</v>
      </c>
      <c r="G247" s="1">
        <v>546.98199</v>
      </c>
      <c r="M247" s="1">
        <v>536.63497</v>
      </c>
    </row>
    <row r="248">
      <c r="D248" s="1" t="s">
        <v>45</v>
      </c>
      <c r="J248" s="1" t="s">
        <v>45</v>
      </c>
    </row>
    <row r="249">
      <c r="A249" s="1" t="s">
        <v>45</v>
      </c>
      <c r="D249" s="1">
        <v>4.70955</v>
      </c>
      <c r="G249" s="1" t="s">
        <v>45</v>
      </c>
      <c r="J249" s="1">
        <v>4.82476</v>
      </c>
      <c r="M249" s="1" t="s">
        <v>45</v>
      </c>
    </row>
    <row r="250">
      <c r="A250" s="1">
        <v>4.8207</v>
      </c>
      <c r="D250" s="1">
        <v>184.4186</v>
      </c>
      <c r="G250" s="1">
        <v>4.80758</v>
      </c>
      <c r="J250" s="1">
        <v>186.74419</v>
      </c>
      <c r="M250" s="1">
        <v>4.79168</v>
      </c>
    </row>
    <row r="251">
      <c r="A251" s="1">
        <v>160.0</v>
      </c>
      <c r="D251" s="1">
        <v>179.63415</v>
      </c>
      <c r="G251" s="1">
        <v>186.74419</v>
      </c>
      <c r="J251" s="1">
        <v>178.41463</v>
      </c>
      <c r="M251" s="1">
        <v>151.86047</v>
      </c>
    </row>
    <row r="252">
      <c r="A252" s="1">
        <v>182.07317</v>
      </c>
      <c r="D252" s="1" t="s">
        <v>46</v>
      </c>
      <c r="G252" s="1">
        <v>174.7561</v>
      </c>
      <c r="J252" s="1" t="s">
        <v>46</v>
      </c>
      <c r="M252" s="1">
        <v>186.95122</v>
      </c>
    </row>
    <row r="253">
      <c r="A253" s="1" t="s">
        <v>46</v>
      </c>
      <c r="D253" s="1" t="s">
        <v>54</v>
      </c>
      <c r="G253" s="1" t="s">
        <v>46</v>
      </c>
      <c r="J253" s="1" t="s">
        <v>54</v>
      </c>
      <c r="M253" s="1" t="s">
        <v>46</v>
      </c>
    </row>
    <row r="254">
      <c r="A254" s="1" t="s">
        <v>47</v>
      </c>
      <c r="D254" s="1" t="s">
        <v>42</v>
      </c>
      <c r="G254" s="1" t="s">
        <v>54</v>
      </c>
      <c r="J254" s="1" t="s">
        <v>42</v>
      </c>
      <c r="M254" s="1" t="s">
        <v>48</v>
      </c>
    </row>
    <row r="255">
      <c r="A255" s="1" t="s">
        <v>42</v>
      </c>
      <c r="D255" s="1">
        <v>18.0</v>
      </c>
      <c r="G255" s="1" t="s">
        <v>42</v>
      </c>
      <c r="J255" s="1">
        <v>18.0</v>
      </c>
      <c r="M255" s="1" t="s">
        <v>42</v>
      </c>
    </row>
    <row r="256">
      <c r="A256" s="1">
        <v>19.0</v>
      </c>
      <c r="G256" s="1">
        <v>18.0</v>
      </c>
      <c r="M256" s="1">
        <v>18.0</v>
      </c>
    </row>
    <row r="257">
      <c r="D257" s="1" t="s">
        <v>29</v>
      </c>
      <c r="J257" s="1" t="s">
        <v>29</v>
      </c>
    </row>
    <row r="258">
      <c r="A258" s="1" t="s">
        <v>29</v>
      </c>
      <c r="D258" s="1">
        <v>4.66256</v>
      </c>
      <c r="G258" s="1" t="s">
        <v>29</v>
      </c>
      <c r="J258" s="1">
        <v>4.7645</v>
      </c>
      <c r="M258" s="1" t="s">
        <v>29</v>
      </c>
    </row>
    <row r="259">
      <c r="A259" s="1">
        <v>4.54571</v>
      </c>
      <c r="D259" s="1">
        <v>196.2188</v>
      </c>
      <c r="G259" s="1">
        <v>4.70578</v>
      </c>
      <c r="J259" s="1">
        <v>196.08216</v>
      </c>
      <c r="M259" s="1">
        <v>4.54901</v>
      </c>
    </row>
    <row r="260">
      <c r="A260" s="1">
        <v>159.67735</v>
      </c>
      <c r="D260" s="1">
        <v>543.8712</v>
      </c>
      <c r="G260" s="1">
        <v>209.93682</v>
      </c>
      <c r="J260" s="1">
        <v>546.22478</v>
      </c>
      <c r="M260" s="1">
        <v>154.71254</v>
      </c>
    </row>
    <row r="261">
      <c r="A261" s="1">
        <v>535.93462</v>
      </c>
      <c r="G261" s="1">
        <v>546.6949</v>
      </c>
      <c r="M261" s="1">
        <v>535.70392</v>
      </c>
    </row>
    <row r="262">
      <c r="D262" s="1" t="s">
        <v>45</v>
      </c>
      <c r="J262" s="1" t="s">
        <v>45</v>
      </c>
    </row>
    <row r="263">
      <c r="A263" s="1" t="s">
        <v>45</v>
      </c>
      <c r="D263" s="1">
        <v>4.75593</v>
      </c>
      <c r="G263" s="1" t="s">
        <v>45</v>
      </c>
      <c r="J263" s="1">
        <v>4.88649</v>
      </c>
      <c r="M263" s="1" t="s">
        <v>45</v>
      </c>
    </row>
    <row r="264">
      <c r="A264" s="1">
        <v>4.83969</v>
      </c>
      <c r="D264" s="1">
        <v>180.93023</v>
      </c>
      <c r="G264" s="1">
        <v>4.79924</v>
      </c>
      <c r="J264" s="1">
        <v>184.4186</v>
      </c>
      <c r="M264" s="1">
        <v>4.77432</v>
      </c>
    </row>
    <row r="265">
      <c r="A265" s="1">
        <v>155.34884</v>
      </c>
      <c r="D265" s="1">
        <v>185.73171</v>
      </c>
      <c r="G265" s="1">
        <v>180.93023</v>
      </c>
      <c r="J265" s="1">
        <v>178.41463</v>
      </c>
      <c r="M265" s="1">
        <v>143.72093</v>
      </c>
    </row>
    <row r="266">
      <c r="A266" s="1">
        <v>180.85366</v>
      </c>
      <c r="D266" s="1" t="s">
        <v>46</v>
      </c>
      <c r="G266" s="1">
        <v>179.63415</v>
      </c>
      <c r="J266" s="1" t="s">
        <v>46</v>
      </c>
      <c r="M266" s="1">
        <v>183.29268</v>
      </c>
    </row>
    <row r="267">
      <c r="A267" s="1" t="s">
        <v>46</v>
      </c>
      <c r="D267" s="1" t="s">
        <v>57</v>
      </c>
      <c r="G267" s="1" t="s">
        <v>46</v>
      </c>
      <c r="J267" s="1" t="s">
        <v>57</v>
      </c>
      <c r="M267" s="1" t="s">
        <v>46</v>
      </c>
    </row>
    <row r="268">
      <c r="A268" s="1" t="s">
        <v>71</v>
      </c>
      <c r="D268" s="1" t="s">
        <v>42</v>
      </c>
      <c r="G268" s="1" t="s">
        <v>54</v>
      </c>
      <c r="J268" s="1" t="s">
        <v>42</v>
      </c>
      <c r="M268" s="1" t="s">
        <v>48</v>
      </c>
    </row>
    <row r="269">
      <c r="A269" s="1" t="s">
        <v>42</v>
      </c>
      <c r="D269" s="1">
        <v>19.0</v>
      </c>
      <c r="G269" s="1" t="s">
        <v>42</v>
      </c>
      <c r="J269" s="1">
        <v>19.0</v>
      </c>
      <c r="M269" s="1" t="s">
        <v>42</v>
      </c>
    </row>
    <row r="270">
      <c r="A270" s="1">
        <v>20.0</v>
      </c>
      <c r="G270" s="1">
        <v>19.0</v>
      </c>
      <c r="M270" s="1">
        <v>19.0</v>
      </c>
    </row>
    <row r="271">
      <c r="D271" s="1" t="s">
        <v>29</v>
      </c>
      <c r="J271" s="1" t="s">
        <v>29</v>
      </c>
    </row>
    <row r="272">
      <c r="A272" s="1" t="s">
        <v>29</v>
      </c>
      <c r="D272" s="1">
        <v>4.65683</v>
      </c>
      <c r="G272" s="1" t="s">
        <v>29</v>
      </c>
      <c r="J272" s="1">
        <v>4.76882</v>
      </c>
      <c r="M272" s="1" t="s">
        <v>29</v>
      </c>
    </row>
    <row r="273">
      <c r="A273" s="1">
        <v>4.54699</v>
      </c>
      <c r="D273" s="1">
        <v>192.6772</v>
      </c>
      <c r="G273" s="1">
        <v>4.7077</v>
      </c>
      <c r="J273" s="1">
        <v>192.32227</v>
      </c>
      <c r="M273" s="1">
        <v>4.55196</v>
      </c>
    </row>
    <row r="274">
      <c r="A274" s="1">
        <v>153.34323</v>
      </c>
      <c r="D274" s="1">
        <v>543.50494</v>
      </c>
      <c r="G274" s="1">
        <v>205.35817</v>
      </c>
      <c r="J274" s="1">
        <v>546.2883</v>
      </c>
      <c r="M274" s="1">
        <v>148.22198</v>
      </c>
    </row>
    <row r="275">
      <c r="A275" s="1">
        <v>535.04449</v>
      </c>
      <c r="G275" s="1">
        <v>546.47919</v>
      </c>
      <c r="M275" s="1">
        <v>534.64163</v>
      </c>
    </row>
    <row r="276">
      <c r="D276" s="1" t="s">
        <v>45</v>
      </c>
      <c r="J276" s="1" t="s">
        <v>45</v>
      </c>
    </row>
    <row r="277">
      <c r="A277" s="1" t="s">
        <v>45</v>
      </c>
      <c r="D277" s="1">
        <v>4.74583</v>
      </c>
      <c r="G277" s="1" t="s">
        <v>45</v>
      </c>
      <c r="J277" s="1">
        <v>4.91175</v>
      </c>
      <c r="M277" s="1" t="s">
        <v>45</v>
      </c>
    </row>
    <row r="278">
      <c r="A278" s="1">
        <v>4.79101</v>
      </c>
      <c r="D278" s="1">
        <v>180.93023</v>
      </c>
      <c r="G278" s="1">
        <v>4.85373</v>
      </c>
      <c r="J278" s="1">
        <v>176.27907</v>
      </c>
      <c r="M278" s="1">
        <v>4.8266</v>
      </c>
    </row>
    <row r="279">
      <c r="A279" s="1">
        <v>146.04651</v>
      </c>
      <c r="D279" s="1">
        <v>180.85366</v>
      </c>
      <c r="G279" s="1">
        <v>175.11628</v>
      </c>
      <c r="J279" s="1">
        <v>178.41463</v>
      </c>
      <c r="M279" s="1">
        <v>135.5814</v>
      </c>
    </row>
    <row r="280">
      <c r="A280" s="1">
        <v>182.07317</v>
      </c>
      <c r="D280" s="1" t="s">
        <v>46</v>
      </c>
      <c r="G280" s="1">
        <v>178.41463</v>
      </c>
      <c r="J280" s="1" t="s">
        <v>46</v>
      </c>
      <c r="M280" s="1">
        <v>186.95122</v>
      </c>
    </row>
    <row r="281">
      <c r="A281" s="1" t="s">
        <v>46</v>
      </c>
      <c r="D281" s="1" t="s">
        <v>55</v>
      </c>
      <c r="G281" s="1" t="s">
        <v>46</v>
      </c>
      <c r="J281" s="1" t="s">
        <v>55</v>
      </c>
      <c r="M281" s="1" t="s">
        <v>46</v>
      </c>
    </row>
    <row r="282">
      <c r="A282" s="1" t="s">
        <v>48</v>
      </c>
      <c r="D282" s="1" t="s">
        <v>42</v>
      </c>
      <c r="G282" s="1" t="s">
        <v>54</v>
      </c>
      <c r="J282" s="1" t="s">
        <v>42</v>
      </c>
      <c r="M282" s="1" t="s">
        <v>48</v>
      </c>
    </row>
    <row r="283">
      <c r="A283" s="1" t="s">
        <v>42</v>
      </c>
      <c r="D283" s="1">
        <v>20.0</v>
      </c>
      <c r="G283" s="1" t="s">
        <v>42</v>
      </c>
      <c r="J283" s="1">
        <v>20.0</v>
      </c>
      <c r="M283" s="1" t="s">
        <v>42</v>
      </c>
    </row>
    <row r="284">
      <c r="A284" s="1">
        <v>21.0</v>
      </c>
      <c r="G284" s="1">
        <v>20.0</v>
      </c>
      <c r="M284" s="1">
        <v>20.0</v>
      </c>
    </row>
    <row r="285">
      <c r="D285" s="1" t="s">
        <v>29</v>
      </c>
      <c r="J285" s="1" t="s">
        <v>29</v>
      </c>
    </row>
    <row r="286">
      <c r="A286" s="1" t="s">
        <v>29</v>
      </c>
      <c r="D286" s="1">
        <v>4.64997</v>
      </c>
      <c r="G286" s="1" t="s">
        <v>29</v>
      </c>
      <c r="J286" s="1">
        <v>4.77252</v>
      </c>
      <c r="M286" s="1" t="s">
        <v>29</v>
      </c>
    </row>
    <row r="287">
      <c r="A287" s="1">
        <v>4.55513</v>
      </c>
      <c r="D287" s="1">
        <v>189.00408</v>
      </c>
      <c r="G287" s="1">
        <v>4.70776</v>
      </c>
      <c r="J287" s="1">
        <v>188.61587</v>
      </c>
      <c r="M287" s="1">
        <v>4.55608</v>
      </c>
    </row>
    <row r="288">
      <c r="A288" s="1">
        <v>146.87369</v>
      </c>
      <c r="D288" s="1">
        <v>542.9667</v>
      </c>
      <c r="G288" s="1">
        <v>201.00089</v>
      </c>
      <c r="J288" s="1">
        <v>546.32902</v>
      </c>
      <c r="M288" s="1">
        <v>141.69016</v>
      </c>
    </row>
    <row r="289">
      <c r="A289" s="1">
        <v>534.25621</v>
      </c>
      <c r="G289" s="1">
        <v>546.23254</v>
      </c>
      <c r="M289" s="1">
        <v>533.80144</v>
      </c>
    </row>
    <row r="290">
      <c r="D290" s="1" t="s">
        <v>45</v>
      </c>
      <c r="J290" s="1" t="s">
        <v>45</v>
      </c>
    </row>
    <row r="291">
      <c r="A291" s="1" t="s">
        <v>45</v>
      </c>
      <c r="D291" s="1">
        <v>4.74583</v>
      </c>
      <c r="G291" s="1" t="s">
        <v>45</v>
      </c>
      <c r="J291" s="1">
        <v>4.89484</v>
      </c>
      <c r="M291" s="1" t="s">
        <v>45</v>
      </c>
    </row>
    <row r="292">
      <c r="A292" s="1">
        <v>4.87291</v>
      </c>
      <c r="D292" s="1">
        <v>178.60465</v>
      </c>
      <c r="G292" s="1">
        <v>4.83048</v>
      </c>
      <c r="J292" s="1">
        <v>177.44186</v>
      </c>
      <c r="M292" s="1">
        <v>4.81013</v>
      </c>
    </row>
    <row r="293">
      <c r="A293" s="1">
        <v>135.5814</v>
      </c>
      <c r="D293" s="1">
        <v>184.5122</v>
      </c>
      <c r="G293" s="1">
        <v>175.11628</v>
      </c>
      <c r="J293" s="1">
        <v>179.63415</v>
      </c>
      <c r="M293" s="1">
        <v>128.60465</v>
      </c>
    </row>
    <row r="294">
      <c r="A294" s="1">
        <v>180.85366</v>
      </c>
      <c r="D294" s="1" t="s">
        <v>46</v>
      </c>
      <c r="G294" s="1">
        <v>179.63415</v>
      </c>
      <c r="J294" s="1" t="s">
        <v>46</v>
      </c>
      <c r="M294" s="1">
        <v>183.29268</v>
      </c>
    </row>
    <row r="295">
      <c r="A295" s="1" t="s">
        <v>46</v>
      </c>
      <c r="D295" s="1" t="s">
        <v>54</v>
      </c>
      <c r="G295" s="1" t="s">
        <v>46</v>
      </c>
      <c r="J295" s="1" t="s">
        <v>57</v>
      </c>
      <c r="M295" s="1" t="s">
        <v>46</v>
      </c>
    </row>
    <row r="296">
      <c r="A296" s="1" t="s">
        <v>48</v>
      </c>
      <c r="D296" s="1" t="s">
        <v>42</v>
      </c>
      <c r="G296" s="1" t="s">
        <v>57</v>
      </c>
      <c r="J296" s="1" t="s">
        <v>42</v>
      </c>
      <c r="M296" s="1" t="s">
        <v>48</v>
      </c>
    </row>
    <row r="297">
      <c r="A297" s="1" t="s">
        <v>42</v>
      </c>
      <c r="D297" s="1">
        <v>21.0</v>
      </c>
      <c r="G297" s="1" t="s">
        <v>42</v>
      </c>
      <c r="J297" s="1">
        <v>21.0</v>
      </c>
      <c r="M297" s="1" t="s">
        <v>42</v>
      </c>
    </row>
    <row r="298">
      <c r="A298" s="1">
        <v>22.0</v>
      </c>
      <c r="G298" s="1">
        <v>21.0</v>
      </c>
      <c r="M298" s="1">
        <v>21.0</v>
      </c>
    </row>
    <row r="299">
      <c r="D299" s="1" t="s">
        <v>29</v>
      </c>
      <c r="J299" s="1" t="s">
        <v>29</v>
      </c>
    </row>
    <row r="300">
      <c r="A300" s="1" t="s">
        <v>29</v>
      </c>
      <c r="D300" s="1">
        <v>4.641</v>
      </c>
      <c r="G300" s="1" t="s">
        <v>29</v>
      </c>
      <c r="J300" s="1">
        <v>4.77717</v>
      </c>
      <c r="M300" s="1" t="s">
        <v>29</v>
      </c>
    </row>
    <row r="301">
      <c r="A301" s="1">
        <v>4.56094</v>
      </c>
      <c r="D301" s="1">
        <v>185.33915</v>
      </c>
      <c r="G301" s="1">
        <v>4.70682</v>
      </c>
      <c r="J301" s="1">
        <v>185.11047</v>
      </c>
      <c r="M301" s="1">
        <v>4.55764</v>
      </c>
    </row>
    <row r="302">
      <c r="A302" s="1">
        <v>140.62766</v>
      </c>
      <c r="D302" s="1">
        <v>542.33313</v>
      </c>
      <c r="G302" s="1">
        <v>196.76088</v>
      </c>
      <c r="J302" s="1">
        <v>546.27703</v>
      </c>
      <c r="M302" s="1">
        <v>135.28401</v>
      </c>
    </row>
    <row r="303">
      <c r="A303" s="1">
        <v>533.73797</v>
      </c>
      <c r="G303" s="1">
        <v>545.95085</v>
      </c>
      <c r="M303" s="1">
        <v>532.90495</v>
      </c>
    </row>
    <row r="304">
      <c r="D304" s="1" t="s">
        <v>45</v>
      </c>
      <c r="J304" s="1" t="s">
        <v>45</v>
      </c>
    </row>
    <row r="305">
      <c r="A305" s="1" t="s">
        <v>45</v>
      </c>
      <c r="D305" s="1">
        <v>4.71088</v>
      </c>
      <c r="G305" s="1" t="s">
        <v>45</v>
      </c>
      <c r="J305" s="1">
        <v>4.90222</v>
      </c>
      <c r="M305" s="1" t="s">
        <v>45</v>
      </c>
    </row>
    <row r="306">
      <c r="A306" s="1">
        <v>4.8207</v>
      </c>
      <c r="D306" s="1">
        <v>173.95349</v>
      </c>
      <c r="G306" s="1">
        <v>4.81435</v>
      </c>
      <c r="J306" s="1">
        <v>175.11628</v>
      </c>
      <c r="M306" s="1">
        <v>4.79168</v>
      </c>
    </row>
    <row r="307">
      <c r="A307" s="1">
        <v>134.4186</v>
      </c>
      <c r="D307" s="1">
        <v>186.95122</v>
      </c>
      <c r="G307" s="1">
        <v>171.62791</v>
      </c>
      <c r="J307" s="1">
        <v>182.07317</v>
      </c>
      <c r="M307" s="1">
        <v>125.11628</v>
      </c>
    </row>
    <row r="308">
      <c r="A308" s="1">
        <v>175.97561</v>
      </c>
      <c r="D308" s="1" t="s">
        <v>46</v>
      </c>
      <c r="G308" s="1">
        <v>180.85366</v>
      </c>
      <c r="J308" s="1" t="s">
        <v>46</v>
      </c>
      <c r="M308" s="1">
        <v>185.73171</v>
      </c>
    </row>
    <row r="309">
      <c r="A309" s="1" t="s">
        <v>46</v>
      </c>
      <c r="D309" s="1" t="s">
        <v>54</v>
      </c>
      <c r="G309" s="1" t="s">
        <v>46</v>
      </c>
      <c r="J309" s="1" t="s">
        <v>55</v>
      </c>
      <c r="M309" s="1" t="s">
        <v>46</v>
      </c>
    </row>
    <row r="310">
      <c r="A310" s="1" t="s">
        <v>48</v>
      </c>
      <c r="D310" s="1" t="s">
        <v>42</v>
      </c>
      <c r="G310" s="1" t="s">
        <v>54</v>
      </c>
      <c r="J310" s="1" t="s">
        <v>42</v>
      </c>
      <c r="M310" s="1" t="s">
        <v>48</v>
      </c>
    </row>
    <row r="311">
      <c r="A311" s="1" t="s">
        <v>42</v>
      </c>
      <c r="D311" s="1">
        <v>22.0</v>
      </c>
      <c r="G311" s="1" t="s">
        <v>42</v>
      </c>
      <c r="J311" s="1">
        <v>22.0</v>
      </c>
      <c r="M311" s="1" t="s">
        <v>42</v>
      </c>
    </row>
    <row r="312">
      <c r="A312" s="1">
        <v>23.0</v>
      </c>
      <c r="G312" s="1">
        <v>22.0</v>
      </c>
      <c r="M312" s="1">
        <v>22.0</v>
      </c>
    </row>
    <row r="313">
      <c r="D313" s="1" t="s">
        <v>29</v>
      </c>
      <c r="J313" s="1" t="s">
        <v>29</v>
      </c>
    </row>
    <row r="314">
      <c r="A314" s="1" t="s">
        <v>29</v>
      </c>
      <c r="D314" s="1">
        <v>4.63378</v>
      </c>
      <c r="G314" s="1" t="s">
        <v>29</v>
      </c>
      <c r="J314" s="1">
        <v>4.78003</v>
      </c>
      <c r="M314" s="1" t="s">
        <v>29</v>
      </c>
    </row>
    <row r="315">
      <c r="A315" s="1">
        <v>4.56691</v>
      </c>
      <c r="D315" s="1">
        <v>181.55252</v>
      </c>
      <c r="G315" s="1">
        <v>4.70362</v>
      </c>
      <c r="J315" s="1">
        <v>181.31364</v>
      </c>
      <c r="M315" s="1">
        <v>4.55967</v>
      </c>
    </row>
    <row r="316">
      <c r="A316" s="1">
        <v>134.07093</v>
      </c>
      <c r="D316" s="1">
        <v>541.59983</v>
      </c>
      <c r="G316" s="1">
        <v>192.41592</v>
      </c>
      <c r="J316" s="1">
        <v>546.31925</v>
      </c>
      <c r="M316" s="1">
        <v>128.57015</v>
      </c>
    </row>
    <row r="317">
      <c r="A317" s="1">
        <v>533.25646</v>
      </c>
      <c r="G317" s="1">
        <v>545.73476</v>
      </c>
      <c r="M317" s="1">
        <v>531.89471</v>
      </c>
    </row>
    <row r="318">
      <c r="D318" s="1" t="s">
        <v>45</v>
      </c>
      <c r="J318" s="1" t="s">
        <v>45</v>
      </c>
    </row>
    <row r="319">
      <c r="A319" s="1" t="s">
        <v>45</v>
      </c>
      <c r="D319" s="1">
        <v>4.74258</v>
      </c>
      <c r="G319" s="1" t="s">
        <v>45</v>
      </c>
      <c r="J319" s="1">
        <v>4.88649</v>
      </c>
      <c r="M319" s="1" t="s">
        <v>45</v>
      </c>
    </row>
    <row r="320">
      <c r="A320" s="1">
        <v>4.80827</v>
      </c>
      <c r="D320" s="1">
        <v>168.13953</v>
      </c>
      <c r="G320" s="1">
        <v>4.77627</v>
      </c>
      <c r="J320" s="1">
        <v>169.30233</v>
      </c>
      <c r="M320" s="1">
        <v>4.79771</v>
      </c>
    </row>
    <row r="321">
      <c r="A321" s="1">
        <v>121.62791</v>
      </c>
      <c r="D321" s="1">
        <v>189.39024</v>
      </c>
      <c r="G321" s="1">
        <v>166.97674</v>
      </c>
      <c r="J321" s="1">
        <v>180.85366</v>
      </c>
      <c r="M321" s="1">
        <v>112.32558</v>
      </c>
    </row>
    <row r="322">
      <c r="A322" s="1">
        <v>175.97561</v>
      </c>
      <c r="D322" s="1" t="s">
        <v>46</v>
      </c>
      <c r="G322" s="1">
        <v>179.63415</v>
      </c>
      <c r="J322" s="1" t="s">
        <v>46</v>
      </c>
      <c r="M322" s="1">
        <v>189.39024</v>
      </c>
    </row>
    <row r="323">
      <c r="A323" s="1" t="s">
        <v>46</v>
      </c>
      <c r="D323" s="1" t="s">
        <v>57</v>
      </c>
      <c r="G323" s="1" t="s">
        <v>46</v>
      </c>
      <c r="J323" s="1" t="s">
        <v>57</v>
      </c>
      <c r="M323" s="1" t="s">
        <v>46</v>
      </c>
    </row>
    <row r="324">
      <c r="A324" s="1" t="s">
        <v>48</v>
      </c>
      <c r="D324" s="1" t="s">
        <v>42</v>
      </c>
      <c r="G324" s="1" t="s">
        <v>57</v>
      </c>
      <c r="J324" s="1" t="s">
        <v>42</v>
      </c>
      <c r="M324" s="1" t="s">
        <v>48</v>
      </c>
    </row>
    <row r="325">
      <c r="A325" s="1" t="s">
        <v>42</v>
      </c>
      <c r="D325" s="1">
        <v>23.0</v>
      </c>
      <c r="G325" s="1" t="s">
        <v>42</v>
      </c>
      <c r="J325" s="1">
        <v>23.0</v>
      </c>
      <c r="M325" s="1" t="s">
        <v>42</v>
      </c>
    </row>
    <row r="326">
      <c r="A326" s="1">
        <v>24.0</v>
      </c>
      <c r="G326" s="1">
        <v>23.0</v>
      </c>
      <c r="M326" s="1">
        <v>23.0</v>
      </c>
    </row>
    <row r="327">
      <c r="D327" s="1" t="s">
        <v>29</v>
      </c>
      <c r="J327" s="1" t="s">
        <v>29</v>
      </c>
    </row>
    <row r="328">
      <c r="A328" s="1" t="s">
        <v>29</v>
      </c>
      <c r="D328" s="1">
        <v>4.62777</v>
      </c>
      <c r="G328" s="1" t="s">
        <v>29</v>
      </c>
      <c r="J328" s="1">
        <v>4.78378</v>
      </c>
      <c r="M328" s="1" t="s">
        <v>29</v>
      </c>
    </row>
    <row r="329">
      <c r="A329" s="1">
        <v>4.57128</v>
      </c>
      <c r="D329" s="1">
        <v>177.9441</v>
      </c>
      <c r="G329" s="1">
        <v>4.7051</v>
      </c>
      <c r="J329" s="1">
        <v>177.77589</v>
      </c>
      <c r="M329" s="1">
        <v>4.56586</v>
      </c>
    </row>
    <row r="330">
      <c r="A330" s="1">
        <v>127.38233</v>
      </c>
      <c r="D330" s="1">
        <v>541.08728</v>
      </c>
      <c r="G330" s="1">
        <v>188.28861</v>
      </c>
      <c r="J330" s="1">
        <v>546.46916</v>
      </c>
      <c r="M330" s="1">
        <v>121.9893</v>
      </c>
    </row>
    <row r="331">
      <c r="A331" s="1">
        <v>532.81221</v>
      </c>
      <c r="G331" s="1">
        <v>545.46953</v>
      </c>
      <c r="M331" s="1">
        <v>530.98425</v>
      </c>
    </row>
    <row r="332">
      <c r="D332" s="1" t="s">
        <v>45</v>
      </c>
      <c r="J332" s="1" t="s">
        <v>45</v>
      </c>
    </row>
    <row r="333">
      <c r="A333" s="1" t="s">
        <v>45</v>
      </c>
      <c r="D333" s="1">
        <v>4.7495</v>
      </c>
      <c r="G333" s="1" t="s">
        <v>45</v>
      </c>
      <c r="J333" s="1">
        <v>4.90222</v>
      </c>
      <c r="M333" s="1" t="s">
        <v>45</v>
      </c>
    </row>
    <row r="334">
      <c r="A334" s="1">
        <v>4.77989</v>
      </c>
      <c r="D334" s="1">
        <v>166.97674</v>
      </c>
      <c r="G334" s="1">
        <v>4.86326</v>
      </c>
      <c r="J334" s="1">
        <v>168.13953</v>
      </c>
      <c r="M334" s="1">
        <v>4.86944</v>
      </c>
    </row>
    <row r="335">
      <c r="A335" s="1">
        <v>112.32558</v>
      </c>
      <c r="D335" s="1">
        <v>184.5122</v>
      </c>
      <c r="G335" s="1">
        <v>165.81395</v>
      </c>
      <c r="J335" s="1">
        <v>178.41463</v>
      </c>
      <c r="M335" s="1">
        <v>108.83721</v>
      </c>
    </row>
    <row r="336">
      <c r="A336" s="1">
        <v>175.97561</v>
      </c>
      <c r="D336" s="1" t="s">
        <v>46</v>
      </c>
      <c r="G336" s="1">
        <v>180.85366</v>
      </c>
      <c r="J336" s="1" t="s">
        <v>46</v>
      </c>
      <c r="M336" s="1">
        <v>188.17073</v>
      </c>
    </row>
    <row r="337">
      <c r="A337" s="1" t="s">
        <v>46</v>
      </c>
      <c r="D337" s="1" t="s">
        <v>54</v>
      </c>
      <c r="G337" s="1" t="s">
        <v>46</v>
      </c>
      <c r="J337" s="1" t="s">
        <v>54</v>
      </c>
      <c r="M337" s="1" t="s">
        <v>46</v>
      </c>
    </row>
    <row r="338">
      <c r="A338" s="1" t="s">
        <v>48</v>
      </c>
      <c r="D338" s="1" t="s">
        <v>42</v>
      </c>
      <c r="G338" s="1" t="s">
        <v>54</v>
      </c>
      <c r="J338" s="1" t="s">
        <v>42</v>
      </c>
      <c r="M338" s="1" t="s">
        <v>48</v>
      </c>
    </row>
    <row r="339">
      <c r="A339" s="1" t="s">
        <v>42</v>
      </c>
      <c r="D339" s="1">
        <v>24.0</v>
      </c>
      <c r="G339" s="1" t="s">
        <v>42</v>
      </c>
      <c r="J339" s="1">
        <v>24.0</v>
      </c>
      <c r="M339" s="1" t="s">
        <v>42</v>
      </c>
    </row>
    <row r="340">
      <c r="A340" s="1">
        <v>25.0</v>
      </c>
      <c r="G340" s="1">
        <v>24.0</v>
      </c>
      <c r="M340" s="1">
        <v>24.0</v>
      </c>
    </row>
    <row r="341">
      <c r="D341" s="1" t="s">
        <v>29</v>
      </c>
      <c r="J341" s="1" t="s">
        <v>29</v>
      </c>
    </row>
    <row r="342">
      <c r="A342" s="1" t="s">
        <v>29</v>
      </c>
      <c r="D342" s="1">
        <v>4.62046</v>
      </c>
      <c r="G342" s="1" t="s">
        <v>29</v>
      </c>
      <c r="J342" s="1">
        <v>4.78725</v>
      </c>
      <c r="M342" s="1" t="s">
        <v>29</v>
      </c>
    </row>
    <row r="343">
      <c r="A343" s="1">
        <v>4.57327</v>
      </c>
      <c r="D343" s="1">
        <v>174.29017</v>
      </c>
      <c r="G343" s="1">
        <v>4.7057</v>
      </c>
      <c r="J343" s="1">
        <v>174.08816</v>
      </c>
      <c r="M343" s="1">
        <v>4.57165</v>
      </c>
    </row>
    <row r="344">
      <c r="A344" s="1">
        <v>120.86728</v>
      </c>
      <c r="D344" s="1">
        <v>540.52247</v>
      </c>
      <c r="G344" s="1">
        <v>184.15076</v>
      </c>
      <c r="J344" s="1">
        <v>546.49367</v>
      </c>
      <c r="M344" s="1">
        <v>115.1773</v>
      </c>
    </row>
    <row r="345">
      <c r="A345" s="1">
        <v>532.34843</v>
      </c>
      <c r="G345" s="1">
        <v>545.12824</v>
      </c>
      <c r="M345" s="1">
        <v>530.18845</v>
      </c>
    </row>
    <row r="346">
      <c r="D346" s="1" t="s">
        <v>45</v>
      </c>
      <c r="J346" s="1" t="s">
        <v>45</v>
      </c>
    </row>
    <row r="347">
      <c r="A347" s="1" t="s">
        <v>45</v>
      </c>
      <c r="D347" s="1">
        <v>4.73523</v>
      </c>
      <c r="G347" s="1" t="s">
        <v>45</v>
      </c>
      <c r="J347" s="1">
        <v>4.89484</v>
      </c>
      <c r="M347" s="1" t="s">
        <v>45</v>
      </c>
    </row>
    <row r="348">
      <c r="A348" s="1">
        <v>4.75304</v>
      </c>
      <c r="D348" s="1">
        <v>164.65116</v>
      </c>
      <c r="G348" s="1">
        <v>4.85373</v>
      </c>
      <c r="J348" s="1">
        <v>163.48837</v>
      </c>
      <c r="M348" s="1">
        <v>4.84529</v>
      </c>
    </row>
    <row r="349">
      <c r="A349" s="1">
        <v>110.0</v>
      </c>
      <c r="D349" s="1">
        <v>185.73171</v>
      </c>
      <c r="G349" s="1">
        <v>163.48837</v>
      </c>
      <c r="J349" s="1">
        <v>182.07317</v>
      </c>
      <c r="M349" s="1">
        <v>97.2093</v>
      </c>
    </row>
    <row r="350">
      <c r="A350" s="1">
        <v>177.19512</v>
      </c>
      <c r="D350" s="1" t="s">
        <v>46</v>
      </c>
      <c r="G350" s="1">
        <v>183.29268</v>
      </c>
      <c r="J350" s="1" t="s">
        <v>46</v>
      </c>
      <c r="M350" s="1">
        <v>186.95122</v>
      </c>
    </row>
    <row r="351">
      <c r="A351" s="1" t="s">
        <v>46</v>
      </c>
      <c r="D351" s="1" t="s">
        <v>54</v>
      </c>
      <c r="G351" s="1" t="s">
        <v>46</v>
      </c>
      <c r="J351" s="1" t="s">
        <v>57</v>
      </c>
      <c r="M351" s="1" t="s">
        <v>46</v>
      </c>
    </row>
    <row r="352">
      <c r="A352" s="1" t="s">
        <v>48</v>
      </c>
      <c r="D352" s="1" t="s">
        <v>42</v>
      </c>
      <c r="G352" s="1" t="s">
        <v>54</v>
      </c>
      <c r="J352" s="1" t="s">
        <v>42</v>
      </c>
      <c r="M352" s="1" t="s">
        <v>71</v>
      </c>
    </row>
    <row r="353">
      <c r="A353" s="1" t="s">
        <v>42</v>
      </c>
      <c r="D353" s="1">
        <v>25.0</v>
      </c>
      <c r="G353" s="1" t="s">
        <v>42</v>
      </c>
      <c r="J353" s="1">
        <v>25.0</v>
      </c>
      <c r="M353" s="1" t="s">
        <v>42</v>
      </c>
    </row>
    <row r="354">
      <c r="A354" s="1">
        <v>26.0</v>
      </c>
      <c r="G354" s="1">
        <v>25.0</v>
      </c>
      <c r="M354" s="1">
        <v>25.0</v>
      </c>
    </row>
    <row r="355">
      <c r="D355" s="1" t="s">
        <v>29</v>
      </c>
      <c r="J355" s="1" t="s">
        <v>29</v>
      </c>
    </row>
    <row r="356">
      <c r="A356" s="1" t="s">
        <v>29</v>
      </c>
      <c r="D356" s="1">
        <v>4.61352</v>
      </c>
      <c r="G356" s="1" t="s">
        <v>29</v>
      </c>
      <c r="J356" s="1">
        <v>4.78901</v>
      </c>
      <c r="M356" s="1" t="s">
        <v>29</v>
      </c>
    </row>
    <row r="357">
      <c r="A357" s="1">
        <v>4.57982</v>
      </c>
      <c r="D357" s="1">
        <v>170.52521</v>
      </c>
      <c r="G357" s="1">
        <v>4.70607</v>
      </c>
      <c r="J357" s="1">
        <v>170.47231</v>
      </c>
      <c r="M357" s="1">
        <v>4.57803</v>
      </c>
    </row>
    <row r="358">
      <c r="A358" s="1">
        <v>114.03318</v>
      </c>
      <c r="D358" s="1">
        <v>539.81455</v>
      </c>
      <c r="G358" s="1">
        <v>179.88492</v>
      </c>
      <c r="J358" s="1">
        <v>546.63008</v>
      </c>
      <c r="M358" s="1">
        <v>108.22064</v>
      </c>
    </row>
    <row r="359">
      <c r="A359" s="1">
        <v>531.94824</v>
      </c>
      <c r="G359" s="1">
        <v>545.00043</v>
      </c>
      <c r="M359" s="1">
        <v>529.58167</v>
      </c>
    </row>
    <row r="360">
      <c r="D360" s="1" t="s">
        <v>45</v>
      </c>
      <c r="J360" s="1" t="s">
        <v>45</v>
      </c>
    </row>
    <row r="361">
      <c r="A361" s="1" t="s">
        <v>45</v>
      </c>
      <c r="D361" s="1">
        <v>4.74583</v>
      </c>
      <c r="G361" s="1" t="s">
        <v>45</v>
      </c>
      <c r="J361" s="1">
        <v>4.8711</v>
      </c>
      <c r="M361" s="1" t="s">
        <v>45</v>
      </c>
    </row>
    <row r="362">
      <c r="A362" s="1">
        <v>4.82593</v>
      </c>
      <c r="D362" s="1">
        <v>158.83721</v>
      </c>
      <c r="G362" s="1">
        <v>4.84635</v>
      </c>
      <c r="J362" s="1">
        <v>160.0</v>
      </c>
      <c r="M362" s="1">
        <v>4.84036</v>
      </c>
    </row>
    <row r="363">
      <c r="A363" s="1">
        <v>96.04651</v>
      </c>
      <c r="D363" s="1">
        <v>189.39024</v>
      </c>
      <c r="G363" s="1">
        <v>156.51163</v>
      </c>
      <c r="J363" s="1">
        <v>179.63415</v>
      </c>
      <c r="M363" s="1">
        <v>89.06977</v>
      </c>
    </row>
    <row r="364">
      <c r="A364" s="1">
        <v>175.97561</v>
      </c>
      <c r="D364" s="1" t="s">
        <v>46</v>
      </c>
      <c r="G364" s="1">
        <v>178.41463</v>
      </c>
      <c r="J364" s="1" t="s">
        <v>46</v>
      </c>
      <c r="M364" s="1">
        <v>183.29268</v>
      </c>
    </row>
    <row r="365">
      <c r="D365" s="1" t="s">
        <v>54</v>
      </c>
      <c r="G365" s="1" t="s">
        <v>46</v>
      </c>
      <c r="J365" s="1" t="s">
        <v>55</v>
      </c>
      <c r="M365" s="1" t="s">
        <v>46</v>
      </c>
    </row>
    <row r="366">
      <c r="D366" s="1" t="s">
        <v>42</v>
      </c>
      <c r="G366" s="1" t="s">
        <v>54</v>
      </c>
      <c r="J366" s="1" t="s">
        <v>42</v>
      </c>
      <c r="M366" s="1" t="s">
        <v>71</v>
      </c>
    </row>
    <row r="367">
      <c r="D367" s="1">
        <v>26.0</v>
      </c>
      <c r="G367" s="1" t="s">
        <v>42</v>
      </c>
      <c r="J367" s="1">
        <v>26.0</v>
      </c>
      <c r="M367" s="1" t="s">
        <v>42</v>
      </c>
    </row>
    <row r="368">
      <c r="G368" s="1">
        <v>26.0</v>
      </c>
      <c r="M368" s="1">
        <v>26.0</v>
      </c>
    </row>
    <row r="369">
      <c r="D369" s="1" t="s">
        <v>29</v>
      </c>
      <c r="J369" s="1" t="s">
        <v>29</v>
      </c>
    </row>
    <row r="370">
      <c r="D370" s="1">
        <v>4.60575</v>
      </c>
      <c r="G370" s="1" t="s">
        <v>29</v>
      </c>
      <c r="J370" s="1">
        <v>4.79345</v>
      </c>
      <c r="M370" s="1" t="s">
        <v>29</v>
      </c>
    </row>
    <row r="371">
      <c r="D371" s="1">
        <v>166.75585</v>
      </c>
      <c r="G371" s="1">
        <v>4.70717</v>
      </c>
      <c r="J371" s="1">
        <v>166.58653</v>
      </c>
      <c r="M371" s="1">
        <v>4.58381</v>
      </c>
    </row>
    <row r="372">
      <c r="D372" s="1">
        <v>539.06894</v>
      </c>
      <c r="G372" s="1">
        <v>175.64624</v>
      </c>
      <c r="J372" s="1">
        <v>546.64601</v>
      </c>
      <c r="M372" s="1">
        <v>101.30407</v>
      </c>
    </row>
    <row r="373">
      <c r="G373" s="1">
        <v>544.83445</v>
      </c>
      <c r="M373" s="1">
        <v>528.97918</v>
      </c>
    </row>
    <row r="374">
      <c r="D374" s="1" t="s">
        <v>45</v>
      </c>
      <c r="J374" s="1" t="s">
        <v>45</v>
      </c>
    </row>
    <row r="375">
      <c r="D375" s="1">
        <v>4.7325</v>
      </c>
      <c r="G375" s="1" t="s">
        <v>45</v>
      </c>
      <c r="J375" s="1">
        <v>4.92581</v>
      </c>
      <c r="M375" s="1" t="s">
        <v>45</v>
      </c>
    </row>
    <row r="376">
      <c r="D376" s="1">
        <v>155.34884</v>
      </c>
      <c r="G376" s="1">
        <v>4.86326</v>
      </c>
      <c r="J376" s="1">
        <v>154.18605</v>
      </c>
      <c r="M376" s="1">
        <v>4.84529</v>
      </c>
    </row>
    <row r="377">
      <c r="D377" s="1">
        <v>190.60976</v>
      </c>
      <c r="G377" s="1">
        <v>153.02326</v>
      </c>
      <c r="J377" s="1">
        <v>183.29268</v>
      </c>
      <c r="M377" s="1">
        <v>83.25581</v>
      </c>
    </row>
    <row r="378">
      <c r="D378" s="1" t="s">
        <v>46</v>
      </c>
      <c r="G378" s="1">
        <v>179.63415</v>
      </c>
      <c r="J378" s="1" t="s">
        <v>46</v>
      </c>
      <c r="M378" s="1">
        <v>184.5122</v>
      </c>
    </row>
    <row r="379">
      <c r="D379" s="1" t="s">
        <v>57</v>
      </c>
      <c r="G379" s="1" t="s">
        <v>46</v>
      </c>
      <c r="J379" s="1" t="s">
        <v>57</v>
      </c>
      <c r="M379" s="1" t="s">
        <v>46</v>
      </c>
    </row>
    <row r="380">
      <c r="D380" s="1" t="s">
        <v>42</v>
      </c>
      <c r="G380" s="1" t="s">
        <v>57</v>
      </c>
      <c r="J380" s="1" t="s">
        <v>42</v>
      </c>
      <c r="M380" s="1" t="s">
        <v>48</v>
      </c>
    </row>
    <row r="381">
      <c r="D381" s="1">
        <v>27.0</v>
      </c>
      <c r="G381" s="1" t="s">
        <v>42</v>
      </c>
      <c r="J381" s="1">
        <v>27.0</v>
      </c>
      <c r="M381" s="1" t="s">
        <v>42</v>
      </c>
    </row>
    <row r="382">
      <c r="G382" s="1">
        <v>27.0</v>
      </c>
      <c r="M382" s="1">
        <v>27.0</v>
      </c>
    </row>
    <row r="383">
      <c r="D383" s="1" t="s">
        <v>29</v>
      </c>
      <c r="J383" s="1" t="s">
        <v>29</v>
      </c>
    </row>
    <row r="384">
      <c r="D384" s="1">
        <v>4.59784</v>
      </c>
      <c r="G384" s="1" t="s">
        <v>29</v>
      </c>
      <c r="J384" s="1">
        <v>4.79866</v>
      </c>
      <c r="M384" s="1" t="s">
        <v>29</v>
      </c>
    </row>
    <row r="385">
      <c r="D385" s="1">
        <v>163.0644</v>
      </c>
      <c r="G385" s="1">
        <v>4.70646</v>
      </c>
      <c r="J385" s="1">
        <v>162.8662</v>
      </c>
      <c r="M385" s="1">
        <v>4.58973</v>
      </c>
    </row>
    <row r="386">
      <c r="D386" s="1">
        <v>538.33926</v>
      </c>
      <c r="G386" s="1">
        <v>171.60892</v>
      </c>
      <c r="J386" s="1">
        <v>546.86012</v>
      </c>
      <c r="M386" s="1">
        <v>94.41143</v>
      </c>
    </row>
    <row r="387">
      <c r="G387" s="1">
        <v>544.54523</v>
      </c>
      <c r="M387" s="1">
        <v>528.34454</v>
      </c>
    </row>
    <row r="388">
      <c r="D388" s="1" t="s">
        <v>45</v>
      </c>
      <c r="J388" s="1" t="s">
        <v>45</v>
      </c>
    </row>
    <row r="389">
      <c r="D389" s="1">
        <v>4.72195</v>
      </c>
      <c r="G389" s="1" t="s">
        <v>45</v>
      </c>
      <c r="J389" s="1">
        <v>4.95574</v>
      </c>
      <c r="M389" s="1" t="s">
        <v>45</v>
      </c>
    </row>
    <row r="390">
      <c r="D390" s="1">
        <v>151.86047</v>
      </c>
      <c r="G390" s="1">
        <v>4.83048</v>
      </c>
      <c r="J390" s="1">
        <v>150.69767</v>
      </c>
      <c r="M390" s="1">
        <v>4.86509</v>
      </c>
    </row>
    <row r="391">
      <c r="D391" s="1">
        <v>190.60976</v>
      </c>
      <c r="G391" s="1">
        <v>151.86047</v>
      </c>
      <c r="J391" s="1">
        <v>178.41463</v>
      </c>
      <c r="M391" s="1">
        <v>75.11628</v>
      </c>
    </row>
    <row r="392">
      <c r="D392" s="1" t="s">
        <v>46</v>
      </c>
      <c r="G392" s="1">
        <v>183.29268</v>
      </c>
      <c r="J392" s="1" t="s">
        <v>46</v>
      </c>
      <c r="M392" s="1">
        <v>186.95122</v>
      </c>
    </row>
    <row r="393">
      <c r="D393" s="1" t="s">
        <v>54</v>
      </c>
      <c r="G393" s="1" t="s">
        <v>46</v>
      </c>
      <c r="J393" s="1" t="s">
        <v>54</v>
      </c>
      <c r="M393" s="1" t="s">
        <v>92</v>
      </c>
    </row>
    <row r="394">
      <c r="D394" s="1" t="s">
        <v>42</v>
      </c>
      <c r="G394" s="1" t="s">
        <v>54</v>
      </c>
      <c r="J394" s="1" t="s">
        <v>42</v>
      </c>
    </row>
    <row r="395">
      <c r="D395" s="1">
        <v>28.0</v>
      </c>
      <c r="G395" s="1" t="s">
        <v>42</v>
      </c>
      <c r="J395" s="1">
        <v>28.0</v>
      </c>
    </row>
    <row r="396">
      <c r="G396" s="1">
        <v>28.0</v>
      </c>
    </row>
    <row r="397">
      <c r="D397" s="1" t="s">
        <v>29</v>
      </c>
      <c r="J397" s="1" t="s">
        <v>29</v>
      </c>
    </row>
    <row r="398">
      <c r="D398" s="1">
        <v>4.5899</v>
      </c>
      <c r="G398" s="1" t="s">
        <v>29</v>
      </c>
      <c r="J398" s="1">
        <v>4.80161</v>
      </c>
    </row>
    <row r="399">
      <c r="D399" s="1">
        <v>159.33265</v>
      </c>
      <c r="G399" s="1">
        <v>4.70714</v>
      </c>
      <c r="J399" s="1">
        <v>159.20037</v>
      </c>
    </row>
    <row r="400">
      <c r="D400" s="1">
        <v>537.56088</v>
      </c>
      <c r="G400" s="1">
        <v>167.551</v>
      </c>
      <c r="J400" s="1">
        <v>547.01124</v>
      </c>
    </row>
    <row r="401">
      <c r="G401" s="1">
        <v>544.22329</v>
      </c>
    </row>
    <row r="402">
      <c r="D402" s="1" t="s">
        <v>45</v>
      </c>
      <c r="J402" s="1" t="s">
        <v>45</v>
      </c>
    </row>
    <row r="403">
      <c r="D403" s="1">
        <v>4.7325</v>
      </c>
      <c r="G403" s="1" t="s">
        <v>45</v>
      </c>
      <c r="J403" s="1">
        <v>4.89368</v>
      </c>
    </row>
    <row r="404">
      <c r="D404" s="1">
        <v>149.53488</v>
      </c>
      <c r="G404" s="1">
        <v>4.86326</v>
      </c>
      <c r="J404" s="1">
        <v>150.69767</v>
      </c>
    </row>
    <row r="405">
      <c r="D405" s="1">
        <v>191.82927</v>
      </c>
      <c r="G405" s="1">
        <v>149.53488</v>
      </c>
      <c r="J405" s="1">
        <v>180.85366</v>
      </c>
    </row>
    <row r="406">
      <c r="D406" s="1" t="s">
        <v>46</v>
      </c>
      <c r="G406" s="1">
        <v>184.5122</v>
      </c>
      <c r="J406" s="1" t="s">
        <v>46</v>
      </c>
    </row>
    <row r="407">
      <c r="D407" s="1" t="s">
        <v>54</v>
      </c>
      <c r="G407" s="1" t="s">
        <v>46</v>
      </c>
      <c r="J407" s="1" t="s">
        <v>57</v>
      </c>
    </row>
    <row r="408">
      <c r="D408" s="1" t="s">
        <v>42</v>
      </c>
      <c r="G408" s="1" t="s">
        <v>57</v>
      </c>
      <c r="J408" s="1" t="s">
        <v>42</v>
      </c>
    </row>
    <row r="409">
      <c r="D409" s="1">
        <v>29.0</v>
      </c>
      <c r="G409" s="1" t="s">
        <v>42</v>
      </c>
      <c r="J409" s="1">
        <v>29.0</v>
      </c>
    </row>
    <row r="410">
      <c r="G410" s="1">
        <v>29.0</v>
      </c>
    </row>
    <row r="411">
      <c r="D411" s="1" t="s">
        <v>29</v>
      </c>
      <c r="J411" s="1" t="s">
        <v>29</v>
      </c>
    </row>
    <row r="412">
      <c r="D412" s="1">
        <v>4.58317</v>
      </c>
      <c r="G412" s="1" t="s">
        <v>29</v>
      </c>
      <c r="J412" s="1">
        <v>4.8061</v>
      </c>
    </row>
    <row r="413">
      <c r="D413" s="1">
        <v>155.643</v>
      </c>
      <c r="G413" s="1">
        <v>4.70725</v>
      </c>
      <c r="J413" s="1">
        <v>155.51784</v>
      </c>
    </row>
    <row r="414">
      <c r="D414" s="1">
        <v>536.74465</v>
      </c>
      <c r="G414" s="1">
        <v>163.36179</v>
      </c>
      <c r="J414" s="1">
        <v>547.03587</v>
      </c>
    </row>
    <row r="415">
      <c r="G415" s="1">
        <v>544.05393</v>
      </c>
    </row>
    <row r="416">
      <c r="D416" s="1" t="s">
        <v>45</v>
      </c>
      <c r="J416" s="1" t="s">
        <v>45</v>
      </c>
    </row>
    <row r="417">
      <c r="D417" s="1">
        <v>4.76557</v>
      </c>
      <c r="G417" s="1" t="s">
        <v>45</v>
      </c>
      <c r="J417" s="1">
        <v>4.91895</v>
      </c>
    </row>
    <row r="418">
      <c r="D418" s="1">
        <v>147.2093</v>
      </c>
      <c r="G418" s="1">
        <v>4.84635</v>
      </c>
      <c r="J418" s="1">
        <v>144.88372</v>
      </c>
    </row>
    <row r="419">
      <c r="D419" s="1">
        <v>193.04878</v>
      </c>
      <c r="G419" s="1">
        <v>140.23256</v>
      </c>
      <c r="J419" s="1">
        <v>184.5122</v>
      </c>
    </row>
    <row r="420">
      <c r="D420" s="1" t="s">
        <v>46</v>
      </c>
      <c r="G420" s="1">
        <v>180.85366</v>
      </c>
      <c r="J420" s="1" t="s">
        <v>46</v>
      </c>
    </row>
    <row r="421">
      <c r="D421" s="1" t="s">
        <v>54</v>
      </c>
      <c r="G421" s="1" t="s">
        <v>46</v>
      </c>
      <c r="J421" s="1" t="s">
        <v>54</v>
      </c>
    </row>
    <row r="422">
      <c r="D422" s="1" t="s">
        <v>42</v>
      </c>
      <c r="G422" s="1" t="s">
        <v>54</v>
      </c>
      <c r="J422" s="1" t="s">
        <v>42</v>
      </c>
    </row>
    <row r="423">
      <c r="D423" s="1">
        <v>30.0</v>
      </c>
      <c r="G423" s="1" t="s">
        <v>42</v>
      </c>
      <c r="J423" s="1">
        <v>30.0</v>
      </c>
    </row>
    <row r="424">
      <c r="G424" s="1">
        <v>30.0</v>
      </c>
    </row>
    <row r="425">
      <c r="D425" s="1" t="s">
        <v>29</v>
      </c>
      <c r="J425" s="1" t="s">
        <v>29</v>
      </c>
    </row>
    <row r="426">
      <c r="D426" s="1">
        <v>4.5767</v>
      </c>
      <c r="G426" s="1" t="s">
        <v>29</v>
      </c>
      <c r="J426" s="1">
        <v>4.81057</v>
      </c>
    </row>
    <row r="427">
      <c r="D427" s="1">
        <v>151.90345</v>
      </c>
      <c r="G427" s="1">
        <v>4.70782</v>
      </c>
      <c r="J427" s="1">
        <v>151.74995</v>
      </c>
    </row>
    <row r="428">
      <c r="D428" s="1">
        <v>535.98361</v>
      </c>
      <c r="G428" s="1">
        <v>159.24846</v>
      </c>
      <c r="J428" s="1">
        <v>547.18215</v>
      </c>
    </row>
    <row r="429">
      <c r="G429" s="1">
        <v>543.89306</v>
      </c>
    </row>
    <row r="430">
      <c r="D430" s="1" t="s">
        <v>45</v>
      </c>
      <c r="J430" s="1" t="s">
        <v>45</v>
      </c>
    </row>
    <row r="431">
      <c r="D431" s="1">
        <v>4.74583</v>
      </c>
      <c r="G431" s="1" t="s">
        <v>45</v>
      </c>
      <c r="J431" s="1">
        <v>4.93236</v>
      </c>
    </row>
    <row r="432">
      <c r="D432" s="1">
        <v>142.55814</v>
      </c>
      <c r="G432" s="1">
        <v>4.86077</v>
      </c>
      <c r="J432" s="1">
        <v>141.39535</v>
      </c>
    </row>
    <row r="433">
      <c r="D433" s="1">
        <v>191.82927</v>
      </c>
      <c r="G433" s="1">
        <v>140.23256</v>
      </c>
      <c r="J433" s="1">
        <v>182.07317</v>
      </c>
    </row>
    <row r="434">
      <c r="D434" s="1" t="s">
        <v>46</v>
      </c>
      <c r="G434" s="1">
        <v>180.85366</v>
      </c>
      <c r="J434" s="1" t="s">
        <v>46</v>
      </c>
    </row>
    <row r="435">
      <c r="D435" s="1" t="s">
        <v>57</v>
      </c>
      <c r="G435" s="1" t="s">
        <v>46</v>
      </c>
      <c r="J435" s="1" t="s">
        <v>54</v>
      </c>
    </row>
    <row r="436">
      <c r="D436" s="1" t="s">
        <v>42</v>
      </c>
      <c r="G436" s="1" t="s">
        <v>54</v>
      </c>
      <c r="J436" s="1" t="s">
        <v>42</v>
      </c>
    </row>
    <row r="437">
      <c r="D437" s="1">
        <v>31.0</v>
      </c>
      <c r="G437" s="1" t="s">
        <v>42</v>
      </c>
      <c r="J437" s="1">
        <v>31.0</v>
      </c>
    </row>
    <row r="438">
      <c r="G438" s="1">
        <v>31.0</v>
      </c>
    </row>
    <row r="439">
      <c r="D439" s="1" t="s">
        <v>29</v>
      </c>
      <c r="J439" s="1" t="s">
        <v>29</v>
      </c>
    </row>
    <row r="440">
      <c r="D440" s="1">
        <v>4.57217</v>
      </c>
      <c r="G440" s="1" t="s">
        <v>29</v>
      </c>
      <c r="J440" s="1">
        <v>4.81533</v>
      </c>
    </row>
    <row r="441">
      <c r="D441" s="1">
        <v>148.19951</v>
      </c>
      <c r="G441" s="1">
        <v>4.70873</v>
      </c>
      <c r="J441" s="1">
        <v>147.89368</v>
      </c>
    </row>
    <row r="442">
      <c r="D442" s="1">
        <v>535.24235</v>
      </c>
      <c r="G442" s="1">
        <v>155.06461</v>
      </c>
      <c r="J442" s="1">
        <v>547.30706</v>
      </c>
    </row>
    <row r="443">
      <c r="G443" s="1">
        <v>543.57175</v>
      </c>
    </row>
    <row r="444">
      <c r="D444" s="1" t="s">
        <v>45</v>
      </c>
      <c r="J444" s="1" t="s">
        <v>45</v>
      </c>
    </row>
    <row r="445">
      <c r="D445" s="1">
        <v>4.76557</v>
      </c>
      <c r="G445" s="1" t="s">
        <v>45</v>
      </c>
      <c r="J445" s="1">
        <v>4.9434</v>
      </c>
    </row>
    <row r="446">
      <c r="D446" s="1">
        <v>137.90698</v>
      </c>
      <c r="G446" s="1">
        <v>4.87046</v>
      </c>
      <c r="J446" s="1">
        <v>135.5814</v>
      </c>
    </row>
    <row r="447">
      <c r="D447" s="1">
        <v>191.82927</v>
      </c>
      <c r="G447" s="1">
        <v>134.4186</v>
      </c>
      <c r="J447" s="1">
        <v>183.29268</v>
      </c>
    </row>
    <row r="448">
      <c r="D448" s="1" t="s">
        <v>46</v>
      </c>
      <c r="G448" s="1">
        <v>185.73171</v>
      </c>
      <c r="J448" s="1" t="s">
        <v>46</v>
      </c>
    </row>
    <row r="449">
      <c r="D449" s="1" t="s">
        <v>54</v>
      </c>
      <c r="G449" s="1" t="s">
        <v>46</v>
      </c>
      <c r="J449" s="1" t="s">
        <v>54</v>
      </c>
    </row>
    <row r="450">
      <c r="D450" s="1" t="s">
        <v>42</v>
      </c>
      <c r="G450" s="1" t="s">
        <v>54</v>
      </c>
      <c r="J450" s="1" t="s">
        <v>42</v>
      </c>
    </row>
    <row r="451">
      <c r="D451" s="1">
        <v>32.0</v>
      </c>
      <c r="G451" s="1" t="s">
        <v>42</v>
      </c>
      <c r="J451" s="1">
        <v>32.0</v>
      </c>
    </row>
    <row r="452">
      <c r="G452" s="1">
        <v>32.0</v>
      </c>
    </row>
    <row r="453">
      <c r="D453" s="1" t="s">
        <v>29</v>
      </c>
      <c r="J453" s="1" t="s">
        <v>29</v>
      </c>
    </row>
    <row r="454">
      <c r="D454" s="1">
        <v>4.56739</v>
      </c>
      <c r="G454" s="1" t="s">
        <v>29</v>
      </c>
      <c r="J454" s="1">
        <v>4.81885</v>
      </c>
    </row>
    <row r="455">
      <c r="D455" s="1">
        <v>144.36969</v>
      </c>
      <c r="G455" s="1">
        <v>4.70961</v>
      </c>
      <c r="J455" s="1">
        <v>144.08636</v>
      </c>
    </row>
    <row r="456">
      <c r="D456" s="1">
        <v>534.37673</v>
      </c>
      <c r="G456" s="1">
        <v>150.94578</v>
      </c>
      <c r="J456" s="1">
        <v>547.5404</v>
      </c>
    </row>
    <row r="457">
      <c r="G457" s="1">
        <v>543.35399</v>
      </c>
    </row>
    <row r="458">
      <c r="D458" s="1" t="s">
        <v>45</v>
      </c>
      <c r="J458" s="1" t="s">
        <v>45</v>
      </c>
    </row>
    <row r="459">
      <c r="D459" s="1">
        <v>4.77476</v>
      </c>
      <c r="G459" s="1" t="s">
        <v>45</v>
      </c>
      <c r="J459" s="1">
        <v>4.92581</v>
      </c>
    </row>
    <row r="460">
      <c r="D460" s="1">
        <v>133.25581</v>
      </c>
      <c r="G460" s="1">
        <v>4.87046</v>
      </c>
      <c r="J460" s="1">
        <v>133.25581</v>
      </c>
    </row>
    <row r="461">
      <c r="D461" s="1">
        <v>195.4878</v>
      </c>
      <c r="G461" s="1">
        <v>132.09302</v>
      </c>
      <c r="J461" s="1">
        <v>180.85366</v>
      </c>
    </row>
    <row r="462">
      <c r="D462" s="1" t="s">
        <v>46</v>
      </c>
      <c r="G462" s="1">
        <v>183.29268</v>
      </c>
      <c r="J462" s="1" t="s">
        <v>46</v>
      </c>
    </row>
    <row r="463">
      <c r="D463" s="1" t="s">
        <v>54</v>
      </c>
      <c r="G463" s="1" t="s">
        <v>46</v>
      </c>
      <c r="J463" s="1" t="s">
        <v>57</v>
      </c>
    </row>
    <row r="464">
      <c r="D464" s="1" t="s">
        <v>42</v>
      </c>
      <c r="G464" s="1" t="s">
        <v>57</v>
      </c>
      <c r="J464" s="1" t="s">
        <v>42</v>
      </c>
    </row>
    <row r="465">
      <c r="D465" s="1">
        <v>33.0</v>
      </c>
      <c r="G465" s="1" t="s">
        <v>42</v>
      </c>
      <c r="J465" s="1">
        <v>33.0</v>
      </c>
    </row>
    <row r="466">
      <c r="G466" s="1">
        <v>33.0</v>
      </c>
    </row>
    <row r="467">
      <c r="D467" s="1" t="s">
        <v>29</v>
      </c>
      <c r="J467" s="1" t="s">
        <v>29</v>
      </c>
    </row>
    <row r="468">
      <c r="D468" s="1">
        <v>4.56383</v>
      </c>
      <c r="G468" s="1" t="s">
        <v>29</v>
      </c>
      <c r="J468" s="1">
        <v>4.82341</v>
      </c>
    </row>
    <row r="469">
      <c r="D469" s="1">
        <v>140.50175</v>
      </c>
      <c r="G469" s="1">
        <v>4.71114</v>
      </c>
      <c r="J469" s="1">
        <v>140.27774</v>
      </c>
    </row>
    <row r="470">
      <c r="D470" s="1">
        <v>533.40401</v>
      </c>
      <c r="G470" s="1">
        <v>146.97009</v>
      </c>
      <c r="J470" s="1">
        <v>547.65342</v>
      </c>
    </row>
    <row r="471">
      <c r="G471" s="1">
        <v>543.02624</v>
      </c>
    </row>
    <row r="472">
      <c r="D472" s="1" t="s">
        <v>45</v>
      </c>
      <c r="J472" s="1" t="s">
        <v>45</v>
      </c>
    </row>
    <row r="473">
      <c r="D473" s="1">
        <v>4.81285</v>
      </c>
      <c r="G473" s="1" t="s">
        <v>45</v>
      </c>
      <c r="J473" s="1">
        <v>4.9386</v>
      </c>
    </row>
    <row r="474">
      <c r="D474" s="1">
        <v>128.60465</v>
      </c>
      <c r="G474" s="1">
        <v>4.88387</v>
      </c>
      <c r="J474" s="1">
        <v>127.44186</v>
      </c>
    </row>
    <row r="475">
      <c r="D475" s="1">
        <v>199.14634</v>
      </c>
      <c r="G475" s="1">
        <v>129.76744</v>
      </c>
      <c r="J475" s="1">
        <v>184.5122</v>
      </c>
    </row>
    <row r="476">
      <c r="D476" s="1" t="s">
        <v>46</v>
      </c>
      <c r="G476" s="1">
        <v>186.95122</v>
      </c>
      <c r="J476" s="1" t="s">
        <v>46</v>
      </c>
    </row>
    <row r="477">
      <c r="D477" s="1" t="s">
        <v>54</v>
      </c>
      <c r="G477" s="1" t="s">
        <v>46</v>
      </c>
      <c r="J477" s="1" t="s">
        <v>54</v>
      </c>
    </row>
    <row r="478">
      <c r="D478" s="1" t="s">
        <v>42</v>
      </c>
      <c r="G478" s="1" t="s">
        <v>54</v>
      </c>
      <c r="J478" s="1" t="s">
        <v>42</v>
      </c>
    </row>
    <row r="479">
      <c r="D479" s="1">
        <v>34.0</v>
      </c>
      <c r="G479" s="1" t="s">
        <v>42</v>
      </c>
      <c r="J479" s="1">
        <v>34.0</v>
      </c>
    </row>
    <row r="480">
      <c r="G480" s="1">
        <v>34.0</v>
      </c>
    </row>
    <row r="481">
      <c r="D481" s="1" t="s">
        <v>29</v>
      </c>
      <c r="J481" s="1" t="s">
        <v>29</v>
      </c>
    </row>
    <row r="482">
      <c r="D482" s="1">
        <v>4.56026</v>
      </c>
      <c r="G482" s="1" t="s">
        <v>29</v>
      </c>
      <c r="J482" s="1">
        <v>4.8279</v>
      </c>
    </row>
    <row r="483">
      <c r="D483" s="1">
        <v>136.5561</v>
      </c>
      <c r="G483" s="1">
        <v>4.71341</v>
      </c>
      <c r="J483" s="1">
        <v>136.30751</v>
      </c>
    </row>
    <row r="484">
      <c r="D484" s="1">
        <v>532.58087</v>
      </c>
      <c r="G484" s="1">
        <v>142.75482</v>
      </c>
      <c r="J484" s="1">
        <v>547.92198</v>
      </c>
    </row>
    <row r="485">
      <c r="G485" s="1">
        <v>542.88359</v>
      </c>
    </row>
    <row r="486">
      <c r="D486" s="1" t="s">
        <v>45</v>
      </c>
      <c r="J486" s="1" t="s">
        <v>45</v>
      </c>
    </row>
    <row r="487">
      <c r="D487" s="1">
        <v>4.75593</v>
      </c>
      <c r="G487" s="1" t="s">
        <v>45</v>
      </c>
      <c r="J487" s="1">
        <v>4.96817</v>
      </c>
    </row>
    <row r="488">
      <c r="D488" s="1">
        <v>122.7907</v>
      </c>
      <c r="G488" s="1">
        <v>4.90123</v>
      </c>
      <c r="J488" s="1">
        <v>121.62791</v>
      </c>
    </row>
    <row r="489">
      <c r="D489" s="1">
        <v>195.4878</v>
      </c>
      <c r="G489" s="1">
        <v>121.62791</v>
      </c>
      <c r="J489" s="1">
        <v>180.85366</v>
      </c>
    </row>
    <row r="490">
      <c r="D490" s="1" t="s">
        <v>46</v>
      </c>
      <c r="G490" s="1">
        <v>182.07317</v>
      </c>
      <c r="J490" s="1" t="s">
        <v>46</v>
      </c>
    </row>
    <row r="491">
      <c r="D491" s="1" t="s">
        <v>57</v>
      </c>
      <c r="G491" s="1" t="s">
        <v>46</v>
      </c>
      <c r="J491" s="1" t="s">
        <v>54</v>
      </c>
    </row>
    <row r="492">
      <c r="D492" s="1" t="s">
        <v>42</v>
      </c>
      <c r="G492" s="1" t="s">
        <v>54</v>
      </c>
      <c r="J492" s="1" t="s">
        <v>42</v>
      </c>
    </row>
    <row r="493">
      <c r="D493" s="1">
        <v>35.0</v>
      </c>
      <c r="G493" s="1" t="s">
        <v>42</v>
      </c>
      <c r="J493" s="1">
        <v>35.0</v>
      </c>
    </row>
    <row r="494">
      <c r="G494" s="1">
        <v>35.0</v>
      </c>
    </row>
    <row r="495">
      <c r="D495" s="1" t="s">
        <v>29</v>
      </c>
      <c r="J495" s="1" t="s">
        <v>29</v>
      </c>
    </row>
    <row r="496">
      <c r="D496" s="1">
        <v>4.55808</v>
      </c>
      <c r="G496" s="1" t="s">
        <v>29</v>
      </c>
      <c r="J496" s="1">
        <v>4.83382</v>
      </c>
    </row>
    <row r="497">
      <c r="D497" s="1">
        <v>132.66133</v>
      </c>
      <c r="G497" s="1">
        <v>4.7179</v>
      </c>
      <c r="J497" s="1">
        <v>132.4757</v>
      </c>
    </row>
    <row r="498">
      <c r="D498" s="1">
        <v>531.78849</v>
      </c>
      <c r="G498" s="1">
        <v>138.60431</v>
      </c>
      <c r="J498" s="1">
        <v>548.16671</v>
      </c>
    </row>
    <row r="499">
      <c r="G499" s="1">
        <v>542.67654</v>
      </c>
    </row>
    <row r="500">
      <c r="D500" s="1" t="s">
        <v>45</v>
      </c>
      <c r="J500" s="1" t="s">
        <v>45</v>
      </c>
    </row>
    <row r="501">
      <c r="D501" s="1">
        <v>4.76557</v>
      </c>
      <c r="G501" s="1" t="s">
        <v>45</v>
      </c>
      <c r="J501" s="1">
        <v>4.97941</v>
      </c>
    </row>
    <row r="502">
      <c r="D502" s="1">
        <v>118.13953</v>
      </c>
      <c r="G502" s="1">
        <v>4.94991</v>
      </c>
      <c r="J502" s="1">
        <v>121.62791</v>
      </c>
    </row>
    <row r="503">
      <c r="D503" s="1">
        <v>195.4878</v>
      </c>
      <c r="G503" s="1">
        <v>119.30233</v>
      </c>
      <c r="J503" s="1">
        <v>182.07317</v>
      </c>
    </row>
    <row r="504">
      <c r="D504" s="1" t="s">
        <v>46</v>
      </c>
      <c r="G504" s="1">
        <v>184.5122</v>
      </c>
      <c r="J504" s="1" t="s">
        <v>46</v>
      </c>
    </row>
    <row r="505">
      <c r="D505" s="1" t="s">
        <v>54</v>
      </c>
      <c r="G505" s="1" t="s">
        <v>46</v>
      </c>
      <c r="J505" s="1" t="s">
        <v>54</v>
      </c>
    </row>
    <row r="506">
      <c r="D506" s="1" t="s">
        <v>42</v>
      </c>
      <c r="G506" s="1" t="s">
        <v>54</v>
      </c>
      <c r="J506" s="1" t="s">
        <v>42</v>
      </c>
    </row>
    <row r="507">
      <c r="D507" s="1">
        <v>36.0</v>
      </c>
      <c r="G507" s="1" t="s">
        <v>42</v>
      </c>
      <c r="J507" s="1">
        <v>36.0</v>
      </c>
    </row>
    <row r="508">
      <c r="G508" s="1">
        <v>36.0</v>
      </c>
    </row>
    <row r="509">
      <c r="D509" s="1" t="s">
        <v>29</v>
      </c>
      <c r="J509" s="1" t="s">
        <v>29</v>
      </c>
    </row>
    <row r="510">
      <c r="D510" s="1">
        <v>4.55647</v>
      </c>
      <c r="G510" s="1" t="s">
        <v>29</v>
      </c>
      <c r="J510" s="1">
        <v>4.83919</v>
      </c>
    </row>
    <row r="511">
      <c r="D511" s="1">
        <v>128.65444</v>
      </c>
      <c r="G511" s="1">
        <v>4.72194</v>
      </c>
      <c r="J511" s="1">
        <v>128.52522</v>
      </c>
    </row>
    <row r="512">
      <c r="D512" s="1">
        <v>530.96469</v>
      </c>
      <c r="G512" s="1">
        <v>134.47359</v>
      </c>
      <c r="J512" s="1">
        <v>548.47671</v>
      </c>
    </row>
    <row r="513">
      <c r="G513" s="1">
        <v>542.45847</v>
      </c>
    </row>
    <row r="514">
      <c r="D514" s="1" t="s">
        <v>45</v>
      </c>
      <c r="J514" s="1" t="s">
        <v>45</v>
      </c>
    </row>
    <row r="515">
      <c r="D515" s="1">
        <v>4.77476</v>
      </c>
      <c r="G515" s="1" t="s">
        <v>45</v>
      </c>
      <c r="J515" s="1">
        <v>4.98963</v>
      </c>
    </row>
    <row r="516">
      <c r="D516" s="1">
        <v>113.48837</v>
      </c>
      <c r="G516" s="1">
        <v>4.94114</v>
      </c>
      <c r="J516" s="1">
        <v>114.65116</v>
      </c>
    </row>
    <row r="517">
      <c r="D517" s="1">
        <v>196.70732</v>
      </c>
      <c r="G517" s="1">
        <v>115.81395</v>
      </c>
      <c r="J517" s="1">
        <v>180.85366</v>
      </c>
    </row>
    <row r="518">
      <c r="D518" s="1" t="s">
        <v>46</v>
      </c>
      <c r="G518" s="1">
        <v>185.73171</v>
      </c>
      <c r="J518" s="1" t="s">
        <v>46</v>
      </c>
    </row>
    <row r="519">
      <c r="D519" s="1" t="s">
        <v>57</v>
      </c>
      <c r="G519" s="1" t="s">
        <v>46</v>
      </c>
      <c r="J519" s="1" t="s">
        <v>57</v>
      </c>
    </row>
    <row r="520">
      <c r="D520" s="1" t="s">
        <v>42</v>
      </c>
      <c r="G520" s="1" t="s">
        <v>57</v>
      </c>
      <c r="J520" s="1" t="s">
        <v>42</v>
      </c>
    </row>
    <row r="521">
      <c r="D521" s="1">
        <v>37.0</v>
      </c>
      <c r="G521" s="1" t="s">
        <v>42</v>
      </c>
      <c r="J521" s="1">
        <v>37.0</v>
      </c>
    </row>
    <row r="522">
      <c r="G522" s="1">
        <v>37.0</v>
      </c>
    </row>
    <row r="523">
      <c r="D523" s="1" t="s">
        <v>29</v>
      </c>
      <c r="J523" s="1" t="s">
        <v>29</v>
      </c>
    </row>
    <row r="524">
      <c r="D524" s="1">
        <v>4.55511</v>
      </c>
      <c r="G524" s="1" t="s">
        <v>29</v>
      </c>
      <c r="J524" s="1">
        <v>4.84314</v>
      </c>
    </row>
    <row r="525">
      <c r="D525" s="1">
        <v>124.62028</v>
      </c>
      <c r="G525" s="1">
        <v>4.72636</v>
      </c>
      <c r="J525" s="1">
        <v>124.54464</v>
      </c>
    </row>
    <row r="526">
      <c r="D526" s="1">
        <v>530.09789</v>
      </c>
      <c r="G526" s="1">
        <v>130.32067</v>
      </c>
      <c r="J526" s="1">
        <v>548.8359</v>
      </c>
    </row>
    <row r="527">
      <c r="G527" s="1">
        <v>542.26711</v>
      </c>
    </row>
    <row r="528">
      <c r="D528" s="1" t="s">
        <v>45</v>
      </c>
      <c r="J528" s="1" t="s">
        <v>45</v>
      </c>
    </row>
    <row r="529">
      <c r="D529" s="1">
        <v>4.77022</v>
      </c>
      <c r="G529" s="1" t="s">
        <v>45</v>
      </c>
      <c r="J529" s="1">
        <v>4.97941</v>
      </c>
    </row>
    <row r="530">
      <c r="D530" s="1">
        <v>106.51163</v>
      </c>
      <c r="G530" s="1">
        <v>4.94991</v>
      </c>
      <c r="J530" s="1">
        <v>107.67442</v>
      </c>
    </row>
    <row r="531">
      <c r="D531" s="1">
        <v>199.14634</v>
      </c>
      <c r="G531" s="1">
        <v>108.83721</v>
      </c>
      <c r="J531" s="1">
        <v>179.63415</v>
      </c>
    </row>
    <row r="532">
      <c r="D532" s="1" t="s">
        <v>46</v>
      </c>
      <c r="G532" s="1">
        <v>185.73171</v>
      </c>
      <c r="J532" s="1" t="s">
        <v>46</v>
      </c>
    </row>
    <row r="533">
      <c r="D533" s="1" t="s">
        <v>54</v>
      </c>
      <c r="G533" s="1" t="s">
        <v>46</v>
      </c>
      <c r="J533" s="1" t="s">
        <v>54</v>
      </c>
    </row>
    <row r="534">
      <c r="D534" s="1" t="s">
        <v>42</v>
      </c>
      <c r="G534" s="1" t="s">
        <v>54</v>
      </c>
      <c r="J534" s="1" t="s">
        <v>42</v>
      </c>
    </row>
    <row r="535">
      <c r="D535" s="1">
        <v>38.0</v>
      </c>
      <c r="G535" s="1" t="s">
        <v>42</v>
      </c>
      <c r="J535" s="1">
        <v>38.0</v>
      </c>
    </row>
    <row r="536">
      <c r="G536" s="1">
        <v>38.0</v>
      </c>
    </row>
    <row r="537">
      <c r="D537" s="1" t="s">
        <v>29</v>
      </c>
      <c r="J537" s="1" t="s">
        <v>29</v>
      </c>
    </row>
    <row r="538">
      <c r="D538" s="1">
        <v>4.55808</v>
      </c>
      <c r="G538" s="1" t="s">
        <v>29</v>
      </c>
      <c r="J538" s="1">
        <v>4.8481</v>
      </c>
    </row>
    <row r="539">
      <c r="D539" s="1">
        <v>120.56347</v>
      </c>
      <c r="G539" s="1">
        <v>4.73199</v>
      </c>
      <c r="J539" s="1">
        <v>120.53796</v>
      </c>
    </row>
    <row r="540">
      <c r="D540" s="1">
        <v>529.40109</v>
      </c>
      <c r="G540" s="1">
        <v>126.14695</v>
      </c>
      <c r="J540" s="1">
        <v>549.13796</v>
      </c>
    </row>
    <row r="541">
      <c r="G541" s="1">
        <v>542.1047</v>
      </c>
    </row>
    <row r="542">
      <c r="D542" s="1" t="s">
        <v>45</v>
      </c>
      <c r="J542" s="1" t="s">
        <v>45</v>
      </c>
    </row>
    <row r="543">
      <c r="D543" s="1">
        <v>4.8211</v>
      </c>
      <c r="G543" s="1" t="s">
        <v>45</v>
      </c>
      <c r="J543" s="1">
        <v>4.98464</v>
      </c>
    </row>
    <row r="544">
      <c r="D544" s="1">
        <v>104.18605</v>
      </c>
      <c r="G544" s="1">
        <v>4.97899</v>
      </c>
      <c r="J544" s="1">
        <v>105.34884</v>
      </c>
    </row>
    <row r="545">
      <c r="D545" s="1">
        <v>194.26829</v>
      </c>
      <c r="G545" s="1">
        <v>106.51163</v>
      </c>
      <c r="J545" s="1">
        <v>182.07317</v>
      </c>
    </row>
    <row r="546">
      <c r="D546" s="1" t="s">
        <v>46</v>
      </c>
      <c r="G546" s="1">
        <v>185.73171</v>
      </c>
      <c r="J546" s="1" t="s">
        <v>46</v>
      </c>
    </row>
    <row r="547">
      <c r="D547" s="1" t="s">
        <v>54</v>
      </c>
      <c r="G547" s="1" t="s">
        <v>46</v>
      </c>
      <c r="J547" s="1" t="s">
        <v>57</v>
      </c>
    </row>
    <row r="548">
      <c r="D548" s="1" t="s">
        <v>42</v>
      </c>
      <c r="G548" s="1" t="s">
        <v>57</v>
      </c>
      <c r="J548" s="1" t="s">
        <v>42</v>
      </c>
    </row>
    <row r="549">
      <c r="D549" s="1">
        <v>39.0</v>
      </c>
      <c r="G549" s="1" t="s">
        <v>42</v>
      </c>
      <c r="J549" s="1">
        <v>39.0</v>
      </c>
    </row>
    <row r="550">
      <c r="G550" s="1">
        <v>39.0</v>
      </c>
    </row>
    <row r="551">
      <c r="D551" s="1" t="s">
        <v>29</v>
      </c>
      <c r="J551" s="1" t="s">
        <v>29</v>
      </c>
    </row>
    <row r="552">
      <c r="D552" s="1">
        <v>4.55698</v>
      </c>
      <c r="G552" s="1" t="s">
        <v>29</v>
      </c>
      <c r="J552" s="1">
        <v>4.8518</v>
      </c>
    </row>
    <row r="553">
      <c r="D553" s="1">
        <v>116.48383</v>
      </c>
      <c r="G553" s="1">
        <v>4.73535</v>
      </c>
      <c r="J553" s="1">
        <v>116.54701</v>
      </c>
    </row>
    <row r="554">
      <c r="D554" s="1">
        <v>528.581</v>
      </c>
      <c r="G554" s="1">
        <v>121.91506</v>
      </c>
      <c r="J554" s="1">
        <v>549.37027</v>
      </c>
    </row>
    <row r="555">
      <c r="G555" s="1">
        <v>542.05027</v>
      </c>
    </row>
    <row r="556">
      <c r="D556" s="1" t="s">
        <v>45</v>
      </c>
      <c r="J556" s="1" t="s">
        <v>45</v>
      </c>
    </row>
    <row r="557">
      <c r="D557" s="1">
        <v>4.76557</v>
      </c>
      <c r="G557" s="1" t="s">
        <v>45</v>
      </c>
      <c r="J557" s="1">
        <v>4.94972</v>
      </c>
    </row>
    <row r="558">
      <c r="D558" s="1">
        <v>99.53488</v>
      </c>
      <c r="G558" s="1">
        <v>4.93615</v>
      </c>
      <c r="J558" s="1">
        <v>99.53488</v>
      </c>
    </row>
    <row r="559">
      <c r="D559" s="1">
        <v>199.14634</v>
      </c>
      <c r="G559" s="1">
        <v>98.37209</v>
      </c>
      <c r="J559" s="1">
        <v>184.5122</v>
      </c>
    </row>
    <row r="560">
      <c r="D560" s="1" t="s">
        <v>46</v>
      </c>
      <c r="G560" s="1">
        <v>183.29268</v>
      </c>
      <c r="J560" s="1" t="s">
        <v>46</v>
      </c>
    </row>
    <row r="561">
      <c r="D561" s="1" t="s">
        <v>54</v>
      </c>
      <c r="G561" s="1" t="s">
        <v>46</v>
      </c>
      <c r="J561" s="1" t="s">
        <v>54</v>
      </c>
    </row>
    <row r="562">
      <c r="D562" s="1" t="s">
        <v>42</v>
      </c>
      <c r="G562" s="1" t="s">
        <v>54</v>
      </c>
      <c r="J562" s="1" t="s">
        <v>42</v>
      </c>
    </row>
    <row r="563">
      <c r="D563" s="1">
        <v>40.0</v>
      </c>
      <c r="G563" s="1" t="s">
        <v>42</v>
      </c>
      <c r="J563" s="1">
        <v>40.0</v>
      </c>
    </row>
    <row r="564">
      <c r="G564" s="1">
        <v>40.0</v>
      </c>
    </row>
    <row r="565">
      <c r="D565" s="1" t="s">
        <v>29</v>
      </c>
      <c r="J565" s="1" t="s">
        <v>29</v>
      </c>
    </row>
    <row r="566">
      <c r="D566" s="1">
        <v>4.55916</v>
      </c>
      <c r="G566" s="1" t="s">
        <v>29</v>
      </c>
      <c r="J566" s="1">
        <v>4.85559</v>
      </c>
    </row>
    <row r="567">
      <c r="D567" s="1">
        <v>112.34292</v>
      </c>
      <c r="G567" s="1">
        <v>4.7393</v>
      </c>
      <c r="J567" s="1">
        <v>112.45003</v>
      </c>
    </row>
    <row r="568">
      <c r="D568" s="1">
        <v>527.74642</v>
      </c>
      <c r="G568" s="1">
        <v>117.58501</v>
      </c>
      <c r="J568" s="1">
        <v>549.66729</v>
      </c>
    </row>
    <row r="569">
      <c r="G569" s="1">
        <v>541.90093</v>
      </c>
    </row>
    <row r="570">
      <c r="D570" s="1" t="s">
        <v>45</v>
      </c>
      <c r="J570" s="1" t="s">
        <v>45</v>
      </c>
    </row>
    <row r="571">
      <c r="D571" s="1">
        <v>4.82897</v>
      </c>
      <c r="G571" s="1" t="s">
        <v>45</v>
      </c>
      <c r="J571" s="1">
        <v>4.96698</v>
      </c>
    </row>
    <row r="572">
      <c r="D572" s="1">
        <v>93.72093</v>
      </c>
      <c r="G572" s="1">
        <v>4.94991</v>
      </c>
      <c r="J572" s="1">
        <v>94.88372</v>
      </c>
    </row>
    <row r="573">
      <c r="D573" s="1">
        <v>200.36585</v>
      </c>
      <c r="G573" s="1">
        <v>93.72093</v>
      </c>
      <c r="J573" s="1">
        <v>183.29268</v>
      </c>
    </row>
    <row r="574">
      <c r="D574" s="1" t="s">
        <v>46</v>
      </c>
      <c r="G574" s="1">
        <v>186.95122</v>
      </c>
      <c r="J574" s="1" t="s">
        <v>46</v>
      </c>
    </row>
    <row r="575">
      <c r="D575" s="1" t="s">
        <v>57</v>
      </c>
      <c r="G575" s="1" t="s">
        <v>46</v>
      </c>
      <c r="J575" s="1" t="s">
        <v>57</v>
      </c>
    </row>
    <row r="576">
      <c r="D576" s="1" t="s">
        <v>42</v>
      </c>
      <c r="G576" s="1" t="s">
        <v>57</v>
      </c>
      <c r="J576" s="1" t="s">
        <v>42</v>
      </c>
    </row>
    <row r="577">
      <c r="D577" s="1">
        <v>41.0</v>
      </c>
      <c r="G577" s="1" t="s">
        <v>42</v>
      </c>
      <c r="J577" s="1">
        <v>41.0</v>
      </c>
    </row>
    <row r="578">
      <c r="G578" s="1">
        <v>41.0</v>
      </c>
    </row>
    <row r="579">
      <c r="D579" s="1" t="s">
        <v>29</v>
      </c>
      <c r="J579" s="1" t="s">
        <v>29</v>
      </c>
    </row>
    <row r="580">
      <c r="D580" s="1">
        <v>4.55902</v>
      </c>
      <c r="G580" s="1" t="s">
        <v>29</v>
      </c>
      <c r="J580" s="1">
        <v>4.86351</v>
      </c>
    </row>
    <row r="581">
      <c r="D581" s="1">
        <v>108.2648</v>
      </c>
      <c r="G581" s="1">
        <v>4.74633</v>
      </c>
      <c r="J581" s="1">
        <v>108.45388</v>
      </c>
    </row>
    <row r="582">
      <c r="D582" s="1">
        <v>526.95896</v>
      </c>
      <c r="G582" s="1">
        <v>113.40421</v>
      </c>
      <c r="J582" s="1">
        <v>549.96596</v>
      </c>
    </row>
    <row r="583">
      <c r="G583" s="1">
        <v>541.96334</v>
      </c>
    </row>
    <row r="584">
      <c r="D584" s="1" t="s">
        <v>45</v>
      </c>
      <c r="J584" s="1" t="s">
        <v>45</v>
      </c>
    </row>
    <row r="585">
      <c r="D585" s="1">
        <v>4.76557</v>
      </c>
      <c r="G585" s="1" t="s">
        <v>45</v>
      </c>
      <c r="J585" s="1">
        <v>5.05541</v>
      </c>
    </row>
    <row r="586">
      <c r="D586" s="1">
        <v>89.06977</v>
      </c>
      <c r="G586" s="1">
        <v>5.02472</v>
      </c>
      <c r="J586" s="1">
        <v>91.39535</v>
      </c>
    </row>
    <row r="587">
      <c r="D587" s="1">
        <v>200.36585</v>
      </c>
      <c r="G587" s="1">
        <v>91.39535</v>
      </c>
      <c r="J587" s="1">
        <v>183.29268</v>
      </c>
    </row>
    <row r="588">
      <c r="D588" s="1" t="s">
        <v>46</v>
      </c>
      <c r="G588" s="1">
        <v>180.85366</v>
      </c>
      <c r="J588" s="1" t="s">
        <v>46</v>
      </c>
    </row>
    <row r="589">
      <c r="D589" s="1" t="s">
        <v>54</v>
      </c>
      <c r="G589" s="1" t="s">
        <v>46</v>
      </c>
      <c r="J589" s="1" t="s">
        <v>54</v>
      </c>
    </row>
    <row r="590">
      <c r="D590" s="1" t="s">
        <v>42</v>
      </c>
      <c r="G590" s="1" t="s">
        <v>54</v>
      </c>
    </row>
    <row r="591">
      <c r="D591" s="1">
        <v>42.0</v>
      </c>
      <c r="G591" s="1" t="s">
        <v>42</v>
      </c>
    </row>
    <row r="592">
      <c r="G592" s="1">
        <v>42.0</v>
      </c>
    </row>
    <row r="593">
      <c r="D593" s="1" t="s">
        <v>29</v>
      </c>
    </row>
    <row r="594">
      <c r="D594" s="1">
        <v>4.55948</v>
      </c>
      <c r="G594" s="1" t="s">
        <v>29</v>
      </c>
    </row>
    <row r="595">
      <c r="D595" s="1">
        <v>104.0459</v>
      </c>
      <c r="G595" s="1">
        <v>4.75031</v>
      </c>
    </row>
    <row r="596">
      <c r="D596" s="1">
        <v>526.22183</v>
      </c>
      <c r="G596" s="1">
        <v>108.96639</v>
      </c>
    </row>
    <row r="597">
      <c r="G597" s="1">
        <v>541.98331</v>
      </c>
    </row>
    <row r="598">
      <c r="D598" s="1" t="s">
        <v>45</v>
      </c>
    </row>
    <row r="599">
      <c r="D599" s="1">
        <v>4.75593</v>
      </c>
      <c r="G599" s="1" t="s">
        <v>45</v>
      </c>
    </row>
    <row r="600">
      <c r="D600" s="1">
        <v>83.25581</v>
      </c>
      <c r="G600" s="1">
        <v>4.96829</v>
      </c>
    </row>
    <row r="601">
      <c r="D601" s="1">
        <v>199.14634</v>
      </c>
      <c r="G601" s="1">
        <v>82.09302</v>
      </c>
    </row>
    <row r="602">
      <c r="D602" s="1" t="s">
        <v>46</v>
      </c>
      <c r="G602" s="1">
        <v>183.29268</v>
      </c>
    </row>
    <row r="603">
      <c r="G603" s="1" t="s">
        <v>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83</v>
      </c>
    </row>
    <row r="2">
      <c r="A2" s="1" t="s">
        <v>20</v>
      </c>
      <c r="D2" s="1" t="s">
        <v>18</v>
      </c>
      <c r="G2" s="1" t="s">
        <v>18</v>
      </c>
      <c r="J2" s="1" t="s">
        <v>32</v>
      </c>
      <c r="M2" s="1" t="s">
        <v>20</v>
      </c>
    </row>
    <row r="3">
      <c r="A3" s="1" t="s">
        <v>1</v>
      </c>
      <c r="D3" s="1" t="s">
        <v>28</v>
      </c>
      <c r="G3" s="1" t="s">
        <v>28</v>
      </c>
      <c r="J3" s="1" t="s">
        <v>33</v>
      </c>
      <c r="M3" s="1" t="s">
        <v>1</v>
      </c>
    </row>
    <row r="4">
      <c r="A4" s="1" t="s">
        <v>18</v>
      </c>
      <c r="D4" s="1" t="s">
        <v>30</v>
      </c>
      <c r="G4" s="1" t="s">
        <v>30</v>
      </c>
      <c r="J4" s="1" t="s">
        <v>34</v>
      </c>
      <c r="M4" s="1" t="s">
        <v>18</v>
      </c>
    </row>
    <row r="5">
      <c r="A5" s="1" t="s">
        <v>28</v>
      </c>
      <c r="D5" s="1" t="s">
        <v>31</v>
      </c>
      <c r="G5" s="1" t="s">
        <v>31</v>
      </c>
      <c r="J5" s="1" t="s">
        <v>35</v>
      </c>
      <c r="M5" s="1" t="s">
        <v>28</v>
      </c>
    </row>
    <row r="6">
      <c r="A6" s="1" t="s">
        <v>30</v>
      </c>
      <c r="D6" s="1" t="s">
        <v>32</v>
      </c>
      <c r="G6" s="1" t="s">
        <v>32</v>
      </c>
      <c r="J6" s="1" t="s">
        <v>36</v>
      </c>
      <c r="M6" s="1" t="s">
        <v>30</v>
      </c>
    </row>
    <row r="7">
      <c r="A7" s="1" t="s">
        <v>31</v>
      </c>
      <c r="D7" s="1" t="s">
        <v>32</v>
      </c>
      <c r="G7" s="1" t="s">
        <v>32</v>
      </c>
      <c r="J7" s="1" t="s">
        <v>84</v>
      </c>
      <c r="M7" s="1" t="s">
        <v>31</v>
      </c>
    </row>
    <row r="8">
      <c r="A8" s="1" t="s">
        <v>32</v>
      </c>
      <c r="D8" s="1" t="s">
        <v>33</v>
      </c>
      <c r="G8" s="1" t="s">
        <v>33</v>
      </c>
      <c r="J8" s="1" t="s">
        <v>40</v>
      </c>
      <c r="M8" s="1" t="s">
        <v>32</v>
      </c>
    </row>
    <row r="9">
      <c r="A9" s="1" t="s">
        <v>32</v>
      </c>
      <c r="D9" s="1" t="s">
        <v>34</v>
      </c>
      <c r="G9" s="1" t="s">
        <v>34</v>
      </c>
      <c r="J9" s="1" t="s">
        <v>42</v>
      </c>
      <c r="M9" s="1" t="s">
        <v>32</v>
      </c>
    </row>
    <row r="10">
      <c r="A10" s="1" t="s">
        <v>33</v>
      </c>
      <c r="D10" s="1" t="s">
        <v>35</v>
      </c>
      <c r="G10" s="1" t="s">
        <v>35</v>
      </c>
      <c r="J10" s="1">
        <v>1.0</v>
      </c>
      <c r="M10" s="1" t="s">
        <v>33</v>
      </c>
    </row>
    <row r="11">
      <c r="A11" s="1" t="s">
        <v>34</v>
      </c>
      <c r="D11" s="1" t="s">
        <v>36</v>
      </c>
      <c r="G11" s="1" t="s">
        <v>36</v>
      </c>
      <c r="M11" s="1" t="s">
        <v>34</v>
      </c>
    </row>
    <row r="12">
      <c r="A12" s="1" t="s">
        <v>35</v>
      </c>
      <c r="D12" s="1" t="s">
        <v>85</v>
      </c>
      <c r="G12" s="1" t="s">
        <v>86</v>
      </c>
      <c r="J12" s="1" t="s">
        <v>29</v>
      </c>
      <c r="M12" s="1" t="s">
        <v>35</v>
      </c>
    </row>
    <row r="13">
      <c r="A13" s="1" t="s">
        <v>36</v>
      </c>
      <c r="D13" s="1" t="s">
        <v>41</v>
      </c>
      <c r="G13" s="1" t="s">
        <v>41</v>
      </c>
      <c r="J13" s="1">
        <v>4.7002</v>
      </c>
      <c r="M13" s="1" t="s">
        <v>36</v>
      </c>
    </row>
    <row r="14">
      <c r="A14" s="1" t="s">
        <v>87</v>
      </c>
      <c r="D14" s="1" t="s">
        <v>42</v>
      </c>
      <c r="G14" s="1" t="s">
        <v>42</v>
      </c>
      <c r="J14" s="1">
        <v>293.42104</v>
      </c>
      <c r="M14" s="1" t="s">
        <v>87</v>
      </c>
    </row>
    <row r="15">
      <c r="A15" s="1" t="s">
        <v>41</v>
      </c>
      <c r="D15" s="1">
        <v>1.0</v>
      </c>
      <c r="G15" s="1">
        <v>1.0</v>
      </c>
      <c r="J15" s="1">
        <v>556.75484</v>
      </c>
      <c r="M15" s="1" t="s">
        <v>88</v>
      </c>
    </row>
    <row r="16">
      <c r="A16" s="1" t="s">
        <v>42</v>
      </c>
      <c r="M16" s="1" t="s">
        <v>42</v>
      </c>
    </row>
    <row r="17">
      <c r="A17" s="1">
        <v>1.0</v>
      </c>
      <c r="D17" s="1" t="s">
        <v>29</v>
      </c>
      <c r="G17" s="1" t="s">
        <v>29</v>
      </c>
      <c r="J17" s="1" t="s">
        <v>45</v>
      </c>
      <c r="M17" s="1">
        <v>1.0</v>
      </c>
    </row>
    <row r="18">
      <c r="D18" s="1">
        <v>4.70028</v>
      </c>
      <c r="G18" s="1">
        <v>4.70028</v>
      </c>
      <c r="J18" s="1">
        <v>4.71239</v>
      </c>
    </row>
    <row r="19">
      <c r="A19" s="1" t="s">
        <v>29</v>
      </c>
      <c r="D19" s="1">
        <v>293.24248</v>
      </c>
      <c r="G19" s="1">
        <v>293.50617</v>
      </c>
      <c r="J19" s="1">
        <v>205.34884</v>
      </c>
      <c r="M19" s="1" t="s">
        <v>29</v>
      </c>
    </row>
    <row r="20">
      <c r="A20" s="1">
        <v>4.70028</v>
      </c>
      <c r="D20" s="1">
        <v>556.76456</v>
      </c>
      <c r="G20" s="1">
        <v>556.23148</v>
      </c>
      <c r="J20" s="1">
        <v>179.63415</v>
      </c>
      <c r="M20" s="1">
        <v>4.70036</v>
      </c>
    </row>
    <row r="21">
      <c r="A21" s="1">
        <v>293.37433</v>
      </c>
      <c r="J21" s="1" t="s">
        <v>46</v>
      </c>
      <c r="M21" s="1">
        <v>292.93208</v>
      </c>
    </row>
    <row r="22">
      <c r="A22" s="1">
        <v>557.03111</v>
      </c>
      <c r="D22" s="1" t="s">
        <v>45</v>
      </c>
      <c r="G22" s="1" t="s">
        <v>45</v>
      </c>
      <c r="J22" s="1" t="s">
        <v>71</v>
      </c>
      <c r="M22" s="1">
        <v>556.10793</v>
      </c>
    </row>
    <row r="23">
      <c r="D23" s="1">
        <v>4.71239</v>
      </c>
      <c r="G23" s="1">
        <v>4.71239</v>
      </c>
      <c r="J23" s="1" t="s">
        <v>42</v>
      </c>
    </row>
    <row r="24">
      <c r="A24" s="1" t="s">
        <v>45</v>
      </c>
      <c r="D24" s="1">
        <v>205.34884</v>
      </c>
      <c r="G24" s="1">
        <v>210.0</v>
      </c>
      <c r="J24" s="1">
        <v>2.0</v>
      </c>
      <c r="M24" s="1" t="s">
        <v>45</v>
      </c>
    </row>
    <row r="25">
      <c r="A25" s="1">
        <v>4.71239</v>
      </c>
      <c r="D25" s="1">
        <v>182.07317</v>
      </c>
      <c r="G25" s="1">
        <v>179.63415</v>
      </c>
      <c r="M25" s="1">
        <v>4.71239</v>
      </c>
    </row>
    <row r="26">
      <c r="A26" s="1">
        <v>203.02326</v>
      </c>
      <c r="D26" s="1" t="s">
        <v>46</v>
      </c>
      <c r="G26" s="1" t="s">
        <v>46</v>
      </c>
      <c r="J26" s="1" t="s">
        <v>29</v>
      </c>
      <c r="M26" s="1">
        <v>211.16279</v>
      </c>
    </row>
    <row r="27">
      <c r="A27" s="1">
        <v>180.85366</v>
      </c>
      <c r="D27" s="1" t="s">
        <v>48</v>
      </c>
      <c r="G27" s="1" t="s">
        <v>48</v>
      </c>
      <c r="J27" s="1">
        <v>4.69354</v>
      </c>
      <c r="M27" s="1">
        <v>185.73171</v>
      </c>
    </row>
    <row r="28">
      <c r="A28" s="1" t="s">
        <v>46</v>
      </c>
      <c r="D28" s="1" t="s">
        <v>42</v>
      </c>
      <c r="G28" s="1" t="s">
        <v>42</v>
      </c>
      <c r="J28" s="1">
        <v>285.71014</v>
      </c>
      <c r="M28" s="1" t="s">
        <v>46</v>
      </c>
    </row>
    <row r="29">
      <c r="A29" s="1" t="s">
        <v>47</v>
      </c>
      <c r="D29" s="1">
        <v>2.0</v>
      </c>
      <c r="G29" s="1">
        <v>2.0</v>
      </c>
      <c r="J29" s="1">
        <v>559.82235</v>
      </c>
      <c r="M29" s="1" t="s">
        <v>48</v>
      </c>
    </row>
    <row r="30">
      <c r="A30" s="1" t="s">
        <v>42</v>
      </c>
      <c r="M30" s="1" t="s">
        <v>42</v>
      </c>
    </row>
    <row r="31">
      <c r="A31" s="1">
        <v>2.0</v>
      </c>
      <c r="D31" s="1" t="s">
        <v>29</v>
      </c>
      <c r="G31" s="1" t="s">
        <v>29</v>
      </c>
      <c r="J31" s="1" t="s">
        <v>45</v>
      </c>
      <c r="M31" s="1">
        <v>2.0</v>
      </c>
    </row>
    <row r="32">
      <c r="D32" s="1">
        <v>4.71156</v>
      </c>
      <c r="G32" s="1">
        <v>4.67402</v>
      </c>
      <c r="J32" s="1">
        <v>4.72187</v>
      </c>
    </row>
    <row r="33">
      <c r="A33" s="1" t="s">
        <v>29</v>
      </c>
      <c r="D33" s="1">
        <v>285.33487</v>
      </c>
      <c r="G33" s="1">
        <v>286.12132</v>
      </c>
      <c r="J33" s="1">
        <v>205.34884</v>
      </c>
      <c r="M33" s="1" t="s">
        <v>29</v>
      </c>
    </row>
    <row r="34">
      <c r="A34" s="1">
        <v>4.69445</v>
      </c>
      <c r="D34" s="1">
        <v>559.68595</v>
      </c>
      <c r="G34" s="1">
        <v>559.16896</v>
      </c>
      <c r="J34" s="1">
        <v>179.63415</v>
      </c>
      <c r="M34" s="1">
        <v>4.66262</v>
      </c>
    </row>
    <row r="35">
      <c r="A35" s="1">
        <v>285.81757</v>
      </c>
      <c r="J35" s="1" t="s">
        <v>46</v>
      </c>
      <c r="M35" s="1">
        <v>285.13256</v>
      </c>
    </row>
    <row r="36">
      <c r="A36" s="1">
        <v>560.25062</v>
      </c>
      <c r="D36" s="1" t="s">
        <v>45</v>
      </c>
      <c r="G36" s="1" t="s">
        <v>45</v>
      </c>
      <c r="J36" s="1" t="s">
        <v>48</v>
      </c>
      <c r="M36" s="1">
        <v>559.08187</v>
      </c>
    </row>
    <row r="37">
      <c r="D37" s="1">
        <v>4.79291</v>
      </c>
      <c r="G37" s="1">
        <v>4.64373</v>
      </c>
      <c r="J37" s="1" t="s">
        <v>42</v>
      </c>
    </row>
    <row r="38">
      <c r="A38" s="1" t="s">
        <v>45</v>
      </c>
      <c r="D38" s="1">
        <v>207.67442</v>
      </c>
      <c r="G38" s="1">
        <v>207.67442</v>
      </c>
      <c r="J38" s="1">
        <v>3.0</v>
      </c>
      <c r="M38" s="1" t="s">
        <v>45</v>
      </c>
    </row>
    <row r="39">
      <c r="A39" s="1">
        <v>4.72457</v>
      </c>
      <c r="D39" s="1">
        <v>184.5122</v>
      </c>
      <c r="G39" s="1">
        <v>175.97561</v>
      </c>
      <c r="M39" s="1">
        <v>4.59818</v>
      </c>
    </row>
    <row r="40">
      <c r="A40" s="1">
        <v>203.02326</v>
      </c>
      <c r="D40" s="1" t="s">
        <v>46</v>
      </c>
      <c r="G40" s="1" t="s">
        <v>46</v>
      </c>
      <c r="J40" s="1" t="s">
        <v>29</v>
      </c>
      <c r="M40" s="1">
        <v>206.51163</v>
      </c>
    </row>
    <row r="41">
      <c r="A41" s="1">
        <v>179.63415</v>
      </c>
      <c r="D41" s="1" t="s">
        <v>48</v>
      </c>
      <c r="G41" s="1" t="s">
        <v>47</v>
      </c>
      <c r="J41" s="1">
        <v>4.69442</v>
      </c>
      <c r="M41" s="1">
        <v>183.29268</v>
      </c>
    </row>
    <row r="42">
      <c r="A42" s="1" t="s">
        <v>46</v>
      </c>
      <c r="D42" s="1" t="s">
        <v>42</v>
      </c>
      <c r="G42" s="1" t="s">
        <v>42</v>
      </c>
      <c r="J42" s="1">
        <v>278.14903</v>
      </c>
      <c r="M42" s="1" t="s">
        <v>46</v>
      </c>
    </row>
    <row r="43">
      <c r="A43" s="1" t="s">
        <v>47</v>
      </c>
      <c r="D43" s="1">
        <v>3.0</v>
      </c>
      <c r="G43" s="1">
        <v>3.0</v>
      </c>
      <c r="J43" s="1">
        <v>561.57226</v>
      </c>
      <c r="M43" s="1" t="s">
        <v>47</v>
      </c>
    </row>
    <row r="44">
      <c r="A44" s="1" t="s">
        <v>42</v>
      </c>
      <c r="M44" s="1" t="s">
        <v>42</v>
      </c>
    </row>
    <row r="45">
      <c r="A45" s="1">
        <v>3.0</v>
      </c>
      <c r="D45" s="1" t="s">
        <v>29</v>
      </c>
      <c r="G45" s="1" t="s">
        <v>29</v>
      </c>
      <c r="J45" s="1" t="s">
        <v>45</v>
      </c>
      <c r="M45" s="1">
        <v>3.0</v>
      </c>
    </row>
    <row r="46">
      <c r="D46" s="1">
        <v>4.69865</v>
      </c>
      <c r="G46" s="1">
        <v>4.67129</v>
      </c>
      <c r="J46" s="1">
        <v>4.75528</v>
      </c>
    </row>
    <row r="47">
      <c r="A47" s="1" t="s">
        <v>29</v>
      </c>
      <c r="D47" s="1">
        <v>277.36828</v>
      </c>
      <c r="G47" s="1">
        <v>278.63773</v>
      </c>
      <c r="J47" s="1">
        <v>206.51163</v>
      </c>
      <c r="M47" s="1" t="s">
        <v>29</v>
      </c>
    </row>
    <row r="48">
      <c r="A48" s="1">
        <v>4.67302</v>
      </c>
      <c r="D48" s="1">
        <v>561.59799</v>
      </c>
      <c r="G48" s="1">
        <v>560.65721</v>
      </c>
      <c r="J48" s="1">
        <v>177.19512</v>
      </c>
      <c r="M48" s="1">
        <v>4.6541</v>
      </c>
    </row>
    <row r="49">
      <c r="A49" s="1">
        <v>278.0723</v>
      </c>
      <c r="J49" s="1" t="s">
        <v>46</v>
      </c>
      <c r="M49" s="1">
        <v>277.46365</v>
      </c>
    </row>
    <row r="50">
      <c r="A50" s="1">
        <v>562.17001</v>
      </c>
      <c r="D50" s="1" t="s">
        <v>45</v>
      </c>
      <c r="G50" s="1" t="s">
        <v>45</v>
      </c>
      <c r="J50" s="1" t="s">
        <v>47</v>
      </c>
      <c r="M50" s="1">
        <v>560.6561</v>
      </c>
    </row>
    <row r="51">
      <c r="D51" s="1">
        <v>4.70514</v>
      </c>
      <c r="G51" s="1">
        <v>4.71748</v>
      </c>
      <c r="J51" s="1" t="s">
        <v>42</v>
      </c>
    </row>
    <row r="52">
      <c r="A52" s="1" t="s">
        <v>45</v>
      </c>
      <c r="D52" s="1">
        <v>205.34884</v>
      </c>
      <c r="G52" s="1">
        <v>210.0</v>
      </c>
      <c r="J52" s="1">
        <v>4.0</v>
      </c>
      <c r="M52" s="1" t="s">
        <v>45</v>
      </c>
    </row>
    <row r="53">
      <c r="A53" s="1">
        <v>4.64546</v>
      </c>
      <c r="D53" s="1">
        <v>186.95122</v>
      </c>
      <c r="G53" s="1">
        <v>178.41463</v>
      </c>
      <c r="M53" s="1">
        <v>4.67746</v>
      </c>
    </row>
    <row r="54">
      <c r="A54" s="1">
        <v>203.02326</v>
      </c>
      <c r="D54" s="1" t="s">
        <v>46</v>
      </c>
      <c r="G54" s="1" t="s">
        <v>46</v>
      </c>
      <c r="J54" s="1" t="s">
        <v>29</v>
      </c>
      <c r="M54" s="1">
        <v>205.34884</v>
      </c>
    </row>
    <row r="55">
      <c r="A55" s="1">
        <v>183.29268</v>
      </c>
      <c r="D55" s="1" t="s">
        <v>47</v>
      </c>
      <c r="G55" s="1" t="s">
        <v>47</v>
      </c>
      <c r="J55" s="1">
        <v>4.68161</v>
      </c>
      <c r="M55" s="1">
        <v>183.29268</v>
      </c>
    </row>
    <row r="56">
      <c r="A56" s="1" t="s">
        <v>46</v>
      </c>
      <c r="D56" s="1" t="s">
        <v>42</v>
      </c>
      <c r="G56" s="1" t="s">
        <v>42</v>
      </c>
      <c r="J56" s="1">
        <v>270.49383</v>
      </c>
      <c r="M56" s="1" t="s">
        <v>46</v>
      </c>
    </row>
    <row r="57">
      <c r="A57" s="1" t="s">
        <v>47</v>
      </c>
      <c r="D57" s="1">
        <v>4.0</v>
      </c>
      <c r="G57" s="1">
        <v>4.0</v>
      </c>
      <c r="J57" s="1">
        <v>562.72782</v>
      </c>
      <c r="M57" s="1" t="s">
        <v>47</v>
      </c>
    </row>
    <row r="58">
      <c r="A58" s="1" t="s">
        <v>42</v>
      </c>
      <c r="M58" s="1" t="s">
        <v>42</v>
      </c>
    </row>
    <row r="59">
      <c r="A59" s="1">
        <v>4.0</v>
      </c>
      <c r="D59" s="1" t="s">
        <v>29</v>
      </c>
      <c r="G59" s="1" t="s">
        <v>29</v>
      </c>
      <c r="J59" s="1" t="s">
        <v>45</v>
      </c>
      <c r="M59" s="1">
        <v>4.0</v>
      </c>
    </row>
    <row r="60">
      <c r="D60" s="1">
        <v>4.68274</v>
      </c>
      <c r="G60" s="1">
        <v>4.66544</v>
      </c>
      <c r="J60" s="1">
        <v>4.6852</v>
      </c>
    </row>
    <row r="61">
      <c r="A61" s="1" t="s">
        <v>29</v>
      </c>
      <c r="D61" s="1">
        <v>269.6281</v>
      </c>
      <c r="G61" s="1">
        <v>271.19347</v>
      </c>
      <c r="J61" s="1">
        <v>206.51163</v>
      </c>
      <c r="M61" s="1" t="s">
        <v>29</v>
      </c>
    </row>
    <row r="62">
      <c r="A62" s="1">
        <v>4.66121</v>
      </c>
      <c r="D62" s="1">
        <v>562.79692</v>
      </c>
      <c r="G62" s="1">
        <v>561.79861</v>
      </c>
      <c r="J62" s="1">
        <v>182.07317</v>
      </c>
      <c r="M62" s="1">
        <v>4.65207</v>
      </c>
    </row>
    <row r="63">
      <c r="A63" s="1">
        <v>270.45283</v>
      </c>
      <c r="J63" s="1" t="s">
        <v>46</v>
      </c>
      <c r="M63" s="1">
        <v>269.79059</v>
      </c>
    </row>
    <row r="64">
      <c r="A64" s="1">
        <v>563.34461</v>
      </c>
      <c r="D64" s="1" t="s">
        <v>45</v>
      </c>
      <c r="G64" s="1" t="s">
        <v>45</v>
      </c>
      <c r="J64" s="1" t="s">
        <v>47</v>
      </c>
      <c r="M64" s="1">
        <v>561.51458</v>
      </c>
    </row>
    <row r="65">
      <c r="D65" s="1">
        <v>4.67118</v>
      </c>
      <c r="G65" s="1">
        <v>4.70306</v>
      </c>
      <c r="J65" s="1" t="s">
        <v>42</v>
      </c>
    </row>
    <row r="66">
      <c r="A66" s="1" t="s">
        <v>45</v>
      </c>
      <c r="D66" s="1">
        <v>205.34884</v>
      </c>
      <c r="G66" s="1">
        <v>203.02326</v>
      </c>
      <c r="J66" s="1">
        <v>5.0</v>
      </c>
      <c r="M66" s="1" t="s">
        <v>45</v>
      </c>
    </row>
    <row r="67">
      <c r="A67" s="1">
        <v>4.66971</v>
      </c>
      <c r="D67" s="1">
        <v>184.5122</v>
      </c>
      <c r="G67" s="1">
        <v>177.19512</v>
      </c>
      <c r="M67" s="1">
        <v>4.70843</v>
      </c>
    </row>
    <row r="68">
      <c r="A68" s="1">
        <v>201.86047</v>
      </c>
      <c r="D68" s="1" t="s">
        <v>46</v>
      </c>
      <c r="G68" s="1" t="s">
        <v>46</v>
      </c>
      <c r="J68" s="1" t="s">
        <v>29</v>
      </c>
      <c r="M68" s="1">
        <v>206.51163</v>
      </c>
    </row>
    <row r="69">
      <c r="A69" s="1">
        <v>180.85366</v>
      </c>
      <c r="D69" s="1" t="s">
        <v>47</v>
      </c>
      <c r="G69" s="1" t="s">
        <v>47</v>
      </c>
      <c r="J69" s="1">
        <v>4.67318</v>
      </c>
      <c r="M69" s="1">
        <v>184.5122</v>
      </c>
    </row>
    <row r="70">
      <c r="A70" s="1" t="s">
        <v>46</v>
      </c>
      <c r="D70" s="1" t="s">
        <v>42</v>
      </c>
      <c r="G70" s="1" t="s">
        <v>42</v>
      </c>
      <c r="J70" s="1">
        <v>262.97009</v>
      </c>
      <c r="M70" s="1" t="s">
        <v>46</v>
      </c>
    </row>
    <row r="71">
      <c r="A71" s="1" t="s">
        <v>47</v>
      </c>
      <c r="D71" s="1">
        <v>5.0</v>
      </c>
      <c r="G71" s="1">
        <v>5.0</v>
      </c>
      <c r="J71" s="1">
        <v>563.36875</v>
      </c>
      <c r="M71" s="1" t="s">
        <v>47</v>
      </c>
    </row>
    <row r="72">
      <c r="A72" s="1" t="s">
        <v>42</v>
      </c>
      <c r="M72" s="1" t="s">
        <v>42</v>
      </c>
    </row>
    <row r="73">
      <c r="A73" s="1">
        <v>5.0</v>
      </c>
      <c r="D73" s="1" t="s">
        <v>29</v>
      </c>
      <c r="G73" s="1" t="s">
        <v>29</v>
      </c>
      <c r="J73" s="1" t="s">
        <v>45</v>
      </c>
      <c r="M73" s="1">
        <v>5.0</v>
      </c>
    </row>
    <row r="74">
      <c r="D74" s="1">
        <v>4.67403</v>
      </c>
      <c r="G74" s="1">
        <v>4.65642</v>
      </c>
      <c r="J74" s="1">
        <v>4.69943</v>
      </c>
    </row>
    <row r="75">
      <c r="A75" s="1" t="s">
        <v>29</v>
      </c>
      <c r="D75" s="1">
        <v>261.92131</v>
      </c>
      <c r="G75" s="1">
        <v>263.70963</v>
      </c>
      <c r="J75" s="1">
        <v>207.67442</v>
      </c>
      <c r="M75" s="1" t="s">
        <v>29</v>
      </c>
    </row>
    <row r="76">
      <c r="A76" s="1">
        <v>4.64436</v>
      </c>
      <c r="D76" s="1">
        <v>563.71751</v>
      </c>
      <c r="G76" s="1">
        <v>562.50188</v>
      </c>
      <c r="J76" s="1">
        <v>178.41463</v>
      </c>
      <c r="M76" s="1">
        <v>4.64361</v>
      </c>
    </row>
    <row r="77">
      <c r="A77" s="1">
        <v>262.81883</v>
      </c>
      <c r="J77" s="1" t="s">
        <v>46</v>
      </c>
      <c r="M77" s="1">
        <v>262.14769</v>
      </c>
    </row>
    <row r="78">
      <c r="A78" s="1">
        <v>564.07053</v>
      </c>
      <c r="D78" s="1" t="s">
        <v>45</v>
      </c>
      <c r="G78" s="1" t="s">
        <v>45</v>
      </c>
      <c r="J78" s="1" t="s">
        <v>48</v>
      </c>
      <c r="M78" s="1">
        <v>562.00838</v>
      </c>
    </row>
    <row r="79">
      <c r="D79" s="1">
        <v>4.69869</v>
      </c>
      <c r="G79" s="1">
        <v>4.67931</v>
      </c>
      <c r="J79" s="1" t="s">
        <v>42</v>
      </c>
    </row>
    <row r="80">
      <c r="A80" s="1" t="s">
        <v>45</v>
      </c>
      <c r="D80" s="1">
        <v>198.37209</v>
      </c>
      <c r="G80" s="1">
        <v>203.02326</v>
      </c>
      <c r="J80" s="1">
        <v>6.0</v>
      </c>
      <c r="M80" s="1" t="s">
        <v>45</v>
      </c>
    </row>
    <row r="81">
      <c r="A81" s="1">
        <v>4.62161</v>
      </c>
      <c r="D81" s="1">
        <v>184.5122</v>
      </c>
      <c r="G81" s="1">
        <v>178.41463</v>
      </c>
      <c r="M81" s="1">
        <v>4.66971</v>
      </c>
    </row>
    <row r="82">
      <c r="A82" s="1">
        <v>200.69767</v>
      </c>
      <c r="D82" s="1" t="s">
        <v>46</v>
      </c>
      <c r="G82" s="1" t="s">
        <v>46</v>
      </c>
      <c r="J82" s="1" t="s">
        <v>29</v>
      </c>
      <c r="M82" s="1">
        <v>205.34884</v>
      </c>
    </row>
    <row r="83">
      <c r="A83" s="1">
        <v>182.07317</v>
      </c>
      <c r="D83" s="1" t="s">
        <v>53</v>
      </c>
      <c r="G83" s="1" t="s">
        <v>53</v>
      </c>
      <c r="J83" s="1">
        <v>4.65957</v>
      </c>
      <c r="M83" s="1">
        <v>184.5122</v>
      </c>
    </row>
    <row r="84">
      <c r="A84" s="1" t="s">
        <v>46</v>
      </c>
      <c r="D84" s="1" t="s">
        <v>42</v>
      </c>
      <c r="G84" s="1" t="s">
        <v>42</v>
      </c>
      <c r="J84" s="1">
        <v>255.33881</v>
      </c>
      <c r="M84" s="1" t="s">
        <v>46</v>
      </c>
    </row>
    <row r="85">
      <c r="A85" s="1" t="s">
        <v>47</v>
      </c>
      <c r="D85" s="1">
        <v>6.0</v>
      </c>
      <c r="G85" s="1">
        <v>6.0</v>
      </c>
      <c r="J85" s="1">
        <v>563.80014</v>
      </c>
      <c r="M85" s="1" t="s">
        <v>47</v>
      </c>
    </row>
    <row r="86">
      <c r="A86" s="1" t="s">
        <v>42</v>
      </c>
      <c r="M86" s="1" t="s">
        <v>42</v>
      </c>
    </row>
    <row r="87">
      <c r="A87" s="1">
        <v>6.0</v>
      </c>
      <c r="D87" s="1" t="s">
        <v>29</v>
      </c>
      <c r="G87" s="1" t="s">
        <v>29</v>
      </c>
      <c r="J87" s="1" t="s">
        <v>45</v>
      </c>
      <c r="M87" s="1">
        <v>6.0</v>
      </c>
    </row>
    <row r="88">
      <c r="D88" s="1">
        <v>4.66287</v>
      </c>
      <c r="G88" s="1">
        <v>4.65166</v>
      </c>
      <c r="J88" s="1">
        <v>4.65301</v>
      </c>
    </row>
    <row r="89">
      <c r="A89" s="1" t="s">
        <v>29</v>
      </c>
      <c r="D89" s="1">
        <v>254.31683</v>
      </c>
      <c r="G89" s="1">
        <v>256.35235</v>
      </c>
      <c r="J89" s="1">
        <v>203.02326</v>
      </c>
      <c r="M89" s="1" t="s">
        <v>29</v>
      </c>
    </row>
    <row r="90">
      <c r="A90" s="1">
        <v>4.63131</v>
      </c>
      <c r="D90" s="1">
        <v>564.41411</v>
      </c>
      <c r="G90" s="1">
        <v>562.9947</v>
      </c>
      <c r="J90" s="1">
        <v>179.63415</v>
      </c>
      <c r="M90" s="1">
        <v>4.6383</v>
      </c>
    </row>
    <row r="91">
      <c r="A91" s="1">
        <v>255.17979</v>
      </c>
      <c r="J91" s="1" t="s">
        <v>46</v>
      </c>
      <c r="M91" s="1">
        <v>254.56587</v>
      </c>
    </row>
    <row r="92">
      <c r="A92" s="1">
        <v>564.41408</v>
      </c>
      <c r="D92" s="1" t="s">
        <v>45</v>
      </c>
      <c r="G92" s="1" t="s">
        <v>45</v>
      </c>
      <c r="J92" s="1" t="s">
        <v>47</v>
      </c>
      <c r="M92" s="1">
        <v>562.18714</v>
      </c>
    </row>
    <row r="93">
      <c r="D93" s="1">
        <v>4.67118</v>
      </c>
      <c r="G93" s="1">
        <v>4.70306</v>
      </c>
      <c r="J93" s="1" t="s">
        <v>42</v>
      </c>
    </row>
    <row r="94">
      <c r="A94" s="1" t="s">
        <v>45</v>
      </c>
      <c r="D94" s="1">
        <v>193.72093</v>
      </c>
      <c r="G94" s="1">
        <v>198.37209</v>
      </c>
      <c r="J94" s="1">
        <v>7.0</v>
      </c>
      <c r="M94" s="1" t="s">
        <v>45</v>
      </c>
    </row>
    <row r="95">
      <c r="A95" s="1">
        <v>4.6277</v>
      </c>
      <c r="D95" s="1">
        <v>184.5122</v>
      </c>
      <c r="G95" s="1">
        <v>177.19512</v>
      </c>
      <c r="M95" s="1">
        <v>4.68679</v>
      </c>
    </row>
    <row r="96">
      <c r="A96" s="1">
        <v>199.53488</v>
      </c>
      <c r="D96" s="1" t="s">
        <v>46</v>
      </c>
      <c r="G96" s="1" t="s">
        <v>46</v>
      </c>
      <c r="J96" s="1" t="s">
        <v>29</v>
      </c>
      <c r="M96" s="1">
        <v>204.18605</v>
      </c>
    </row>
    <row r="97">
      <c r="A97" s="1">
        <v>183.29268</v>
      </c>
      <c r="D97" s="1" t="s">
        <v>47</v>
      </c>
      <c r="G97" s="1" t="s">
        <v>47</v>
      </c>
      <c r="J97" s="1">
        <v>4.64563</v>
      </c>
      <c r="M97" s="1">
        <v>183.29268</v>
      </c>
    </row>
    <row r="98">
      <c r="A98" s="1" t="s">
        <v>46</v>
      </c>
      <c r="D98" s="1" t="s">
        <v>42</v>
      </c>
      <c r="G98" s="1" t="s">
        <v>42</v>
      </c>
      <c r="J98" s="1">
        <v>247.71305</v>
      </c>
      <c r="M98" s="1" t="s">
        <v>46</v>
      </c>
    </row>
    <row r="99">
      <c r="A99" s="1" t="s">
        <v>53</v>
      </c>
      <c r="D99" s="1">
        <v>7.0</v>
      </c>
      <c r="G99" s="1">
        <v>7.0</v>
      </c>
      <c r="J99" s="1">
        <v>564.19514</v>
      </c>
      <c r="M99" s="1" t="s">
        <v>48</v>
      </c>
    </row>
    <row r="100">
      <c r="A100" s="1" t="s">
        <v>42</v>
      </c>
      <c r="M100" s="1" t="s">
        <v>42</v>
      </c>
    </row>
    <row r="101">
      <c r="A101" s="1">
        <v>7.0</v>
      </c>
      <c r="D101" s="1" t="s">
        <v>29</v>
      </c>
      <c r="G101" s="1" t="s">
        <v>29</v>
      </c>
      <c r="J101" s="1" t="s">
        <v>45</v>
      </c>
      <c r="M101" s="1">
        <v>7.0</v>
      </c>
    </row>
    <row r="102">
      <c r="D102" s="1">
        <v>4.65416</v>
      </c>
      <c r="G102" s="1">
        <v>4.64594</v>
      </c>
      <c r="J102" s="1">
        <v>4.63238</v>
      </c>
    </row>
    <row r="103">
      <c r="A103" s="1" t="s">
        <v>29</v>
      </c>
      <c r="D103" s="1">
        <v>246.60917</v>
      </c>
      <c r="G103" s="1">
        <v>248.97586</v>
      </c>
      <c r="J103" s="1">
        <v>192.55814</v>
      </c>
      <c r="M103" s="1" t="s">
        <v>29</v>
      </c>
    </row>
    <row r="104">
      <c r="A104" s="1">
        <v>4.61732</v>
      </c>
      <c r="D104" s="1">
        <v>564.80205</v>
      </c>
      <c r="G104" s="1">
        <v>563.29874</v>
      </c>
      <c r="J104" s="1">
        <v>183.29268</v>
      </c>
      <c r="M104" s="1">
        <v>4.63195</v>
      </c>
    </row>
    <row r="105">
      <c r="A105" s="1">
        <v>247.74699</v>
      </c>
      <c r="J105" s="1" t="s">
        <v>46</v>
      </c>
      <c r="M105" s="1">
        <v>246.98181</v>
      </c>
    </row>
    <row r="106">
      <c r="A106" s="1">
        <v>564.55879</v>
      </c>
      <c r="D106" s="1" t="s">
        <v>45</v>
      </c>
      <c r="G106" s="1" t="s">
        <v>45</v>
      </c>
      <c r="J106" s="1" t="s">
        <v>47</v>
      </c>
      <c r="M106" s="1">
        <v>562.24183</v>
      </c>
    </row>
    <row r="107">
      <c r="D107" s="1">
        <v>4.68079</v>
      </c>
      <c r="G107" s="1">
        <v>4.69531</v>
      </c>
      <c r="J107" s="1" t="s">
        <v>42</v>
      </c>
    </row>
    <row r="108">
      <c r="A108" s="1" t="s">
        <v>45</v>
      </c>
      <c r="D108" s="1">
        <v>192.55814</v>
      </c>
      <c r="G108" s="1">
        <v>194.88372</v>
      </c>
      <c r="J108" s="1">
        <v>8.0</v>
      </c>
      <c r="M108" s="1" t="s">
        <v>45</v>
      </c>
    </row>
    <row r="109">
      <c r="A109" s="1">
        <v>4.60283</v>
      </c>
      <c r="D109" s="1">
        <v>185.73171</v>
      </c>
      <c r="G109" s="1">
        <v>174.7561</v>
      </c>
      <c r="M109" s="1">
        <v>4.67746</v>
      </c>
    </row>
    <row r="110">
      <c r="A110" s="1">
        <v>194.88372</v>
      </c>
      <c r="D110" s="1" t="s">
        <v>46</v>
      </c>
      <c r="G110" s="1" t="s">
        <v>46</v>
      </c>
      <c r="J110" s="1" t="s">
        <v>29</v>
      </c>
      <c r="M110" s="1">
        <v>198.37209</v>
      </c>
    </row>
    <row r="111">
      <c r="A111" s="1">
        <v>179.63415</v>
      </c>
      <c r="D111" s="1" t="s">
        <v>47</v>
      </c>
      <c r="G111" s="1" t="s">
        <v>53</v>
      </c>
      <c r="J111" s="1">
        <v>4.64222</v>
      </c>
      <c r="M111" s="1">
        <v>180.85366</v>
      </c>
    </row>
    <row r="112">
      <c r="A112" s="1" t="s">
        <v>46</v>
      </c>
      <c r="D112" s="1" t="s">
        <v>42</v>
      </c>
      <c r="G112" s="1" t="s">
        <v>42</v>
      </c>
      <c r="J112" s="1">
        <v>240.1033</v>
      </c>
      <c r="M112" s="1" t="s">
        <v>46</v>
      </c>
    </row>
    <row r="113">
      <c r="A113" s="1" t="s">
        <v>47</v>
      </c>
      <c r="D113" s="1">
        <v>8.0</v>
      </c>
      <c r="G113" s="1">
        <v>8.0</v>
      </c>
      <c r="J113" s="1">
        <v>564.22943</v>
      </c>
      <c r="M113" s="1" t="s">
        <v>47</v>
      </c>
    </row>
    <row r="114">
      <c r="A114" s="1" t="s">
        <v>42</v>
      </c>
      <c r="M114" s="1" t="s">
        <v>42</v>
      </c>
    </row>
    <row r="115">
      <c r="A115" s="1">
        <v>8.0</v>
      </c>
      <c r="D115" s="1" t="s">
        <v>29</v>
      </c>
      <c r="G115" s="1" t="s">
        <v>29</v>
      </c>
      <c r="J115" s="1" t="s">
        <v>45</v>
      </c>
      <c r="M115" s="1">
        <v>8.0</v>
      </c>
    </row>
    <row r="116">
      <c r="D116" s="1">
        <v>4.64375</v>
      </c>
      <c r="G116" s="1">
        <v>4.6364</v>
      </c>
      <c r="J116" s="1">
        <v>4.71462</v>
      </c>
    </row>
    <row r="117">
      <c r="A117" s="1" t="s">
        <v>29</v>
      </c>
      <c r="D117" s="1">
        <v>238.97587</v>
      </c>
      <c r="G117" s="1">
        <v>241.65649</v>
      </c>
      <c r="J117" s="1">
        <v>193.72093</v>
      </c>
      <c r="M117" s="1" t="s">
        <v>29</v>
      </c>
    </row>
    <row r="118">
      <c r="A118" s="1">
        <v>4.60359</v>
      </c>
      <c r="D118" s="1">
        <v>564.86273</v>
      </c>
      <c r="G118" s="1">
        <v>563.41108</v>
      </c>
      <c r="J118" s="1">
        <v>183.29268</v>
      </c>
      <c r="M118" s="1">
        <v>4.62268</v>
      </c>
    </row>
    <row r="119">
      <c r="A119" s="1">
        <v>240.22298</v>
      </c>
      <c r="J119" s="1" t="s">
        <v>46</v>
      </c>
      <c r="M119" s="1">
        <v>239.46689</v>
      </c>
    </row>
    <row r="120">
      <c r="A120" s="1">
        <v>564.57043</v>
      </c>
      <c r="D120" s="1" t="s">
        <v>45</v>
      </c>
      <c r="G120" s="1" t="s">
        <v>45</v>
      </c>
      <c r="J120" s="1" t="s">
        <v>48</v>
      </c>
      <c r="M120" s="1">
        <v>562.22988</v>
      </c>
    </row>
    <row r="121">
      <c r="D121" s="1">
        <v>4.65689</v>
      </c>
      <c r="G121" s="1">
        <v>4.65594</v>
      </c>
      <c r="J121" s="1" t="s">
        <v>42</v>
      </c>
    </row>
    <row r="122">
      <c r="A122" s="1" t="s">
        <v>45</v>
      </c>
      <c r="D122" s="1">
        <v>193.72093</v>
      </c>
      <c r="G122" s="1">
        <v>192.55814</v>
      </c>
      <c r="J122" s="1">
        <v>9.0</v>
      </c>
      <c r="M122" s="1" t="s">
        <v>45</v>
      </c>
    </row>
    <row r="123">
      <c r="A123" s="1">
        <v>4.58854</v>
      </c>
      <c r="D123" s="1">
        <v>183.29268</v>
      </c>
      <c r="G123" s="1">
        <v>175.97561</v>
      </c>
      <c r="M123" s="1">
        <v>4.64546</v>
      </c>
    </row>
    <row r="124">
      <c r="A124" s="1">
        <v>187.90698</v>
      </c>
      <c r="D124" s="1" t="s">
        <v>46</v>
      </c>
      <c r="G124" s="1" t="s">
        <v>46</v>
      </c>
      <c r="J124" s="1" t="s">
        <v>29</v>
      </c>
      <c r="M124" s="1">
        <v>191.39535</v>
      </c>
    </row>
    <row r="125">
      <c r="A125" s="1">
        <v>180.85366</v>
      </c>
      <c r="D125" s="1" t="s">
        <v>47</v>
      </c>
      <c r="G125" s="1" t="s">
        <v>48</v>
      </c>
      <c r="J125" s="1">
        <v>4.64172</v>
      </c>
      <c r="M125" s="1">
        <v>182.07317</v>
      </c>
    </row>
    <row r="126">
      <c r="A126" s="1" t="s">
        <v>46</v>
      </c>
      <c r="D126" s="1" t="s">
        <v>42</v>
      </c>
      <c r="G126" s="1" t="s">
        <v>42</v>
      </c>
      <c r="J126" s="1">
        <v>232.47932</v>
      </c>
      <c r="M126" s="1" t="s">
        <v>46</v>
      </c>
    </row>
    <row r="127">
      <c r="A127" s="1" t="s">
        <v>47</v>
      </c>
      <c r="D127" s="1">
        <v>9.0</v>
      </c>
      <c r="G127" s="1">
        <v>9.0</v>
      </c>
      <c r="J127" s="1">
        <v>564.2383</v>
      </c>
      <c r="M127" s="1" t="s">
        <v>47</v>
      </c>
    </row>
    <row r="128">
      <c r="A128" s="1" t="s">
        <v>42</v>
      </c>
      <c r="M128" s="1" t="s">
        <v>42</v>
      </c>
    </row>
    <row r="129">
      <c r="A129" s="1">
        <v>9.0</v>
      </c>
      <c r="D129" s="1" t="s">
        <v>29</v>
      </c>
      <c r="G129" s="1" t="s">
        <v>29</v>
      </c>
      <c r="J129" s="1" t="s">
        <v>45</v>
      </c>
      <c r="M129" s="1">
        <v>9.0</v>
      </c>
    </row>
    <row r="130">
      <c r="D130" s="1">
        <v>4.63579</v>
      </c>
      <c r="G130" s="1">
        <v>4.63215</v>
      </c>
      <c r="J130" s="1">
        <v>4.74754</v>
      </c>
    </row>
    <row r="131">
      <c r="A131" s="1" t="s">
        <v>29</v>
      </c>
      <c r="D131" s="1">
        <v>231.32966</v>
      </c>
      <c r="G131" s="1">
        <v>234.08898</v>
      </c>
      <c r="J131" s="1">
        <v>185.5814</v>
      </c>
      <c r="M131" s="1" t="s">
        <v>29</v>
      </c>
    </row>
    <row r="132">
      <c r="A132" s="1">
        <v>4.5953</v>
      </c>
      <c r="D132" s="1">
        <v>564.859</v>
      </c>
      <c r="G132" s="1">
        <v>563.39159</v>
      </c>
      <c r="J132" s="1">
        <v>180.85366</v>
      </c>
      <c r="M132" s="1">
        <v>4.61195</v>
      </c>
    </row>
    <row r="133">
      <c r="A133" s="1">
        <v>232.66502</v>
      </c>
      <c r="J133" s="1" t="s">
        <v>46</v>
      </c>
      <c r="M133" s="1">
        <v>231.9699</v>
      </c>
    </row>
    <row r="134">
      <c r="A134" s="1">
        <v>564.40196</v>
      </c>
      <c r="D134" s="1" t="s">
        <v>45</v>
      </c>
      <c r="G134" s="1" t="s">
        <v>45</v>
      </c>
      <c r="J134" s="1" t="s">
        <v>53</v>
      </c>
      <c r="M134" s="1">
        <v>562.004</v>
      </c>
    </row>
    <row r="135">
      <c r="D135" s="1">
        <v>4.67118</v>
      </c>
      <c r="G135" s="1">
        <v>4.70306</v>
      </c>
      <c r="J135" s="1" t="s">
        <v>42</v>
      </c>
    </row>
    <row r="136">
      <c r="A136" s="1" t="s">
        <v>45</v>
      </c>
      <c r="D136" s="1">
        <v>185.5814</v>
      </c>
      <c r="G136" s="1">
        <v>186.74419</v>
      </c>
      <c r="J136" s="1">
        <v>10.0</v>
      </c>
      <c r="M136" s="1" t="s">
        <v>45</v>
      </c>
    </row>
    <row r="137">
      <c r="A137" s="1">
        <v>4.6277</v>
      </c>
      <c r="D137" s="1">
        <v>184.5122</v>
      </c>
      <c r="G137" s="1">
        <v>179.63415</v>
      </c>
      <c r="M137" s="1">
        <v>4.62161</v>
      </c>
    </row>
    <row r="138">
      <c r="A138" s="1">
        <v>183.25581</v>
      </c>
      <c r="D138" s="1" t="s">
        <v>46</v>
      </c>
      <c r="G138" s="1" t="s">
        <v>46</v>
      </c>
      <c r="J138" s="1" t="s">
        <v>29</v>
      </c>
      <c r="M138" s="1">
        <v>189.06977</v>
      </c>
    </row>
    <row r="139">
      <c r="A139" s="1">
        <v>183.29268</v>
      </c>
      <c r="D139" s="1" t="s">
        <v>47</v>
      </c>
      <c r="G139" s="1" t="s">
        <v>53</v>
      </c>
      <c r="J139" s="1">
        <v>4.63348</v>
      </c>
      <c r="M139" s="1">
        <v>182.07317</v>
      </c>
    </row>
    <row r="140">
      <c r="A140" s="1" t="s">
        <v>46</v>
      </c>
      <c r="D140" s="1" t="s">
        <v>42</v>
      </c>
      <c r="G140" s="1" t="s">
        <v>42</v>
      </c>
      <c r="J140" s="1">
        <v>224.94074</v>
      </c>
      <c r="M140" s="1" t="s">
        <v>46</v>
      </c>
    </row>
    <row r="141">
      <c r="A141" s="1" t="s">
        <v>47</v>
      </c>
      <c r="D141" s="1">
        <v>10.0</v>
      </c>
      <c r="G141" s="1">
        <v>10.0</v>
      </c>
      <c r="J141" s="1">
        <v>564.01493</v>
      </c>
      <c r="M141" s="1" t="s">
        <v>48</v>
      </c>
    </row>
    <row r="142">
      <c r="A142" s="1" t="s">
        <v>42</v>
      </c>
      <c r="M142" s="1" t="s">
        <v>42</v>
      </c>
    </row>
    <row r="143">
      <c r="A143" s="1">
        <v>10.0</v>
      </c>
      <c r="D143" s="1" t="s">
        <v>29</v>
      </c>
      <c r="G143" s="1" t="s">
        <v>29</v>
      </c>
      <c r="J143" s="1" t="s">
        <v>45</v>
      </c>
      <c r="M143" s="1">
        <v>10.0</v>
      </c>
    </row>
    <row r="144">
      <c r="D144" s="1">
        <v>4.62526</v>
      </c>
      <c r="G144" s="1">
        <v>4.62738</v>
      </c>
      <c r="J144" s="1">
        <v>4.66637</v>
      </c>
    </row>
    <row r="145">
      <c r="A145" s="1" t="s">
        <v>29</v>
      </c>
      <c r="D145" s="1">
        <v>223.69767</v>
      </c>
      <c r="G145" s="1">
        <v>226.75875</v>
      </c>
      <c r="J145" s="1">
        <v>186.74419</v>
      </c>
      <c r="M145" s="1" t="s">
        <v>29</v>
      </c>
    </row>
    <row r="146">
      <c r="A146" s="1">
        <v>4.58106</v>
      </c>
      <c r="D146" s="1">
        <v>564.61966</v>
      </c>
      <c r="G146" s="1">
        <v>563.30778</v>
      </c>
      <c r="J146" s="1">
        <v>184.5122</v>
      </c>
      <c r="M146" s="1">
        <v>4.6027</v>
      </c>
    </row>
    <row r="147">
      <c r="A147" s="1">
        <v>225.09926</v>
      </c>
      <c r="J147" s="1" t="s">
        <v>46</v>
      </c>
      <c r="M147" s="1">
        <v>224.44171</v>
      </c>
    </row>
    <row r="148">
      <c r="A148" s="1">
        <v>563.9668</v>
      </c>
      <c r="D148" s="1" t="s">
        <v>45</v>
      </c>
      <c r="G148" s="1" t="s">
        <v>45</v>
      </c>
      <c r="J148" s="1" t="s">
        <v>48</v>
      </c>
      <c r="M148" s="1">
        <v>561.48757</v>
      </c>
    </row>
    <row r="149">
      <c r="D149" s="1">
        <v>4.63619</v>
      </c>
      <c r="G149" s="1">
        <v>4.69531</v>
      </c>
      <c r="J149" s="1" t="s">
        <v>42</v>
      </c>
    </row>
    <row r="150">
      <c r="A150" s="1" t="s">
        <v>45</v>
      </c>
      <c r="D150" s="1">
        <v>184.4186</v>
      </c>
      <c r="G150" s="1">
        <v>180.93023</v>
      </c>
      <c r="J150" s="1">
        <v>11.0</v>
      </c>
      <c r="M150" s="1" t="s">
        <v>45</v>
      </c>
    </row>
    <row r="151">
      <c r="A151" s="1">
        <v>4.55456</v>
      </c>
      <c r="D151" s="1">
        <v>184.5122</v>
      </c>
      <c r="G151" s="1">
        <v>177.19512</v>
      </c>
      <c r="M151" s="1">
        <v>4.6277</v>
      </c>
    </row>
    <row r="152">
      <c r="A152" s="1">
        <v>183.25581</v>
      </c>
      <c r="D152" s="1" t="s">
        <v>46</v>
      </c>
      <c r="G152" s="1" t="s">
        <v>46</v>
      </c>
      <c r="J152" s="1" t="s">
        <v>29</v>
      </c>
      <c r="M152" s="1">
        <v>189.06977</v>
      </c>
    </row>
    <row r="153">
      <c r="A153" s="1">
        <v>184.5122</v>
      </c>
      <c r="D153" s="1" t="s">
        <v>47</v>
      </c>
      <c r="G153" s="1" t="s">
        <v>48</v>
      </c>
      <c r="J153" s="1">
        <v>4.62684</v>
      </c>
      <c r="M153" s="1">
        <v>180.85366</v>
      </c>
    </row>
    <row r="154">
      <c r="A154" s="1" t="s">
        <v>46</v>
      </c>
      <c r="D154" s="1" t="s">
        <v>42</v>
      </c>
      <c r="G154" s="1" t="s">
        <v>42</v>
      </c>
      <c r="J154" s="1">
        <v>217.30909</v>
      </c>
      <c r="M154" s="1" t="s">
        <v>46</v>
      </c>
    </row>
    <row r="155">
      <c r="A155" s="1" t="s">
        <v>47</v>
      </c>
      <c r="D155" s="1">
        <v>11.0</v>
      </c>
      <c r="G155" s="1">
        <v>11.0</v>
      </c>
      <c r="J155" s="1">
        <v>563.63851</v>
      </c>
      <c r="M155" s="1" t="s">
        <v>48</v>
      </c>
    </row>
    <row r="156">
      <c r="A156" s="1" t="s">
        <v>42</v>
      </c>
      <c r="M156" s="1" t="s">
        <v>42</v>
      </c>
    </row>
    <row r="157">
      <c r="A157" s="1">
        <v>11.0</v>
      </c>
      <c r="D157" s="1" t="s">
        <v>29</v>
      </c>
      <c r="G157" s="1" t="s">
        <v>29</v>
      </c>
      <c r="J157" s="1" t="s">
        <v>45</v>
      </c>
      <c r="M157" s="1">
        <v>11.0</v>
      </c>
    </row>
    <row r="158">
      <c r="D158" s="1">
        <v>4.62072</v>
      </c>
      <c r="G158" s="1">
        <v>4.62033</v>
      </c>
      <c r="J158" s="1">
        <v>4.68065</v>
      </c>
    </row>
    <row r="159">
      <c r="A159" s="1" t="s">
        <v>29</v>
      </c>
      <c r="D159" s="1">
        <v>215.97017</v>
      </c>
      <c r="G159" s="1">
        <v>219.23929</v>
      </c>
      <c r="J159" s="1">
        <v>182.09302</v>
      </c>
      <c r="M159" s="1" t="s">
        <v>29</v>
      </c>
    </row>
    <row r="160">
      <c r="A160" s="1">
        <v>4.5692</v>
      </c>
      <c r="D160" s="1">
        <v>564.10066</v>
      </c>
      <c r="G160" s="1">
        <v>562.97131</v>
      </c>
      <c r="J160" s="1">
        <v>182.07317</v>
      </c>
      <c r="M160" s="1">
        <v>4.59839</v>
      </c>
    </row>
    <row r="161">
      <c r="A161" s="1">
        <v>217.51256</v>
      </c>
      <c r="J161" s="1" t="s">
        <v>46</v>
      </c>
      <c r="M161" s="1">
        <v>216.85377</v>
      </c>
    </row>
    <row r="162">
      <c r="A162" s="1">
        <v>563.38956</v>
      </c>
      <c r="D162" s="1" t="s">
        <v>45</v>
      </c>
      <c r="G162" s="1" t="s">
        <v>45</v>
      </c>
      <c r="J162" s="1" t="s">
        <v>47</v>
      </c>
      <c r="M162" s="1">
        <v>560.86127</v>
      </c>
    </row>
    <row r="163">
      <c r="D163" s="1">
        <v>4.69605</v>
      </c>
      <c r="G163" s="1">
        <v>4.66964</v>
      </c>
      <c r="J163" s="1" t="s">
        <v>42</v>
      </c>
    </row>
    <row r="164">
      <c r="A164" s="1" t="s">
        <v>45</v>
      </c>
      <c r="D164" s="1">
        <v>184.4186</v>
      </c>
      <c r="G164" s="1">
        <v>180.93023</v>
      </c>
      <c r="J164" s="1">
        <v>12.0</v>
      </c>
      <c r="M164" s="1" t="s">
        <v>45</v>
      </c>
    </row>
    <row r="165">
      <c r="A165" s="1">
        <v>4.56511</v>
      </c>
      <c r="D165" s="1">
        <v>189.39024</v>
      </c>
      <c r="G165" s="1">
        <v>178.41463</v>
      </c>
      <c r="M165" s="1">
        <v>4.67746</v>
      </c>
    </row>
    <row r="166">
      <c r="A166" s="1">
        <v>177.44186</v>
      </c>
      <c r="D166" s="1" t="s">
        <v>46</v>
      </c>
      <c r="G166" s="1" t="s">
        <v>46</v>
      </c>
      <c r="J166" s="1" t="s">
        <v>29</v>
      </c>
      <c r="M166" s="1">
        <v>183.25581</v>
      </c>
    </row>
    <row r="167">
      <c r="A167" s="1">
        <v>186.95122</v>
      </c>
      <c r="D167" s="1" t="s">
        <v>47</v>
      </c>
      <c r="G167" s="1" t="s">
        <v>47</v>
      </c>
      <c r="J167" s="1">
        <v>4.61871</v>
      </c>
      <c r="M167" s="1">
        <v>184.5122</v>
      </c>
    </row>
    <row r="168">
      <c r="A168" s="1" t="s">
        <v>46</v>
      </c>
      <c r="D168" s="1" t="s">
        <v>42</v>
      </c>
      <c r="G168" s="1" t="s">
        <v>42</v>
      </c>
      <c r="J168" s="1">
        <v>209.63508</v>
      </c>
      <c r="M168" s="1" t="s">
        <v>46</v>
      </c>
    </row>
    <row r="169">
      <c r="A169" s="1" t="s">
        <v>47</v>
      </c>
      <c r="D169" s="1">
        <v>12.0</v>
      </c>
      <c r="G169" s="1">
        <v>12.0</v>
      </c>
      <c r="J169" s="1">
        <v>563.14468</v>
      </c>
      <c r="M169" s="1" t="s">
        <v>47</v>
      </c>
    </row>
    <row r="170">
      <c r="A170" s="1" t="s">
        <v>42</v>
      </c>
      <c r="M170" s="1" t="s">
        <v>42</v>
      </c>
    </row>
    <row r="171">
      <c r="A171" s="1">
        <v>12.0</v>
      </c>
      <c r="D171" s="1" t="s">
        <v>29</v>
      </c>
      <c r="G171" s="1" t="s">
        <v>29</v>
      </c>
      <c r="J171" s="1" t="s">
        <v>45</v>
      </c>
      <c r="M171" s="1">
        <v>12.0</v>
      </c>
    </row>
    <row r="172">
      <c r="D172" s="1">
        <v>4.61312</v>
      </c>
      <c r="G172" s="1">
        <v>4.61778</v>
      </c>
      <c r="J172" s="1">
        <v>4.65627</v>
      </c>
    </row>
    <row r="173">
      <c r="A173" s="1" t="s">
        <v>29</v>
      </c>
      <c r="D173" s="1">
        <v>208.29276</v>
      </c>
      <c r="G173" s="1">
        <v>211.79346</v>
      </c>
      <c r="J173" s="1">
        <v>177.44186</v>
      </c>
      <c r="M173" s="1" t="s">
        <v>29</v>
      </c>
    </row>
    <row r="174">
      <c r="A174" s="1">
        <v>4.5614</v>
      </c>
      <c r="D174" s="1">
        <v>563.46706</v>
      </c>
      <c r="G174" s="1">
        <v>562.51814</v>
      </c>
      <c r="J174" s="1">
        <v>188.17073</v>
      </c>
      <c r="M174" s="1">
        <v>4.59612</v>
      </c>
    </row>
    <row r="175">
      <c r="A175" s="1">
        <v>209.96375</v>
      </c>
      <c r="J175" s="1" t="s">
        <v>46</v>
      </c>
      <c r="M175" s="1">
        <v>209.34442</v>
      </c>
    </row>
    <row r="176">
      <c r="A176" s="1">
        <v>562.59214</v>
      </c>
      <c r="D176" s="1" t="s">
        <v>45</v>
      </c>
      <c r="G176" s="1" t="s">
        <v>45</v>
      </c>
      <c r="J176" s="1" t="s">
        <v>53</v>
      </c>
      <c r="M176" s="1">
        <v>560.23139</v>
      </c>
    </row>
    <row r="177">
      <c r="D177" s="1">
        <v>4.65689</v>
      </c>
      <c r="G177" s="1">
        <v>4.71996</v>
      </c>
      <c r="J177" s="1" t="s">
        <v>42</v>
      </c>
    </row>
    <row r="178">
      <c r="A178" s="1" t="s">
        <v>45</v>
      </c>
      <c r="D178" s="1">
        <v>179.76744</v>
      </c>
      <c r="G178" s="1">
        <v>176.27907</v>
      </c>
      <c r="J178" s="1">
        <v>13.0</v>
      </c>
      <c r="M178" s="1" t="s">
        <v>45</v>
      </c>
    </row>
    <row r="179">
      <c r="A179" s="1">
        <v>4.60283</v>
      </c>
      <c r="D179" s="1">
        <v>188.17073</v>
      </c>
      <c r="G179" s="1">
        <v>179.63415</v>
      </c>
      <c r="M179" s="1">
        <v>4.70156</v>
      </c>
    </row>
    <row r="180">
      <c r="A180" s="1">
        <v>175.11628</v>
      </c>
      <c r="D180" s="1" t="s">
        <v>46</v>
      </c>
      <c r="G180" s="1" t="s">
        <v>46</v>
      </c>
      <c r="J180" s="1" t="s">
        <v>29</v>
      </c>
      <c r="M180" s="1">
        <v>175.11628</v>
      </c>
    </row>
    <row r="181">
      <c r="A181" s="1">
        <v>186.95122</v>
      </c>
      <c r="D181" s="1" t="s">
        <v>53</v>
      </c>
      <c r="G181" s="1" t="s">
        <v>53</v>
      </c>
      <c r="J181" s="1">
        <v>4.6102</v>
      </c>
      <c r="M181" s="1">
        <v>185.73171</v>
      </c>
    </row>
    <row r="182">
      <c r="A182" s="1" t="s">
        <v>46</v>
      </c>
      <c r="D182" s="1" t="s">
        <v>42</v>
      </c>
      <c r="G182" s="1" t="s">
        <v>42</v>
      </c>
      <c r="J182" s="1">
        <v>202.06931</v>
      </c>
      <c r="M182" s="1" t="s">
        <v>46</v>
      </c>
    </row>
    <row r="183">
      <c r="A183" s="1" t="s">
        <v>47</v>
      </c>
      <c r="D183" s="1">
        <v>13.0</v>
      </c>
      <c r="G183" s="1">
        <v>13.0</v>
      </c>
      <c r="J183" s="1">
        <v>562.5243</v>
      </c>
      <c r="M183" s="1" t="s">
        <v>53</v>
      </c>
    </row>
    <row r="184">
      <c r="A184" s="1" t="s">
        <v>42</v>
      </c>
      <c r="M184" s="1" t="s">
        <v>42</v>
      </c>
    </row>
    <row r="185">
      <c r="A185" s="1">
        <v>13.0</v>
      </c>
      <c r="D185" s="1" t="s">
        <v>29</v>
      </c>
      <c r="G185" s="1" t="s">
        <v>29</v>
      </c>
      <c r="J185" s="1" t="s">
        <v>45</v>
      </c>
      <c r="M185" s="1">
        <v>13.0</v>
      </c>
    </row>
    <row r="186">
      <c r="D186" s="1">
        <v>4.60717</v>
      </c>
      <c r="G186" s="1">
        <v>4.61268</v>
      </c>
      <c r="J186" s="1">
        <v>4.64294</v>
      </c>
    </row>
    <row r="187">
      <c r="A187" s="1" t="s">
        <v>29</v>
      </c>
      <c r="D187" s="1">
        <v>200.72674</v>
      </c>
      <c r="G187" s="1">
        <v>204.50523</v>
      </c>
      <c r="J187" s="1">
        <v>172.7907</v>
      </c>
      <c r="M187" s="1" t="s">
        <v>29</v>
      </c>
    </row>
    <row r="188">
      <c r="A188" s="1">
        <v>4.5638</v>
      </c>
      <c r="D188" s="1">
        <v>562.80524</v>
      </c>
      <c r="G188" s="1">
        <v>561.95019</v>
      </c>
      <c r="J188" s="1">
        <v>188.17073</v>
      </c>
      <c r="M188" s="1">
        <v>4.59192</v>
      </c>
    </row>
    <row r="189">
      <c r="A189" s="1">
        <v>202.47971</v>
      </c>
      <c r="J189" s="1" t="s">
        <v>46</v>
      </c>
      <c r="M189" s="1">
        <v>201.99718</v>
      </c>
    </row>
    <row r="190">
      <c r="A190" s="1">
        <v>561.69624</v>
      </c>
      <c r="D190" s="1" t="s">
        <v>45</v>
      </c>
      <c r="G190" s="1" t="s">
        <v>45</v>
      </c>
      <c r="J190" s="1" t="s">
        <v>47</v>
      </c>
      <c r="M190" s="1">
        <v>559.51989</v>
      </c>
    </row>
    <row r="191">
      <c r="D191" s="1">
        <v>4.67118</v>
      </c>
      <c r="G191" s="1">
        <v>4.68718</v>
      </c>
      <c r="J191" s="1" t="s">
        <v>42</v>
      </c>
    </row>
    <row r="192">
      <c r="A192" s="1" t="s">
        <v>45</v>
      </c>
      <c r="D192" s="1">
        <v>171.62791</v>
      </c>
      <c r="G192" s="1">
        <v>172.7907</v>
      </c>
      <c r="J192" s="1">
        <v>14.0</v>
      </c>
      <c r="M192" s="1" t="s">
        <v>45</v>
      </c>
    </row>
    <row r="193">
      <c r="A193" s="1">
        <v>4.73165</v>
      </c>
      <c r="D193" s="1">
        <v>188.17073</v>
      </c>
      <c r="G193" s="1">
        <v>177.19512</v>
      </c>
      <c r="M193" s="1">
        <v>4.67746</v>
      </c>
    </row>
    <row r="194">
      <c r="A194" s="1">
        <v>169.30233</v>
      </c>
      <c r="D194" s="1" t="s">
        <v>46</v>
      </c>
      <c r="G194" s="1" t="s">
        <v>46</v>
      </c>
      <c r="J194" s="1" t="s">
        <v>29</v>
      </c>
      <c r="M194" s="1">
        <v>170.46512</v>
      </c>
    </row>
    <row r="195">
      <c r="A195" s="1">
        <v>185.73171</v>
      </c>
      <c r="D195" s="1" t="s">
        <v>47</v>
      </c>
      <c r="G195" s="1" t="s">
        <v>47</v>
      </c>
      <c r="J195" s="1">
        <v>4.60683</v>
      </c>
      <c r="M195" s="1">
        <v>183.29268</v>
      </c>
    </row>
    <row r="196">
      <c r="A196" s="1" t="s">
        <v>46</v>
      </c>
      <c r="D196" s="1" t="s">
        <v>42</v>
      </c>
      <c r="G196" s="1" t="s">
        <v>42</v>
      </c>
      <c r="J196" s="1">
        <v>194.41742</v>
      </c>
      <c r="M196" s="1" t="s">
        <v>46</v>
      </c>
    </row>
    <row r="197">
      <c r="A197" s="1" t="s">
        <v>53</v>
      </c>
      <c r="D197" s="1">
        <v>14.0</v>
      </c>
      <c r="G197" s="1">
        <v>14.0</v>
      </c>
      <c r="J197" s="1">
        <v>561.82045</v>
      </c>
      <c r="M197" s="1" t="s">
        <v>47</v>
      </c>
    </row>
    <row r="198">
      <c r="A198" s="1" t="s">
        <v>42</v>
      </c>
      <c r="M198" s="1" t="s">
        <v>42</v>
      </c>
    </row>
    <row r="199">
      <c r="A199" s="1">
        <v>14.0</v>
      </c>
      <c r="D199" s="1" t="s">
        <v>29</v>
      </c>
      <c r="G199" s="1" t="s">
        <v>29</v>
      </c>
      <c r="J199" s="1" t="s">
        <v>45</v>
      </c>
      <c r="M199" s="1">
        <v>14.0</v>
      </c>
    </row>
    <row r="200">
      <c r="D200" s="1">
        <v>4.59907</v>
      </c>
      <c r="G200" s="1">
        <v>4.60943</v>
      </c>
      <c r="J200" s="1">
        <v>4.70817</v>
      </c>
    </row>
    <row r="201">
      <c r="A201" s="1" t="s">
        <v>29</v>
      </c>
      <c r="D201" s="1">
        <v>193.04351</v>
      </c>
      <c r="G201" s="1">
        <v>197.03743</v>
      </c>
      <c r="J201" s="1">
        <v>165.81395</v>
      </c>
      <c r="M201" s="1" t="s">
        <v>29</v>
      </c>
    </row>
    <row r="202">
      <c r="A202" s="1">
        <v>4.55991</v>
      </c>
      <c r="D202" s="1">
        <v>562.07635</v>
      </c>
      <c r="G202" s="1">
        <v>561.35995</v>
      </c>
      <c r="J202" s="1">
        <v>189.39024</v>
      </c>
      <c r="M202" s="1">
        <v>4.58988</v>
      </c>
    </row>
    <row r="203">
      <c r="A203" s="1">
        <v>194.95215</v>
      </c>
      <c r="J203" s="1" t="s">
        <v>46</v>
      </c>
      <c r="M203" s="1">
        <v>194.5031</v>
      </c>
    </row>
    <row r="204">
      <c r="A204" s="1">
        <v>560.75102</v>
      </c>
      <c r="D204" s="1" t="s">
        <v>45</v>
      </c>
      <c r="G204" s="1" t="s">
        <v>45</v>
      </c>
      <c r="J204" s="1" t="s">
        <v>47</v>
      </c>
      <c r="M204" s="1">
        <v>558.66345</v>
      </c>
    </row>
    <row r="205">
      <c r="D205" s="1">
        <v>4.63927</v>
      </c>
      <c r="G205" s="1">
        <v>4.71239</v>
      </c>
      <c r="J205" s="1" t="s">
        <v>42</v>
      </c>
    </row>
    <row r="206">
      <c r="A206" s="1" t="s">
        <v>45</v>
      </c>
      <c r="D206" s="1">
        <v>164.65116</v>
      </c>
      <c r="G206" s="1">
        <v>164.65116</v>
      </c>
      <c r="J206" s="1">
        <v>15.0</v>
      </c>
      <c r="M206" s="1" t="s">
        <v>45</v>
      </c>
    </row>
    <row r="207">
      <c r="A207" s="1">
        <v>4.65304</v>
      </c>
      <c r="D207" s="1">
        <v>190.60976</v>
      </c>
      <c r="G207" s="1">
        <v>182.07317</v>
      </c>
      <c r="M207" s="1">
        <v>4.70843</v>
      </c>
    </row>
    <row r="208">
      <c r="A208" s="1">
        <v>164.65116</v>
      </c>
      <c r="D208" s="1" t="s">
        <v>46</v>
      </c>
      <c r="G208" s="1" t="s">
        <v>46</v>
      </c>
      <c r="J208" s="1" t="s">
        <v>29</v>
      </c>
      <c r="M208" s="1">
        <v>166.97674</v>
      </c>
    </row>
    <row r="209">
      <c r="A209" s="1">
        <v>191.82927</v>
      </c>
      <c r="D209" s="1" t="s">
        <v>47</v>
      </c>
      <c r="G209" s="1" t="s">
        <v>47</v>
      </c>
      <c r="J209" s="1">
        <v>4.59893</v>
      </c>
      <c r="M209" s="1">
        <v>186.95122</v>
      </c>
    </row>
    <row r="210">
      <c r="A210" s="1" t="s">
        <v>46</v>
      </c>
      <c r="D210" s="1" t="s">
        <v>42</v>
      </c>
      <c r="G210" s="1" t="s">
        <v>42</v>
      </c>
      <c r="J210" s="1">
        <v>186.7878</v>
      </c>
      <c r="M210" s="1" t="s">
        <v>46</v>
      </c>
    </row>
    <row r="211">
      <c r="A211" s="1" t="s">
        <v>48</v>
      </c>
      <c r="D211" s="1">
        <v>15.0</v>
      </c>
      <c r="G211" s="1">
        <v>15.0</v>
      </c>
      <c r="J211" s="1">
        <v>561.07486</v>
      </c>
      <c r="M211" s="1" t="s">
        <v>47</v>
      </c>
    </row>
    <row r="212">
      <c r="A212" s="1" t="s">
        <v>42</v>
      </c>
      <c r="M212" s="1" t="s">
        <v>42</v>
      </c>
    </row>
    <row r="213">
      <c r="A213" s="1">
        <v>15.0</v>
      </c>
      <c r="D213" s="1" t="s">
        <v>29</v>
      </c>
      <c r="G213" s="1" t="s">
        <v>29</v>
      </c>
      <c r="J213" s="1" t="s">
        <v>45</v>
      </c>
      <c r="M213" s="1">
        <v>15.0</v>
      </c>
    </row>
    <row r="214">
      <c r="D214" s="1">
        <v>4.5943</v>
      </c>
      <c r="G214" s="1">
        <v>4.60141</v>
      </c>
      <c r="J214" s="1">
        <v>4.64294</v>
      </c>
    </row>
    <row r="215">
      <c r="A215" s="1" t="s">
        <v>29</v>
      </c>
      <c r="D215" s="1">
        <v>185.41945</v>
      </c>
      <c r="G215" s="1">
        <v>189.58865</v>
      </c>
      <c r="J215" s="1">
        <v>158.83721</v>
      </c>
      <c r="M215" s="1" t="s">
        <v>29</v>
      </c>
    </row>
    <row r="216">
      <c r="A216" s="1">
        <v>4.55886</v>
      </c>
      <c r="D216" s="1">
        <v>561.21126</v>
      </c>
      <c r="G216" s="1">
        <v>560.54608</v>
      </c>
      <c r="J216" s="1">
        <v>189.39024</v>
      </c>
      <c r="M216" s="1">
        <v>4.58617</v>
      </c>
    </row>
    <row r="217">
      <c r="A217" s="1">
        <v>187.28808</v>
      </c>
      <c r="J217" s="1" t="s">
        <v>46</v>
      </c>
      <c r="M217" s="1">
        <v>187.00438</v>
      </c>
    </row>
    <row r="218">
      <c r="A218" s="1">
        <v>559.67133</v>
      </c>
      <c r="D218" s="1" t="s">
        <v>45</v>
      </c>
      <c r="G218" s="1" t="s">
        <v>45</v>
      </c>
      <c r="J218" s="1" t="s">
        <v>47</v>
      </c>
      <c r="M218" s="1">
        <v>557.68429</v>
      </c>
    </row>
    <row r="219">
      <c r="D219" s="1">
        <v>4.68079</v>
      </c>
      <c r="G219" s="1">
        <v>4.64373</v>
      </c>
      <c r="J219" s="1" t="s">
        <v>42</v>
      </c>
    </row>
    <row r="220">
      <c r="A220" s="1" t="s">
        <v>45</v>
      </c>
      <c r="D220" s="1">
        <v>160.0</v>
      </c>
      <c r="G220" s="1">
        <v>164.65116</v>
      </c>
      <c r="J220" s="1">
        <v>16.0</v>
      </c>
      <c r="M220" s="1" t="s">
        <v>45</v>
      </c>
    </row>
    <row r="221">
      <c r="A221" s="1">
        <v>4.69728</v>
      </c>
      <c r="D221" s="1">
        <v>189.39024</v>
      </c>
      <c r="G221" s="1">
        <v>182.07317</v>
      </c>
      <c r="M221" s="1">
        <v>4.68679</v>
      </c>
    </row>
    <row r="222">
      <c r="A222" s="1">
        <v>160.0</v>
      </c>
      <c r="D222" s="1" t="s">
        <v>46</v>
      </c>
      <c r="G222" s="1" t="s">
        <v>46</v>
      </c>
      <c r="J222" s="1" t="s">
        <v>29</v>
      </c>
      <c r="M222" s="1">
        <v>163.48837</v>
      </c>
    </row>
    <row r="223">
      <c r="A223" s="1">
        <v>191.82927</v>
      </c>
      <c r="D223" s="1" t="s">
        <v>47</v>
      </c>
      <c r="G223" s="1" t="s">
        <v>47</v>
      </c>
      <c r="J223" s="1">
        <v>4.59331</v>
      </c>
      <c r="M223" s="1">
        <v>188.17073</v>
      </c>
    </row>
    <row r="224">
      <c r="A224" s="1" t="s">
        <v>46</v>
      </c>
      <c r="D224" s="1" t="s">
        <v>42</v>
      </c>
      <c r="G224" s="1" t="s">
        <v>42</v>
      </c>
      <c r="J224" s="1">
        <v>179.04369</v>
      </c>
      <c r="M224" s="1" t="s">
        <v>46</v>
      </c>
    </row>
    <row r="225">
      <c r="A225" s="1" t="s">
        <v>47</v>
      </c>
      <c r="D225" s="1">
        <v>16.0</v>
      </c>
      <c r="G225" s="1">
        <v>16.0</v>
      </c>
      <c r="J225" s="1">
        <v>560.10197</v>
      </c>
      <c r="M225" s="1" t="s">
        <v>47</v>
      </c>
    </row>
    <row r="226">
      <c r="A226" s="1" t="s">
        <v>42</v>
      </c>
      <c r="M226" s="1" t="s">
        <v>42</v>
      </c>
    </row>
    <row r="227">
      <c r="A227" s="1">
        <v>16.0</v>
      </c>
      <c r="D227" s="1" t="s">
        <v>29</v>
      </c>
      <c r="G227" s="1" t="s">
        <v>29</v>
      </c>
      <c r="J227" s="1" t="s">
        <v>45</v>
      </c>
      <c r="M227" s="1">
        <v>16.0</v>
      </c>
    </row>
    <row r="228">
      <c r="D228" s="1">
        <v>4.58937</v>
      </c>
      <c r="G228" s="1">
        <v>4.59556</v>
      </c>
      <c r="J228" s="1">
        <v>4.67055</v>
      </c>
    </row>
    <row r="229">
      <c r="A229" s="1" t="s">
        <v>29</v>
      </c>
      <c r="D229" s="1">
        <v>177.73721</v>
      </c>
      <c r="G229" s="1">
        <v>182.17136</v>
      </c>
      <c r="J229" s="1">
        <v>157.67442</v>
      </c>
      <c r="M229" s="1" t="s">
        <v>29</v>
      </c>
    </row>
    <row r="230">
      <c r="A230" s="1">
        <v>4.55413</v>
      </c>
      <c r="D230" s="1">
        <v>560.23347</v>
      </c>
      <c r="G230" s="1">
        <v>559.72786</v>
      </c>
      <c r="J230" s="1">
        <v>195.4878</v>
      </c>
      <c r="M230" s="1">
        <v>4.57972</v>
      </c>
    </row>
    <row r="231">
      <c r="A231" s="1">
        <v>179.7073</v>
      </c>
      <c r="J231" s="1" t="s">
        <v>46</v>
      </c>
      <c r="M231" s="1">
        <v>179.50673</v>
      </c>
    </row>
    <row r="232">
      <c r="A232" s="1">
        <v>558.4539</v>
      </c>
      <c r="D232" s="1" t="s">
        <v>45</v>
      </c>
      <c r="G232" s="1" t="s">
        <v>45</v>
      </c>
      <c r="J232" s="1" t="s">
        <v>47</v>
      </c>
      <c r="M232" s="1">
        <v>556.60268</v>
      </c>
    </row>
    <row r="233">
      <c r="D233" s="1">
        <v>4.67641</v>
      </c>
      <c r="G233" s="1">
        <v>4.66964</v>
      </c>
      <c r="J233" s="1" t="s">
        <v>42</v>
      </c>
    </row>
    <row r="234">
      <c r="A234" s="1" t="s">
        <v>45</v>
      </c>
      <c r="D234" s="1">
        <v>155.34884</v>
      </c>
      <c r="G234" s="1">
        <v>155.34884</v>
      </c>
      <c r="J234" s="1">
        <v>17.0</v>
      </c>
      <c r="M234" s="1" t="s">
        <v>45</v>
      </c>
    </row>
    <row r="235">
      <c r="A235" s="1">
        <v>4.64404</v>
      </c>
      <c r="D235" s="1">
        <v>193.04878</v>
      </c>
      <c r="G235" s="1">
        <v>182.07317</v>
      </c>
      <c r="M235" s="1">
        <v>4.64546</v>
      </c>
    </row>
    <row r="236">
      <c r="A236" s="1">
        <v>157.67442</v>
      </c>
      <c r="D236" s="1" t="s">
        <v>46</v>
      </c>
      <c r="G236" s="1" t="s">
        <v>46</v>
      </c>
      <c r="J236" s="1" t="s">
        <v>29</v>
      </c>
      <c r="M236" s="1">
        <v>158.83721</v>
      </c>
    </row>
    <row r="237">
      <c r="A237" s="1">
        <v>193.04878</v>
      </c>
      <c r="D237" s="1" t="s">
        <v>48</v>
      </c>
      <c r="G237" s="1" t="s">
        <v>47</v>
      </c>
      <c r="J237" s="1">
        <v>4.58951</v>
      </c>
      <c r="M237" s="1">
        <v>189.39024</v>
      </c>
    </row>
    <row r="238">
      <c r="A238" s="1" t="s">
        <v>46</v>
      </c>
      <c r="D238" s="1" t="s">
        <v>42</v>
      </c>
      <c r="G238" s="1" t="s">
        <v>42</v>
      </c>
      <c r="J238" s="1">
        <v>171.36095</v>
      </c>
      <c r="M238" s="1" t="s">
        <v>46</v>
      </c>
    </row>
    <row r="239">
      <c r="A239" s="1" t="s">
        <v>47</v>
      </c>
      <c r="D239" s="1">
        <v>17.0</v>
      </c>
      <c r="G239" s="1">
        <v>17.0</v>
      </c>
      <c r="J239" s="1">
        <v>559.06991</v>
      </c>
      <c r="M239" s="1" t="s">
        <v>47</v>
      </c>
    </row>
    <row r="240">
      <c r="A240" s="1" t="s">
        <v>42</v>
      </c>
      <c r="M240" s="1" t="s">
        <v>42</v>
      </c>
    </row>
    <row r="241">
      <c r="A241" s="1">
        <v>17.0</v>
      </c>
      <c r="D241" s="1" t="s">
        <v>29</v>
      </c>
      <c r="G241" s="1" t="s">
        <v>29</v>
      </c>
      <c r="J241" s="1" t="s">
        <v>45</v>
      </c>
      <c r="M241" s="1">
        <v>17.0</v>
      </c>
    </row>
    <row r="242">
      <c r="D242" s="1">
        <v>4.58414</v>
      </c>
      <c r="G242" s="1">
        <v>4.58948</v>
      </c>
      <c r="J242" s="1">
        <v>4.69596</v>
      </c>
    </row>
    <row r="243">
      <c r="A243" s="1" t="s">
        <v>29</v>
      </c>
      <c r="D243" s="1">
        <v>169.88693</v>
      </c>
      <c r="G243" s="1">
        <v>174.69618</v>
      </c>
      <c r="J243" s="1">
        <v>150.69767</v>
      </c>
      <c r="M243" s="1" t="s">
        <v>29</v>
      </c>
    </row>
    <row r="244">
      <c r="A244" s="1">
        <v>4.54848</v>
      </c>
      <c r="D244" s="1">
        <v>559.15879</v>
      </c>
      <c r="G244" s="1">
        <v>558.79534</v>
      </c>
      <c r="J244" s="1">
        <v>194.26829</v>
      </c>
      <c r="M244" s="1">
        <v>4.5746</v>
      </c>
    </row>
    <row r="245">
      <c r="A245" s="1">
        <v>172.0791</v>
      </c>
      <c r="J245" s="1" t="s">
        <v>46</v>
      </c>
      <c r="M245" s="1">
        <v>172.10424</v>
      </c>
    </row>
    <row r="246">
      <c r="A246" s="1">
        <v>557.12505</v>
      </c>
      <c r="D246" s="1" t="s">
        <v>45</v>
      </c>
      <c r="G246" s="1" t="s">
        <v>45</v>
      </c>
      <c r="J246" s="1" t="s">
        <v>47</v>
      </c>
      <c r="M246" s="1">
        <v>555.43214</v>
      </c>
    </row>
    <row r="247">
      <c r="D247" s="1">
        <v>4.67118</v>
      </c>
      <c r="G247" s="1">
        <v>4.6624</v>
      </c>
      <c r="J247" s="1" t="s">
        <v>42</v>
      </c>
    </row>
    <row r="248">
      <c r="A248" s="1" t="s">
        <v>45</v>
      </c>
      <c r="D248" s="1">
        <v>149.53488</v>
      </c>
      <c r="G248" s="1">
        <v>150.69767</v>
      </c>
      <c r="J248" s="1">
        <v>18.0</v>
      </c>
      <c r="M248" s="1" t="s">
        <v>45</v>
      </c>
    </row>
    <row r="249">
      <c r="A249" s="1">
        <v>4.6277</v>
      </c>
      <c r="D249" s="1">
        <v>197.92683</v>
      </c>
      <c r="G249" s="1">
        <v>185.73171</v>
      </c>
      <c r="M249" s="1">
        <v>4.66159</v>
      </c>
    </row>
    <row r="250">
      <c r="A250" s="1">
        <v>153.02326</v>
      </c>
      <c r="D250" s="1" t="s">
        <v>46</v>
      </c>
      <c r="G250" s="1" t="s">
        <v>46</v>
      </c>
      <c r="J250" s="1" t="s">
        <v>29</v>
      </c>
      <c r="M250" s="1">
        <v>153.02326</v>
      </c>
    </row>
    <row r="251">
      <c r="A251" s="1">
        <v>196.70732</v>
      </c>
      <c r="D251" s="1" t="s">
        <v>47</v>
      </c>
      <c r="G251" s="1" t="s">
        <v>47</v>
      </c>
      <c r="J251" s="1">
        <v>4.58634</v>
      </c>
      <c r="M251" s="1">
        <v>186.95122</v>
      </c>
    </row>
    <row r="252">
      <c r="A252" s="1" t="s">
        <v>46</v>
      </c>
      <c r="D252" s="1" t="s">
        <v>42</v>
      </c>
      <c r="G252" s="1" t="s">
        <v>42</v>
      </c>
      <c r="J252" s="1">
        <v>163.6804</v>
      </c>
      <c r="M252" s="1" t="s">
        <v>46</v>
      </c>
    </row>
    <row r="253">
      <c r="A253" s="1" t="s">
        <v>53</v>
      </c>
      <c r="D253" s="1">
        <v>18.0</v>
      </c>
      <c r="G253" s="1">
        <v>18.0</v>
      </c>
      <c r="J253" s="1">
        <v>557.99222</v>
      </c>
      <c r="M253" s="1" t="s">
        <v>47</v>
      </c>
    </row>
    <row r="254">
      <c r="A254" s="1" t="s">
        <v>42</v>
      </c>
      <c r="M254" s="1" t="s">
        <v>42</v>
      </c>
    </row>
    <row r="255">
      <c r="A255" s="1">
        <v>18.0</v>
      </c>
      <c r="D255" s="1" t="s">
        <v>29</v>
      </c>
      <c r="G255" s="1" t="s">
        <v>29</v>
      </c>
      <c r="J255" s="1" t="s">
        <v>45</v>
      </c>
      <c r="M255" s="1">
        <v>18.0</v>
      </c>
    </row>
    <row r="256">
      <c r="D256" s="1">
        <v>4.58173</v>
      </c>
      <c r="G256" s="1">
        <v>4.58419</v>
      </c>
      <c r="J256" s="1">
        <v>4.70552</v>
      </c>
    </row>
    <row r="257">
      <c r="A257" s="1" t="s">
        <v>29</v>
      </c>
      <c r="D257" s="1">
        <v>162.18452</v>
      </c>
      <c r="G257" s="1">
        <v>167.31107</v>
      </c>
      <c r="J257" s="1">
        <v>143.72093</v>
      </c>
      <c r="M257" s="1" t="s">
        <v>29</v>
      </c>
    </row>
    <row r="258">
      <c r="A258" s="1">
        <v>4.54525</v>
      </c>
      <c r="D258" s="1">
        <v>558.00591</v>
      </c>
      <c r="G258" s="1">
        <v>557.77663</v>
      </c>
      <c r="J258" s="1">
        <v>195.4878</v>
      </c>
      <c r="M258" s="1">
        <v>4.5712</v>
      </c>
    </row>
    <row r="259">
      <c r="A259" s="1">
        <v>164.69418</v>
      </c>
      <c r="J259" s="1" t="s">
        <v>46</v>
      </c>
      <c r="M259" s="1">
        <v>164.68144</v>
      </c>
    </row>
    <row r="260">
      <c r="A260" s="1">
        <v>555.84983</v>
      </c>
      <c r="D260" s="1" t="s">
        <v>45</v>
      </c>
      <c r="G260" s="1" t="s">
        <v>45</v>
      </c>
      <c r="J260" s="1" t="s">
        <v>47</v>
      </c>
      <c r="M260" s="1">
        <v>554.18366</v>
      </c>
    </row>
    <row r="261">
      <c r="D261" s="1">
        <v>4.71239</v>
      </c>
      <c r="G261" s="1">
        <v>4.67106</v>
      </c>
      <c r="J261" s="1" t="s">
        <v>42</v>
      </c>
    </row>
    <row r="262">
      <c r="A262" s="1" t="s">
        <v>45</v>
      </c>
      <c r="D262" s="1">
        <v>143.72093</v>
      </c>
      <c r="G262" s="1">
        <v>144.88372</v>
      </c>
      <c r="J262" s="1">
        <v>19.0</v>
      </c>
      <c r="M262" s="1" t="s">
        <v>45</v>
      </c>
    </row>
    <row r="263">
      <c r="A263" s="1">
        <v>4.66159</v>
      </c>
      <c r="D263" s="1">
        <v>196.70732</v>
      </c>
      <c r="G263" s="1">
        <v>183.29268</v>
      </c>
      <c r="M263" s="1">
        <v>4.68679</v>
      </c>
    </row>
    <row r="264">
      <c r="A264" s="1">
        <v>142.55814</v>
      </c>
      <c r="D264" s="1" t="s">
        <v>46</v>
      </c>
      <c r="G264" s="1" t="s">
        <v>46</v>
      </c>
      <c r="J264" s="1" t="s">
        <v>29</v>
      </c>
      <c r="M264" s="1">
        <v>147.2093</v>
      </c>
    </row>
    <row r="265">
      <c r="A265" s="1">
        <v>191.82927</v>
      </c>
      <c r="D265" s="1" t="s">
        <v>53</v>
      </c>
      <c r="G265" s="1" t="s">
        <v>47</v>
      </c>
      <c r="J265" s="1">
        <v>4.58281</v>
      </c>
      <c r="M265" s="1">
        <v>189.39024</v>
      </c>
    </row>
    <row r="266">
      <c r="A266" s="1" t="s">
        <v>46</v>
      </c>
      <c r="D266" s="1" t="s">
        <v>42</v>
      </c>
      <c r="G266" s="1" t="s">
        <v>42</v>
      </c>
      <c r="J266" s="1">
        <v>155.97331</v>
      </c>
      <c r="M266" s="1" t="s">
        <v>46</v>
      </c>
    </row>
    <row r="267">
      <c r="A267" s="1" t="s">
        <v>47</v>
      </c>
      <c r="D267" s="1">
        <v>19.0</v>
      </c>
      <c r="G267" s="1">
        <v>19.0</v>
      </c>
      <c r="J267" s="1">
        <v>556.93545</v>
      </c>
      <c r="M267" s="1" t="s">
        <v>47</v>
      </c>
    </row>
    <row r="268">
      <c r="A268" s="1" t="s">
        <v>42</v>
      </c>
      <c r="M268" s="1" t="s">
        <v>42</v>
      </c>
    </row>
    <row r="269">
      <c r="A269" s="1">
        <v>19.0</v>
      </c>
      <c r="D269" s="1" t="s">
        <v>29</v>
      </c>
      <c r="G269" s="1" t="s">
        <v>29</v>
      </c>
      <c r="J269" s="1" t="s">
        <v>45</v>
      </c>
      <c r="M269" s="1">
        <v>19.0</v>
      </c>
    </row>
    <row r="270">
      <c r="D270" s="1">
        <v>4.57656</v>
      </c>
      <c r="G270" s="1">
        <v>4.57745</v>
      </c>
      <c r="J270" s="1">
        <v>4.69943</v>
      </c>
    </row>
    <row r="271">
      <c r="A271" s="1" t="s">
        <v>29</v>
      </c>
      <c r="D271" s="1">
        <v>154.56923</v>
      </c>
      <c r="G271" s="1">
        <v>159.95936</v>
      </c>
      <c r="J271" s="1">
        <v>134.4186</v>
      </c>
      <c r="M271" s="1" t="s">
        <v>29</v>
      </c>
    </row>
    <row r="272">
      <c r="A272" s="1">
        <v>4.54243</v>
      </c>
      <c r="D272" s="1">
        <v>556.76659</v>
      </c>
      <c r="G272" s="1">
        <v>556.74172</v>
      </c>
      <c r="J272" s="1">
        <v>197.92683</v>
      </c>
      <c r="M272" s="1">
        <v>4.56579</v>
      </c>
    </row>
    <row r="273">
      <c r="A273" s="1">
        <v>157.17689</v>
      </c>
      <c r="J273" s="1" t="s">
        <v>46</v>
      </c>
      <c r="M273" s="1">
        <v>157.29501</v>
      </c>
    </row>
    <row r="274">
      <c r="A274" s="1">
        <v>554.46151</v>
      </c>
      <c r="D274" s="1" t="s">
        <v>45</v>
      </c>
      <c r="G274" s="1" t="s">
        <v>45</v>
      </c>
      <c r="J274" s="1" t="s">
        <v>53</v>
      </c>
      <c r="M274" s="1">
        <v>552.93018</v>
      </c>
    </row>
    <row r="275">
      <c r="D275" s="1">
        <v>4.6658</v>
      </c>
      <c r="G275" s="1">
        <v>4.64373</v>
      </c>
      <c r="J275" s="1" t="s">
        <v>42</v>
      </c>
    </row>
    <row r="276">
      <c r="A276" s="1" t="s">
        <v>45</v>
      </c>
      <c r="D276" s="1">
        <v>139.06977</v>
      </c>
      <c r="G276" s="1">
        <v>136.74419</v>
      </c>
      <c r="J276" s="1">
        <v>20.0</v>
      </c>
      <c r="M276" s="1" t="s">
        <v>45</v>
      </c>
    </row>
    <row r="277">
      <c r="A277" s="1">
        <v>4.67043</v>
      </c>
      <c r="D277" s="1">
        <v>197.92683</v>
      </c>
      <c r="G277" s="1">
        <v>183.29268</v>
      </c>
      <c r="M277" s="1">
        <v>4.65304</v>
      </c>
    </row>
    <row r="278">
      <c r="A278" s="1">
        <v>137.90698</v>
      </c>
      <c r="D278" s="1" t="s">
        <v>46</v>
      </c>
      <c r="G278" s="1" t="s">
        <v>46</v>
      </c>
      <c r="J278" s="1" t="s">
        <v>29</v>
      </c>
      <c r="M278" s="1">
        <v>139.06977</v>
      </c>
    </row>
    <row r="279">
      <c r="A279" s="1">
        <v>195.4878</v>
      </c>
      <c r="D279" s="1" t="s">
        <v>47</v>
      </c>
      <c r="G279" s="1" t="s">
        <v>47</v>
      </c>
      <c r="J279" s="1">
        <v>4.57833</v>
      </c>
      <c r="M279" s="1">
        <v>189.39024</v>
      </c>
    </row>
    <row r="280">
      <c r="A280" s="1" t="s">
        <v>46</v>
      </c>
      <c r="D280" s="1" t="s">
        <v>42</v>
      </c>
      <c r="G280" s="1" t="s">
        <v>42</v>
      </c>
      <c r="J280" s="1">
        <v>148.3818</v>
      </c>
      <c r="M280" s="1" t="s">
        <v>46</v>
      </c>
    </row>
    <row r="281">
      <c r="A281" s="1" t="s">
        <v>47</v>
      </c>
      <c r="D281" s="1">
        <v>20.0</v>
      </c>
      <c r="G281" s="1">
        <v>20.0</v>
      </c>
      <c r="J281" s="1">
        <v>555.75333</v>
      </c>
      <c r="M281" s="1" t="s">
        <v>47</v>
      </c>
    </row>
    <row r="282">
      <c r="A282" s="1" t="s">
        <v>42</v>
      </c>
      <c r="M282" s="1" t="s">
        <v>42</v>
      </c>
    </row>
    <row r="283">
      <c r="A283" s="1">
        <v>20.0</v>
      </c>
      <c r="D283" s="1" t="s">
        <v>29</v>
      </c>
      <c r="G283" s="1" t="s">
        <v>29</v>
      </c>
      <c r="J283" s="1" t="s">
        <v>45</v>
      </c>
      <c r="M283" s="1">
        <v>20.0</v>
      </c>
    </row>
    <row r="284">
      <c r="D284" s="1">
        <v>4.57178</v>
      </c>
      <c r="G284" s="1">
        <v>4.57546</v>
      </c>
      <c r="J284" s="1">
        <v>4.68065</v>
      </c>
    </row>
    <row r="285">
      <c r="A285" s="1" t="s">
        <v>29</v>
      </c>
      <c r="D285" s="1">
        <v>146.93774</v>
      </c>
      <c r="G285" s="1">
        <v>152.61557</v>
      </c>
      <c r="J285" s="1">
        <v>130.93023</v>
      </c>
      <c r="M285" s="1" t="s">
        <v>29</v>
      </c>
    </row>
    <row r="286">
      <c r="A286" s="1">
        <v>4.54099</v>
      </c>
      <c r="D286" s="1">
        <v>555.49208</v>
      </c>
      <c r="G286" s="1">
        <v>555.61937</v>
      </c>
      <c r="J286" s="1">
        <v>197.92683</v>
      </c>
      <c r="M286" s="1">
        <v>4.56299</v>
      </c>
    </row>
    <row r="287">
      <c r="A287" s="1">
        <v>149.75708</v>
      </c>
      <c r="J287" s="1" t="s">
        <v>46</v>
      </c>
      <c r="M287" s="1">
        <v>149.83364</v>
      </c>
    </row>
    <row r="288">
      <c r="A288" s="1">
        <v>552.9751</v>
      </c>
      <c r="D288" s="1" t="s">
        <v>45</v>
      </c>
      <c r="G288" s="1" t="s">
        <v>45</v>
      </c>
      <c r="J288" s="1" t="s">
        <v>48</v>
      </c>
      <c r="M288" s="1">
        <v>551.59703</v>
      </c>
    </row>
    <row r="289">
      <c r="D289" s="1">
        <v>4.67118</v>
      </c>
      <c r="G289" s="1">
        <v>4.71996</v>
      </c>
      <c r="J289" s="1" t="s">
        <v>42</v>
      </c>
    </row>
    <row r="290">
      <c r="A290" s="1" t="s">
        <v>45</v>
      </c>
      <c r="D290" s="1">
        <v>130.93023</v>
      </c>
      <c r="G290" s="1">
        <v>130.93023</v>
      </c>
      <c r="J290" s="1">
        <v>21.0</v>
      </c>
      <c r="M290" s="1" t="s">
        <v>45</v>
      </c>
    </row>
    <row r="291">
      <c r="A291" s="1">
        <v>4.69436</v>
      </c>
      <c r="D291" s="1">
        <v>196.70732</v>
      </c>
      <c r="G291" s="1">
        <v>184.5122</v>
      </c>
      <c r="M291" s="1">
        <v>4.69436</v>
      </c>
    </row>
    <row r="292">
      <c r="A292" s="1">
        <v>133.25581</v>
      </c>
      <c r="D292" s="1" t="s">
        <v>46</v>
      </c>
      <c r="G292" s="1" t="s">
        <v>46</v>
      </c>
      <c r="J292" s="1" t="s">
        <v>29</v>
      </c>
      <c r="M292" s="1">
        <v>133.25581</v>
      </c>
    </row>
    <row r="293">
      <c r="A293" s="1">
        <v>193.04878</v>
      </c>
      <c r="D293" s="1" t="s">
        <v>47</v>
      </c>
      <c r="G293" s="1" t="s">
        <v>47</v>
      </c>
      <c r="J293" s="1">
        <v>4.57176</v>
      </c>
      <c r="M293" s="1">
        <v>194.26829</v>
      </c>
    </row>
    <row r="294">
      <c r="A294" s="1" t="s">
        <v>46</v>
      </c>
      <c r="D294" s="1" t="s">
        <v>42</v>
      </c>
      <c r="G294" s="1" t="s">
        <v>42</v>
      </c>
      <c r="J294" s="1">
        <v>140.62958</v>
      </c>
      <c r="M294" s="1" t="s">
        <v>46</v>
      </c>
    </row>
    <row r="295">
      <c r="A295" s="1" t="s">
        <v>47</v>
      </c>
      <c r="D295" s="1">
        <v>21.0</v>
      </c>
      <c r="G295" s="1">
        <v>21.0</v>
      </c>
      <c r="J295" s="1">
        <v>554.55875</v>
      </c>
      <c r="M295" s="1" t="s">
        <v>47</v>
      </c>
    </row>
    <row r="296">
      <c r="A296" s="1" t="s">
        <v>42</v>
      </c>
      <c r="M296" s="1" t="s">
        <v>42</v>
      </c>
    </row>
    <row r="297">
      <c r="A297" s="1">
        <v>21.0</v>
      </c>
      <c r="D297" s="1" t="s">
        <v>29</v>
      </c>
      <c r="G297" s="1" t="s">
        <v>29</v>
      </c>
      <c r="J297" s="1" t="s">
        <v>45</v>
      </c>
      <c r="M297" s="1">
        <v>21.0</v>
      </c>
    </row>
    <row r="298">
      <c r="D298" s="1">
        <v>4.56802</v>
      </c>
      <c r="G298" s="1">
        <v>4.57243</v>
      </c>
      <c r="J298" s="1">
        <v>4.64567</v>
      </c>
    </row>
    <row r="299">
      <c r="A299" s="1" t="s">
        <v>29</v>
      </c>
      <c r="D299" s="1">
        <v>139.28796</v>
      </c>
      <c r="G299" s="1">
        <v>145.27342</v>
      </c>
      <c r="J299" s="1">
        <v>121.62791</v>
      </c>
      <c r="M299" s="1" t="s">
        <v>29</v>
      </c>
    </row>
    <row r="300">
      <c r="A300" s="1">
        <v>4.53855</v>
      </c>
      <c r="D300" s="1">
        <v>554.16637</v>
      </c>
      <c r="G300" s="1">
        <v>554.53451</v>
      </c>
      <c r="J300" s="1">
        <v>199.14634</v>
      </c>
      <c r="M300" s="1">
        <v>4.56018</v>
      </c>
    </row>
    <row r="301">
      <c r="A301" s="1">
        <v>142.31859</v>
      </c>
      <c r="J301" s="1" t="s">
        <v>46</v>
      </c>
      <c r="M301" s="1">
        <v>142.4676</v>
      </c>
    </row>
    <row r="302">
      <c r="A302" s="1">
        <v>551.40186</v>
      </c>
      <c r="D302" s="1" t="s">
        <v>45</v>
      </c>
      <c r="G302" s="1" t="s">
        <v>45</v>
      </c>
      <c r="J302" s="1" t="s">
        <v>47</v>
      </c>
      <c r="M302" s="1">
        <v>550.23015</v>
      </c>
    </row>
    <row r="303">
      <c r="D303" s="1">
        <v>4.68648</v>
      </c>
      <c r="G303" s="1">
        <v>4.70306</v>
      </c>
      <c r="J303" s="1" t="s">
        <v>42</v>
      </c>
    </row>
    <row r="304">
      <c r="A304" s="1" t="s">
        <v>45</v>
      </c>
      <c r="D304" s="1">
        <v>123.95349</v>
      </c>
      <c r="G304" s="1">
        <v>121.62791</v>
      </c>
      <c r="J304" s="1">
        <v>22.0</v>
      </c>
      <c r="M304" s="1" t="s">
        <v>45</v>
      </c>
    </row>
    <row r="305">
      <c r="A305" s="1">
        <v>4.67882</v>
      </c>
      <c r="D305" s="1">
        <v>199.14634</v>
      </c>
      <c r="G305" s="1">
        <v>185.73171</v>
      </c>
      <c r="M305" s="1">
        <v>4.69436</v>
      </c>
    </row>
    <row r="306">
      <c r="A306" s="1">
        <v>128.60465</v>
      </c>
      <c r="D306" s="1" t="s">
        <v>46</v>
      </c>
      <c r="G306" s="1" t="s">
        <v>46</v>
      </c>
      <c r="J306" s="1" t="s">
        <v>29</v>
      </c>
      <c r="M306" s="1">
        <v>126.27907</v>
      </c>
    </row>
    <row r="307">
      <c r="A307" s="1">
        <v>195.4878</v>
      </c>
      <c r="D307" s="1" t="s">
        <v>47</v>
      </c>
      <c r="G307" s="1" t="s">
        <v>47</v>
      </c>
      <c r="J307" s="1">
        <v>4.56545</v>
      </c>
      <c r="M307" s="1">
        <v>191.82927</v>
      </c>
    </row>
    <row r="308">
      <c r="A308" s="1" t="s">
        <v>46</v>
      </c>
      <c r="D308" s="1" t="s">
        <v>42</v>
      </c>
      <c r="G308" s="1" t="s">
        <v>42</v>
      </c>
      <c r="J308" s="1">
        <v>132.94447</v>
      </c>
      <c r="M308" s="1" t="s">
        <v>46</v>
      </c>
    </row>
    <row r="309">
      <c r="A309" s="1" t="s">
        <v>48</v>
      </c>
      <c r="D309" s="1">
        <v>22.0</v>
      </c>
      <c r="G309" s="1">
        <v>22.0</v>
      </c>
      <c r="J309" s="1">
        <v>553.21772</v>
      </c>
      <c r="M309" s="1" t="s">
        <v>47</v>
      </c>
    </row>
    <row r="310">
      <c r="A310" s="1" t="s">
        <v>42</v>
      </c>
      <c r="M310" s="1" t="s">
        <v>42</v>
      </c>
    </row>
    <row r="311">
      <c r="A311" s="1">
        <v>22.0</v>
      </c>
      <c r="D311" s="1" t="s">
        <v>29</v>
      </c>
      <c r="G311" s="1" t="s">
        <v>29</v>
      </c>
      <c r="J311" s="1" t="s">
        <v>45</v>
      </c>
      <c r="M311" s="1">
        <v>22.0</v>
      </c>
    </row>
    <row r="312">
      <c r="D312" s="1">
        <v>4.56433</v>
      </c>
      <c r="G312" s="1">
        <v>4.56666</v>
      </c>
      <c r="J312" s="1">
        <v>4.64294</v>
      </c>
    </row>
    <row r="313">
      <c r="A313" s="1" t="s">
        <v>29</v>
      </c>
      <c r="D313" s="1">
        <v>131.59058</v>
      </c>
      <c r="G313" s="1">
        <v>137.87631</v>
      </c>
      <c r="J313" s="1">
        <v>118.13953</v>
      </c>
      <c r="M313" s="1" t="s">
        <v>29</v>
      </c>
    </row>
    <row r="314">
      <c r="A314" s="1">
        <v>4.53641</v>
      </c>
      <c r="D314" s="1">
        <v>552.79547</v>
      </c>
      <c r="G314" s="1">
        <v>553.41776</v>
      </c>
      <c r="J314" s="1">
        <v>201.58537</v>
      </c>
      <c r="M314" s="1">
        <v>4.55417</v>
      </c>
    </row>
    <row r="315">
      <c r="A315" s="1">
        <v>134.86907</v>
      </c>
      <c r="J315" s="1" t="s">
        <v>46</v>
      </c>
      <c r="M315" s="1">
        <v>135.08234</v>
      </c>
    </row>
    <row r="316">
      <c r="A316" s="1">
        <v>549.87398</v>
      </c>
      <c r="D316" s="1" t="s">
        <v>45</v>
      </c>
      <c r="G316" s="1" t="s">
        <v>45</v>
      </c>
      <c r="J316" s="1" t="s">
        <v>47</v>
      </c>
      <c r="M316" s="1">
        <v>548.86315</v>
      </c>
    </row>
    <row r="317">
      <c r="D317" s="1">
        <v>4.68648</v>
      </c>
      <c r="G317" s="1">
        <v>4.6533</v>
      </c>
      <c r="J317" s="1" t="s">
        <v>42</v>
      </c>
    </row>
    <row r="318">
      <c r="A318" s="1" t="s">
        <v>45</v>
      </c>
      <c r="D318" s="1">
        <v>116.97674</v>
      </c>
      <c r="G318" s="1">
        <v>114.65116</v>
      </c>
      <c r="J318" s="1">
        <v>23.0</v>
      </c>
      <c r="M318" s="1" t="s">
        <v>45</v>
      </c>
    </row>
    <row r="319">
      <c r="A319" s="1">
        <v>4.68679</v>
      </c>
      <c r="D319" s="1">
        <v>202.80488</v>
      </c>
      <c r="G319" s="1">
        <v>189.39024</v>
      </c>
      <c r="M319" s="1">
        <v>4.6368</v>
      </c>
    </row>
    <row r="320">
      <c r="A320" s="1">
        <v>118.13953</v>
      </c>
      <c r="D320" s="1" t="s">
        <v>46</v>
      </c>
      <c r="G320" s="1" t="s">
        <v>46</v>
      </c>
      <c r="J320" s="1" t="s">
        <v>29</v>
      </c>
      <c r="M320" s="1">
        <v>118.13953</v>
      </c>
    </row>
    <row r="321">
      <c r="A321" s="1">
        <v>194.26829</v>
      </c>
      <c r="D321" s="1" t="s">
        <v>48</v>
      </c>
      <c r="G321" s="1" t="s">
        <v>47</v>
      </c>
      <c r="J321" s="1">
        <v>4.55956</v>
      </c>
      <c r="M321" s="1">
        <v>194.26829</v>
      </c>
    </row>
    <row r="322">
      <c r="A322" s="1" t="s">
        <v>46</v>
      </c>
      <c r="D322" s="1" t="s">
        <v>42</v>
      </c>
      <c r="G322" s="1" t="s">
        <v>42</v>
      </c>
      <c r="J322" s="1">
        <v>125.33262</v>
      </c>
      <c r="M322" s="1" t="s">
        <v>46</v>
      </c>
    </row>
    <row r="323">
      <c r="A323" s="1" t="s">
        <v>47</v>
      </c>
      <c r="D323" s="1">
        <v>23.0</v>
      </c>
      <c r="G323" s="1">
        <v>23.0</v>
      </c>
      <c r="J323" s="1">
        <v>551.87606</v>
      </c>
      <c r="M323" s="1" t="s">
        <v>47</v>
      </c>
    </row>
    <row r="324">
      <c r="A324" s="1" t="s">
        <v>42</v>
      </c>
      <c r="M324" s="1" t="s">
        <v>42</v>
      </c>
    </row>
    <row r="325">
      <c r="A325" s="1">
        <v>23.0</v>
      </c>
      <c r="D325" s="1" t="s">
        <v>29</v>
      </c>
      <c r="G325" s="1" t="s">
        <v>29</v>
      </c>
      <c r="J325" s="1" t="s">
        <v>45</v>
      </c>
      <c r="M325" s="1">
        <v>23.0</v>
      </c>
    </row>
    <row r="326">
      <c r="D326" s="1">
        <v>4.56251</v>
      </c>
      <c r="G326" s="1">
        <v>4.56532</v>
      </c>
      <c r="J326" s="1">
        <v>4.64567</v>
      </c>
    </row>
    <row r="327">
      <c r="A327" s="1" t="s">
        <v>29</v>
      </c>
      <c r="D327" s="1">
        <v>123.90723</v>
      </c>
      <c r="G327" s="1">
        <v>130.54595</v>
      </c>
      <c r="J327" s="1">
        <v>108.83721</v>
      </c>
      <c r="M327" s="1" t="s">
        <v>29</v>
      </c>
    </row>
    <row r="328">
      <c r="A328" s="1">
        <v>4.53491</v>
      </c>
      <c r="D328" s="1">
        <v>551.39484</v>
      </c>
      <c r="G328" s="1">
        <v>552.34312</v>
      </c>
      <c r="J328" s="1">
        <v>200.36585</v>
      </c>
      <c r="M328" s="1">
        <v>4.54841</v>
      </c>
    </row>
    <row r="329">
      <c r="A329" s="1">
        <v>127.42929</v>
      </c>
      <c r="J329" s="1" t="s">
        <v>46</v>
      </c>
      <c r="M329" s="1">
        <v>127.77137</v>
      </c>
    </row>
    <row r="330">
      <c r="A330" s="1">
        <v>548.36436</v>
      </c>
      <c r="D330" s="1" t="s">
        <v>45</v>
      </c>
      <c r="G330" s="1" t="s">
        <v>45</v>
      </c>
      <c r="J330" s="1" t="s">
        <v>47</v>
      </c>
      <c r="M330" s="1">
        <v>547.47445</v>
      </c>
    </row>
    <row r="331">
      <c r="D331" s="1">
        <v>4.72138</v>
      </c>
      <c r="G331" s="1">
        <v>4.73064</v>
      </c>
      <c r="J331" s="1" t="s">
        <v>42</v>
      </c>
    </row>
    <row r="332">
      <c r="A332" s="1" t="s">
        <v>45</v>
      </c>
      <c r="D332" s="1">
        <v>108.83721</v>
      </c>
      <c r="G332" s="1">
        <v>104.18605</v>
      </c>
      <c r="J332" s="1">
        <v>24.0</v>
      </c>
      <c r="M332" s="1" t="s">
        <v>45</v>
      </c>
    </row>
    <row r="333">
      <c r="A333" s="1">
        <v>4.69728</v>
      </c>
      <c r="D333" s="1">
        <v>200.36585</v>
      </c>
      <c r="G333" s="1">
        <v>188.17073</v>
      </c>
      <c r="M333" s="1">
        <v>4.6368</v>
      </c>
    </row>
    <row r="334">
      <c r="A334" s="1">
        <v>110.0</v>
      </c>
      <c r="D334" s="1" t="s">
        <v>46</v>
      </c>
      <c r="G334" s="1" t="s">
        <v>46</v>
      </c>
      <c r="J334" s="1" t="s">
        <v>29</v>
      </c>
      <c r="M334" s="1">
        <v>110.0</v>
      </c>
    </row>
    <row r="335">
      <c r="A335" s="1">
        <v>199.14634</v>
      </c>
      <c r="D335" s="1" t="s">
        <v>47</v>
      </c>
      <c r="G335" s="1" t="s">
        <v>53</v>
      </c>
      <c r="J335" s="1">
        <v>4.55501</v>
      </c>
      <c r="M335" s="1">
        <v>193.04878</v>
      </c>
    </row>
    <row r="336">
      <c r="A336" s="1" t="s">
        <v>46</v>
      </c>
      <c r="D336" s="1" t="s">
        <v>42</v>
      </c>
      <c r="G336" s="1" t="s">
        <v>42</v>
      </c>
      <c r="J336" s="1">
        <v>117.67825</v>
      </c>
      <c r="M336" s="1" t="s">
        <v>46</v>
      </c>
    </row>
    <row r="337">
      <c r="A337" s="1" t="s">
        <v>53</v>
      </c>
      <c r="D337" s="1">
        <v>24.0</v>
      </c>
      <c r="G337" s="1">
        <v>24.0</v>
      </c>
      <c r="J337" s="1">
        <v>550.47585</v>
      </c>
      <c r="M337" s="1" t="s">
        <v>47</v>
      </c>
    </row>
    <row r="338">
      <c r="A338" s="1" t="s">
        <v>42</v>
      </c>
      <c r="M338" s="1" t="s">
        <v>42</v>
      </c>
    </row>
    <row r="339">
      <c r="A339" s="1">
        <v>24.0</v>
      </c>
      <c r="D339" s="1" t="s">
        <v>29</v>
      </c>
      <c r="G339" s="1" t="s">
        <v>29</v>
      </c>
      <c r="J339" s="1" t="s">
        <v>45</v>
      </c>
      <c r="M339" s="1">
        <v>24.0</v>
      </c>
    </row>
    <row r="340">
      <c r="D340" s="1">
        <v>4.55988</v>
      </c>
      <c r="G340" s="1">
        <v>4.55988</v>
      </c>
      <c r="J340" s="1">
        <v>4.66637</v>
      </c>
    </row>
    <row r="341">
      <c r="A341" s="1" t="s">
        <v>29</v>
      </c>
      <c r="D341" s="1">
        <v>116.28722</v>
      </c>
      <c r="G341" s="1">
        <v>123.27011</v>
      </c>
      <c r="J341" s="1">
        <v>101.86047</v>
      </c>
      <c r="M341" s="1" t="s">
        <v>29</v>
      </c>
    </row>
    <row r="342">
      <c r="A342" s="1">
        <v>4.53791</v>
      </c>
      <c r="D342" s="1">
        <v>549.97538</v>
      </c>
      <c r="G342" s="1">
        <v>551.2</v>
      </c>
      <c r="J342" s="1">
        <v>204.02439</v>
      </c>
      <c r="M342" s="1">
        <v>4.54595</v>
      </c>
    </row>
    <row r="343">
      <c r="A343" s="1">
        <v>120.11278</v>
      </c>
      <c r="J343" s="1" t="s">
        <v>46</v>
      </c>
      <c r="M343" s="1">
        <v>120.41968</v>
      </c>
    </row>
    <row r="344">
      <c r="A344" s="1">
        <v>546.84635</v>
      </c>
      <c r="D344" s="1" t="s">
        <v>45</v>
      </c>
      <c r="G344" s="1" t="s">
        <v>45</v>
      </c>
      <c r="J344" s="1" t="s">
        <v>47</v>
      </c>
      <c r="M344" s="1">
        <v>546.09874</v>
      </c>
    </row>
    <row r="345">
      <c r="D345" s="1">
        <v>4.70514</v>
      </c>
      <c r="G345" s="1">
        <v>4.6533</v>
      </c>
      <c r="J345" s="1" t="s">
        <v>42</v>
      </c>
    </row>
    <row r="346">
      <c r="A346" s="1" t="s">
        <v>45</v>
      </c>
      <c r="D346" s="1">
        <v>101.86047</v>
      </c>
      <c r="G346" s="1">
        <v>99.53488</v>
      </c>
      <c r="J346" s="1">
        <v>25.0</v>
      </c>
      <c r="M346" s="1" t="s">
        <v>45</v>
      </c>
    </row>
    <row r="347">
      <c r="A347" s="1">
        <v>4.78101</v>
      </c>
      <c r="D347" s="1">
        <v>202.80488</v>
      </c>
      <c r="G347" s="1">
        <v>190.60976</v>
      </c>
      <c r="M347" s="1">
        <v>4.69436</v>
      </c>
    </row>
    <row r="348">
      <c r="A348" s="1">
        <v>103.02326</v>
      </c>
      <c r="D348" s="1" t="s">
        <v>46</v>
      </c>
      <c r="G348" s="1" t="s">
        <v>46</v>
      </c>
      <c r="J348" s="1" t="s">
        <v>29</v>
      </c>
      <c r="M348" s="1">
        <v>100.69767</v>
      </c>
    </row>
    <row r="349">
      <c r="A349" s="1">
        <v>199.14634</v>
      </c>
      <c r="D349" s="1" t="s">
        <v>47</v>
      </c>
      <c r="G349" s="1" t="s">
        <v>47</v>
      </c>
      <c r="J349" s="1">
        <v>4.55315</v>
      </c>
      <c r="M349" s="1">
        <v>196.70732</v>
      </c>
    </row>
    <row r="350">
      <c r="A350" s="1" t="s">
        <v>46</v>
      </c>
      <c r="D350" s="1" t="s">
        <v>42</v>
      </c>
      <c r="G350" s="1" t="s">
        <v>42</v>
      </c>
      <c r="J350" s="1">
        <v>110.03811</v>
      </c>
      <c r="M350" s="1" t="s">
        <v>46</v>
      </c>
    </row>
    <row r="351">
      <c r="A351" s="1" t="s">
        <v>71</v>
      </c>
      <c r="D351" s="1">
        <v>25.0</v>
      </c>
      <c r="G351" s="1">
        <v>25.0</v>
      </c>
      <c r="J351" s="1">
        <v>549.1183</v>
      </c>
      <c r="M351" s="1" t="s">
        <v>47</v>
      </c>
    </row>
    <row r="352">
      <c r="A352" s="1" t="s">
        <v>42</v>
      </c>
      <c r="M352" s="1" t="s">
        <v>42</v>
      </c>
    </row>
    <row r="353">
      <c r="A353" s="1">
        <v>25.0</v>
      </c>
      <c r="D353" s="1" t="s">
        <v>29</v>
      </c>
      <c r="G353" s="1" t="s">
        <v>29</v>
      </c>
      <c r="J353" s="1" t="s">
        <v>45</v>
      </c>
      <c r="M353" s="1">
        <v>25.0</v>
      </c>
    </row>
    <row r="354">
      <c r="D354" s="1">
        <v>4.55812</v>
      </c>
      <c r="G354" s="1">
        <v>4.56035</v>
      </c>
      <c r="J354" s="1">
        <v>4.71462</v>
      </c>
    </row>
    <row r="355">
      <c r="A355" s="1" t="s">
        <v>29</v>
      </c>
      <c r="D355" s="1">
        <v>108.62004</v>
      </c>
      <c r="G355" s="1">
        <v>115.89109</v>
      </c>
      <c r="J355" s="1">
        <v>91.39535</v>
      </c>
      <c r="M355" s="1" t="s">
        <v>29</v>
      </c>
    </row>
    <row r="356">
      <c r="A356" s="1">
        <v>4.54102</v>
      </c>
      <c r="D356" s="1">
        <v>548.58099</v>
      </c>
      <c r="G356" s="1">
        <v>550.02692</v>
      </c>
      <c r="J356" s="1">
        <v>205.2439</v>
      </c>
      <c r="M356" s="1">
        <v>4.54424</v>
      </c>
    </row>
    <row r="357">
      <c r="A357" s="1">
        <v>112.63331</v>
      </c>
      <c r="J357" s="1" t="s">
        <v>46</v>
      </c>
      <c r="M357" s="1">
        <v>113.04881</v>
      </c>
    </row>
    <row r="358">
      <c r="A358" s="1">
        <v>545.31524</v>
      </c>
      <c r="D358" s="1" t="s">
        <v>45</v>
      </c>
      <c r="G358" s="1" t="s">
        <v>45</v>
      </c>
      <c r="M358" s="1">
        <v>544.7563</v>
      </c>
    </row>
    <row r="359">
      <c r="D359" s="1">
        <v>4.72138</v>
      </c>
      <c r="G359" s="1">
        <v>4.76396</v>
      </c>
    </row>
    <row r="360">
      <c r="A360" s="1" t="s">
        <v>45</v>
      </c>
      <c r="D360" s="1">
        <v>92.55814</v>
      </c>
      <c r="G360" s="1">
        <v>91.39535</v>
      </c>
      <c r="M360" s="1" t="s">
        <v>45</v>
      </c>
    </row>
    <row r="361">
      <c r="A361" s="1">
        <v>4.79636</v>
      </c>
      <c r="D361" s="1">
        <v>206.46341</v>
      </c>
      <c r="G361" s="1">
        <v>193.04878</v>
      </c>
      <c r="M361" s="1">
        <v>4.70843</v>
      </c>
    </row>
    <row r="362">
      <c r="A362" s="1">
        <v>94.88372</v>
      </c>
      <c r="D362" s="1" t="s">
        <v>46</v>
      </c>
      <c r="G362" s="1" t="s">
        <v>46</v>
      </c>
      <c r="M362" s="1">
        <v>91.39535</v>
      </c>
    </row>
    <row r="363">
      <c r="A363" s="1">
        <v>196.70732</v>
      </c>
      <c r="D363" s="1" t="s">
        <v>47</v>
      </c>
      <c r="G363" s="1" t="s">
        <v>47</v>
      </c>
      <c r="M363" s="1">
        <v>199.14634</v>
      </c>
    </row>
    <row r="364">
      <c r="A364" s="1" t="s">
        <v>46</v>
      </c>
      <c r="D364" s="1" t="s">
        <v>42</v>
      </c>
      <c r="G364" s="1" t="s">
        <v>42</v>
      </c>
      <c r="M364" s="1" t="s">
        <v>46</v>
      </c>
    </row>
    <row r="365">
      <c r="A365" s="1" t="s">
        <v>47</v>
      </c>
      <c r="D365" s="1">
        <v>26.0</v>
      </c>
      <c r="G365" s="1">
        <v>26.0</v>
      </c>
      <c r="M365" s="1" t="s">
        <v>53</v>
      </c>
    </row>
    <row r="366">
      <c r="A366" s="1" t="s">
        <v>42</v>
      </c>
      <c r="M366" s="1" t="s">
        <v>42</v>
      </c>
    </row>
    <row r="367">
      <c r="A367" s="1">
        <v>26.0</v>
      </c>
      <c r="D367" s="1" t="s">
        <v>29</v>
      </c>
      <c r="G367" s="1" t="s">
        <v>29</v>
      </c>
      <c r="M367" s="1">
        <v>26.0</v>
      </c>
    </row>
    <row r="368">
      <c r="D368" s="1">
        <v>4.55501</v>
      </c>
      <c r="G368" s="1">
        <v>4.55584</v>
      </c>
    </row>
    <row r="369">
      <c r="A369" s="1" t="s">
        <v>29</v>
      </c>
      <c r="D369" s="1">
        <v>100.93224</v>
      </c>
      <c r="G369" s="1">
        <v>108.51036</v>
      </c>
      <c r="M369" s="1" t="s">
        <v>29</v>
      </c>
    </row>
    <row r="370">
      <c r="A370" s="1">
        <v>4.54163</v>
      </c>
      <c r="D370" s="1">
        <v>547.12232</v>
      </c>
      <c r="G370" s="1">
        <v>548.90601</v>
      </c>
      <c r="M370" s="1">
        <v>4.5406</v>
      </c>
    </row>
    <row r="371">
      <c r="A371" s="1">
        <v>105.26367</v>
      </c>
      <c r="M371" s="1">
        <v>105.7976</v>
      </c>
    </row>
    <row r="372">
      <c r="A372" s="1">
        <v>543.85284</v>
      </c>
      <c r="D372" s="1" t="s">
        <v>45</v>
      </c>
      <c r="G372" s="1" t="s">
        <v>45</v>
      </c>
      <c r="M372" s="1">
        <v>543.3429</v>
      </c>
    </row>
    <row r="373">
      <c r="D373" s="1">
        <v>4.69605</v>
      </c>
      <c r="G373" s="1">
        <v>4.67106</v>
      </c>
    </row>
    <row r="374">
      <c r="A374" s="1" t="s">
        <v>45</v>
      </c>
      <c r="D374" s="1">
        <v>86.74419</v>
      </c>
      <c r="G374" s="1">
        <v>82.09302</v>
      </c>
      <c r="M374" s="1" t="s">
        <v>45</v>
      </c>
    </row>
    <row r="375">
      <c r="A375" s="1">
        <v>4.75078</v>
      </c>
      <c r="D375" s="1">
        <v>208.90244</v>
      </c>
      <c r="G375" s="1">
        <v>194.26829</v>
      </c>
      <c r="M375" s="1">
        <v>4.66971</v>
      </c>
    </row>
    <row r="376">
      <c r="A376" s="1">
        <v>86.74419</v>
      </c>
      <c r="D376" s="1" t="s">
        <v>46</v>
      </c>
      <c r="G376" s="1" t="s">
        <v>46</v>
      </c>
      <c r="M376" s="1">
        <v>86.74419</v>
      </c>
    </row>
    <row r="377">
      <c r="A377" s="1">
        <v>200.36585</v>
      </c>
      <c r="D377" s="1" t="s">
        <v>47</v>
      </c>
      <c r="G377" s="1" t="s">
        <v>47</v>
      </c>
      <c r="M377" s="1">
        <v>199.14634</v>
      </c>
    </row>
    <row r="378">
      <c r="A378" s="1" t="s">
        <v>46</v>
      </c>
      <c r="D378" s="1" t="s">
        <v>42</v>
      </c>
      <c r="G378" s="1" t="s">
        <v>42</v>
      </c>
      <c r="M378" s="1" t="s">
        <v>46</v>
      </c>
    </row>
    <row r="379">
      <c r="A379" s="1" t="s">
        <v>47</v>
      </c>
      <c r="D379" s="1">
        <v>27.0</v>
      </c>
      <c r="G379" s="1">
        <v>27.0</v>
      </c>
    </row>
    <row r="380">
      <c r="A380" s="1" t="s">
        <v>95</v>
      </c>
    </row>
    <row r="381">
      <c r="D381" s="1" t="s">
        <v>29</v>
      </c>
      <c r="G381" s="1" t="s">
        <v>29</v>
      </c>
    </row>
    <row r="382">
      <c r="D382" s="1">
        <v>4.55591</v>
      </c>
      <c r="G382" s="1">
        <v>4.55187</v>
      </c>
    </row>
    <row r="383">
      <c r="D383" s="1">
        <v>93.3726</v>
      </c>
      <c r="G383" s="1">
        <v>101.19481</v>
      </c>
    </row>
    <row r="384">
      <c r="D384" s="1">
        <v>545.65218</v>
      </c>
      <c r="G384" s="1">
        <v>547.77276</v>
      </c>
    </row>
    <row r="386">
      <c r="D386" s="1" t="s">
        <v>45</v>
      </c>
      <c r="G386" s="1" t="s">
        <v>45</v>
      </c>
    </row>
    <row r="387">
      <c r="D387" s="1">
        <v>4.77338</v>
      </c>
      <c r="G387" s="1">
        <v>4.67864</v>
      </c>
    </row>
    <row r="388">
      <c r="D388" s="1">
        <v>78.60465</v>
      </c>
      <c r="G388" s="1">
        <v>73.95349</v>
      </c>
    </row>
    <row r="389">
      <c r="D389" s="1">
        <v>205.2439</v>
      </c>
      <c r="G389" s="1">
        <v>193.04878</v>
      </c>
    </row>
    <row r="390">
      <c r="D390" s="1" t="s">
        <v>46</v>
      </c>
      <c r="G390" s="1" t="s">
        <v>46</v>
      </c>
    </row>
    <row r="391">
      <c r="G391" s="1" t="s">
        <v>48</v>
      </c>
    </row>
    <row r="392">
      <c r="G392" s="1" t="s">
        <v>42</v>
      </c>
    </row>
    <row r="393">
      <c r="G393" s="1">
        <v>28.0</v>
      </c>
    </row>
    <row r="395">
      <c r="G395" s="1" t="s">
        <v>29</v>
      </c>
    </row>
    <row r="396">
      <c r="G396" s="1">
        <v>4.55069</v>
      </c>
    </row>
    <row r="397">
      <c r="G397" s="1">
        <v>93.74474</v>
      </c>
    </row>
    <row r="398">
      <c r="G398" s="1">
        <v>546.67898</v>
      </c>
    </row>
    <row r="400">
      <c r="G400" s="1" t="s">
        <v>45</v>
      </c>
    </row>
    <row r="401">
      <c r="G401" s="1">
        <v>4.73403</v>
      </c>
    </row>
    <row r="402">
      <c r="G402" s="1">
        <v>63.48837</v>
      </c>
    </row>
    <row r="403">
      <c r="G403" s="1">
        <v>196.70732</v>
      </c>
    </row>
    <row r="404">
      <c r="G404" s="1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</v>
      </c>
      <c r="D1" s="1" t="s">
        <v>28</v>
      </c>
      <c r="G1" s="1" t="s">
        <v>28</v>
      </c>
      <c r="J1" s="1" t="s">
        <v>1</v>
      </c>
      <c r="M1" s="1" t="s">
        <v>1</v>
      </c>
      <c r="P1" s="1" t="s">
        <v>28</v>
      </c>
    </row>
    <row r="2">
      <c r="A2" s="1" t="s">
        <v>28</v>
      </c>
      <c r="D2" s="1" t="s">
        <v>30</v>
      </c>
      <c r="G2" s="1" t="s">
        <v>30</v>
      </c>
      <c r="J2" s="1" t="s">
        <v>18</v>
      </c>
      <c r="M2" s="1" t="s">
        <v>18</v>
      </c>
      <c r="P2" s="1" t="s">
        <v>30</v>
      </c>
    </row>
    <row r="3">
      <c r="A3" s="1" t="s">
        <v>30</v>
      </c>
      <c r="D3" s="1" t="s">
        <v>31</v>
      </c>
      <c r="G3" s="1" t="s">
        <v>31</v>
      </c>
      <c r="J3" s="1" t="s">
        <v>28</v>
      </c>
      <c r="M3" s="1" t="s">
        <v>28</v>
      </c>
      <c r="P3" s="1" t="s">
        <v>31</v>
      </c>
    </row>
    <row r="4">
      <c r="A4" s="1" t="s">
        <v>31</v>
      </c>
      <c r="D4" s="1" t="s">
        <v>32</v>
      </c>
      <c r="G4" s="1" t="s">
        <v>32</v>
      </c>
      <c r="J4" s="1" t="s">
        <v>30</v>
      </c>
      <c r="M4" s="1" t="s">
        <v>30</v>
      </c>
      <c r="P4" s="1" t="s">
        <v>32</v>
      </c>
    </row>
    <row r="5">
      <c r="A5" s="1" t="s">
        <v>32</v>
      </c>
      <c r="D5" s="1" t="s">
        <v>32</v>
      </c>
      <c r="G5" s="1" t="s">
        <v>32</v>
      </c>
      <c r="J5" s="1" t="s">
        <v>31</v>
      </c>
      <c r="M5" s="1" t="s">
        <v>31</v>
      </c>
      <c r="P5" s="1" t="s">
        <v>32</v>
      </c>
    </row>
    <row r="6">
      <c r="A6" s="1" t="s">
        <v>32</v>
      </c>
      <c r="D6" s="1" t="s">
        <v>33</v>
      </c>
      <c r="G6" s="1" t="s">
        <v>33</v>
      </c>
      <c r="J6" s="1" t="s">
        <v>32</v>
      </c>
      <c r="M6" s="1" t="s">
        <v>32</v>
      </c>
      <c r="P6" s="1" t="s">
        <v>33</v>
      </c>
    </row>
    <row r="7">
      <c r="A7" s="1" t="s">
        <v>33</v>
      </c>
      <c r="D7" s="1" t="s">
        <v>34</v>
      </c>
      <c r="G7" s="1" t="s">
        <v>34</v>
      </c>
      <c r="J7" s="1" t="s">
        <v>32</v>
      </c>
      <c r="M7" s="1" t="s">
        <v>32</v>
      </c>
      <c r="P7" s="1" t="s">
        <v>34</v>
      </c>
    </row>
    <row r="8">
      <c r="A8" s="1" t="s">
        <v>34</v>
      </c>
      <c r="D8" s="1" t="s">
        <v>35</v>
      </c>
      <c r="G8" s="1" t="s">
        <v>35</v>
      </c>
      <c r="J8" s="1" t="s">
        <v>33</v>
      </c>
      <c r="M8" s="1" t="s">
        <v>33</v>
      </c>
      <c r="P8" s="1" t="s">
        <v>35</v>
      </c>
    </row>
    <row r="9">
      <c r="A9" s="1" t="s">
        <v>35</v>
      </c>
      <c r="D9" s="1" t="s">
        <v>36</v>
      </c>
      <c r="G9" s="1" t="s">
        <v>36</v>
      </c>
      <c r="J9" s="1" t="s">
        <v>34</v>
      </c>
      <c r="M9" s="1" t="s">
        <v>34</v>
      </c>
      <c r="P9" s="1" t="s">
        <v>36</v>
      </c>
    </row>
    <row r="10">
      <c r="A10" s="1" t="s">
        <v>36</v>
      </c>
      <c r="D10" s="1" t="s">
        <v>89</v>
      </c>
      <c r="G10" s="1" t="s">
        <v>85</v>
      </c>
      <c r="J10" s="1" t="s">
        <v>35</v>
      </c>
      <c r="M10" s="1" t="s">
        <v>35</v>
      </c>
      <c r="P10" s="1" t="s">
        <v>86</v>
      </c>
    </row>
    <row r="11">
      <c r="A11" s="1" t="s">
        <v>90</v>
      </c>
      <c r="D11" s="1" t="s">
        <v>41</v>
      </c>
      <c r="G11" s="1" t="s">
        <v>41</v>
      </c>
      <c r="J11" s="1" t="s">
        <v>36</v>
      </c>
      <c r="M11" s="1" t="s">
        <v>36</v>
      </c>
      <c r="P11" s="1" t="s">
        <v>41</v>
      </c>
    </row>
    <row r="12">
      <c r="A12" s="1" t="s">
        <v>40</v>
      </c>
      <c r="D12" s="1" t="s">
        <v>42</v>
      </c>
      <c r="G12" s="1" t="s">
        <v>42</v>
      </c>
      <c r="J12" s="1" t="s">
        <v>91</v>
      </c>
      <c r="M12" s="1" t="s">
        <v>84</v>
      </c>
      <c r="P12" s="1" t="s">
        <v>42</v>
      </c>
    </row>
    <row r="13">
      <c r="A13" s="1" t="s">
        <v>42</v>
      </c>
      <c r="D13" s="1">
        <v>1.0</v>
      </c>
      <c r="G13" s="1">
        <v>1.0</v>
      </c>
      <c r="J13" s="1" t="s">
        <v>41</v>
      </c>
      <c r="M13" s="1" t="s">
        <v>41</v>
      </c>
      <c r="P13" s="1">
        <v>1.0</v>
      </c>
    </row>
    <row r="14">
      <c r="A14" s="1">
        <v>1.0</v>
      </c>
      <c r="J14" s="1" t="s">
        <v>42</v>
      </c>
      <c r="M14" s="1" t="s">
        <v>42</v>
      </c>
    </row>
    <row r="15">
      <c r="D15" s="1" t="s">
        <v>29</v>
      </c>
      <c r="G15" s="1" t="s">
        <v>29</v>
      </c>
      <c r="J15" s="1">
        <v>1.0</v>
      </c>
      <c r="M15" s="1">
        <v>1.0</v>
      </c>
      <c r="P15" s="1" t="s">
        <v>29</v>
      </c>
    </row>
    <row r="16">
      <c r="A16" s="1" t="s">
        <v>29</v>
      </c>
      <c r="D16" s="1">
        <v>4.7034</v>
      </c>
      <c r="G16" s="1">
        <v>4.7034</v>
      </c>
      <c r="P16" s="1">
        <v>4.7034</v>
      </c>
    </row>
    <row r="17">
      <c r="A17" s="1">
        <v>4.70328</v>
      </c>
      <c r="D17" s="1">
        <v>293.35763</v>
      </c>
      <c r="G17" s="1">
        <v>293.35763</v>
      </c>
      <c r="J17" s="1" t="s">
        <v>29</v>
      </c>
      <c r="M17" s="1" t="s">
        <v>29</v>
      </c>
      <c r="P17" s="1">
        <v>293.35763</v>
      </c>
    </row>
    <row r="18">
      <c r="A18" s="1">
        <v>293.27247</v>
      </c>
      <c r="D18" s="1">
        <v>550.0</v>
      </c>
      <c r="G18" s="1">
        <v>550.0</v>
      </c>
      <c r="J18" s="1">
        <v>4.7034</v>
      </c>
      <c r="M18" s="1">
        <v>4.7034</v>
      </c>
      <c r="P18" s="1">
        <v>550.0</v>
      </c>
    </row>
    <row r="19">
      <c r="A19" s="1">
        <v>550.0</v>
      </c>
      <c r="J19" s="1">
        <v>293.35763</v>
      </c>
      <c r="M19" s="1">
        <v>293.35763</v>
      </c>
    </row>
    <row r="20">
      <c r="D20" s="1" t="s">
        <v>45</v>
      </c>
      <c r="G20" s="1" t="s">
        <v>45</v>
      </c>
      <c r="J20" s="1">
        <v>550.0</v>
      </c>
      <c r="M20" s="1">
        <v>550.0</v>
      </c>
      <c r="P20" s="1" t="s">
        <v>45</v>
      </c>
    </row>
    <row r="21">
      <c r="A21" s="1" t="s">
        <v>45</v>
      </c>
      <c r="D21" s="1">
        <v>4.71239</v>
      </c>
      <c r="G21" s="1">
        <v>4.71239</v>
      </c>
      <c r="P21" s="1">
        <v>4.71239</v>
      </c>
    </row>
    <row r="22">
      <c r="A22" s="1">
        <v>4.71239</v>
      </c>
      <c r="D22" s="1">
        <v>203.02326</v>
      </c>
      <c r="G22" s="1">
        <v>207.67442</v>
      </c>
      <c r="J22" s="1" t="s">
        <v>45</v>
      </c>
      <c r="M22" s="1" t="s">
        <v>45</v>
      </c>
      <c r="P22" s="1">
        <v>214.65116</v>
      </c>
    </row>
    <row r="23">
      <c r="A23" s="1">
        <v>201.86047</v>
      </c>
      <c r="D23" s="1">
        <v>183.29268</v>
      </c>
      <c r="G23" s="1">
        <v>173.53659</v>
      </c>
      <c r="J23" s="1">
        <v>4.71239</v>
      </c>
      <c r="M23" s="1">
        <v>4.71239</v>
      </c>
      <c r="P23" s="1">
        <v>177.19512</v>
      </c>
    </row>
    <row r="24">
      <c r="A24" s="1">
        <v>172.31707</v>
      </c>
      <c r="D24" s="1" t="s">
        <v>46</v>
      </c>
      <c r="G24" s="1" t="s">
        <v>46</v>
      </c>
      <c r="J24" s="1">
        <v>204.18605</v>
      </c>
      <c r="M24" s="1">
        <v>214.65116</v>
      </c>
      <c r="P24" s="1" t="s">
        <v>46</v>
      </c>
    </row>
    <row r="25">
      <c r="A25" s="1" t="s">
        <v>46</v>
      </c>
      <c r="D25" s="1" t="s">
        <v>48</v>
      </c>
      <c r="G25" s="1" t="s">
        <v>79</v>
      </c>
      <c r="J25" s="1">
        <v>173.53659</v>
      </c>
      <c r="M25" s="1">
        <v>183.29268</v>
      </c>
      <c r="P25" s="1" t="s">
        <v>93</v>
      </c>
    </row>
    <row r="26">
      <c r="A26" s="1" t="s">
        <v>94</v>
      </c>
      <c r="D26" s="1" t="s">
        <v>42</v>
      </c>
      <c r="G26" s="1" t="s">
        <v>42</v>
      </c>
      <c r="J26" s="1" t="s">
        <v>46</v>
      </c>
      <c r="M26" s="1" t="s">
        <v>46</v>
      </c>
      <c r="P26" s="1" t="s">
        <v>42</v>
      </c>
    </row>
    <row r="27">
      <c r="A27" s="1" t="s">
        <v>42</v>
      </c>
      <c r="D27" s="1">
        <v>2.0</v>
      </c>
      <c r="G27" s="1">
        <v>2.0</v>
      </c>
      <c r="J27" s="1" t="s">
        <v>79</v>
      </c>
      <c r="M27" s="1" t="s">
        <v>94</v>
      </c>
      <c r="P27" s="1">
        <v>2.0</v>
      </c>
    </row>
    <row r="28">
      <c r="A28" s="1">
        <v>2.0</v>
      </c>
      <c r="J28" s="1" t="s">
        <v>42</v>
      </c>
      <c r="M28" s="1" t="s">
        <v>42</v>
      </c>
    </row>
    <row r="29">
      <c r="D29" s="1" t="s">
        <v>29</v>
      </c>
      <c r="G29" s="1" t="s">
        <v>29</v>
      </c>
      <c r="J29" s="1">
        <v>2.0</v>
      </c>
      <c r="M29" s="1">
        <v>2.0</v>
      </c>
      <c r="P29" s="1" t="s">
        <v>29</v>
      </c>
    </row>
    <row r="30">
      <c r="A30" s="1" t="s">
        <v>29</v>
      </c>
      <c r="D30" s="1">
        <v>4.69349</v>
      </c>
      <c r="G30" s="1">
        <v>4.69625</v>
      </c>
      <c r="P30" s="1">
        <v>4.69614</v>
      </c>
    </row>
    <row r="31">
      <c r="A31" s="1">
        <v>4.69625</v>
      </c>
      <c r="D31" s="1">
        <v>286.03429</v>
      </c>
      <c r="G31" s="1">
        <v>288.07801</v>
      </c>
      <c r="J31" s="1" t="s">
        <v>29</v>
      </c>
      <c r="M31" s="1" t="s">
        <v>29</v>
      </c>
      <c r="P31" s="1">
        <v>287.99286</v>
      </c>
    </row>
    <row r="32">
      <c r="A32" s="1">
        <v>288.07801</v>
      </c>
      <c r="D32" s="1">
        <v>549.93417</v>
      </c>
      <c r="G32" s="1">
        <v>549.95254</v>
      </c>
      <c r="J32" s="1">
        <v>4.69625</v>
      </c>
      <c r="M32" s="1">
        <v>4.69637</v>
      </c>
      <c r="P32" s="1">
        <v>549.95177</v>
      </c>
    </row>
    <row r="33">
      <c r="A33" s="1">
        <v>549.95271</v>
      </c>
      <c r="J33" s="1">
        <v>288.07801</v>
      </c>
      <c r="M33" s="1">
        <v>288.16317</v>
      </c>
    </row>
    <row r="34">
      <c r="D34" s="1" t="s">
        <v>45</v>
      </c>
      <c r="G34" s="1" t="s">
        <v>45</v>
      </c>
      <c r="J34" s="1">
        <v>549.95254</v>
      </c>
      <c r="M34" s="1">
        <v>549.9533</v>
      </c>
      <c r="P34" s="1" t="s">
        <v>45</v>
      </c>
    </row>
    <row r="35">
      <c r="A35" s="1" t="s">
        <v>45</v>
      </c>
      <c r="D35" s="1">
        <v>4.7618</v>
      </c>
      <c r="G35" s="1">
        <v>4.64538</v>
      </c>
      <c r="P35" s="1">
        <v>4.55748</v>
      </c>
    </row>
    <row r="36">
      <c r="A36" s="1">
        <v>4.64826</v>
      </c>
      <c r="D36" s="1">
        <v>200.69767</v>
      </c>
      <c r="G36" s="1">
        <v>207.67442</v>
      </c>
      <c r="J36" s="1" t="s">
        <v>45</v>
      </c>
      <c r="M36" s="1" t="s">
        <v>45</v>
      </c>
      <c r="P36" s="1">
        <v>1946.04651</v>
      </c>
    </row>
    <row r="37">
      <c r="A37" s="1">
        <v>64960.0</v>
      </c>
      <c r="D37" s="1">
        <v>180.85366</v>
      </c>
      <c r="G37" s="1">
        <v>173.53659</v>
      </c>
      <c r="J37" s="1">
        <v>4.69171</v>
      </c>
      <c r="M37" s="1">
        <v>4.76693</v>
      </c>
      <c r="P37" s="1">
        <v>174.7561</v>
      </c>
    </row>
    <row r="38">
      <c r="A38" s="1">
        <v>169.87805</v>
      </c>
      <c r="D38" s="1" t="s">
        <v>46</v>
      </c>
      <c r="G38" s="1" t="s">
        <v>46</v>
      </c>
      <c r="J38" s="1">
        <v>76133.25581</v>
      </c>
      <c r="M38" s="1">
        <v>76133.25581</v>
      </c>
      <c r="P38" s="1" t="s">
        <v>46</v>
      </c>
    </row>
    <row r="39">
      <c r="A39" s="1" t="s">
        <v>46</v>
      </c>
      <c r="D39" s="1" t="s">
        <v>48</v>
      </c>
      <c r="G39" s="1" t="s">
        <v>54</v>
      </c>
      <c r="J39" s="1">
        <v>169.87805</v>
      </c>
      <c r="M39" s="1">
        <v>183.29268</v>
      </c>
      <c r="P39" s="1" t="s">
        <v>55</v>
      </c>
    </row>
    <row r="40">
      <c r="A40" s="1" t="s">
        <v>54</v>
      </c>
      <c r="D40" s="1" t="s">
        <v>42</v>
      </c>
      <c r="G40" s="1" t="s">
        <v>42</v>
      </c>
      <c r="J40" s="1" t="s">
        <v>46</v>
      </c>
      <c r="M40" s="1" t="s">
        <v>46</v>
      </c>
      <c r="P40" s="1" t="s">
        <v>42</v>
      </c>
    </row>
    <row r="41">
      <c r="A41" s="1" t="s">
        <v>42</v>
      </c>
      <c r="D41" s="1">
        <v>3.0</v>
      </c>
      <c r="G41" s="1">
        <v>3.0</v>
      </c>
      <c r="J41" s="1" t="s">
        <v>54</v>
      </c>
      <c r="M41" s="1" t="s">
        <v>54</v>
      </c>
      <c r="P41" s="1">
        <v>3.0</v>
      </c>
    </row>
    <row r="42">
      <c r="A42" s="1">
        <v>3.0</v>
      </c>
      <c r="J42" s="1" t="s">
        <v>42</v>
      </c>
      <c r="M42" s="1" t="s">
        <v>42</v>
      </c>
    </row>
    <row r="43">
      <c r="D43" s="1" t="s">
        <v>29</v>
      </c>
      <c r="G43" s="1" t="s">
        <v>29</v>
      </c>
      <c r="J43" s="1">
        <v>3.0</v>
      </c>
      <c r="M43" s="1">
        <v>3.0</v>
      </c>
      <c r="P43" s="1" t="s">
        <v>29</v>
      </c>
    </row>
    <row r="44">
      <c r="A44" s="1" t="s">
        <v>29</v>
      </c>
      <c r="D44" s="1">
        <v>4.68358</v>
      </c>
      <c r="G44" s="1">
        <v>4.69015</v>
      </c>
      <c r="P44" s="1">
        <v>4.68992</v>
      </c>
    </row>
    <row r="45">
      <c r="A45" s="1">
        <v>4.69015</v>
      </c>
      <c r="D45" s="1">
        <v>278.71196</v>
      </c>
      <c r="G45" s="1">
        <v>283.56519</v>
      </c>
      <c r="J45" s="1" t="s">
        <v>29</v>
      </c>
      <c r="M45" s="1" t="s">
        <v>29</v>
      </c>
      <c r="P45" s="1">
        <v>283.3949</v>
      </c>
    </row>
    <row r="46">
      <c r="A46" s="1">
        <v>283.5652</v>
      </c>
      <c r="D46" s="1">
        <v>549.79576</v>
      </c>
      <c r="G46" s="1">
        <v>549.87972</v>
      </c>
      <c r="J46" s="1">
        <v>4.69015</v>
      </c>
      <c r="M46" s="1">
        <v>4.69026</v>
      </c>
      <c r="P46" s="1">
        <v>549.87705</v>
      </c>
    </row>
    <row r="47">
      <c r="A47" s="1">
        <v>549.87989</v>
      </c>
      <c r="J47" s="1">
        <v>283.56519</v>
      </c>
      <c r="M47" s="1">
        <v>283.65034</v>
      </c>
    </row>
    <row r="48">
      <c r="D48" s="1" t="s">
        <v>45</v>
      </c>
      <c r="G48" s="1" t="s">
        <v>45</v>
      </c>
      <c r="J48" s="1">
        <v>549.87972</v>
      </c>
      <c r="M48" s="1">
        <v>549.88101</v>
      </c>
      <c r="P48" s="1" t="s">
        <v>45</v>
      </c>
    </row>
    <row r="49">
      <c r="A49" s="1" t="s">
        <v>45</v>
      </c>
      <c r="D49" s="1">
        <v>4.7944</v>
      </c>
      <c r="G49" s="1">
        <v>4.73604</v>
      </c>
      <c r="P49" s="1">
        <v>4.6947</v>
      </c>
    </row>
    <row r="50">
      <c r="A50" s="1">
        <v>4.68341</v>
      </c>
      <c r="D50" s="1">
        <v>201.86047</v>
      </c>
      <c r="G50" s="1">
        <v>207.67442</v>
      </c>
      <c r="J50" s="1" t="s">
        <v>45</v>
      </c>
      <c r="M50" s="1" t="s">
        <v>45</v>
      </c>
      <c r="P50" s="1">
        <v>214.65116</v>
      </c>
    </row>
    <row r="51">
      <c r="A51" s="1">
        <v>200.69767</v>
      </c>
      <c r="D51" s="1">
        <v>180.85366</v>
      </c>
      <c r="G51" s="1">
        <v>172.31707</v>
      </c>
      <c r="J51" s="1">
        <v>4.65693</v>
      </c>
      <c r="M51" s="1">
        <v>4.77643</v>
      </c>
      <c r="P51" s="1">
        <v>175.97561</v>
      </c>
    </row>
    <row r="52">
      <c r="A52" s="1">
        <v>171.09756</v>
      </c>
      <c r="D52" s="1" t="s">
        <v>46</v>
      </c>
      <c r="G52" s="1" t="s">
        <v>46</v>
      </c>
      <c r="J52" s="1">
        <v>207.67442</v>
      </c>
      <c r="M52" s="1">
        <v>212.32558</v>
      </c>
      <c r="P52" s="1" t="s">
        <v>46</v>
      </c>
    </row>
    <row r="53">
      <c r="A53" s="1" t="s">
        <v>46</v>
      </c>
      <c r="D53" s="1" t="s">
        <v>48</v>
      </c>
      <c r="G53" s="1" t="s">
        <v>57</v>
      </c>
      <c r="J53" s="1">
        <v>168.65854</v>
      </c>
      <c r="M53" s="1">
        <v>180.85366</v>
      </c>
      <c r="P53" s="1" t="s">
        <v>54</v>
      </c>
    </row>
    <row r="54">
      <c r="A54" s="1" t="s">
        <v>54</v>
      </c>
      <c r="D54" s="1" t="s">
        <v>42</v>
      </c>
      <c r="G54" s="1" t="s">
        <v>42</v>
      </c>
      <c r="J54" s="1" t="s">
        <v>46</v>
      </c>
      <c r="M54" s="1" t="s">
        <v>46</v>
      </c>
      <c r="P54" s="1" t="s">
        <v>42</v>
      </c>
    </row>
    <row r="55">
      <c r="A55" s="1" t="s">
        <v>42</v>
      </c>
      <c r="D55" s="1">
        <v>4.0</v>
      </c>
      <c r="G55" s="1">
        <v>4.0</v>
      </c>
      <c r="J55" s="1" t="s">
        <v>57</v>
      </c>
      <c r="M55" s="1" t="s">
        <v>57</v>
      </c>
      <c r="P55" s="1">
        <v>4.0</v>
      </c>
    </row>
    <row r="56">
      <c r="A56" s="1">
        <v>4.0</v>
      </c>
      <c r="J56" s="1" t="s">
        <v>42</v>
      </c>
      <c r="M56" s="1" t="s">
        <v>42</v>
      </c>
    </row>
    <row r="57">
      <c r="D57" s="1" t="s">
        <v>29</v>
      </c>
      <c r="G57" s="1" t="s">
        <v>29</v>
      </c>
      <c r="J57" s="1">
        <v>4.0</v>
      </c>
      <c r="M57" s="1">
        <v>4.0</v>
      </c>
      <c r="P57" s="1" t="s">
        <v>29</v>
      </c>
    </row>
    <row r="58">
      <c r="A58" s="1" t="s">
        <v>29</v>
      </c>
      <c r="D58" s="1">
        <v>4.67367</v>
      </c>
      <c r="G58" s="1">
        <v>4.68415</v>
      </c>
      <c r="P58" s="1">
        <v>4.68381</v>
      </c>
    </row>
    <row r="59">
      <c r="A59" s="1">
        <v>4.68404</v>
      </c>
      <c r="D59" s="1">
        <v>271.39136</v>
      </c>
      <c r="G59" s="1">
        <v>279.13804</v>
      </c>
      <c r="J59" s="1" t="s">
        <v>29</v>
      </c>
      <c r="M59" s="1" t="s">
        <v>29</v>
      </c>
      <c r="P59" s="1">
        <v>278.88263</v>
      </c>
    </row>
    <row r="60">
      <c r="A60" s="1">
        <v>279.05291</v>
      </c>
      <c r="D60" s="1">
        <v>549.58478</v>
      </c>
      <c r="G60" s="1">
        <v>549.78124</v>
      </c>
      <c r="J60" s="1">
        <v>4.68415</v>
      </c>
      <c r="M60" s="1">
        <v>4.68427</v>
      </c>
      <c r="P60" s="1">
        <v>549.77563</v>
      </c>
    </row>
    <row r="61">
      <c r="A61" s="1">
        <v>549.77951</v>
      </c>
      <c r="J61" s="1">
        <v>279.13804</v>
      </c>
      <c r="M61" s="1">
        <v>279.22318</v>
      </c>
    </row>
    <row r="62">
      <c r="D62" s="1" t="s">
        <v>45</v>
      </c>
      <c r="G62" s="1" t="s">
        <v>45</v>
      </c>
      <c r="J62" s="1">
        <v>549.78124</v>
      </c>
      <c r="M62" s="1">
        <v>549.78303</v>
      </c>
      <c r="P62" s="1" t="s">
        <v>45</v>
      </c>
    </row>
    <row r="63">
      <c r="A63" s="1" t="s">
        <v>45</v>
      </c>
      <c r="D63" s="1">
        <v>4.77114</v>
      </c>
      <c r="G63" s="1">
        <v>4.71239</v>
      </c>
      <c r="P63" s="1">
        <v>4.71239</v>
      </c>
    </row>
    <row r="64">
      <c r="A64" s="1">
        <v>4.68115</v>
      </c>
      <c r="D64" s="1">
        <v>199.53488</v>
      </c>
      <c r="G64" s="1">
        <v>207.67442</v>
      </c>
      <c r="J64" s="1" t="s">
        <v>45</v>
      </c>
      <c r="M64" s="1" t="s">
        <v>45</v>
      </c>
      <c r="P64" s="1">
        <v>214.65116</v>
      </c>
    </row>
    <row r="65">
      <c r="A65" s="1">
        <v>201.86047</v>
      </c>
      <c r="D65" s="1">
        <v>179.63415</v>
      </c>
      <c r="G65" s="1">
        <v>173.53659</v>
      </c>
      <c r="J65" s="1">
        <v>4.69243</v>
      </c>
      <c r="M65" s="1">
        <v>4.81618</v>
      </c>
      <c r="P65" s="1">
        <v>173.53659</v>
      </c>
    </row>
    <row r="66">
      <c r="A66" s="1">
        <v>171.09756</v>
      </c>
      <c r="D66" s="1" t="s">
        <v>46</v>
      </c>
      <c r="G66" s="1" t="s">
        <v>46</v>
      </c>
      <c r="J66" s="1">
        <v>201.86047</v>
      </c>
      <c r="M66" s="1">
        <v>214.65116</v>
      </c>
      <c r="P66" s="1" t="s">
        <v>46</v>
      </c>
    </row>
    <row r="67">
      <c r="A67" s="1" t="s">
        <v>46</v>
      </c>
      <c r="D67" s="1" t="s">
        <v>48</v>
      </c>
      <c r="G67" s="1" t="s">
        <v>54</v>
      </c>
      <c r="J67" s="1">
        <v>169.87805</v>
      </c>
      <c r="M67" s="1">
        <v>183.29268</v>
      </c>
      <c r="P67" s="1" t="s">
        <v>54</v>
      </c>
    </row>
    <row r="68">
      <c r="A68" s="1" t="s">
        <v>57</v>
      </c>
      <c r="D68" s="1" t="s">
        <v>42</v>
      </c>
      <c r="G68" s="1" t="s">
        <v>42</v>
      </c>
      <c r="J68" s="1" t="s">
        <v>46</v>
      </c>
      <c r="M68" s="1" t="s">
        <v>46</v>
      </c>
      <c r="P68" s="1" t="s">
        <v>42</v>
      </c>
    </row>
    <row r="69">
      <c r="A69" s="1" t="s">
        <v>42</v>
      </c>
      <c r="D69" s="1">
        <v>5.0</v>
      </c>
      <c r="G69" s="1">
        <v>5.0</v>
      </c>
      <c r="J69" s="1" t="s">
        <v>54</v>
      </c>
      <c r="M69" s="1" t="s">
        <v>54</v>
      </c>
      <c r="P69" s="1">
        <v>5.0</v>
      </c>
    </row>
    <row r="70">
      <c r="A70" s="1">
        <v>5.0</v>
      </c>
      <c r="J70" s="1" t="s">
        <v>42</v>
      </c>
      <c r="M70" s="1" t="s">
        <v>42</v>
      </c>
    </row>
    <row r="71">
      <c r="D71" s="1" t="s">
        <v>29</v>
      </c>
      <c r="G71" s="1" t="s">
        <v>29</v>
      </c>
      <c r="J71" s="1">
        <v>5.0</v>
      </c>
      <c r="M71" s="1">
        <v>5.0</v>
      </c>
      <c r="P71" s="1" t="s">
        <v>29</v>
      </c>
    </row>
    <row r="72">
      <c r="A72" s="1" t="s">
        <v>29</v>
      </c>
      <c r="D72" s="1">
        <v>4.66376</v>
      </c>
      <c r="G72" s="1">
        <v>4.67805</v>
      </c>
      <c r="P72" s="1">
        <v>4.6777</v>
      </c>
    </row>
    <row r="73">
      <c r="A73" s="1">
        <v>4.67805</v>
      </c>
      <c r="D73" s="1">
        <v>264.07321</v>
      </c>
      <c r="G73" s="1">
        <v>274.62644</v>
      </c>
      <c r="J73" s="1" t="s">
        <v>29</v>
      </c>
      <c r="M73" s="1" t="s">
        <v>29</v>
      </c>
      <c r="P73" s="1">
        <v>274.37107</v>
      </c>
    </row>
    <row r="74">
      <c r="A74" s="1">
        <v>274.62644</v>
      </c>
      <c r="D74" s="1">
        <v>549.30126</v>
      </c>
      <c r="G74" s="1">
        <v>549.65382</v>
      </c>
      <c r="J74" s="1">
        <v>4.67805</v>
      </c>
      <c r="M74" s="1">
        <v>4.67816</v>
      </c>
      <c r="P74" s="1">
        <v>549.64665</v>
      </c>
    </row>
    <row r="75">
      <c r="A75" s="1">
        <v>549.65398</v>
      </c>
      <c r="J75" s="1">
        <v>274.62644</v>
      </c>
      <c r="M75" s="1">
        <v>274.71156</v>
      </c>
    </row>
    <row r="76">
      <c r="D76" s="1" t="s">
        <v>45</v>
      </c>
      <c r="G76" s="1" t="s">
        <v>45</v>
      </c>
      <c r="J76" s="1">
        <v>549.65382</v>
      </c>
      <c r="M76" s="1">
        <v>549.65613</v>
      </c>
      <c r="P76" s="1" t="s">
        <v>45</v>
      </c>
    </row>
    <row r="77">
      <c r="A77" s="1" t="s">
        <v>45</v>
      </c>
      <c r="D77" s="1">
        <v>4.76327</v>
      </c>
      <c r="G77" s="1">
        <v>4.69728</v>
      </c>
      <c r="P77" s="1">
        <v>4.6947</v>
      </c>
    </row>
    <row r="78">
      <c r="A78" s="1">
        <v>4.67241</v>
      </c>
      <c r="D78" s="1">
        <v>197.2093</v>
      </c>
      <c r="G78" s="1">
        <v>206.51163</v>
      </c>
      <c r="J78" s="1" t="s">
        <v>45</v>
      </c>
      <c r="M78" s="1" t="s">
        <v>45</v>
      </c>
      <c r="P78" s="1">
        <v>207.67442</v>
      </c>
    </row>
    <row r="79">
      <c r="A79" s="1">
        <v>201.86047</v>
      </c>
      <c r="D79" s="1">
        <v>180.85366</v>
      </c>
      <c r="G79" s="1">
        <v>172.31707</v>
      </c>
      <c r="J79" s="1">
        <v>4.7246</v>
      </c>
      <c r="M79" s="1">
        <v>4.76266</v>
      </c>
      <c r="P79" s="1">
        <v>177.19512</v>
      </c>
    </row>
    <row r="80">
      <c r="A80" s="1">
        <v>173.53659</v>
      </c>
      <c r="D80" s="1" t="s">
        <v>46</v>
      </c>
      <c r="G80" s="1" t="s">
        <v>46</v>
      </c>
      <c r="J80" s="1">
        <v>205.34884</v>
      </c>
      <c r="M80" s="1">
        <v>208.83721</v>
      </c>
      <c r="P80" s="1" t="s">
        <v>46</v>
      </c>
    </row>
    <row r="81">
      <c r="A81" s="1" t="s">
        <v>46</v>
      </c>
      <c r="D81" s="1" t="s">
        <v>48</v>
      </c>
      <c r="G81" s="1" t="s">
        <v>57</v>
      </c>
      <c r="J81" s="1">
        <v>167.43902</v>
      </c>
      <c r="M81" s="1">
        <v>182.07317</v>
      </c>
      <c r="P81" s="1" t="s">
        <v>57</v>
      </c>
    </row>
    <row r="82">
      <c r="A82" s="1" t="s">
        <v>55</v>
      </c>
      <c r="D82" s="1" t="s">
        <v>42</v>
      </c>
      <c r="G82" s="1" t="s">
        <v>42</v>
      </c>
      <c r="J82" s="1" t="s">
        <v>46</v>
      </c>
      <c r="M82" s="1" t="s">
        <v>46</v>
      </c>
      <c r="P82" s="1" t="s">
        <v>42</v>
      </c>
    </row>
    <row r="83">
      <c r="A83" s="1" t="s">
        <v>42</v>
      </c>
      <c r="D83" s="1">
        <v>6.0</v>
      </c>
      <c r="G83" s="1">
        <v>6.0</v>
      </c>
      <c r="J83" s="1" t="s">
        <v>57</v>
      </c>
      <c r="M83" s="1" t="s">
        <v>57</v>
      </c>
      <c r="P83" s="1">
        <v>6.0</v>
      </c>
    </row>
    <row r="84">
      <c r="A84" s="1">
        <v>6.0</v>
      </c>
      <c r="J84" s="1" t="s">
        <v>42</v>
      </c>
      <c r="M84" s="1" t="s">
        <v>42</v>
      </c>
    </row>
    <row r="85">
      <c r="D85" s="1" t="s">
        <v>29</v>
      </c>
      <c r="G85" s="1" t="s">
        <v>29</v>
      </c>
      <c r="J85" s="1">
        <v>6.0</v>
      </c>
      <c r="M85" s="1">
        <v>6.0</v>
      </c>
      <c r="P85" s="1" t="s">
        <v>29</v>
      </c>
    </row>
    <row r="86">
      <c r="A86" s="1" t="s">
        <v>29</v>
      </c>
      <c r="D86" s="1">
        <v>4.65384</v>
      </c>
      <c r="G86" s="1">
        <v>4.67205</v>
      </c>
      <c r="P86" s="1">
        <v>4.67171</v>
      </c>
    </row>
    <row r="87">
      <c r="A87" s="1">
        <v>4.67182</v>
      </c>
      <c r="D87" s="1">
        <v>256.75823</v>
      </c>
      <c r="G87" s="1">
        <v>270.2008</v>
      </c>
      <c r="J87" s="1" t="s">
        <v>29</v>
      </c>
      <c r="M87" s="1" t="s">
        <v>29</v>
      </c>
      <c r="P87" s="1">
        <v>269.94549</v>
      </c>
    </row>
    <row r="88">
      <c r="A88" s="1">
        <v>270.03059</v>
      </c>
      <c r="D88" s="1">
        <v>548.94523</v>
      </c>
      <c r="G88" s="1">
        <v>549.50177</v>
      </c>
      <c r="J88" s="1">
        <v>4.67205</v>
      </c>
      <c r="M88" s="1">
        <v>4.67217</v>
      </c>
      <c r="P88" s="1">
        <v>549.49307</v>
      </c>
    </row>
    <row r="89">
      <c r="A89" s="1">
        <v>549.49608</v>
      </c>
      <c r="J89" s="1">
        <v>270.2008</v>
      </c>
      <c r="M89" s="1">
        <v>270.2859</v>
      </c>
    </row>
    <row r="90">
      <c r="D90" s="1" t="s">
        <v>45</v>
      </c>
      <c r="G90" s="1" t="s">
        <v>45</v>
      </c>
      <c r="J90" s="1">
        <v>549.50177</v>
      </c>
      <c r="M90" s="1">
        <v>549.50459</v>
      </c>
      <c r="P90" s="1" t="s">
        <v>45</v>
      </c>
    </row>
    <row r="91">
      <c r="A91" s="1" t="s">
        <v>45</v>
      </c>
      <c r="D91" s="1">
        <v>4.77114</v>
      </c>
      <c r="G91" s="1">
        <v>4.70562</v>
      </c>
      <c r="P91" s="1">
        <v>4.66429</v>
      </c>
    </row>
    <row r="92">
      <c r="A92" s="1">
        <v>4.63935</v>
      </c>
      <c r="D92" s="1">
        <v>194.88372</v>
      </c>
      <c r="G92" s="1">
        <v>205.34884</v>
      </c>
      <c r="J92" s="1" t="s">
        <v>45</v>
      </c>
      <c r="M92" s="1" t="s">
        <v>45</v>
      </c>
      <c r="P92" s="1">
        <v>208.83721</v>
      </c>
    </row>
    <row r="93">
      <c r="A93" s="1">
        <v>200.69767</v>
      </c>
      <c r="D93" s="1">
        <v>183.29268</v>
      </c>
      <c r="G93" s="1">
        <v>171.09756</v>
      </c>
      <c r="J93" s="1">
        <v>4.7246</v>
      </c>
      <c r="M93" s="1">
        <v>4.76266</v>
      </c>
      <c r="P93" s="1">
        <v>174.7561</v>
      </c>
    </row>
    <row r="94">
      <c r="A94" s="1">
        <v>172.31707</v>
      </c>
      <c r="D94" s="1" t="s">
        <v>46</v>
      </c>
      <c r="G94" s="1" t="s">
        <v>46</v>
      </c>
      <c r="J94" s="1">
        <v>201.86047</v>
      </c>
      <c r="M94" s="1">
        <v>210.0</v>
      </c>
      <c r="P94" s="1" t="s">
        <v>46</v>
      </c>
    </row>
    <row r="95">
      <c r="A95" s="1" t="s">
        <v>46</v>
      </c>
      <c r="D95" s="1" t="s">
        <v>48</v>
      </c>
      <c r="G95" s="1" t="s">
        <v>54</v>
      </c>
      <c r="J95" s="1">
        <v>169.87805</v>
      </c>
      <c r="M95" s="1">
        <v>180.85366</v>
      </c>
      <c r="P95" s="1" t="s">
        <v>54</v>
      </c>
    </row>
    <row r="96">
      <c r="A96" s="1" t="s">
        <v>55</v>
      </c>
      <c r="D96" s="1" t="s">
        <v>42</v>
      </c>
      <c r="G96" s="1" t="s">
        <v>42</v>
      </c>
      <c r="J96" s="1" t="s">
        <v>46</v>
      </c>
      <c r="M96" s="1" t="s">
        <v>46</v>
      </c>
      <c r="P96" s="1" t="s">
        <v>42</v>
      </c>
    </row>
    <row r="97">
      <c r="A97" s="1" t="s">
        <v>42</v>
      </c>
      <c r="D97" s="1">
        <v>7.0</v>
      </c>
      <c r="G97" s="1">
        <v>7.0</v>
      </c>
      <c r="J97" s="1" t="s">
        <v>54</v>
      </c>
      <c r="M97" s="1" t="s">
        <v>54</v>
      </c>
      <c r="P97" s="1">
        <v>7.0</v>
      </c>
    </row>
    <row r="98">
      <c r="A98" s="1">
        <v>7.0</v>
      </c>
      <c r="J98" s="1" t="s">
        <v>42</v>
      </c>
      <c r="M98" s="1" t="s">
        <v>42</v>
      </c>
    </row>
    <row r="99">
      <c r="D99" s="1" t="s">
        <v>29</v>
      </c>
      <c r="G99" s="1" t="s">
        <v>29</v>
      </c>
      <c r="J99" s="1">
        <v>7.0</v>
      </c>
      <c r="M99" s="1">
        <v>7.0</v>
      </c>
      <c r="P99" s="1" t="s">
        <v>29</v>
      </c>
    </row>
    <row r="100">
      <c r="A100" s="1" t="s">
        <v>29</v>
      </c>
      <c r="D100" s="1">
        <v>4.64393</v>
      </c>
      <c r="G100" s="1">
        <v>4.66595</v>
      </c>
      <c r="P100" s="1">
        <v>4.6656</v>
      </c>
    </row>
    <row r="101">
      <c r="A101" s="1">
        <v>4.6656</v>
      </c>
      <c r="D101" s="1">
        <v>249.44714</v>
      </c>
      <c r="G101" s="1">
        <v>265.69107</v>
      </c>
      <c r="J101" s="1" t="s">
        <v>29</v>
      </c>
      <c r="M101" s="1" t="s">
        <v>29</v>
      </c>
      <c r="P101" s="1">
        <v>265.43582</v>
      </c>
    </row>
    <row r="102">
      <c r="A102" s="1">
        <v>265.43581</v>
      </c>
      <c r="D102" s="1">
        <v>548.51672</v>
      </c>
      <c r="G102" s="1">
        <v>549.31976</v>
      </c>
      <c r="J102" s="1">
        <v>4.66595</v>
      </c>
      <c r="M102" s="1">
        <v>4.66606</v>
      </c>
      <c r="P102" s="1">
        <v>549.30951</v>
      </c>
    </row>
    <row r="103">
      <c r="A103" s="1">
        <v>549.30959</v>
      </c>
      <c r="J103" s="1">
        <v>265.69107</v>
      </c>
      <c r="M103" s="1">
        <v>265.77615</v>
      </c>
    </row>
    <row r="104">
      <c r="D104" s="1" t="s">
        <v>45</v>
      </c>
      <c r="G104" s="1" t="s">
        <v>45</v>
      </c>
      <c r="J104" s="1">
        <v>549.31976</v>
      </c>
      <c r="M104" s="1">
        <v>549.32311</v>
      </c>
      <c r="P104" s="1" t="s">
        <v>45</v>
      </c>
    </row>
    <row r="105">
      <c r="A105" s="1" t="s">
        <v>45</v>
      </c>
      <c r="D105" s="1">
        <v>4.7399</v>
      </c>
      <c r="G105" s="1">
        <v>4.66095</v>
      </c>
      <c r="P105" s="1">
        <v>4.64176</v>
      </c>
    </row>
    <row r="106">
      <c r="A106" s="1">
        <v>4.66894</v>
      </c>
      <c r="D106" s="1">
        <v>196.04651</v>
      </c>
      <c r="G106" s="1">
        <v>203.02326</v>
      </c>
      <c r="J106" s="1" t="s">
        <v>45</v>
      </c>
      <c r="M106" s="1" t="s">
        <v>45</v>
      </c>
      <c r="P106" s="1">
        <v>206.51163</v>
      </c>
    </row>
    <row r="107">
      <c r="A107" s="1">
        <v>197.2093</v>
      </c>
      <c r="D107" s="1">
        <v>180.85366</v>
      </c>
      <c r="G107" s="1">
        <v>174.7561</v>
      </c>
      <c r="J107" s="1">
        <v>4.77909</v>
      </c>
      <c r="M107" s="1">
        <v>4.72449</v>
      </c>
      <c r="P107" s="1">
        <v>178.41463</v>
      </c>
    </row>
    <row r="108">
      <c r="A108" s="1">
        <v>172.31707</v>
      </c>
      <c r="D108" s="1" t="s">
        <v>46</v>
      </c>
      <c r="G108" s="1" t="s">
        <v>46</v>
      </c>
      <c r="J108" s="1">
        <v>197.2093</v>
      </c>
      <c r="M108" s="1">
        <v>208.83721</v>
      </c>
      <c r="P108" s="1" t="s">
        <v>46</v>
      </c>
    </row>
    <row r="109">
      <c r="A109" s="1" t="s">
        <v>46</v>
      </c>
      <c r="D109" s="1" t="s">
        <v>71</v>
      </c>
      <c r="G109" s="1" t="s">
        <v>54</v>
      </c>
      <c r="J109" s="1">
        <v>173.53659</v>
      </c>
      <c r="M109" s="1">
        <v>180.85366</v>
      </c>
      <c r="P109" s="1" t="s">
        <v>54</v>
      </c>
    </row>
    <row r="110">
      <c r="A110" s="1" t="s">
        <v>54</v>
      </c>
      <c r="D110" s="1" t="s">
        <v>42</v>
      </c>
      <c r="G110" s="1" t="s">
        <v>42</v>
      </c>
      <c r="J110" s="1" t="s">
        <v>46</v>
      </c>
      <c r="M110" s="1" t="s">
        <v>46</v>
      </c>
      <c r="P110" s="1" t="s">
        <v>42</v>
      </c>
    </row>
    <row r="111">
      <c r="A111" s="1" t="s">
        <v>42</v>
      </c>
      <c r="D111" s="1">
        <v>8.0</v>
      </c>
      <c r="G111" s="1">
        <v>8.0</v>
      </c>
      <c r="J111" s="1" t="s">
        <v>54</v>
      </c>
      <c r="M111" s="1" t="s">
        <v>54</v>
      </c>
      <c r="P111" s="1">
        <v>8.0</v>
      </c>
    </row>
    <row r="112">
      <c r="A112" s="1">
        <v>8.0</v>
      </c>
      <c r="J112" s="1" t="s">
        <v>42</v>
      </c>
      <c r="M112" s="1" t="s">
        <v>42</v>
      </c>
    </row>
    <row r="113">
      <c r="D113" s="1" t="s">
        <v>29</v>
      </c>
      <c r="G113" s="1" t="s">
        <v>29</v>
      </c>
      <c r="J113" s="1">
        <v>8.0</v>
      </c>
      <c r="M113" s="1">
        <v>8.0</v>
      </c>
      <c r="P113" s="1" t="s">
        <v>29</v>
      </c>
    </row>
    <row r="114">
      <c r="A114" s="1" t="s">
        <v>29</v>
      </c>
      <c r="D114" s="1">
        <v>4.63391</v>
      </c>
      <c r="G114" s="1">
        <v>4.65984</v>
      </c>
      <c r="P114" s="1">
        <v>4.65949</v>
      </c>
    </row>
    <row r="115">
      <c r="A115" s="1">
        <v>4.65949</v>
      </c>
      <c r="D115" s="1">
        <v>242.05569</v>
      </c>
      <c r="G115" s="1">
        <v>261.18253</v>
      </c>
      <c r="J115" s="1" t="s">
        <v>29</v>
      </c>
      <c r="M115" s="1" t="s">
        <v>29</v>
      </c>
      <c r="P115" s="1">
        <v>260.92735</v>
      </c>
    </row>
    <row r="116">
      <c r="A116" s="1">
        <v>260.92734</v>
      </c>
      <c r="D116" s="1">
        <v>548.00994</v>
      </c>
      <c r="G116" s="1">
        <v>549.11022</v>
      </c>
      <c r="J116" s="1">
        <v>4.65984</v>
      </c>
      <c r="M116" s="1">
        <v>4.65995</v>
      </c>
      <c r="P116" s="1">
        <v>549.09841</v>
      </c>
    </row>
    <row r="117">
      <c r="A117" s="1">
        <v>549.09849</v>
      </c>
      <c r="J117" s="1">
        <v>261.18253</v>
      </c>
      <c r="M117" s="1">
        <v>261.26759</v>
      </c>
    </row>
    <row r="118">
      <c r="D118" s="1" t="s">
        <v>45</v>
      </c>
      <c r="G118" s="1" t="s">
        <v>45</v>
      </c>
      <c r="J118" s="1">
        <v>549.11022</v>
      </c>
      <c r="M118" s="1">
        <v>549.11408</v>
      </c>
      <c r="P118" s="1" t="s">
        <v>45</v>
      </c>
    </row>
    <row r="119">
      <c r="A119" s="1" t="s">
        <v>45</v>
      </c>
      <c r="D119" s="1">
        <v>4.77114</v>
      </c>
      <c r="G119" s="1">
        <v>4.69728</v>
      </c>
      <c r="P119" s="1">
        <v>4.67106</v>
      </c>
    </row>
    <row r="120">
      <c r="A120" s="1">
        <v>4.64898</v>
      </c>
      <c r="D120" s="1">
        <v>191.39535</v>
      </c>
      <c r="G120" s="1">
        <v>200.69767</v>
      </c>
      <c r="J120" s="1" t="s">
        <v>45</v>
      </c>
      <c r="M120" s="1" t="s">
        <v>45</v>
      </c>
      <c r="P120" s="1">
        <v>207.67442</v>
      </c>
    </row>
    <row r="121">
      <c r="A121" s="1">
        <v>198.37209</v>
      </c>
      <c r="D121" s="1">
        <v>183.29268</v>
      </c>
      <c r="G121" s="1">
        <v>173.53659</v>
      </c>
      <c r="J121" s="1">
        <v>4.77909</v>
      </c>
      <c r="M121" s="1">
        <v>4.79279</v>
      </c>
      <c r="P121" s="1">
        <v>172.31707</v>
      </c>
    </row>
    <row r="122">
      <c r="A122" s="1">
        <v>169.87805</v>
      </c>
      <c r="D122" s="1" t="s">
        <v>46</v>
      </c>
      <c r="G122" s="1" t="s">
        <v>46</v>
      </c>
      <c r="J122" s="1">
        <v>197.2093</v>
      </c>
      <c r="M122" s="1">
        <v>203.02326</v>
      </c>
      <c r="P122" s="1" t="s">
        <v>46</v>
      </c>
    </row>
    <row r="123">
      <c r="A123" s="1" t="s">
        <v>46</v>
      </c>
      <c r="D123" s="1" t="s">
        <v>47</v>
      </c>
      <c r="G123" s="1" t="s">
        <v>54</v>
      </c>
      <c r="J123" s="1">
        <v>172.31707</v>
      </c>
      <c r="M123" s="1">
        <v>183.29268</v>
      </c>
      <c r="P123" s="1" t="s">
        <v>57</v>
      </c>
    </row>
    <row r="124">
      <c r="A124" s="1" t="s">
        <v>54</v>
      </c>
      <c r="D124" s="1" t="s">
        <v>42</v>
      </c>
      <c r="G124" s="1" t="s">
        <v>42</v>
      </c>
      <c r="J124" s="1" t="s">
        <v>46</v>
      </c>
      <c r="M124" s="1" t="s">
        <v>46</v>
      </c>
      <c r="P124" s="1" t="s">
        <v>42</v>
      </c>
    </row>
    <row r="125">
      <c r="A125" s="1" t="s">
        <v>42</v>
      </c>
      <c r="D125" s="1">
        <v>9.0</v>
      </c>
      <c r="G125" s="1">
        <v>9.0</v>
      </c>
      <c r="J125" s="1" t="s">
        <v>57</v>
      </c>
      <c r="M125" s="1" t="s">
        <v>54</v>
      </c>
      <c r="P125" s="1">
        <v>9.0</v>
      </c>
    </row>
    <row r="126">
      <c r="A126" s="1">
        <v>9.0</v>
      </c>
      <c r="J126" s="1" t="s">
        <v>42</v>
      </c>
      <c r="M126" s="1" t="s">
        <v>42</v>
      </c>
    </row>
    <row r="127">
      <c r="D127" s="1" t="s">
        <v>29</v>
      </c>
      <c r="G127" s="1" t="s">
        <v>29</v>
      </c>
      <c r="J127" s="1">
        <v>9.0</v>
      </c>
      <c r="M127" s="1">
        <v>9.0</v>
      </c>
      <c r="P127" s="1" t="s">
        <v>29</v>
      </c>
    </row>
    <row r="128">
      <c r="A128" s="1" t="s">
        <v>29</v>
      </c>
      <c r="D128" s="1">
        <v>4.62411</v>
      </c>
      <c r="G128" s="1">
        <v>4.65373</v>
      </c>
      <c r="P128" s="1">
        <v>4.6535</v>
      </c>
    </row>
    <row r="129">
      <c r="A129" s="1">
        <v>4.65338</v>
      </c>
      <c r="D129" s="1">
        <v>234.8395</v>
      </c>
      <c r="G129" s="1">
        <v>256.67535</v>
      </c>
      <c r="J129" s="1" t="s">
        <v>29</v>
      </c>
      <c r="M129" s="1" t="s">
        <v>29</v>
      </c>
      <c r="P129" s="1">
        <v>256.5053</v>
      </c>
    </row>
    <row r="130">
      <c r="A130" s="1">
        <v>256.42025</v>
      </c>
      <c r="D130" s="1">
        <v>547.44243</v>
      </c>
      <c r="G130" s="1">
        <v>548.87314</v>
      </c>
      <c r="J130" s="1">
        <v>4.65384</v>
      </c>
      <c r="M130" s="1">
        <v>4.65384</v>
      </c>
      <c r="P130" s="1">
        <v>548.86427</v>
      </c>
    </row>
    <row r="131">
      <c r="A131" s="1">
        <v>548.85985</v>
      </c>
      <c r="J131" s="1">
        <v>256.7604</v>
      </c>
      <c r="M131" s="1">
        <v>256.76038</v>
      </c>
    </row>
    <row r="132">
      <c r="D132" s="1" t="s">
        <v>45</v>
      </c>
      <c r="G132" s="1" t="s">
        <v>45</v>
      </c>
      <c r="J132" s="1">
        <v>548.87761</v>
      </c>
      <c r="M132" s="1">
        <v>548.87752</v>
      </c>
      <c r="P132" s="1" t="s">
        <v>45</v>
      </c>
    </row>
    <row r="133">
      <c r="A133" s="1" t="s">
        <v>45</v>
      </c>
      <c r="D133" s="1">
        <v>4.75502</v>
      </c>
      <c r="G133" s="1">
        <v>4.68309</v>
      </c>
      <c r="P133" s="1">
        <v>4.70306</v>
      </c>
    </row>
    <row r="134">
      <c r="A134" s="1">
        <v>4.67241</v>
      </c>
      <c r="D134" s="1">
        <v>187.90698</v>
      </c>
      <c r="G134" s="1">
        <v>197.2093</v>
      </c>
      <c r="J134" s="1" t="s">
        <v>45</v>
      </c>
      <c r="M134" s="1" t="s">
        <v>45</v>
      </c>
      <c r="P134" s="1">
        <v>203.02326</v>
      </c>
    </row>
    <row r="135">
      <c r="A135" s="1">
        <v>199.53488</v>
      </c>
      <c r="D135" s="1">
        <v>185.73171</v>
      </c>
      <c r="G135" s="1">
        <v>171.09756</v>
      </c>
      <c r="J135" s="1">
        <v>4.77171</v>
      </c>
      <c r="M135" s="1">
        <v>4.80384</v>
      </c>
      <c r="P135" s="1">
        <v>174.7561</v>
      </c>
    </row>
    <row r="136">
      <c r="A136" s="1">
        <v>167.43902</v>
      </c>
      <c r="D136" s="1" t="s">
        <v>46</v>
      </c>
      <c r="G136" s="1" t="s">
        <v>46</v>
      </c>
      <c r="J136" s="1">
        <v>194.88372</v>
      </c>
      <c r="M136" s="1">
        <v>199.53488</v>
      </c>
      <c r="P136" s="1" t="s">
        <v>46</v>
      </c>
    </row>
    <row r="137">
      <c r="A137" s="1" t="s">
        <v>46</v>
      </c>
      <c r="D137" s="1" t="s">
        <v>48</v>
      </c>
      <c r="G137" s="1" t="s">
        <v>57</v>
      </c>
      <c r="J137" s="1">
        <v>173.53659</v>
      </c>
      <c r="M137" s="1">
        <v>179.63415</v>
      </c>
      <c r="P137" s="1" t="s">
        <v>54</v>
      </c>
    </row>
    <row r="138">
      <c r="A138" s="1" t="s">
        <v>54</v>
      </c>
      <c r="D138" s="1" t="s">
        <v>42</v>
      </c>
      <c r="G138" s="1" t="s">
        <v>42</v>
      </c>
      <c r="J138" s="1" t="s">
        <v>46</v>
      </c>
      <c r="M138" s="1" t="s">
        <v>46</v>
      </c>
      <c r="P138" s="1" t="s">
        <v>42</v>
      </c>
    </row>
    <row r="139">
      <c r="A139" s="1" t="s">
        <v>42</v>
      </c>
      <c r="D139" s="1">
        <v>10.0</v>
      </c>
      <c r="G139" s="1">
        <v>10.0</v>
      </c>
      <c r="J139" s="1" t="s">
        <v>54</v>
      </c>
      <c r="M139" s="1" t="s">
        <v>57</v>
      </c>
      <c r="P139" s="1">
        <v>10.0</v>
      </c>
    </row>
    <row r="140">
      <c r="A140" s="1">
        <v>10.0</v>
      </c>
      <c r="J140" s="1" t="s">
        <v>42</v>
      </c>
      <c r="M140" s="1" t="s">
        <v>42</v>
      </c>
    </row>
    <row r="141">
      <c r="D141" s="1" t="s">
        <v>29</v>
      </c>
      <c r="G141" s="1" t="s">
        <v>29</v>
      </c>
      <c r="J141" s="1">
        <v>10.0</v>
      </c>
      <c r="M141" s="1">
        <v>10.0</v>
      </c>
      <c r="P141" s="1" t="s">
        <v>29</v>
      </c>
    </row>
    <row r="142">
      <c r="A142" s="1" t="s">
        <v>29</v>
      </c>
      <c r="D142" s="1">
        <v>4.6142</v>
      </c>
      <c r="G142" s="1">
        <v>4.64774</v>
      </c>
      <c r="P142" s="1">
        <v>4.64739</v>
      </c>
    </row>
    <row r="143">
      <c r="A143" s="1">
        <v>4.64728</v>
      </c>
      <c r="D143" s="1">
        <v>227.54437</v>
      </c>
      <c r="G143" s="1">
        <v>252.25472</v>
      </c>
      <c r="J143" s="1" t="s">
        <v>29</v>
      </c>
      <c r="M143" s="1" t="s">
        <v>29</v>
      </c>
      <c r="P143" s="1">
        <v>251.99972</v>
      </c>
    </row>
    <row r="144">
      <c r="A144" s="1">
        <v>251.9147</v>
      </c>
      <c r="D144" s="1">
        <v>546.79675</v>
      </c>
      <c r="G144" s="1">
        <v>548.61353</v>
      </c>
      <c r="J144" s="1">
        <v>4.64774</v>
      </c>
      <c r="M144" s="1">
        <v>4.64785</v>
      </c>
      <c r="P144" s="1">
        <v>548.59863</v>
      </c>
    </row>
    <row r="145">
      <c r="A145" s="1">
        <v>548.59369</v>
      </c>
      <c r="J145" s="1">
        <v>252.25472</v>
      </c>
      <c r="M145" s="1">
        <v>252.33973</v>
      </c>
    </row>
    <row r="146">
      <c r="D146" s="1" t="s">
        <v>45</v>
      </c>
      <c r="G146" s="1" t="s">
        <v>45</v>
      </c>
      <c r="J146" s="1">
        <v>548.61353</v>
      </c>
      <c r="M146" s="1">
        <v>548.61842</v>
      </c>
      <c r="P146" s="1" t="s">
        <v>45</v>
      </c>
    </row>
    <row r="147">
      <c r="A147" s="1" t="s">
        <v>45</v>
      </c>
      <c r="D147" s="1">
        <v>4.74825</v>
      </c>
      <c r="G147" s="1">
        <v>4.73665</v>
      </c>
      <c r="P147" s="1">
        <v>4.66429</v>
      </c>
    </row>
    <row r="148">
      <c r="A148" s="1">
        <v>4.64898</v>
      </c>
      <c r="D148" s="1">
        <v>186.74419</v>
      </c>
      <c r="G148" s="1">
        <v>197.2093</v>
      </c>
      <c r="J148" s="1" t="s">
        <v>45</v>
      </c>
      <c r="M148" s="1" t="s">
        <v>45</v>
      </c>
      <c r="P148" s="1">
        <v>201.86047</v>
      </c>
    </row>
    <row r="149">
      <c r="A149" s="1">
        <v>194.88372</v>
      </c>
      <c r="D149" s="1">
        <v>183.29268</v>
      </c>
      <c r="G149" s="1">
        <v>173.53659</v>
      </c>
      <c r="J149" s="1">
        <v>4.75584</v>
      </c>
      <c r="M149" s="1">
        <v>4.75411</v>
      </c>
      <c r="P149" s="1">
        <v>177.19512</v>
      </c>
    </row>
    <row r="150">
      <c r="A150" s="1">
        <v>174.7561</v>
      </c>
      <c r="D150" s="1" t="s">
        <v>46</v>
      </c>
      <c r="G150" s="1" t="s">
        <v>46</v>
      </c>
      <c r="J150" s="1">
        <v>197.2093</v>
      </c>
      <c r="M150" s="1">
        <v>199.53488</v>
      </c>
      <c r="P150" s="1" t="s">
        <v>46</v>
      </c>
    </row>
    <row r="151">
      <c r="A151" s="1" t="s">
        <v>46</v>
      </c>
      <c r="D151" s="1" t="s">
        <v>48</v>
      </c>
      <c r="G151" s="1" t="s">
        <v>54</v>
      </c>
      <c r="J151" s="1">
        <v>172.31707</v>
      </c>
      <c r="M151" s="1">
        <v>182.07317</v>
      </c>
      <c r="P151" s="1" t="s">
        <v>54</v>
      </c>
    </row>
    <row r="152">
      <c r="A152" s="1" t="s">
        <v>54</v>
      </c>
      <c r="D152" s="1" t="s">
        <v>42</v>
      </c>
      <c r="G152" s="1" t="s">
        <v>42</v>
      </c>
      <c r="J152" s="1" t="s">
        <v>46</v>
      </c>
      <c r="M152" s="1" t="s">
        <v>46</v>
      </c>
      <c r="P152" s="1" t="s">
        <v>42</v>
      </c>
    </row>
    <row r="153">
      <c r="A153" s="1" t="s">
        <v>42</v>
      </c>
      <c r="D153" s="1">
        <v>11.0</v>
      </c>
      <c r="G153" s="1">
        <v>11.0</v>
      </c>
      <c r="J153" s="1" t="s">
        <v>54</v>
      </c>
      <c r="M153" s="1" t="s">
        <v>54</v>
      </c>
      <c r="P153" s="1">
        <v>11.0</v>
      </c>
    </row>
    <row r="154">
      <c r="A154" s="1">
        <v>11.0</v>
      </c>
      <c r="J154" s="1" t="s">
        <v>42</v>
      </c>
      <c r="M154" s="1" t="s">
        <v>42</v>
      </c>
    </row>
    <row r="155">
      <c r="D155" s="1" t="s">
        <v>29</v>
      </c>
      <c r="G155" s="1" t="s">
        <v>29</v>
      </c>
      <c r="J155" s="1">
        <v>11.0</v>
      </c>
      <c r="M155" s="1">
        <v>11.0</v>
      </c>
      <c r="P155" s="1" t="s">
        <v>29</v>
      </c>
    </row>
    <row r="156">
      <c r="A156" s="1" t="s">
        <v>29</v>
      </c>
      <c r="D156" s="1">
        <v>4.60429</v>
      </c>
      <c r="G156" s="1">
        <v>4.64163</v>
      </c>
      <c r="P156" s="1">
        <v>4.64128</v>
      </c>
    </row>
    <row r="157">
      <c r="A157" s="1">
        <v>4.64117</v>
      </c>
      <c r="D157" s="1">
        <v>220.25601</v>
      </c>
      <c r="G157" s="1">
        <v>247.75075</v>
      </c>
      <c r="J157" s="1" t="s">
        <v>29</v>
      </c>
      <c r="M157" s="1" t="s">
        <v>29</v>
      </c>
      <c r="P157" s="1">
        <v>247.49585</v>
      </c>
    </row>
    <row r="158">
      <c r="A158" s="1">
        <v>247.41086</v>
      </c>
      <c r="D158" s="1">
        <v>546.07881</v>
      </c>
      <c r="G158" s="1">
        <v>548.32193</v>
      </c>
      <c r="J158" s="1">
        <v>4.64163</v>
      </c>
      <c r="M158" s="1">
        <v>4.64174</v>
      </c>
      <c r="P158" s="1">
        <v>548.30547</v>
      </c>
    </row>
    <row r="159">
      <c r="A159" s="1">
        <v>548.30001</v>
      </c>
      <c r="J159" s="1">
        <v>247.75075</v>
      </c>
      <c r="M159" s="1">
        <v>247.83572</v>
      </c>
    </row>
    <row r="160">
      <c r="D160" s="1" t="s">
        <v>45</v>
      </c>
      <c r="G160" s="1" t="s">
        <v>45</v>
      </c>
      <c r="J160" s="1">
        <v>548.32193</v>
      </c>
      <c r="M160" s="1">
        <v>548.32734</v>
      </c>
      <c r="P160" s="1" t="s">
        <v>45</v>
      </c>
    </row>
    <row r="161">
      <c r="A161" s="1" t="s">
        <v>45</v>
      </c>
      <c r="D161" s="1">
        <v>4.82453</v>
      </c>
      <c r="G161" s="1">
        <v>4.68854</v>
      </c>
      <c r="P161" s="1">
        <v>4.64721</v>
      </c>
    </row>
    <row r="162">
      <c r="A162" s="1">
        <v>4.65363</v>
      </c>
      <c r="D162" s="1">
        <v>176.27907</v>
      </c>
      <c r="G162" s="1">
        <v>197.2093</v>
      </c>
      <c r="J162" s="1" t="s">
        <v>45</v>
      </c>
      <c r="M162" s="1" t="s">
        <v>45</v>
      </c>
      <c r="P162" s="1">
        <v>200.69767</v>
      </c>
    </row>
    <row r="163">
      <c r="A163" s="1">
        <v>193.72093</v>
      </c>
      <c r="D163" s="1">
        <v>184.5122</v>
      </c>
      <c r="G163" s="1">
        <v>173.53659</v>
      </c>
      <c r="J163" s="1">
        <v>4.74797</v>
      </c>
      <c r="M163" s="1">
        <v>4.83985</v>
      </c>
      <c r="P163" s="1">
        <v>175.97561</v>
      </c>
    </row>
    <row r="164">
      <c r="A164" s="1">
        <v>171.09756</v>
      </c>
      <c r="D164" s="1" t="s">
        <v>46</v>
      </c>
      <c r="G164" s="1" t="s">
        <v>46</v>
      </c>
      <c r="J164" s="1">
        <v>192.55814</v>
      </c>
      <c r="M164" s="1">
        <v>199.53488</v>
      </c>
      <c r="P164" s="1" t="s">
        <v>46</v>
      </c>
    </row>
    <row r="165">
      <c r="A165" s="1" t="s">
        <v>46</v>
      </c>
      <c r="D165" s="1" t="s">
        <v>48</v>
      </c>
      <c r="G165" s="1" t="s">
        <v>54</v>
      </c>
      <c r="J165" s="1">
        <v>172.31707</v>
      </c>
      <c r="M165" s="1">
        <v>182.07317</v>
      </c>
      <c r="P165" s="1" t="s">
        <v>54</v>
      </c>
    </row>
    <row r="166">
      <c r="A166" s="1" t="s">
        <v>54</v>
      </c>
      <c r="D166" s="1" t="s">
        <v>42</v>
      </c>
      <c r="G166" s="1" t="s">
        <v>42</v>
      </c>
      <c r="J166" s="1" t="s">
        <v>46</v>
      </c>
      <c r="M166" s="1" t="s">
        <v>46</v>
      </c>
      <c r="P166" s="1" t="s">
        <v>42</v>
      </c>
    </row>
    <row r="167">
      <c r="A167" s="1" t="s">
        <v>42</v>
      </c>
      <c r="D167" s="1">
        <v>12.0</v>
      </c>
      <c r="G167" s="1">
        <v>12.0</v>
      </c>
      <c r="J167" s="1" t="s">
        <v>54</v>
      </c>
      <c r="M167" s="1" t="s">
        <v>54</v>
      </c>
      <c r="P167" s="1">
        <v>12.0</v>
      </c>
    </row>
    <row r="168">
      <c r="A168" s="1">
        <v>12.0</v>
      </c>
      <c r="J168" s="1" t="s">
        <v>42</v>
      </c>
      <c r="M168" s="1" t="s">
        <v>42</v>
      </c>
    </row>
    <row r="169">
      <c r="D169" s="1" t="s">
        <v>29</v>
      </c>
      <c r="G169" s="1" t="s">
        <v>29</v>
      </c>
      <c r="J169" s="1">
        <v>12.0</v>
      </c>
      <c r="M169" s="1">
        <v>12.0</v>
      </c>
      <c r="P169" s="1" t="s">
        <v>29</v>
      </c>
    </row>
    <row r="170">
      <c r="A170" s="1" t="s">
        <v>29</v>
      </c>
      <c r="D170" s="1">
        <v>4.59438</v>
      </c>
      <c r="G170" s="1">
        <v>4.63552</v>
      </c>
      <c r="P170" s="1">
        <v>4.63517</v>
      </c>
    </row>
    <row r="171">
      <c r="A171" s="1">
        <v>4.63506</v>
      </c>
      <c r="D171" s="1">
        <v>212.97512</v>
      </c>
      <c r="G171" s="1">
        <v>243.24864</v>
      </c>
      <c r="J171" s="1" t="s">
        <v>29</v>
      </c>
      <c r="M171" s="1" t="s">
        <v>29</v>
      </c>
      <c r="P171" s="1">
        <v>242.99385</v>
      </c>
    </row>
    <row r="172">
      <c r="A172" s="1">
        <v>242.9089</v>
      </c>
      <c r="D172" s="1">
        <v>545.28866</v>
      </c>
      <c r="G172" s="1">
        <v>548.00282</v>
      </c>
      <c r="J172" s="1">
        <v>4.63552</v>
      </c>
      <c r="M172" s="1">
        <v>4.63564</v>
      </c>
      <c r="P172" s="1">
        <v>547.98481</v>
      </c>
    </row>
    <row r="173">
      <c r="A173" s="1">
        <v>547.97883</v>
      </c>
      <c r="J173" s="1">
        <v>243.24864</v>
      </c>
      <c r="M173" s="1">
        <v>243.33357</v>
      </c>
    </row>
    <row r="174">
      <c r="D174" s="1" t="s">
        <v>45</v>
      </c>
      <c r="G174" s="1" t="s">
        <v>45</v>
      </c>
      <c r="J174" s="1">
        <v>548.00282</v>
      </c>
      <c r="M174" s="1">
        <v>548.00875</v>
      </c>
      <c r="P174" s="1" t="s">
        <v>45</v>
      </c>
    </row>
    <row r="175">
      <c r="A175" s="1" t="s">
        <v>45</v>
      </c>
      <c r="D175" s="1">
        <v>4.81112</v>
      </c>
      <c r="G175" s="1">
        <v>4.72064</v>
      </c>
      <c r="P175" s="1">
        <v>4.67106</v>
      </c>
    </row>
    <row r="176">
      <c r="A176" s="1">
        <v>4.61865</v>
      </c>
      <c r="D176" s="1">
        <v>175.11628</v>
      </c>
      <c r="G176" s="1">
        <v>194.88372</v>
      </c>
      <c r="J176" s="1" t="s">
        <v>45</v>
      </c>
      <c r="M176" s="1" t="s">
        <v>45</v>
      </c>
      <c r="P176" s="1">
        <v>196.04651</v>
      </c>
    </row>
    <row r="177">
      <c r="A177" s="1">
        <v>197.2093</v>
      </c>
      <c r="D177" s="1">
        <v>184.5122</v>
      </c>
      <c r="G177" s="1">
        <v>173.53659</v>
      </c>
      <c r="J177" s="1">
        <v>4.80922</v>
      </c>
      <c r="M177" s="1">
        <v>4.79279</v>
      </c>
      <c r="P177" s="1">
        <v>174.7561</v>
      </c>
    </row>
    <row r="178">
      <c r="A178" s="1">
        <v>172.31707</v>
      </c>
      <c r="D178" s="1" t="s">
        <v>46</v>
      </c>
      <c r="G178" s="1" t="s">
        <v>46</v>
      </c>
      <c r="J178" s="1">
        <v>187.90698</v>
      </c>
      <c r="M178" s="1">
        <v>197.2093</v>
      </c>
      <c r="P178" s="1" t="s">
        <v>46</v>
      </c>
    </row>
    <row r="179">
      <c r="A179" s="1" t="s">
        <v>46</v>
      </c>
      <c r="D179" s="1" t="s">
        <v>48</v>
      </c>
      <c r="G179" s="1" t="s">
        <v>57</v>
      </c>
      <c r="J179" s="1">
        <v>172.31707</v>
      </c>
      <c r="M179" s="1">
        <v>178.41463</v>
      </c>
      <c r="P179" s="1" t="s">
        <v>57</v>
      </c>
    </row>
    <row r="180">
      <c r="A180" s="1" t="s">
        <v>57</v>
      </c>
      <c r="D180" s="1" t="s">
        <v>42</v>
      </c>
      <c r="G180" s="1" t="s">
        <v>42</v>
      </c>
      <c r="J180" s="1" t="s">
        <v>46</v>
      </c>
      <c r="M180" s="1" t="s">
        <v>46</v>
      </c>
      <c r="P180" s="1" t="s">
        <v>42</v>
      </c>
    </row>
    <row r="181">
      <c r="A181" s="1" t="s">
        <v>42</v>
      </c>
      <c r="D181" s="1">
        <v>13.0</v>
      </c>
      <c r="G181" s="1">
        <v>13.0</v>
      </c>
      <c r="J181" s="1" t="s">
        <v>57</v>
      </c>
      <c r="M181" s="1" t="s">
        <v>57</v>
      </c>
      <c r="P181" s="1">
        <v>13.0</v>
      </c>
    </row>
    <row r="182">
      <c r="A182" s="1">
        <v>13.0</v>
      </c>
      <c r="J182" s="1" t="s">
        <v>42</v>
      </c>
      <c r="M182" s="1" t="s">
        <v>42</v>
      </c>
    </row>
    <row r="183">
      <c r="D183" s="1" t="s">
        <v>29</v>
      </c>
      <c r="G183" s="1" t="s">
        <v>29</v>
      </c>
      <c r="J183" s="1">
        <v>13.0</v>
      </c>
      <c r="M183" s="1">
        <v>13.0</v>
      </c>
      <c r="P183" s="1" t="s">
        <v>29</v>
      </c>
    </row>
    <row r="184">
      <c r="A184" s="1" t="s">
        <v>29</v>
      </c>
      <c r="D184" s="1">
        <v>4.58447</v>
      </c>
      <c r="G184" s="1">
        <v>4.62953</v>
      </c>
      <c r="P184" s="1">
        <v>4.62918</v>
      </c>
    </row>
    <row r="185">
      <c r="A185" s="1">
        <v>4.62907</v>
      </c>
      <c r="D185" s="1">
        <v>205.70242</v>
      </c>
      <c r="G185" s="1">
        <v>238.83347</v>
      </c>
      <c r="J185" s="1" t="s">
        <v>29</v>
      </c>
      <c r="M185" s="1" t="s">
        <v>29</v>
      </c>
      <c r="P185" s="1">
        <v>238.57879</v>
      </c>
    </row>
    <row r="186">
      <c r="A186" s="1">
        <v>238.49388</v>
      </c>
      <c r="D186" s="1">
        <v>544.42639</v>
      </c>
      <c r="G186" s="1">
        <v>547.66276</v>
      </c>
      <c r="J186" s="1">
        <v>4.62953</v>
      </c>
      <c r="M186" s="1">
        <v>4.62964</v>
      </c>
      <c r="P186" s="1">
        <v>547.64323</v>
      </c>
    </row>
    <row r="187">
      <c r="A187" s="1">
        <v>547.63674</v>
      </c>
      <c r="J187" s="1">
        <v>238.83347</v>
      </c>
      <c r="M187" s="1">
        <v>238.91836</v>
      </c>
    </row>
    <row r="188">
      <c r="D188" s="1" t="s">
        <v>45</v>
      </c>
      <c r="G188" s="1" t="s">
        <v>45</v>
      </c>
      <c r="J188" s="1">
        <v>547.66276</v>
      </c>
      <c r="M188" s="1">
        <v>547.6692</v>
      </c>
      <c r="P188" s="1" t="s">
        <v>45</v>
      </c>
    </row>
    <row r="189">
      <c r="A189" s="1" t="s">
        <v>45</v>
      </c>
      <c r="D189" s="1">
        <v>4.8661</v>
      </c>
      <c r="G189" s="1">
        <v>4.72064</v>
      </c>
      <c r="P189" s="1">
        <v>4.67106</v>
      </c>
    </row>
    <row r="190">
      <c r="A190" s="1">
        <v>4.60536</v>
      </c>
      <c r="D190" s="1">
        <v>170.46512</v>
      </c>
      <c r="G190" s="1">
        <v>192.55814</v>
      </c>
      <c r="J190" s="1" t="s">
        <v>45</v>
      </c>
      <c r="M190" s="1" t="s">
        <v>45</v>
      </c>
      <c r="P190" s="1">
        <v>191.39535</v>
      </c>
    </row>
    <row r="191">
      <c r="A191" s="1">
        <v>191.39535</v>
      </c>
      <c r="D191" s="1">
        <v>185.73171</v>
      </c>
      <c r="G191" s="1">
        <v>174.7561</v>
      </c>
      <c r="J191" s="1">
        <v>4.78861</v>
      </c>
      <c r="M191" s="1">
        <v>4.70239</v>
      </c>
      <c r="P191" s="1">
        <v>177.19512</v>
      </c>
    </row>
    <row r="192">
      <c r="A192" s="1">
        <v>172.31707</v>
      </c>
      <c r="D192" s="1" t="s">
        <v>46</v>
      </c>
      <c r="G192" s="1" t="s">
        <v>46</v>
      </c>
      <c r="J192" s="1">
        <v>190.23256</v>
      </c>
      <c r="M192" s="1">
        <v>192.55814</v>
      </c>
      <c r="P192" s="1" t="s">
        <v>46</v>
      </c>
    </row>
    <row r="193">
      <c r="A193" s="1" t="s">
        <v>46</v>
      </c>
      <c r="D193" s="1" t="s">
        <v>71</v>
      </c>
      <c r="G193" s="1" t="s">
        <v>55</v>
      </c>
      <c r="J193" s="1">
        <v>171.09756</v>
      </c>
      <c r="M193" s="1">
        <v>184.5122</v>
      </c>
      <c r="P193" s="1" t="s">
        <v>54</v>
      </c>
    </row>
    <row r="194">
      <c r="A194" s="1" t="s">
        <v>54</v>
      </c>
      <c r="D194" s="1" t="s">
        <v>42</v>
      </c>
      <c r="G194" s="1" t="s">
        <v>42</v>
      </c>
      <c r="J194" s="1" t="s">
        <v>46</v>
      </c>
      <c r="M194" s="1" t="s">
        <v>46</v>
      </c>
      <c r="P194" s="1" t="s">
        <v>42</v>
      </c>
    </row>
    <row r="195">
      <c r="A195" s="1" t="s">
        <v>42</v>
      </c>
      <c r="D195" s="1">
        <v>14.0</v>
      </c>
      <c r="G195" s="1">
        <v>14.0</v>
      </c>
      <c r="J195" s="1" t="s">
        <v>54</v>
      </c>
      <c r="M195" s="1" t="s">
        <v>55</v>
      </c>
      <c r="P195" s="1">
        <v>14.0</v>
      </c>
    </row>
    <row r="196">
      <c r="A196" s="1">
        <v>14.0</v>
      </c>
      <c r="J196" s="1" t="s">
        <v>42</v>
      </c>
      <c r="M196" s="1" t="s">
        <v>42</v>
      </c>
    </row>
    <row r="197">
      <c r="D197" s="1" t="s">
        <v>29</v>
      </c>
      <c r="G197" s="1" t="s">
        <v>29</v>
      </c>
      <c r="J197" s="1">
        <v>14.0</v>
      </c>
      <c r="M197" s="1">
        <v>14.0</v>
      </c>
      <c r="P197" s="1" t="s">
        <v>29</v>
      </c>
    </row>
    <row r="198">
      <c r="A198" s="1" t="s">
        <v>29</v>
      </c>
      <c r="D198" s="1">
        <v>4.57444</v>
      </c>
      <c r="G198" s="1">
        <v>4.6233</v>
      </c>
      <c r="P198" s="1">
        <v>4.62307</v>
      </c>
    </row>
    <row r="199">
      <c r="A199" s="1">
        <v>4.62296</v>
      </c>
      <c r="D199" s="1">
        <v>198.35416</v>
      </c>
      <c r="G199" s="1">
        <v>234.25068</v>
      </c>
      <c r="J199" s="1" t="s">
        <v>29</v>
      </c>
      <c r="M199" s="1" t="s">
        <v>29</v>
      </c>
      <c r="P199" s="1">
        <v>234.081</v>
      </c>
    </row>
    <row r="200">
      <c r="A200" s="1">
        <v>233.99614</v>
      </c>
      <c r="D200" s="1">
        <v>543.48122</v>
      </c>
      <c r="G200" s="1">
        <v>547.28216</v>
      </c>
      <c r="J200" s="1">
        <v>4.62342</v>
      </c>
      <c r="M200" s="1">
        <v>4.62342</v>
      </c>
      <c r="P200" s="1">
        <v>547.26811</v>
      </c>
    </row>
    <row r="201">
      <c r="A201" s="1">
        <v>547.2611</v>
      </c>
      <c r="J201" s="1">
        <v>234.33555</v>
      </c>
      <c r="M201" s="1">
        <v>234.33553</v>
      </c>
    </row>
    <row r="202">
      <c r="D202" s="1" t="s">
        <v>45</v>
      </c>
      <c r="G202" s="1" t="s">
        <v>45</v>
      </c>
      <c r="J202" s="1">
        <v>547.2892</v>
      </c>
      <c r="M202" s="1">
        <v>547.28913</v>
      </c>
      <c r="P202" s="1" t="s">
        <v>45</v>
      </c>
    </row>
    <row r="203">
      <c r="A203" s="1" t="s">
        <v>45</v>
      </c>
      <c r="D203" s="1">
        <v>4.78702</v>
      </c>
      <c r="G203" s="1">
        <v>4.75177</v>
      </c>
      <c r="P203" s="1">
        <v>4.71996</v>
      </c>
    </row>
    <row r="204">
      <c r="A204" s="1">
        <v>4.71239</v>
      </c>
      <c r="D204" s="1">
        <v>164.65116</v>
      </c>
      <c r="G204" s="1">
        <v>191.39535</v>
      </c>
      <c r="J204" s="1" t="s">
        <v>45</v>
      </c>
      <c r="M204" s="1" t="s">
        <v>45</v>
      </c>
      <c r="P204" s="1">
        <v>194.88372</v>
      </c>
    </row>
    <row r="205">
      <c r="A205" s="1">
        <v>189.06977</v>
      </c>
      <c r="D205" s="1">
        <v>189.39024</v>
      </c>
      <c r="G205" s="1">
        <v>172.31707</v>
      </c>
      <c r="J205" s="1">
        <v>4.81547</v>
      </c>
      <c r="M205" s="1">
        <v>4.77939</v>
      </c>
      <c r="P205" s="1">
        <v>174.7561</v>
      </c>
    </row>
    <row r="206">
      <c r="A206" s="1">
        <v>173.53659</v>
      </c>
      <c r="D206" s="1" t="s">
        <v>46</v>
      </c>
      <c r="G206" s="1" t="s">
        <v>46</v>
      </c>
      <c r="J206" s="1">
        <v>190.23256</v>
      </c>
      <c r="M206" s="1">
        <v>189.06977</v>
      </c>
      <c r="P206" s="1" t="s">
        <v>46</v>
      </c>
    </row>
    <row r="207">
      <c r="A207" s="1" t="s">
        <v>46</v>
      </c>
      <c r="D207" s="1" t="s">
        <v>48</v>
      </c>
      <c r="G207" s="1" t="s">
        <v>57</v>
      </c>
      <c r="J207" s="1">
        <v>172.31707</v>
      </c>
      <c r="M207" s="1">
        <v>180.85366</v>
      </c>
      <c r="P207" s="1" t="s">
        <v>54</v>
      </c>
    </row>
    <row r="208">
      <c r="A208" s="1" t="s">
        <v>54</v>
      </c>
      <c r="D208" s="1" t="s">
        <v>42</v>
      </c>
      <c r="G208" s="1" t="s">
        <v>42</v>
      </c>
      <c r="J208" s="1" t="s">
        <v>46</v>
      </c>
      <c r="M208" s="1" t="s">
        <v>46</v>
      </c>
      <c r="P208" s="1" t="s">
        <v>42</v>
      </c>
    </row>
    <row r="209">
      <c r="A209" s="1" t="s">
        <v>42</v>
      </c>
      <c r="D209" s="1">
        <v>15.0</v>
      </c>
      <c r="G209" s="1">
        <v>15.0</v>
      </c>
      <c r="J209" s="1" t="s">
        <v>54</v>
      </c>
      <c r="M209" s="1" t="s">
        <v>57</v>
      </c>
      <c r="P209" s="1">
        <v>15.0</v>
      </c>
    </row>
    <row r="210">
      <c r="A210" s="1">
        <v>15.0</v>
      </c>
      <c r="J210" s="1" t="s">
        <v>42</v>
      </c>
      <c r="M210" s="1" t="s">
        <v>42</v>
      </c>
    </row>
    <row r="211">
      <c r="D211" s="1" t="s">
        <v>29</v>
      </c>
      <c r="G211" s="1" t="s">
        <v>29</v>
      </c>
      <c r="J211" s="1">
        <v>15.0</v>
      </c>
      <c r="M211" s="1">
        <v>15.0</v>
      </c>
      <c r="P211" s="1" t="s">
        <v>29</v>
      </c>
    </row>
    <row r="212">
      <c r="A212" s="1" t="s">
        <v>29</v>
      </c>
      <c r="D212" s="1">
        <v>4.56453</v>
      </c>
      <c r="G212" s="1">
        <v>4.61731</v>
      </c>
      <c r="P212" s="1">
        <v>4.61697</v>
      </c>
    </row>
    <row r="213">
      <c r="A213" s="1">
        <v>4.61685</v>
      </c>
      <c r="D213" s="1">
        <v>191.1001</v>
      </c>
      <c r="G213" s="1">
        <v>229.84</v>
      </c>
      <c r="J213" s="1" t="s">
        <v>29</v>
      </c>
      <c r="M213" s="1" t="s">
        <v>29</v>
      </c>
      <c r="P213" s="1">
        <v>229.58559</v>
      </c>
    </row>
    <row r="214">
      <c r="A214" s="1">
        <v>229.50077</v>
      </c>
      <c r="D214" s="1">
        <v>542.47414</v>
      </c>
      <c r="G214" s="1">
        <v>546.88819</v>
      </c>
      <c r="J214" s="1">
        <v>4.61731</v>
      </c>
      <c r="M214" s="1">
        <v>4.61743</v>
      </c>
      <c r="P214" s="1">
        <v>546.86553</v>
      </c>
    </row>
    <row r="215">
      <c r="A215" s="1">
        <v>546.858</v>
      </c>
      <c r="J215" s="1">
        <v>229.83999</v>
      </c>
      <c r="M215" s="1">
        <v>229.9248</v>
      </c>
    </row>
    <row r="216">
      <c r="D216" s="1" t="s">
        <v>45</v>
      </c>
      <c r="G216" s="1" t="s">
        <v>45</v>
      </c>
      <c r="J216" s="1">
        <v>546.88818</v>
      </c>
      <c r="M216" s="1">
        <v>546.89567</v>
      </c>
      <c r="P216" s="1" t="s">
        <v>45</v>
      </c>
    </row>
    <row r="217">
      <c r="A217" s="1" t="s">
        <v>45</v>
      </c>
      <c r="D217" s="1">
        <v>4.89057</v>
      </c>
      <c r="G217" s="1">
        <v>4.74439</v>
      </c>
      <c r="P217" s="1">
        <v>4.69531</v>
      </c>
    </row>
    <row r="218">
      <c r="A218" s="1">
        <v>4.6876</v>
      </c>
      <c r="D218" s="1">
        <v>160.0</v>
      </c>
      <c r="G218" s="1">
        <v>189.06977</v>
      </c>
      <c r="J218" s="1" t="s">
        <v>45</v>
      </c>
      <c r="M218" s="1" t="s">
        <v>45</v>
      </c>
      <c r="P218" s="1">
        <v>191.39535</v>
      </c>
    </row>
    <row r="219">
      <c r="A219" s="1">
        <v>186.74419</v>
      </c>
      <c r="D219" s="1">
        <v>185.73171</v>
      </c>
      <c r="G219" s="1">
        <v>179.63415</v>
      </c>
      <c r="J219" s="1">
        <v>4.82027</v>
      </c>
      <c r="M219" s="1">
        <v>4.80384</v>
      </c>
      <c r="P219" s="1">
        <v>177.19512</v>
      </c>
    </row>
    <row r="220">
      <c r="A220" s="1">
        <v>171.09756</v>
      </c>
      <c r="D220" s="1" t="s">
        <v>46</v>
      </c>
      <c r="G220" s="1" t="s">
        <v>46</v>
      </c>
      <c r="J220" s="1">
        <v>185.5814</v>
      </c>
      <c r="M220" s="1">
        <v>186.74419</v>
      </c>
      <c r="P220" s="1" t="s">
        <v>46</v>
      </c>
    </row>
    <row r="221">
      <c r="A221" s="1" t="s">
        <v>46</v>
      </c>
      <c r="D221" s="1" t="s">
        <v>48</v>
      </c>
      <c r="G221" s="1" t="s">
        <v>55</v>
      </c>
      <c r="J221" s="1">
        <v>169.87805</v>
      </c>
      <c r="M221" s="1">
        <v>180.85366</v>
      </c>
      <c r="P221" s="1" t="s">
        <v>54</v>
      </c>
    </row>
    <row r="222">
      <c r="A222" s="1" t="s">
        <v>54</v>
      </c>
      <c r="D222" s="1" t="s">
        <v>42</v>
      </c>
      <c r="G222" s="1" t="s">
        <v>42</v>
      </c>
      <c r="J222" s="1" t="s">
        <v>46</v>
      </c>
      <c r="M222" s="1" t="s">
        <v>46</v>
      </c>
      <c r="P222" s="1" t="s">
        <v>42</v>
      </c>
    </row>
    <row r="223">
      <c r="A223" s="1" t="s">
        <v>42</v>
      </c>
      <c r="D223" s="1">
        <v>16.0</v>
      </c>
      <c r="G223" s="1">
        <v>16.0</v>
      </c>
      <c r="J223" s="1" t="s">
        <v>54</v>
      </c>
      <c r="M223" s="1" t="s">
        <v>54</v>
      </c>
      <c r="P223" s="1">
        <v>16.0</v>
      </c>
    </row>
    <row r="224">
      <c r="A224" s="1">
        <v>16.0</v>
      </c>
      <c r="J224" s="1" t="s">
        <v>42</v>
      </c>
      <c r="M224" s="1" t="s">
        <v>42</v>
      </c>
    </row>
    <row r="225">
      <c r="D225" s="1" t="s">
        <v>29</v>
      </c>
      <c r="G225" s="1" t="s">
        <v>29</v>
      </c>
      <c r="J225" s="1">
        <v>16.0</v>
      </c>
      <c r="M225" s="1">
        <v>16.0</v>
      </c>
      <c r="P225" s="1" t="s">
        <v>29</v>
      </c>
    </row>
    <row r="226">
      <c r="A226" s="1" t="s">
        <v>29</v>
      </c>
      <c r="D226" s="1">
        <v>4.55462</v>
      </c>
      <c r="G226" s="1">
        <v>4.61109</v>
      </c>
      <c r="P226" s="1">
        <v>4.61086</v>
      </c>
    </row>
    <row r="227">
      <c r="A227" s="1">
        <v>4.61074</v>
      </c>
      <c r="D227" s="1">
        <v>183.85637</v>
      </c>
      <c r="G227" s="1">
        <v>225.2622</v>
      </c>
      <c r="J227" s="1" t="s">
        <v>29</v>
      </c>
      <c r="M227" s="1" t="s">
        <v>29</v>
      </c>
      <c r="P227" s="1">
        <v>225.09272</v>
      </c>
    </row>
    <row r="228">
      <c r="A228" s="1">
        <v>225.00794</v>
      </c>
      <c r="D228" s="1">
        <v>541.39521</v>
      </c>
      <c r="G228" s="1">
        <v>546.45163</v>
      </c>
      <c r="J228" s="1">
        <v>4.6112</v>
      </c>
      <c r="M228" s="1">
        <v>4.61132</v>
      </c>
      <c r="P228" s="1">
        <v>546.4355</v>
      </c>
    </row>
    <row r="229">
      <c r="A229" s="1">
        <v>546.42746</v>
      </c>
      <c r="J229" s="1">
        <v>225.34697</v>
      </c>
      <c r="M229" s="1">
        <v>225.43173</v>
      </c>
    </row>
    <row r="230">
      <c r="D230" s="1" t="s">
        <v>45</v>
      </c>
      <c r="G230" s="1" t="s">
        <v>45</v>
      </c>
      <c r="J230" s="1">
        <v>546.4597</v>
      </c>
      <c r="M230" s="1">
        <v>546.46771</v>
      </c>
      <c r="P230" s="1" t="s">
        <v>45</v>
      </c>
    </row>
    <row r="231">
      <c r="A231" s="1" t="s">
        <v>45</v>
      </c>
      <c r="D231" s="1">
        <v>4.89057</v>
      </c>
      <c r="G231" s="1">
        <v>4.72852</v>
      </c>
      <c r="P231" s="1">
        <v>4.70306</v>
      </c>
    </row>
    <row r="232">
      <c r="A232" s="1">
        <v>4.66325</v>
      </c>
      <c r="D232" s="1">
        <v>158.83721</v>
      </c>
      <c r="G232" s="1">
        <v>186.74419</v>
      </c>
      <c r="J232" s="1" t="s">
        <v>45</v>
      </c>
      <c r="M232" s="1" t="s">
        <v>45</v>
      </c>
      <c r="P232" s="1">
        <v>189.06977</v>
      </c>
    </row>
    <row r="233">
      <c r="A233" s="1">
        <v>180.93023</v>
      </c>
      <c r="D233" s="1">
        <v>188.17073</v>
      </c>
      <c r="G233" s="1">
        <v>172.31707</v>
      </c>
      <c r="J233" s="1">
        <v>4.83261</v>
      </c>
      <c r="M233" s="1">
        <v>4.81016</v>
      </c>
      <c r="P233" s="1">
        <v>179.63415</v>
      </c>
    </row>
    <row r="234">
      <c r="A234" s="1">
        <v>174.7561</v>
      </c>
      <c r="D234" s="1" t="s">
        <v>46</v>
      </c>
      <c r="G234" s="1" t="s">
        <v>46</v>
      </c>
      <c r="J234" s="1">
        <v>182.09302</v>
      </c>
      <c r="M234" s="1">
        <v>183.25581</v>
      </c>
      <c r="P234" s="1" t="s">
        <v>46</v>
      </c>
    </row>
    <row r="235">
      <c r="A235" s="1" t="s">
        <v>46</v>
      </c>
      <c r="D235" s="1" t="s">
        <v>71</v>
      </c>
      <c r="G235" s="1" t="s">
        <v>57</v>
      </c>
      <c r="J235" s="1">
        <v>171.09756</v>
      </c>
      <c r="M235" s="1">
        <v>179.63415</v>
      </c>
      <c r="P235" s="1" t="s">
        <v>57</v>
      </c>
    </row>
    <row r="236">
      <c r="A236" s="1" t="s">
        <v>54</v>
      </c>
      <c r="D236" s="1" t="s">
        <v>42</v>
      </c>
      <c r="G236" s="1" t="s">
        <v>42</v>
      </c>
      <c r="J236" s="1" t="s">
        <v>46</v>
      </c>
      <c r="M236" s="1" t="s">
        <v>46</v>
      </c>
      <c r="P236" s="1" t="s">
        <v>42</v>
      </c>
    </row>
    <row r="237">
      <c r="A237" s="1" t="s">
        <v>42</v>
      </c>
      <c r="D237" s="1">
        <v>17.0</v>
      </c>
      <c r="G237" s="1">
        <v>17.0</v>
      </c>
      <c r="J237" s="1" t="s">
        <v>57</v>
      </c>
      <c r="M237" s="1" t="s">
        <v>57</v>
      </c>
      <c r="P237" s="1">
        <v>17.0</v>
      </c>
    </row>
    <row r="238">
      <c r="A238" s="1">
        <v>17.0</v>
      </c>
      <c r="J238" s="1" t="s">
        <v>42</v>
      </c>
      <c r="M238" s="1" t="s">
        <v>42</v>
      </c>
    </row>
    <row r="239">
      <c r="D239" s="1" t="s">
        <v>29</v>
      </c>
      <c r="G239" s="1" t="s">
        <v>29</v>
      </c>
      <c r="J239" s="1">
        <v>17.0</v>
      </c>
      <c r="M239" s="1">
        <v>17.0</v>
      </c>
      <c r="P239" s="1" t="s">
        <v>29</v>
      </c>
    </row>
    <row r="240">
      <c r="A240" s="1" t="s">
        <v>29</v>
      </c>
      <c r="D240" s="1">
        <v>4.54459</v>
      </c>
      <c r="G240" s="1">
        <v>4.6051</v>
      </c>
      <c r="P240" s="1">
        <v>4.60487</v>
      </c>
    </row>
    <row r="241">
      <c r="A241" s="1">
        <v>4.60463</v>
      </c>
      <c r="D241" s="1">
        <v>176.53959</v>
      </c>
      <c r="G241" s="1">
        <v>220.85666</v>
      </c>
      <c r="J241" s="1" t="s">
        <v>29</v>
      </c>
      <c r="M241" s="1" t="s">
        <v>29</v>
      </c>
      <c r="P241" s="1">
        <v>220.68727</v>
      </c>
    </row>
    <row r="242">
      <c r="A242" s="1">
        <v>220.51784</v>
      </c>
      <c r="D242" s="1">
        <v>540.23116</v>
      </c>
      <c r="G242" s="1">
        <v>546.00381</v>
      </c>
      <c r="J242" s="1">
        <v>4.60521</v>
      </c>
      <c r="M242" s="1">
        <v>4.60533</v>
      </c>
      <c r="P242" s="1">
        <v>545.98667</v>
      </c>
    </row>
    <row r="243">
      <c r="A243" s="1">
        <v>545.96947</v>
      </c>
      <c r="J243" s="1">
        <v>220.94138</v>
      </c>
      <c r="M243" s="1">
        <v>221.02608</v>
      </c>
    </row>
    <row r="244">
      <c r="D244" s="1" t="s">
        <v>45</v>
      </c>
      <c r="G244" s="1" t="s">
        <v>45</v>
      </c>
      <c r="J244" s="1">
        <v>546.01239</v>
      </c>
      <c r="M244" s="1">
        <v>546.0209</v>
      </c>
      <c r="P244" s="1" t="s">
        <v>45</v>
      </c>
    </row>
    <row r="245">
      <c r="A245" s="1" t="s">
        <v>45</v>
      </c>
      <c r="D245" s="1">
        <v>4.94759</v>
      </c>
      <c r="G245" s="1">
        <v>4.72064</v>
      </c>
      <c r="P245" s="1">
        <v>4.71044</v>
      </c>
    </row>
    <row r="246">
      <c r="A246" s="1">
        <v>4.62925</v>
      </c>
      <c r="D246" s="1">
        <v>153.02326</v>
      </c>
      <c r="G246" s="1">
        <v>189.06977</v>
      </c>
      <c r="J246" s="1" t="s">
        <v>45</v>
      </c>
      <c r="M246" s="1" t="s">
        <v>45</v>
      </c>
      <c r="P246" s="1">
        <v>183.25581</v>
      </c>
    </row>
    <row r="247">
      <c r="A247" s="1">
        <v>183.25581</v>
      </c>
      <c r="D247" s="1">
        <v>193.04878</v>
      </c>
      <c r="G247" s="1">
        <v>172.31707</v>
      </c>
      <c r="J247" s="1">
        <v>4.82027</v>
      </c>
      <c r="M247" s="1">
        <v>4.75528</v>
      </c>
      <c r="P247" s="1">
        <v>177.19512</v>
      </c>
    </row>
    <row r="248">
      <c r="A248" s="1">
        <v>175.97561</v>
      </c>
      <c r="D248" s="1" t="s">
        <v>46</v>
      </c>
      <c r="G248" s="1" t="s">
        <v>46</v>
      </c>
      <c r="J248" s="1">
        <v>183.25581</v>
      </c>
      <c r="M248" s="1">
        <v>183.25581</v>
      </c>
      <c r="P248" s="1" t="s">
        <v>46</v>
      </c>
    </row>
    <row r="249">
      <c r="A249" s="1" t="s">
        <v>46</v>
      </c>
      <c r="D249" s="1" t="s">
        <v>48</v>
      </c>
      <c r="G249" s="1" t="s">
        <v>54</v>
      </c>
      <c r="J249" s="1">
        <v>171.09756</v>
      </c>
      <c r="M249" s="1">
        <v>180.85366</v>
      </c>
      <c r="P249" s="1" t="s">
        <v>54</v>
      </c>
    </row>
    <row r="250">
      <c r="A250" s="1" t="s">
        <v>54</v>
      </c>
      <c r="D250" s="1" t="s">
        <v>42</v>
      </c>
      <c r="G250" s="1" t="s">
        <v>42</v>
      </c>
      <c r="J250" s="1" t="s">
        <v>46</v>
      </c>
      <c r="M250" s="1" t="s">
        <v>46</v>
      </c>
      <c r="P250" s="1" t="s">
        <v>42</v>
      </c>
    </row>
    <row r="251">
      <c r="A251" s="1" t="s">
        <v>42</v>
      </c>
      <c r="D251" s="1">
        <v>18.0</v>
      </c>
      <c r="G251" s="1">
        <v>18.0</v>
      </c>
      <c r="J251" s="1" t="s">
        <v>54</v>
      </c>
      <c r="M251" s="1" t="s">
        <v>54</v>
      </c>
      <c r="P251" s="1">
        <v>18.0</v>
      </c>
    </row>
    <row r="252">
      <c r="A252" s="1">
        <v>18.0</v>
      </c>
      <c r="J252" s="1" t="s">
        <v>42</v>
      </c>
      <c r="M252" s="1" t="s">
        <v>42</v>
      </c>
    </row>
    <row r="253">
      <c r="D253" s="1" t="s">
        <v>29</v>
      </c>
      <c r="G253" s="1" t="s">
        <v>29</v>
      </c>
      <c r="J253" s="1">
        <v>18.0</v>
      </c>
      <c r="M253" s="1">
        <v>18.0</v>
      </c>
      <c r="P253" s="1" t="s">
        <v>29</v>
      </c>
    </row>
    <row r="254">
      <c r="A254" s="1" t="s">
        <v>29</v>
      </c>
      <c r="D254" s="1">
        <v>4.53468</v>
      </c>
      <c r="G254" s="1">
        <v>4.59899</v>
      </c>
      <c r="P254" s="1">
        <v>4.59876</v>
      </c>
    </row>
    <row r="255">
      <c r="A255" s="1">
        <v>4.59853</v>
      </c>
      <c r="D255" s="1">
        <v>169.31881</v>
      </c>
      <c r="G255" s="1">
        <v>216.3692</v>
      </c>
      <c r="J255" s="1" t="s">
        <v>29</v>
      </c>
      <c r="M255" s="1" t="s">
        <v>29</v>
      </c>
      <c r="P255" s="1">
        <v>216.19993</v>
      </c>
    </row>
    <row r="256">
      <c r="A256" s="1">
        <v>216.03061</v>
      </c>
      <c r="D256" s="1">
        <v>539.00803</v>
      </c>
      <c r="G256" s="1">
        <v>545.52048</v>
      </c>
      <c r="J256" s="1">
        <v>4.5991</v>
      </c>
      <c r="M256" s="1">
        <v>4.59922</v>
      </c>
      <c r="P256" s="1">
        <v>545.5023</v>
      </c>
    </row>
    <row r="257">
      <c r="A257" s="1">
        <v>545.48408</v>
      </c>
      <c r="J257" s="1">
        <v>216.45387</v>
      </c>
      <c r="M257" s="1">
        <v>216.53852</v>
      </c>
    </row>
    <row r="258">
      <c r="D258" s="1" t="s">
        <v>45</v>
      </c>
      <c r="G258" s="1" t="s">
        <v>45</v>
      </c>
      <c r="J258" s="1">
        <v>545.52958</v>
      </c>
      <c r="M258" s="1">
        <v>545.53861</v>
      </c>
      <c r="P258" s="1" t="s">
        <v>45</v>
      </c>
    </row>
    <row r="259">
      <c r="A259" s="1" t="s">
        <v>45</v>
      </c>
      <c r="D259" s="1">
        <v>4.91073</v>
      </c>
      <c r="G259" s="1">
        <v>4.74439</v>
      </c>
      <c r="P259" s="1">
        <v>4.75161</v>
      </c>
    </row>
    <row r="260">
      <c r="A260" s="1">
        <v>4.70384</v>
      </c>
      <c r="D260" s="1">
        <v>149.53488</v>
      </c>
      <c r="G260" s="1">
        <v>184.4186</v>
      </c>
      <c r="J260" s="1" t="s">
        <v>45</v>
      </c>
      <c r="M260" s="1" t="s">
        <v>45</v>
      </c>
      <c r="P260" s="1">
        <v>182.09302</v>
      </c>
    </row>
    <row r="261">
      <c r="A261" s="1">
        <v>178.60465</v>
      </c>
      <c r="D261" s="1">
        <v>188.17073</v>
      </c>
      <c r="G261" s="1">
        <v>173.53659</v>
      </c>
      <c r="J261" s="1">
        <v>4.78861</v>
      </c>
      <c r="M261" s="1">
        <v>4.83436</v>
      </c>
      <c r="P261" s="1">
        <v>177.19512</v>
      </c>
    </row>
    <row r="262">
      <c r="A262" s="1">
        <v>174.7561</v>
      </c>
      <c r="D262" s="1" t="s">
        <v>46</v>
      </c>
      <c r="G262" s="1" t="s">
        <v>46</v>
      </c>
      <c r="J262" s="1">
        <v>179.76744</v>
      </c>
      <c r="M262" s="1">
        <v>182.09302</v>
      </c>
      <c r="P262" s="1" t="s">
        <v>46</v>
      </c>
    </row>
    <row r="263">
      <c r="A263" s="1" t="s">
        <v>46</v>
      </c>
      <c r="D263" s="1" t="s">
        <v>48</v>
      </c>
      <c r="G263" s="1" t="s">
        <v>54</v>
      </c>
      <c r="J263" s="1">
        <v>173.53659</v>
      </c>
      <c r="M263" s="1">
        <v>183.29268</v>
      </c>
      <c r="P263" s="1" t="s">
        <v>57</v>
      </c>
    </row>
    <row r="264">
      <c r="A264" s="1" t="s">
        <v>54</v>
      </c>
      <c r="D264" s="1" t="s">
        <v>42</v>
      </c>
      <c r="G264" s="1" t="s">
        <v>42</v>
      </c>
      <c r="J264" s="1" t="s">
        <v>46</v>
      </c>
      <c r="M264" s="1" t="s">
        <v>46</v>
      </c>
      <c r="P264" s="1" t="s">
        <v>42</v>
      </c>
    </row>
    <row r="265">
      <c r="A265" s="1" t="s">
        <v>42</v>
      </c>
      <c r="D265" s="1">
        <v>19.0</v>
      </c>
      <c r="G265" s="1">
        <v>19.0</v>
      </c>
      <c r="J265" s="1" t="s">
        <v>54</v>
      </c>
      <c r="M265" s="1" t="s">
        <v>54</v>
      </c>
      <c r="P265" s="1">
        <v>19.0</v>
      </c>
    </row>
    <row r="266">
      <c r="A266" s="1">
        <v>19.0</v>
      </c>
      <c r="J266" s="1" t="s">
        <v>42</v>
      </c>
      <c r="M266" s="1" t="s">
        <v>42</v>
      </c>
    </row>
    <row r="267">
      <c r="D267" s="1" t="s">
        <v>29</v>
      </c>
      <c r="G267" s="1" t="s">
        <v>29</v>
      </c>
      <c r="J267" s="1">
        <v>19.0</v>
      </c>
      <c r="M267" s="1">
        <v>19.0</v>
      </c>
      <c r="P267" s="1" t="s">
        <v>29</v>
      </c>
    </row>
    <row r="268">
      <c r="A268" s="1" t="s">
        <v>29</v>
      </c>
      <c r="D268" s="1">
        <v>4.52477</v>
      </c>
      <c r="G268" s="1">
        <v>4.59288</v>
      </c>
      <c r="P268" s="1">
        <v>4.59276</v>
      </c>
    </row>
    <row r="269">
      <c r="A269" s="1">
        <v>4.59242</v>
      </c>
      <c r="D269" s="1">
        <v>162.11051</v>
      </c>
      <c r="G269" s="1">
        <v>211.88479</v>
      </c>
      <c r="J269" s="1" t="s">
        <v>29</v>
      </c>
      <c r="M269" s="1" t="s">
        <v>29</v>
      </c>
      <c r="P269" s="1">
        <v>211.80025</v>
      </c>
    </row>
    <row r="270">
      <c r="A270" s="1">
        <v>211.54643</v>
      </c>
      <c r="D270" s="1">
        <v>537.7134</v>
      </c>
      <c r="G270" s="1">
        <v>545.00975</v>
      </c>
      <c r="J270" s="1">
        <v>4.59299</v>
      </c>
      <c r="M270" s="1">
        <v>4.59311</v>
      </c>
      <c r="P270" s="1">
        <v>545.0002</v>
      </c>
    </row>
    <row r="271">
      <c r="A271" s="1">
        <v>544.97128</v>
      </c>
      <c r="J271" s="1">
        <v>211.96939</v>
      </c>
      <c r="M271" s="1">
        <v>212.05398</v>
      </c>
    </row>
    <row r="272">
      <c r="D272" s="1" t="s">
        <v>45</v>
      </c>
      <c r="G272" s="1" t="s">
        <v>45</v>
      </c>
      <c r="J272" s="1">
        <v>545.01937</v>
      </c>
      <c r="M272" s="1">
        <v>545.02891</v>
      </c>
      <c r="P272" s="1" t="s">
        <v>45</v>
      </c>
    </row>
    <row r="273">
      <c r="A273" s="1" t="s">
        <v>45</v>
      </c>
      <c r="D273" s="1">
        <v>4.91965</v>
      </c>
      <c r="G273" s="1">
        <v>4.72064</v>
      </c>
      <c r="P273" s="1">
        <v>4.71044</v>
      </c>
    </row>
    <row r="274">
      <c r="A274" s="1">
        <v>4.6785</v>
      </c>
      <c r="D274" s="1">
        <v>143.72093</v>
      </c>
      <c r="G274" s="1">
        <v>184.4186</v>
      </c>
      <c r="J274" s="1" t="s">
        <v>45</v>
      </c>
      <c r="M274" s="1" t="s">
        <v>45</v>
      </c>
      <c r="P274" s="1">
        <v>180.93023</v>
      </c>
    </row>
    <row r="275">
      <c r="A275" s="1">
        <v>176.27907</v>
      </c>
      <c r="D275" s="1">
        <v>189.39024</v>
      </c>
      <c r="G275" s="1">
        <v>174.7561</v>
      </c>
      <c r="J275" s="1">
        <v>4.84503</v>
      </c>
      <c r="M275" s="1">
        <v>4.77939</v>
      </c>
      <c r="P275" s="1">
        <v>178.41463</v>
      </c>
    </row>
    <row r="276">
      <c r="A276" s="1">
        <v>177.19512</v>
      </c>
      <c r="D276" s="1" t="s">
        <v>46</v>
      </c>
      <c r="G276" s="1" t="s">
        <v>46</v>
      </c>
      <c r="J276" s="1">
        <v>179.76744</v>
      </c>
      <c r="M276" s="1">
        <v>177.44186</v>
      </c>
      <c r="P276" s="1" t="s">
        <v>46</v>
      </c>
    </row>
    <row r="277">
      <c r="A277" s="1" t="s">
        <v>46</v>
      </c>
      <c r="D277" s="1" t="s">
        <v>71</v>
      </c>
      <c r="G277" s="1" t="s">
        <v>54</v>
      </c>
      <c r="J277" s="1">
        <v>172.31707</v>
      </c>
      <c r="M277" s="1">
        <v>178.41463</v>
      </c>
      <c r="P277" s="1" t="s">
        <v>54</v>
      </c>
    </row>
    <row r="278">
      <c r="A278" s="1" t="s">
        <v>54</v>
      </c>
      <c r="D278" s="1" t="s">
        <v>42</v>
      </c>
      <c r="G278" s="1" t="s">
        <v>42</v>
      </c>
      <c r="J278" s="1" t="s">
        <v>46</v>
      </c>
      <c r="M278" s="1" t="s">
        <v>46</v>
      </c>
      <c r="P278" s="1" t="s">
        <v>42</v>
      </c>
    </row>
    <row r="279">
      <c r="A279" s="1" t="s">
        <v>42</v>
      </c>
      <c r="D279" s="1">
        <v>20.0</v>
      </c>
      <c r="G279" s="1">
        <v>20.0</v>
      </c>
      <c r="J279" s="1" t="s">
        <v>54</v>
      </c>
      <c r="M279" s="1" t="s">
        <v>54</v>
      </c>
      <c r="P279" s="1">
        <v>20.0</v>
      </c>
    </row>
    <row r="280">
      <c r="A280" s="1">
        <v>20.0</v>
      </c>
      <c r="J280" s="1" t="s">
        <v>42</v>
      </c>
      <c r="M280" s="1" t="s">
        <v>42</v>
      </c>
    </row>
    <row r="281">
      <c r="D281" s="1" t="s">
        <v>29</v>
      </c>
      <c r="G281" s="1" t="s">
        <v>29</v>
      </c>
      <c r="J281" s="1">
        <v>20.0</v>
      </c>
      <c r="M281" s="1">
        <v>20.0</v>
      </c>
      <c r="P281" s="1" t="s">
        <v>29</v>
      </c>
    </row>
    <row r="282">
      <c r="A282" s="1" t="s">
        <v>29</v>
      </c>
      <c r="D282" s="1">
        <v>4.51474</v>
      </c>
      <c r="G282" s="1">
        <v>4.58677</v>
      </c>
      <c r="P282" s="1">
        <v>4.58666</v>
      </c>
    </row>
    <row r="283">
      <c r="A283" s="1">
        <v>4.58631</v>
      </c>
      <c r="D283" s="1">
        <v>154.83173</v>
      </c>
      <c r="G283" s="1">
        <v>207.40358</v>
      </c>
      <c r="J283" s="1" t="s">
        <v>29</v>
      </c>
      <c r="M283" s="1" t="s">
        <v>29</v>
      </c>
      <c r="P283" s="1">
        <v>207.3191</v>
      </c>
    </row>
    <row r="284">
      <c r="A284" s="1">
        <v>207.06546</v>
      </c>
      <c r="D284" s="1">
        <v>536.3315</v>
      </c>
      <c r="G284" s="1">
        <v>544.47164</v>
      </c>
      <c r="J284" s="1">
        <v>4.58689</v>
      </c>
      <c r="M284" s="1">
        <v>4.587</v>
      </c>
      <c r="P284" s="1">
        <v>544.46157</v>
      </c>
    </row>
    <row r="285">
      <c r="A285" s="1">
        <v>544.4311</v>
      </c>
      <c r="J285" s="1">
        <v>207.48812</v>
      </c>
      <c r="M285" s="1">
        <v>207.57265</v>
      </c>
    </row>
    <row r="286">
      <c r="D286" s="1" t="s">
        <v>45</v>
      </c>
      <c r="G286" s="1" t="s">
        <v>45</v>
      </c>
      <c r="J286" s="1">
        <v>544.48177</v>
      </c>
      <c r="M286" s="1">
        <v>544.49183</v>
      </c>
      <c r="P286" s="1" t="s">
        <v>45</v>
      </c>
    </row>
    <row r="287">
      <c r="A287" s="1" t="s">
        <v>45</v>
      </c>
      <c r="D287" s="1">
        <v>4.99794</v>
      </c>
      <c r="G287" s="1">
        <v>4.67938</v>
      </c>
      <c r="P287" s="1">
        <v>4.70306</v>
      </c>
    </row>
    <row r="288">
      <c r="A288" s="1">
        <v>4.66325</v>
      </c>
      <c r="D288" s="1">
        <v>134.4186</v>
      </c>
      <c r="G288" s="1">
        <v>180.93023</v>
      </c>
      <c r="J288" s="1" t="s">
        <v>45</v>
      </c>
      <c r="M288" s="1" t="s">
        <v>45</v>
      </c>
      <c r="P288" s="1">
        <v>177.44186</v>
      </c>
    </row>
    <row r="289">
      <c r="A289" s="1">
        <v>170.46512</v>
      </c>
      <c r="D289" s="1">
        <v>183.29268</v>
      </c>
      <c r="G289" s="1">
        <v>173.53659</v>
      </c>
      <c r="J289" s="1">
        <v>4.78861</v>
      </c>
      <c r="M289" s="1">
        <v>4.83436</v>
      </c>
      <c r="P289" s="1">
        <v>180.85366</v>
      </c>
    </row>
    <row r="290">
      <c r="A290" s="1">
        <v>178.41463</v>
      </c>
      <c r="D290" s="1" t="s">
        <v>46</v>
      </c>
      <c r="G290" s="1" t="s">
        <v>46</v>
      </c>
      <c r="J290" s="1">
        <v>176.27907</v>
      </c>
      <c r="M290" s="1">
        <v>172.7907</v>
      </c>
      <c r="P290" s="1" t="s">
        <v>46</v>
      </c>
    </row>
    <row r="291">
      <c r="A291" s="1" t="s">
        <v>46</v>
      </c>
      <c r="D291" s="1" t="s">
        <v>48</v>
      </c>
      <c r="G291" s="1" t="s">
        <v>57</v>
      </c>
      <c r="J291" s="1">
        <v>171.09756</v>
      </c>
      <c r="M291" s="1">
        <v>180.85366</v>
      </c>
      <c r="P291" s="1" t="s">
        <v>54</v>
      </c>
    </row>
    <row r="292">
      <c r="A292" s="1" t="s">
        <v>57</v>
      </c>
      <c r="D292" s="1" t="s">
        <v>42</v>
      </c>
      <c r="G292" s="1" t="s">
        <v>42</v>
      </c>
      <c r="J292" s="1" t="s">
        <v>46</v>
      </c>
      <c r="M292" s="1" t="s">
        <v>46</v>
      </c>
      <c r="P292" s="1" t="s">
        <v>42</v>
      </c>
    </row>
    <row r="293">
      <c r="A293" s="1" t="s">
        <v>42</v>
      </c>
      <c r="D293" s="1">
        <v>21.0</v>
      </c>
      <c r="G293" s="1">
        <v>21.0</v>
      </c>
      <c r="J293" s="1" t="s">
        <v>57</v>
      </c>
      <c r="M293" s="1" t="s">
        <v>57</v>
      </c>
      <c r="P293" s="1">
        <v>21.0</v>
      </c>
    </row>
    <row r="294">
      <c r="A294" s="1">
        <v>21.0</v>
      </c>
      <c r="J294" s="1" t="s">
        <v>42</v>
      </c>
      <c r="M294" s="1" t="s">
        <v>42</v>
      </c>
    </row>
    <row r="295">
      <c r="D295" s="1" t="s">
        <v>29</v>
      </c>
      <c r="G295" s="1" t="s">
        <v>29</v>
      </c>
      <c r="J295" s="1">
        <v>21.0</v>
      </c>
      <c r="M295" s="1">
        <v>21.0</v>
      </c>
      <c r="P295" s="1" t="s">
        <v>29</v>
      </c>
    </row>
    <row r="296">
      <c r="A296" s="1" t="s">
        <v>29</v>
      </c>
      <c r="D296" s="1">
        <v>4.50483</v>
      </c>
      <c r="G296" s="1">
        <v>4.58078</v>
      </c>
      <c r="P296" s="1">
        <v>4.58055</v>
      </c>
    </row>
    <row r="297">
      <c r="A297" s="1">
        <v>4.58032</v>
      </c>
      <c r="D297" s="1">
        <v>147.65067</v>
      </c>
      <c r="G297" s="1">
        <v>203.01022</v>
      </c>
      <c r="J297" s="1" t="s">
        <v>29</v>
      </c>
      <c r="M297" s="1" t="s">
        <v>29</v>
      </c>
      <c r="P297" s="1">
        <v>202.84132</v>
      </c>
    </row>
    <row r="298">
      <c r="A298" s="1">
        <v>202.67237</v>
      </c>
      <c r="D298" s="1">
        <v>534.89342</v>
      </c>
      <c r="G298" s="1">
        <v>543.91683</v>
      </c>
      <c r="J298" s="1">
        <v>4.58089</v>
      </c>
      <c r="M298" s="1">
        <v>4.58101</v>
      </c>
      <c r="P298" s="1">
        <v>543.89558</v>
      </c>
    </row>
    <row r="299">
      <c r="A299" s="1">
        <v>543.87427</v>
      </c>
      <c r="J299" s="1">
        <v>203.0947</v>
      </c>
      <c r="M299" s="1">
        <v>203.17917</v>
      </c>
    </row>
    <row r="300">
      <c r="D300" s="1" t="s">
        <v>45</v>
      </c>
      <c r="G300" s="1" t="s">
        <v>45</v>
      </c>
      <c r="J300" s="1">
        <v>543.92747</v>
      </c>
      <c r="M300" s="1">
        <v>543.93804</v>
      </c>
      <c r="P300" s="1" t="s">
        <v>45</v>
      </c>
    </row>
    <row r="301">
      <c r="A301" s="1" t="s">
        <v>45</v>
      </c>
      <c r="D301" s="1">
        <v>4.99069</v>
      </c>
      <c r="G301" s="1">
        <v>4.72064</v>
      </c>
      <c r="P301" s="1">
        <v>4.77033</v>
      </c>
    </row>
    <row r="302">
      <c r="A302" s="1">
        <v>4.74516</v>
      </c>
      <c r="D302" s="1">
        <v>128.60465</v>
      </c>
      <c r="G302" s="1">
        <v>176.27907</v>
      </c>
      <c r="J302" s="1" t="s">
        <v>45</v>
      </c>
      <c r="M302" s="1" t="s">
        <v>45</v>
      </c>
      <c r="P302" s="1">
        <v>173.95349</v>
      </c>
    </row>
    <row r="303">
      <c r="A303" s="1">
        <v>170.46512</v>
      </c>
      <c r="D303" s="1">
        <v>185.73171</v>
      </c>
      <c r="G303" s="1">
        <v>175.97561</v>
      </c>
      <c r="J303" s="1">
        <v>4.85079</v>
      </c>
      <c r="M303" s="1">
        <v>4.76266</v>
      </c>
      <c r="P303" s="1">
        <v>180.85366</v>
      </c>
    </row>
    <row r="304">
      <c r="A304" s="1">
        <v>174.7561</v>
      </c>
      <c r="D304" s="1" t="s">
        <v>46</v>
      </c>
      <c r="G304" s="1" t="s">
        <v>46</v>
      </c>
      <c r="J304" s="1">
        <v>169.30233</v>
      </c>
      <c r="M304" s="1">
        <v>175.11628</v>
      </c>
      <c r="P304" s="1" t="s">
        <v>46</v>
      </c>
    </row>
    <row r="305">
      <c r="A305" s="1" t="s">
        <v>46</v>
      </c>
      <c r="D305" s="1" t="s">
        <v>47</v>
      </c>
      <c r="G305" s="1" t="s">
        <v>54</v>
      </c>
      <c r="J305" s="1">
        <v>172.31707</v>
      </c>
      <c r="M305" s="1">
        <v>179.63415</v>
      </c>
      <c r="P305" s="1" t="s">
        <v>54</v>
      </c>
    </row>
    <row r="306">
      <c r="A306" s="1" t="s">
        <v>54</v>
      </c>
      <c r="D306" s="1" t="s">
        <v>42</v>
      </c>
      <c r="G306" s="1" t="s">
        <v>42</v>
      </c>
      <c r="J306" s="1" t="s">
        <v>46</v>
      </c>
      <c r="M306" s="1" t="s">
        <v>46</v>
      </c>
      <c r="P306" s="1" t="s">
        <v>42</v>
      </c>
    </row>
    <row r="307">
      <c r="A307" s="1" t="s">
        <v>42</v>
      </c>
      <c r="D307" s="1">
        <v>22.0</v>
      </c>
      <c r="G307" s="1">
        <v>22.0</v>
      </c>
      <c r="J307" s="1" t="s">
        <v>54</v>
      </c>
      <c r="M307" s="1" t="s">
        <v>54</v>
      </c>
      <c r="P307" s="1">
        <v>22.0</v>
      </c>
    </row>
    <row r="308">
      <c r="A308" s="1">
        <v>22.0</v>
      </c>
      <c r="J308" s="1" t="s">
        <v>42</v>
      </c>
      <c r="M308" s="1" t="s">
        <v>42</v>
      </c>
    </row>
    <row r="309">
      <c r="D309" s="1" t="s">
        <v>29</v>
      </c>
      <c r="G309" s="1" t="s">
        <v>29</v>
      </c>
      <c r="J309" s="1">
        <v>22.0</v>
      </c>
      <c r="M309" s="1">
        <v>22.0</v>
      </c>
      <c r="P309" s="1" t="s">
        <v>29</v>
      </c>
    </row>
    <row r="310">
      <c r="A310" s="1" t="s">
        <v>29</v>
      </c>
      <c r="D310" s="1">
        <v>4.49504</v>
      </c>
      <c r="G310" s="1">
        <v>4.57467</v>
      </c>
      <c r="P310" s="1">
        <v>4.57444</v>
      </c>
    </row>
    <row r="311">
      <c r="A311" s="1">
        <v>4.57421</v>
      </c>
      <c r="D311" s="1">
        <v>140.56755</v>
      </c>
      <c r="G311" s="1">
        <v>198.53585</v>
      </c>
      <c r="J311" s="1" t="s">
        <v>29</v>
      </c>
      <c r="M311" s="1" t="s">
        <v>29</v>
      </c>
      <c r="P311" s="1">
        <v>198.36708</v>
      </c>
    </row>
    <row r="312">
      <c r="A312" s="1">
        <v>198.19827</v>
      </c>
      <c r="D312" s="1">
        <v>533.40179</v>
      </c>
      <c r="G312" s="1">
        <v>543.32454</v>
      </c>
      <c r="J312" s="1">
        <v>4.57479</v>
      </c>
      <c r="M312" s="1">
        <v>4.5749</v>
      </c>
      <c r="P312" s="1">
        <v>543.30225</v>
      </c>
    </row>
    <row r="313">
      <c r="A313" s="1">
        <v>543.27991</v>
      </c>
      <c r="J313" s="1">
        <v>198.62026</v>
      </c>
      <c r="M313" s="1">
        <v>198.70466</v>
      </c>
    </row>
    <row r="314">
      <c r="D314" s="1" t="s">
        <v>45</v>
      </c>
      <c r="G314" s="1" t="s">
        <v>45</v>
      </c>
      <c r="J314" s="1">
        <v>543.33569</v>
      </c>
      <c r="M314" s="1">
        <v>543.34678</v>
      </c>
      <c r="P314" s="1" t="s">
        <v>45</v>
      </c>
    </row>
    <row r="315">
      <c r="A315" s="1" t="s">
        <v>45</v>
      </c>
      <c r="D315" s="1">
        <v>4.99564</v>
      </c>
      <c r="G315" s="1">
        <v>4.70373</v>
      </c>
      <c r="P315" s="1">
        <v>4.77033</v>
      </c>
    </row>
    <row r="316">
      <c r="A316" s="1">
        <v>4.72963</v>
      </c>
      <c r="D316" s="1">
        <v>121.62791</v>
      </c>
      <c r="G316" s="1">
        <v>172.7907</v>
      </c>
      <c r="J316" s="1" t="s">
        <v>45</v>
      </c>
      <c r="M316" s="1" t="s">
        <v>45</v>
      </c>
      <c r="P316" s="1">
        <v>172.7907</v>
      </c>
    </row>
    <row r="317">
      <c r="A317" s="1">
        <v>166.97674</v>
      </c>
      <c r="D317" s="1">
        <v>184.5122</v>
      </c>
      <c r="G317" s="1">
        <v>174.7561</v>
      </c>
      <c r="J317" s="1">
        <v>4.87527</v>
      </c>
      <c r="M317" s="1">
        <v>4.77939</v>
      </c>
      <c r="P317" s="1">
        <v>180.85366</v>
      </c>
    </row>
    <row r="318">
      <c r="A318" s="1">
        <v>177.19512</v>
      </c>
      <c r="D318" s="1" t="s">
        <v>46</v>
      </c>
      <c r="G318" s="1" t="s">
        <v>46</v>
      </c>
      <c r="J318" s="1">
        <v>169.30233</v>
      </c>
      <c r="M318" s="1">
        <v>168.13953</v>
      </c>
      <c r="P318" s="1" t="s">
        <v>46</v>
      </c>
    </row>
    <row r="319">
      <c r="A319" s="1" t="s">
        <v>46</v>
      </c>
      <c r="D319" s="1" t="s">
        <v>48</v>
      </c>
      <c r="G319" s="1" t="s">
        <v>57</v>
      </c>
      <c r="J319" s="1">
        <v>173.53659</v>
      </c>
      <c r="M319" s="1">
        <v>182.07317</v>
      </c>
      <c r="P319" s="1" t="s">
        <v>57</v>
      </c>
    </row>
    <row r="320">
      <c r="A320" s="1" t="s">
        <v>54</v>
      </c>
      <c r="D320" s="1" t="s">
        <v>42</v>
      </c>
      <c r="G320" s="1" t="s">
        <v>42</v>
      </c>
      <c r="J320" s="1" t="s">
        <v>46</v>
      </c>
      <c r="M320" s="1" t="s">
        <v>46</v>
      </c>
      <c r="P320" s="1" t="s">
        <v>42</v>
      </c>
    </row>
    <row r="321">
      <c r="A321" s="1" t="s">
        <v>42</v>
      </c>
      <c r="D321" s="1">
        <v>23.0</v>
      </c>
      <c r="G321" s="1">
        <v>23.0</v>
      </c>
      <c r="J321" s="1" t="s">
        <v>57</v>
      </c>
      <c r="M321" s="1" t="s">
        <v>54</v>
      </c>
      <c r="P321" s="1">
        <v>23.0</v>
      </c>
    </row>
    <row r="322">
      <c r="A322" s="1">
        <v>23.0</v>
      </c>
      <c r="J322" s="1" t="s">
        <v>42</v>
      </c>
      <c r="M322" s="1" t="s">
        <v>42</v>
      </c>
    </row>
    <row r="323">
      <c r="D323" s="1" t="s">
        <v>29</v>
      </c>
      <c r="G323" s="1" t="s">
        <v>29</v>
      </c>
      <c r="J323" s="1">
        <v>23.0</v>
      </c>
      <c r="M323" s="1">
        <v>23.0</v>
      </c>
      <c r="P323" s="1" t="s">
        <v>29</v>
      </c>
    </row>
    <row r="324">
      <c r="A324" s="1" t="s">
        <v>29</v>
      </c>
      <c r="D324" s="1">
        <v>4.48513</v>
      </c>
      <c r="G324" s="1">
        <v>4.56868</v>
      </c>
      <c r="P324" s="1">
        <v>4.56845</v>
      </c>
    </row>
    <row r="325">
      <c r="A325" s="1">
        <v>4.5681</v>
      </c>
      <c r="D325" s="1">
        <v>133.41622</v>
      </c>
      <c r="G325" s="1">
        <v>194.14953</v>
      </c>
      <c r="J325" s="1" t="s">
        <v>29</v>
      </c>
      <c r="M325" s="1" t="s">
        <v>29</v>
      </c>
      <c r="P325" s="1">
        <v>193.9809</v>
      </c>
    </row>
    <row r="326">
      <c r="A326" s="1">
        <v>193.72788</v>
      </c>
      <c r="D326" s="1">
        <v>531.82248</v>
      </c>
      <c r="G326" s="1">
        <v>542.71661</v>
      </c>
      <c r="J326" s="1">
        <v>4.56879</v>
      </c>
      <c r="M326" s="1">
        <v>4.56879</v>
      </c>
      <c r="P326" s="1">
        <v>542.69332</v>
      </c>
    </row>
    <row r="327">
      <c r="A327" s="1">
        <v>542.65824</v>
      </c>
      <c r="J327" s="1">
        <v>194.23387</v>
      </c>
      <c r="M327" s="1">
        <v>194.23384</v>
      </c>
    </row>
    <row r="328">
      <c r="D328" s="1" t="s">
        <v>45</v>
      </c>
      <c r="G328" s="1" t="s">
        <v>45</v>
      </c>
      <c r="J328" s="1">
        <v>542.72827</v>
      </c>
      <c r="M328" s="1">
        <v>542.72819</v>
      </c>
      <c r="P328" s="1" t="s">
        <v>45</v>
      </c>
    </row>
    <row r="329">
      <c r="A329" s="1" t="s">
        <v>45</v>
      </c>
      <c r="D329" s="1">
        <v>4.97441</v>
      </c>
      <c r="G329" s="1">
        <v>4.75177</v>
      </c>
      <c r="P329" s="1">
        <v>4.77638</v>
      </c>
    </row>
    <row r="330">
      <c r="A330" s="1">
        <v>4.75237</v>
      </c>
      <c r="D330" s="1">
        <v>115.81395</v>
      </c>
      <c r="G330" s="1">
        <v>171.62791</v>
      </c>
      <c r="J330" s="1" t="s">
        <v>45</v>
      </c>
      <c r="M330" s="1" t="s">
        <v>45</v>
      </c>
      <c r="P330" s="1">
        <v>169.30233</v>
      </c>
    </row>
    <row r="331">
      <c r="A331" s="1">
        <v>161.16279</v>
      </c>
      <c r="D331" s="1">
        <v>182.07317</v>
      </c>
      <c r="G331" s="1">
        <v>175.97561</v>
      </c>
      <c r="J331" s="1">
        <v>4.87527</v>
      </c>
      <c r="M331" s="1">
        <v>4.8286</v>
      </c>
      <c r="P331" s="1">
        <v>180.85366</v>
      </c>
    </row>
    <row r="332">
      <c r="A332" s="1">
        <v>182.07317</v>
      </c>
      <c r="D332" s="1" t="s">
        <v>46</v>
      </c>
      <c r="G332" s="1" t="s">
        <v>46</v>
      </c>
      <c r="J332" s="1">
        <v>163.48837</v>
      </c>
      <c r="M332" s="1">
        <v>166.97674</v>
      </c>
      <c r="P332" s="1" t="s">
        <v>46</v>
      </c>
    </row>
    <row r="333">
      <c r="A333" s="1" t="s">
        <v>46</v>
      </c>
      <c r="D333" s="1" t="s">
        <v>71</v>
      </c>
      <c r="G333" s="1" t="s">
        <v>55</v>
      </c>
      <c r="J333" s="1">
        <v>174.7561</v>
      </c>
      <c r="M333" s="1">
        <v>174.7561</v>
      </c>
      <c r="P333" s="1" t="s">
        <v>54</v>
      </c>
    </row>
    <row r="334">
      <c r="A334" s="1" t="s">
        <v>54</v>
      </c>
      <c r="D334" s="1" t="s">
        <v>42</v>
      </c>
      <c r="G334" s="1" t="s">
        <v>42</v>
      </c>
      <c r="J334" s="1" t="s">
        <v>46</v>
      </c>
      <c r="M334" s="1" t="s">
        <v>46</v>
      </c>
      <c r="P334" s="1" t="s">
        <v>42</v>
      </c>
    </row>
    <row r="335">
      <c r="A335" s="1" t="s">
        <v>42</v>
      </c>
      <c r="D335" s="1">
        <v>24.0</v>
      </c>
      <c r="G335" s="1">
        <v>24.0</v>
      </c>
      <c r="J335" s="1" t="s">
        <v>54</v>
      </c>
      <c r="M335" s="1" t="s">
        <v>54</v>
      </c>
      <c r="P335" s="1">
        <v>24.0</v>
      </c>
    </row>
    <row r="336">
      <c r="A336" s="1">
        <v>24.0</v>
      </c>
      <c r="J336" s="1" t="s">
        <v>42</v>
      </c>
      <c r="M336" s="1" t="s">
        <v>42</v>
      </c>
    </row>
    <row r="337">
      <c r="D337" s="1" t="s">
        <v>29</v>
      </c>
      <c r="G337" s="1" t="s">
        <v>29</v>
      </c>
      <c r="J337" s="1">
        <v>24.0</v>
      </c>
      <c r="M337" s="1">
        <v>24.0</v>
      </c>
      <c r="P337" s="1" t="s">
        <v>29</v>
      </c>
    </row>
    <row r="338">
      <c r="A338" s="1" t="s">
        <v>29</v>
      </c>
      <c r="D338" s="1">
        <v>4.4751</v>
      </c>
      <c r="G338" s="1">
        <v>4.56245</v>
      </c>
      <c r="P338" s="1">
        <v>4.56234</v>
      </c>
    </row>
    <row r="339">
      <c r="A339" s="1">
        <v>4.56199</v>
      </c>
      <c r="D339" s="1">
        <v>126.19793</v>
      </c>
      <c r="G339" s="1">
        <v>189.59837</v>
      </c>
      <c r="J339" s="1" t="s">
        <v>29</v>
      </c>
      <c r="M339" s="1" t="s">
        <v>29</v>
      </c>
      <c r="P339" s="1">
        <v>189.51418</v>
      </c>
    </row>
    <row r="340">
      <c r="A340" s="1">
        <v>189.26138</v>
      </c>
      <c r="D340" s="1">
        <v>530.15319</v>
      </c>
      <c r="G340" s="1">
        <v>542.05802</v>
      </c>
      <c r="J340" s="1">
        <v>4.56269</v>
      </c>
      <c r="M340" s="1">
        <v>4.56269</v>
      </c>
      <c r="P340" s="1">
        <v>542.04589</v>
      </c>
    </row>
    <row r="341">
      <c r="A341" s="1">
        <v>542.00927</v>
      </c>
      <c r="J341" s="1">
        <v>189.76692</v>
      </c>
      <c r="M341" s="1">
        <v>189.76689</v>
      </c>
    </row>
    <row r="342">
      <c r="D342" s="1" t="s">
        <v>45</v>
      </c>
      <c r="G342" s="1" t="s">
        <v>45</v>
      </c>
      <c r="J342" s="1">
        <v>542.08239</v>
      </c>
      <c r="M342" s="1">
        <v>542.08231</v>
      </c>
      <c r="P342" s="1" t="s">
        <v>45</v>
      </c>
    </row>
    <row r="343">
      <c r="A343" s="1" t="s">
        <v>45</v>
      </c>
      <c r="D343" s="1">
        <v>5.00014</v>
      </c>
      <c r="G343" s="1">
        <v>4.72852</v>
      </c>
      <c r="P343" s="1">
        <v>4.81154</v>
      </c>
    </row>
    <row r="344">
      <c r="A344" s="1">
        <v>4.71239</v>
      </c>
      <c r="D344" s="1">
        <v>105.34884</v>
      </c>
      <c r="G344" s="1">
        <v>165.81395</v>
      </c>
      <c r="J344" s="1" t="s">
        <v>45</v>
      </c>
      <c r="M344" s="1" t="s">
        <v>45</v>
      </c>
      <c r="P344" s="1">
        <v>164.65116</v>
      </c>
    </row>
    <row r="345">
      <c r="A345" s="1">
        <v>161.16279</v>
      </c>
      <c r="D345" s="1">
        <v>179.63415</v>
      </c>
      <c r="G345" s="1">
        <v>173.53659</v>
      </c>
      <c r="J345" s="1">
        <v>4.82659</v>
      </c>
      <c r="M345" s="1">
        <v>4.78625</v>
      </c>
      <c r="P345" s="1">
        <v>182.07317</v>
      </c>
    </row>
    <row r="346">
      <c r="A346" s="1">
        <v>178.41463</v>
      </c>
      <c r="D346" s="1" t="s">
        <v>46</v>
      </c>
      <c r="G346" s="1" t="s">
        <v>46</v>
      </c>
      <c r="J346" s="1">
        <v>162.32558</v>
      </c>
      <c r="M346" s="1">
        <v>164.65116</v>
      </c>
      <c r="P346" s="1" t="s">
        <v>46</v>
      </c>
    </row>
    <row r="347">
      <c r="A347" s="1" t="s">
        <v>46</v>
      </c>
      <c r="D347" s="1" t="s">
        <v>47</v>
      </c>
      <c r="G347" s="1" t="s">
        <v>57</v>
      </c>
      <c r="J347" s="1">
        <v>172.31707</v>
      </c>
      <c r="M347" s="1">
        <v>179.63415</v>
      </c>
      <c r="P347" s="1" t="s">
        <v>54</v>
      </c>
    </row>
    <row r="348">
      <c r="A348" s="1" t="s">
        <v>57</v>
      </c>
      <c r="D348" s="1" t="s">
        <v>42</v>
      </c>
      <c r="G348" s="1" t="s">
        <v>42</v>
      </c>
      <c r="J348" s="1" t="s">
        <v>46</v>
      </c>
      <c r="M348" s="1" t="s">
        <v>46</v>
      </c>
      <c r="P348" s="1" t="s">
        <v>42</v>
      </c>
    </row>
    <row r="349">
      <c r="A349" s="1" t="s">
        <v>42</v>
      </c>
      <c r="D349" s="1">
        <v>25.0</v>
      </c>
      <c r="G349" s="1">
        <v>25.0</v>
      </c>
      <c r="J349" s="1" t="s">
        <v>54</v>
      </c>
      <c r="M349" s="1" t="s">
        <v>54</v>
      </c>
      <c r="P349" s="1">
        <v>25.0</v>
      </c>
    </row>
    <row r="350">
      <c r="A350" s="1">
        <v>25.0</v>
      </c>
      <c r="J350" s="1" t="s">
        <v>42</v>
      </c>
      <c r="M350" s="1" t="s">
        <v>42</v>
      </c>
    </row>
    <row r="351">
      <c r="D351" s="1" t="s">
        <v>29</v>
      </c>
      <c r="G351" s="1" t="s">
        <v>29</v>
      </c>
      <c r="J351" s="1">
        <v>25.0</v>
      </c>
      <c r="M351" s="1">
        <v>25.0</v>
      </c>
      <c r="P351" s="1" t="s">
        <v>29</v>
      </c>
    </row>
    <row r="352">
      <c r="A352" s="1" t="s">
        <v>29</v>
      </c>
      <c r="D352" s="1">
        <v>4.4653</v>
      </c>
      <c r="G352" s="1">
        <v>4.55646</v>
      </c>
      <c r="P352" s="1">
        <v>4.55623</v>
      </c>
    </row>
    <row r="353">
      <c r="A353" s="1">
        <v>4.556</v>
      </c>
      <c r="D353" s="1">
        <v>119.16228</v>
      </c>
      <c r="G353" s="1">
        <v>185.21981</v>
      </c>
      <c r="J353" s="1" t="s">
        <v>29</v>
      </c>
      <c r="M353" s="1" t="s">
        <v>29</v>
      </c>
      <c r="P353" s="1">
        <v>185.05148</v>
      </c>
    </row>
    <row r="354">
      <c r="A354" s="1">
        <v>184.88312</v>
      </c>
      <c r="D354" s="1">
        <v>528.45164</v>
      </c>
      <c r="G354" s="1">
        <v>541.39656</v>
      </c>
      <c r="J354" s="1">
        <v>4.55658</v>
      </c>
      <c r="M354" s="1">
        <v>4.55658</v>
      </c>
      <c r="P354" s="1">
        <v>541.37119</v>
      </c>
    </row>
    <row r="355">
      <c r="A355" s="1">
        <v>541.34579</v>
      </c>
      <c r="J355" s="1">
        <v>185.304</v>
      </c>
      <c r="M355" s="1">
        <v>185.30397</v>
      </c>
    </row>
    <row r="356">
      <c r="D356" s="1" t="s">
        <v>45</v>
      </c>
      <c r="G356" s="1" t="s">
        <v>45</v>
      </c>
      <c r="J356" s="1">
        <v>541.40924</v>
      </c>
      <c r="M356" s="1">
        <v>541.40916</v>
      </c>
      <c r="P356" s="1" t="s">
        <v>45</v>
      </c>
    </row>
    <row r="357">
      <c r="A357" s="1" t="s">
        <v>45</v>
      </c>
      <c r="D357" s="1">
        <v>4.97154</v>
      </c>
      <c r="G357" s="1">
        <v>4.73665</v>
      </c>
      <c r="P357" s="1">
        <v>4.796</v>
      </c>
    </row>
    <row r="358">
      <c r="A358" s="1">
        <v>4.72826</v>
      </c>
      <c r="D358" s="1">
        <v>97.2093</v>
      </c>
      <c r="G358" s="1">
        <v>161.16279</v>
      </c>
      <c r="J358" s="1" t="s">
        <v>45</v>
      </c>
      <c r="M358" s="1" t="s">
        <v>45</v>
      </c>
      <c r="P358" s="1">
        <v>162.32558</v>
      </c>
    </row>
    <row r="359">
      <c r="A359" s="1">
        <v>156.51163</v>
      </c>
      <c r="D359" s="1">
        <v>177.19512</v>
      </c>
      <c r="G359" s="1">
        <v>177.19512</v>
      </c>
      <c r="J359" s="1">
        <v>4.85079</v>
      </c>
      <c r="M359" s="1">
        <v>4.81016</v>
      </c>
      <c r="P359" s="1">
        <v>182.07317</v>
      </c>
    </row>
    <row r="360">
      <c r="A360" s="1">
        <v>179.63415</v>
      </c>
      <c r="D360" s="1" t="s">
        <v>46</v>
      </c>
      <c r="G360" s="1" t="s">
        <v>46</v>
      </c>
      <c r="J360" s="1">
        <v>157.67442</v>
      </c>
      <c r="M360" s="1">
        <v>157.67442</v>
      </c>
      <c r="P360" s="1" t="s">
        <v>46</v>
      </c>
    </row>
    <row r="361">
      <c r="A361" s="1" t="s">
        <v>46</v>
      </c>
      <c r="D361" s="1" t="s">
        <v>71</v>
      </c>
      <c r="G361" s="1" t="s">
        <v>54</v>
      </c>
      <c r="J361" s="1">
        <v>172.31707</v>
      </c>
      <c r="M361" s="1">
        <v>183.29268</v>
      </c>
      <c r="P361" s="1" t="s">
        <v>54</v>
      </c>
    </row>
    <row r="362">
      <c r="A362" s="1" t="s">
        <v>55</v>
      </c>
      <c r="D362" s="1" t="s">
        <v>42</v>
      </c>
      <c r="G362" s="1" t="s">
        <v>42</v>
      </c>
      <c r="J362" s="1" t="s">
        <v>46</v>
      </c>
      <c r="M362" s="1" t="s">
        <v>46</v>
      </c>
      <c r="P362" s="1" t="s">
        <v>42</v>
      </c>
    </row>
    <row r="363">
      <c r="A363" s="1" t="s">
        <v>42</v>
      </c>
      <c r="D363" s="1">
        <v>26.0</v>
      </c>
      <c r="G363" s="1">
        <v>26.0</v>
      </c>
      <c r="J363" s="1" t="s">
        <v>54</v>
      </c>
      <c r="M363" s="1" t="s">
        <v>54</v>
      </c>
      <c r="P363" s="1">
        <v>26.0</v>
      </c>
    </row>
    <row r="364">
      <c r="A364" s="1">
        <v>26.0</v>
      </c>
      <c r="J364" s="1" t="s">
        <v>42</v>
      </c>
      <c r="M364" s="1" t="s">
        <v>42</v>
      </c>
    </row>
    <row r="365">
      <c r="D365" s="1" t="s">
        <v>29</v>
      </c>
      <c r="G365" s="1" t="s">
        <v>29</v>
      </c>
      <c r="J365" s="1">
        <v>26.0</v>
      </c>
      <c r="M365" s="1">
        <v>26.0</v>
      </c>
      <c r="P365" s="1" t="s">
        <v>29</v>
      </c>
    </row>
    <row r="366">
      <c r="A366" s="1" t="s">
        <v>29</v>
      </c>
      <c r="D366" s="1">
        <v>4.45528</v>
      </c>
      <c r="G366" s="1">
        <v>4.55035</v>
      </c>
      <c r="P366" s="1">
        <v>4.55012</v>
      </c>
    </row>
    <row r="367">
      <c r="A367" s="1">
        <v>4.54978</v>
      </c>
      <c r="D367" s="1">
        <v>111.9785</v>
      </c>
      <c r="G367" s="1">
        <v>180.76116</v>
      </c>
      <c r="J367" s="1" t="s">
        <v>29</v>
      </c>
      <c r="M367" s="1" t="s">
        <v>29</v>
      </c>
      <c r="P367" s="1">
        <v>180.593</v>
      </c>
    </row>
    <row r="368">
      <c r="A368" s="1">
        <v>180.34067</v>
      </c>
      <c r="D368" s="1">
        <v>526.6396</v>
      </c>
      <c r="G368" s="1">
        <v>540.69565</v>
      </c>
      <c r="J368" s="1">
        <v>4.55047</v>
      </c>
      <c r="M368" s="1">
        <v>4.55047</v>
      </c>
      <c r="P368" s="1">
        <v>540.66925</v>
      </c>
    </row>
    <row r="369">
      <c r="A369" s="1">
        <v>540.62956</v>
      </c>
      <c r="J369" s="1">
        <v>180.84527</v>
      </c>
      <c r="M369" s="1">
        <v>180.84524</v>
      </c>
    </row>
    <row r="370">
      <c r="D370" s="1" t="s">
        <v>45</v>
      </c>
      <c r="G370" s="1" t="s">
        <v>45</v>
      </c>
      <c r="J370" s="1">
        <v>540.70884</v>
      </c>
      <c r="M370" s="1">
        <v>540.70876</v>
      </c>
      <c r="P370" s="1" t="s">
        <v>45</v>
      </c>
    </row>
    <row r="371">
      <c r="A371" s="1" t="s">
        <v>45</v>
      </c>
      <c r="D371" s="1">
        <v>4.99323</v>
      </c>
      <c r="G371" s="1">
        <v>4.76129</v>
      </c>
      <c r="P371" s="1">
        <v>4.80144</v>
      </c>
    </row>
    <row r="372">
      <c r="A372" s="1">
        <v>4.79553</v>
      </c>
      <c r="D372" s="1">
        <v>91.39535</v>
      </c>
      <c r="G372" s="1">
        <v>160.0</v>
      </c>
      <c r="J372" s="1" t="s">
        <v>45</v>
      </c>
      <c r="M372" s="1" t="s">
        <v>45</v>
      </c>
      <c r="P372" s="1">
        <v>156.51163</v>
      </c>
    </row>
    <row r="373">
      <c r="A373" s="1">
        <v>155.34884</v>
      </c>
      <c r="D373" s="1">
        <v>178.41463</v>
      </c>
      <c r="G373" s="1">
        <v>174.7561</v>
      </c>
      <c r="J373" s="1">
        <v>4.79582</v>
      </c>
      <c r="M373" s="1">
        <v>4.81618</v>
      </c>
      <c r="P373" s="1">
        <v>178.41463</v>
      </c>
    </row>
    <row r="374">
      <c r="A374" s="1">
        <v>178.41463</v>
      </c>
      <c r="D374" s="1" t="s">
        <v>46</v>
      </c>
      <c r="G374" s="1" t="s">
        <v>46</v>
      </c>
      <c r="J374" s="1">
        <v>156.51163</v>
      </c>
      <c r="M374" s="1">
        <v>151.86047</v>
      </c>
      <c r="P374" s="1" t="s">
        <v>46</v>
      </c>
    </row>
    <row r="375">
      <c r="A375" s="1" t="s">
        <v>46</v>
      </c>
      <c r="D375" s="1" t="s">
        <v>47</v>
      </c>
      <c r="G375" s="1" t="s">
        <v>57</v>
      </c>
      <c r="J375" s="1">
        <v>172.31707</v>
      </c>
      <c r="M375" s="1">
        <v>178.41463</v>
      </c>
      <c r="P375" s="1" t="s">
        <v>57</v>
      </c>
    </row>
    <row r="376">
      <c r="A376" s="1" t="s">
        <v>55</v>
      </c>
      <c r="D376" s="1" t="s">
        <v>42</v>
      </c>
      <c r="G376" s="1" t="s">
        <v>42</v>
      </c>
      <c r="J376" s="1" t="s">
        <v>46</v>
      </c>
      <c r="M376" s="1" t="s">
        <v>46</v>
      </c>
      <c r="P376" s="1" t="s">
        <v>42</v>
      </c>
    </row>
    <row r="377">
      <c r="A377" s="1" t="s">
        <v>42</v>
      </c>
      <c r="D377" s="1">
        <v>27.0</v>
      </c>
      <c r="G377" s="1">
        <v>27.0</v>
      </c>
      <c r="J377" s="1" t="s">
        <v>57</v>
      </c>
      <c r="M377" s="1" t="s">
        <v>54</v>
      </c>
      <c r="P377" s="1">
        <v>27.0</v>
      </c>
    </row>
    <row r="378">
      <c r="A378" s="1">
        <v>27.0</v>
      </c>
      <c r="J378" s="1" t="s">
        <v>42</v>
      </c>
      <c r="M378" s="1" t="s">
        <v>42</v>
      </c>
    </row>
    <row r="379">
      <c r="D379" s="1" t="s">
        <v>29</v>
      </c>
      <c r="G379" s="1" t="s">
        <v>29</v>
      </c>
      <c r="J379" s="1">
        <v>27.0</v>
      </c>
      <c r="M379" s="1">
        <v>27.0</v>
      </c>
      <c r="P379" s="1" t="s">
        <v>29</v>
      </c>
    </row>
    <row r="380">
      <c r="A380" s="1" t="s">
        <v>29</v>
      </c>
      <c r="D380" s="1">
        <v>4.44548</v>
      </c>
      <c r="G380" s="1">
        <v>4.54436</v>
      </c>
      <c r="P380" s="1">
        <v>4.54413</v>
      </c>
    </row>
    <row r="381">
      <c r="A381" s="1">
        <v>4.54355</v>
      </c>
      <c r="D381" s="1">
        <v>104.97796</v>
      </c>
      <c r="G381" s="1">
        <v>176.39092</v>
      </c>
      <c r="J381" s="1" t="s">
        <v>29</v>
      </c>
      <c r="M381" s="1" t="s">
        <v>29</v>
      </c>
      <c r="P381" s="1">
        <v>176.22292</v>
      </c>
    </row>
    <row r="382">
      <c r="A382" s="1">
        <v>175.80277</v>
      </c>
      <c r="D382" s="1">
        <v>524.79893</v>
      </c>
      <c r="G382" s="1">
        <v>539.98125</v>
      </c>
      <c r="J382" s="1">
        <v>4.54448</v>
      </c>
      <c r="M382" s="1">
        <v>4.54436</v>
      </c>
      <c r="P382" s="1">
        <v>539.95385</v>
      </c>
    </row>
    <row r="383">
      <c r="A383" s="1">
        <v>539.88507</v>
      </c>
      <c r="J383" s="1">
        <v>176.47494</v>
      </c>
      <c r="M383" s="1">
        <v>176.39087</v>
      </c>
    </row>
    <row r="384">
      <c r="D384" s="1" t="s">
        <v>45</v>
      </c>
      <c r="G384" s="1" t="s">
        <v>45</v>
      </c>
      <c r="J384" s="1">
        <v>539.99495</v>
      </c>
      <c r="M384" s="1">
        <v>539.98114</v>
      </c>
      <c r="P384" s="1" t="s">
        <v>45</v>
      </c>
    </row>
    <row r="385">
      <c r="A385" s="1" t="s">
        <v>45</v>
      </c>
      <c r="D385" s="1">
        <v>4.97154</v>
      </c>
      <c r="G385" s="1">
        <v>4.7819</v>
      </c>
      <c r="P385" s="1">
        <v>4.82196</v>
      </c>
    </row>
    <row r="386">
      <c r="A386" s="1">
        <v>4.80734</v>
      </c>
      <c r="D386" s="1">
        <v>77.44186</v>
      </c>
      <c r="G386" s="1">
        <v>155.34884</v>
      </c>
      <c r="J386" s="1" t="s">
        <v>45</v>
      </c>
      <c r="M386" s="1" t="s">
        <v>45</v>
      </c>
      <c r="P386" s="1">
        <v>155.34884</v>
      </c>
    </row>
    <row r="387">
      <c r="A387" s="1">
        <v>151.86047</v>
      </c>
      <c r="D387" s="1">
        <v>177.19512</v>
      </c>
      <c r="G387" s="1">
        <v>175.97561</v>
      </c>
      <c r="J387" s="1">
        <v>4.84503</v>
      </c>
      <c r="M387" s="1">
        <v>4.80384</v>
      </c>
      <c r="P387" s="1">
        <v>178.41463</v>
      </c>
    </row>
    <row r="388">
      <c r="A388" s="1">
        <v>179.63415</v>
      </c>
      <c r="D388" s="1" t="s">
        <v>46</v>
      </c>
      <c r="G388" s="1" t="s">
        <v>46</v>
      </c>
      <c r="J388" s="1">
        <v>153.02326</v>
      </c>
      <c r="M388" s="1">
        <v>153.02326</v>
      </c>
      <c r="P388" s="1" t="s">
        <v>46</v>
      </c>
    </row>
    <row r="389">
      <c r="A389" s="1" t="s">
        <v>46</v>
      </c>
      <c r="D389" s="1" t="s">
        <v>81</v>
      </c>
      <c r="G389" s="1" t="s">
        <v>54</v>
      </c>
      <c r="J389" s="1">
        <v>173.53659</v>
      </c>
      <c r="M389" s="1">
        <v>179.63415</v>
      </c>
      <c r="P389" s="1" t="s">
        <v>54</v>
      </c>
    </row>
    <row r="390">
      <c r="A390" s="1" t="s">
        <v>54</v>
      </c>
      <c r="D390" s="1" t="s">
        <v>42</v>
      </c>
      <c r="G390" s="1" t="s">
        <v>42</v>
      </c>
      <c r="J390" s="1" t="s">
        <v>46</v>
      </c>
      <c r="M390" s="1" t="s">
        <v>46</v>
      </c>
      <c r="P390" s="1" t="s">
        <v>42</v>
      </c>
    </row>
    <row r="391">
      <c r="A391" s="1" t="s">
        <v>42</v>
      </c>
      <c r="D391" s="1">
        <v>28.0</v>
      </c>
      <c r="G391" s="1">
        <v>28.0</v>
      </c>
      <c r="J391" s="1" t="s">
        <v>54</v>
      </c>
      <c r="M391" s="1" t="s">
        <v>54</v>
      </c>
      <c r="P391" s="1">
        <v>28.0</v>
      </c>
    </row>
    <row r="392">
      <c r="A392" s="1">
        <v>28.0</v>
      </c>
      <c r="J392" s="1" t="s">
        <v>42</v>
      </c>
      <c r="M392" s="1" t="s">
        <v>42</v>
      </c>
    </row>
    <row r="393">
      <c r="D393" s="1" t="s">
        <v>29</v>
      </c>
      <c r="G393" s="1" t="s">
        <v>29</v>
      </c>
      <c r="J393" s="1">
        <v>28.0</v>
      </c>
      <c r="M393" s="1">
        <v>28.0</v>
      </c>
      <c r="P393" s="1" t="s">
        <v>29</v>
      </c>
    </row>
    <row r="394">
      <c r="A394" s="1" t="s">
        <v>29</v>
      </c>
      <c r="D394" s="1">
        <v>4.43534</v>
      </c>
      <c r="G394" s="1">
        <v>4.53825</v>
      </c>
      <c r="P394" s="1">
        <v>4.53802</v>
      </c>
    </row>
    <row r="395">
      <c r="A395" s="1">
        <v>4.53745</v>
      </c>
      <c r="D395" s="1">
        <v>97.74936</v>
      </c>
      <c r="G395" s="1">
        <v>171.94108</v>
      </c>
      <c r="J395" s="1" t="s">
        <v>29</v>
      </c>
      <c r="M395" s="1" t="s">
        <v>29</v>
      </c>
      <c r="P395" s="1">
        <v>171.77326</v>
      </c>
    </row>
    <row r="396">
      <c r="A396" s="1">
        <v>171.35354</v>
      </c>
      <c r="D396" s="1">
        <v>522.8224</v>
      </c>
      <c r="G396" s="1">
        <v>539.22644</v>
      </c>
      <c r="J396" s="1">
        <v>4.53837</v>
      </c>
      <c r="M396" s="1">
        <v>4.53825</v>
      </c>
      <c r="P396" s="1">
        <v>539.19801</v>
      </c>
    </row>
    <row r="397">
      <c r="A397" s="1">
        <v>539.12667</v>
      </c>
      <c r="J397" s="1">
        <v>172.02502</v>
      </c>
      <c r="M397" s="1">
        <v>171.94103</v>
      </c>
    </row>
    <row r="398">
      <c r="D398" s="1" t="s">
        <v>45</v>
      </c>
      <c r="G398" s="1" t="s">
        <v>45</v>
      </c>
      <c r="J398" s="1">
        <v>539.24065</v>
      </c>
      <c r="M398" s="1">
        <v>539.22633</v>
      </c>
      <c r="P398" s="1" t="s">
        <v>45</v>
      </c>
    </row>
    <row r="399">
      <c r="A399" s="1" t="s">
        <v>45</v>
      </c>
      <c r="D399" s="1">
        <v>4.94759</v>
      </c>
      <c r="G399" s="1">
        <v>4.77536</v>
      </c>
      <c r="P399" s="1">
        <v>4.75161</v>
      </c>
    </row>
    <row r="400">
      <c r="A400" s="1">
        <v>4.83182</v>
      </c>
      <c r="D400" s="1">
        <v>71.62791</v>
      </c>
      <c r="G400" s="1">
        <v>153.02326</v>
      </c>
      <c r="J400" s="1" t="s">
        <v>45</v>
      </c>
      <c r="M400" s="1" t="s">
        <v>45</v>
      </c>
      <c r="P400" s="1">
        <v>148.37209</v>
      </c>
    </row>
    <row r="401">
      <c r="A401" s="1">
        <v>147.2093</v>
      </c>
      <c r="D401" s="1">
        <v>178.41463</v>
      </c>
      <c r="G401" s="1">
        <v>180.85366</v>
      </c>
      <c r="J401" s="1">
        <v>4.80664</v>
      </c>
      <c r="M401" s="1">
        <v>4.81016</v>
      </c>
      <c r="P401" s="1">
        <v>180.85366</v>
      </c>
    </row>
    <row r="402">
      <c r="A402" s="1">
        <v>178.41463</v>
      </c>
      <c r="D402" s="1" t="s">
        <v>46</v>
      </c>
      <c r="G402" s="1" t="s">
        <v>46</v>
      </c>
      <c r="J402" s="1">
        <v>149.53488</v>
      </c>
      <c r="M402" s="1">
        <v>146.04651</v>
      </c>
      <c r="P402" s="1" t="s">
        <v>46</v>
      </c>
    </row>
    <row r="403">
      <c r="A403" s="1" t="s">
        <v>46</v>
      </c>
      <c r="G403" s="1" t="s">
        <v>54</v>
      </c>
      <c r="J403" s="1">
        <v>174.7561</v>
      </c>
      <c r="M403" s="1">
        <v>178.41463</v>
      </c>
      <c r="P403" s="1" t="s">
        <v>54</v>
      </c>
    </row>
    <row r="404">
      <c r="A404" s="1" t="s">
        <v>54</v>
      </c>
      <c r="G404" s="1" t="s">
        <v>42</v>
      </c>
      <c r="J404" s="1" t="s">
        <v>46</v>
      </c>
      <c r="M404" s="1" t="s">
        <v>46</v>
      </c>
      <c r="P404" s="1" t="s">
        <v>42</v>
      </c>
    </row>
    <row r="405">
      <c r="A405" s="1" t="s">
        <v>42</v>
      </c>
      <c r="G405" s="1">
        <v>29.0</v>
      </c>
      <c r="J405" s="1" t="s">
        <v>57</v>
      </c>
      <c r="M405" s="1" t="s">
        <v>57</v>
      </c>
      <c r="P405" s="1">
        <v>29.0</v>
      </c>
    </row>
    <row r="406">
      <c r="A406" s="1">
        <v>29.0</v>
      </c>
      <c r="J406" s="1" t="s">
        <v>42</v>
      </c>
      <c r="M406" s="1" t="s">
        <v>42</v>
      </c>
    </row>
    <row r="407">
      <c r="G407" s="1" t="s">
        <v>29</v>
      </c>
      <c r="J407" s="1">
        <v>29.0</v>
      </c>
      <c r="M407" s="1">
        <v>29.0</v>
      </c>
      <c r="P407" s="1" t="s">
        <v>29</v>
      </c>
    </row>
    <row r="408">
      <c r="A408" s="1" t="s">
        <v>29</v>
      </c>
      <c r="G408" s="1">
        <v>4.53215</v>
      </c>
      <c r="P408" s="1">
        <v>4.53191</v>
      </c>
    </row>
    <row r="409">
      <c r="A409" s="1">
        <v>4.53134</v>
      </c>
      <c r="G409" s="1">
        <v>167.49593</v>
      </c>
      <c r="J409" s="1" t="s">
        <v>29</v>
      </c>
      <c r="M409" s="1" t="s">
        <v>29</v>
      </c>
      <c r="P409" s="1">
        <v>167.32829</v>
      </c>
    </row>
    <row r="410">
      <c r="A410" s="1">
        <v>166.90903</v>
      </c>
      <c r="G410" s="1">
        <v>538.44446</v>
      </c>
      <c r="J410" s="1">
        <v>4.53238</v>
      </c>
      <c r="M410" s="1">
        <v>4.53226</v>
      </c>
      <c r="P410" s="1">
        <v>538.41501</v>
      </c>
    </row>
    <row r="411">
      <c r="A411" s="1">
        <v>538.3411</v>
      </c>
      <c r="J411" s="1">
        <v>167.66365</v>
      </c>
      <c r="M411" s="1">
        <v>167.57975</v>
      </c>
    </row>
    <row r="412">
      <c r="G412" s="1" t="s">
        <v>45</v>
      </c>
      <c r="J412" s="1">
        <v>538.47392</v>
      </c>
      <c r="M412" s="1">
        <v>538.4591</v>
      </c>
      <c r="P412" s="1" t="s">
        <v>45</v>
      </c>
    </row>
    <row r="413">
      <c r="A413" s="1" t="s">
        <v>45</v>
      </c>
      <c r="G413" s="1">
        <v>4.81104</v>
      </c>
      <c r="P413" s="1">
        <v>4.82677</v>
      </c>
    </row>
    <row r="414">
      <c r="A414" s="1">
        <v>4.77682</v>
      </c>
      <c r="G414" s="1">
        <v>148.37209</v>
      </c>
      <c r="J414" s="1" t="s">
        <v>45</v>
      </c>
      <c r="M414" s="1" t="s">
        <v>45</v>
      </c>
      <c r="P414" s="1">
        <v>146.04651</v>
      </c>
    </row>
    <row r="415">
      <c r="A415" s="1">
        <v>143.72093</v>
      </c>
      <c r="G415" s="1">
        <v>175.97561</v>
      </c>
      <c r="J415" s="1">
        <v>4.86151</v>
      </c>
      <c r="M415" s="1">
        <v>4.88791</v>
      </c>
      <c r="P415" s="1">
        <v>180.85366</v>
      </c>
    </row>
    <row r="416">
      <c r="A416" s="1">
        <v>180.85366</v>
      </c>
      <c r="G416" s="1" t="s">
        <v>46</v>
      </c>
      <c r="J416" s="1">
        <v>142.55814</v>
      </c>
      <c r="M416" s="1">
        <v>142.55814</v>
      </c>
      <c r="P416" s="1" t="s">
        <v>46</v>
      </c>
    </row>
    <row r="417">
      <c r="A417" s="1" t="s">
        <v>46</v>
      </c>
      <c r="G417" s="1" t="s">
        <v>54</v>
      </c>
      <c r="J417" s="1">
        <v>174.7561</v>
      </c>
      <c r="M417" s="1">
        <v>182.07317</v>
      </c>
      <c r="P417" s="1" t="s">
        <v>54</v>
      </c>
    </row>
    <row r="418">
      <c r="A418" s="1" t="s">
        <v>54</v>
      </c>
      <c r="G418" s="1" t="s">
        <v>42</v>
      </c>
      <c r="J418" s="1" t="s">
        <v>46</v>
      </c>
      <c r="M418" s="1" t="s">
        <v>46</v>
      </c>
      <c r="P418" s="1" t="s">
        <v>42</v>
      </c>
    </row>
    <row r="419">
      <c r="A419" s="1" t="s">
        <v>42</v>
      </c>
      <c r="G419" s="1">
        <v>30.0</v>
      </c>
      <c r="J419" s="1" t="s">
        <v>54</v>
      </c>
      <c r="M419" s="1" t="s">
        <v>54</v>
      </c>
      <c r="P419" s="1">
        <v>30.0</v>
      </c>
    </row>
    <row r="420">
      <c r="A420" s="1">
        <v>30.0</v>
      </c>
      <c r="J420" s="1" t="s">
        <v>42</v>
      </c>
      <c r="M420" s="1" t="s">
        <v>42</v>
      </c>
    </row>
    <row r="421">
      <c r="G421" s="1" t="s">
        <v>29</v>
      </c>
      <c r="J421" s="1">
        <v>30.0</v>
      </c>
      <c r="M421" s="1">
        <v>30.0</v>
      </c>
      <c r="P421" s="1" t="s">
        <v>29</v>
      </c>
    </row>
    <row r="422">
      <c r="A422" s="1" t="s">
        <v>29</v>
      </c>
      <c r="G422" s="1">
        <v>4.52604</v>
      </c>
      <c r="P422" s="1">
        <v>4.52581</v>
      </c>
    </row>
    <row r="423">
      <c r="A423" s="1">
        <v>4.52523</v>
      </c>
      <c r="G423" s="1">
        <v>163.05564</v>
      </c>
      <c r="J423" s="1" t="s">
        <v>29</v>
      </c>
      <c r="M423" s="1" t="s">
        <v>29</v>
      </c>
      <c r="P423" s="1">
        <v>162.88819</v>
      </c>
    </row>
    <row r="424">
      <c r="A424" s="1">
        <v>162.46939</v>
      </c>
      <c r="G424" s="1">
        <v>537.63534</v>
      </c>
      <c r="J424" s="1">
        <v>4.52627</v>
      </c>
      <c r="M424" s="1">
        <v>4.52615</v>
      </c>
      <c r="P424" s="1">
        <v>537.60487</v>
      </c>
    </row>
    <row r="425">
      <c r="A425" s="1">
        <v>537.5284</v>
      </c>
      <c r="J425" s="1">
        <v>163.22318</v>
      </c>
      <c r="M425" s="1">
        <v>163.13937</v>
      </c>
    </row>
    <row r="426">
      <c r="G426" s="1" t="s">
        <v>45</v>
      </c>
      <c r="J426" s="1">
        <v>537.66583</v>
      </c>
      <c r="M426" s="1">
        <v>537.6505</v>
      </c>
      <c r="P426" s="1" t="s">
        <v>45</v>
      </c>
    </row>
    <row r="427">
      <c r="A427" s="1" t="s">
        <v>45</v>
      </c>
      <c r="G427" s="1">
        <v>4.7685</v>
      </c>
      <c r="P427" s="1">
        <v>4.77638</v>
      </c>
    </row>
    <row r="428">
      <c r="A428" s="1">
        <v>4.78314</v>
      </c>
      <c r="G428" s="1">
        <v>144.88372</v>
      </c>
      <c r="J428" s="1" t="s">
        <v>45</v>
      </c>
      <c r="M428" s="1" t="s">
        <v>45</v>
      </c>
      <c r="P428" s="1">
        <v>143.72093</v>
      </c>
    </row>
    <row r="429">
      <c r="A429" s="1">
        <v>141.39535</v>
      </c>
      <c r="G429" s="1">
        <v>177.19512</v>
      </c>
      <c r="J429" s="1">
        <v>4.83261</v>
      </c>
      <c r="M429" s="1">
        <v>4.85884</v>
      </c>
      <c r="P429" s="1">
        <v>180.85366</v>
      </c>
    </row>
    <row r="430">
      <c r="A430" s="1">
        <v>184.5122</v>
      </c>
      <c r="G430" s="1" t="s">
        <v>46</v>
      </c>
      <c r="J430" s="1">
        <v>139.06977</v>
      </c>
      <c r="M430" s="1">
        <v>137.90698</v>
      </c>
      <c r="P430" s="1" t="s">
        <v>46</v>
      </c>
    </row>
    <row r="431">
      <c r="A431" s="1" t="s">
        <v>46</v>
      </c>
      <c r="G431" s="1" t="s">
        <v>57</v>
      </c>
      <c r="J431" s="1">
        <v>174.7561</v>
      </c>
      <c r="M431" s="1">
        <v>178.41463</v>
      </c>
      <c r="P431" s="1" t="s">
        <v>57</v>
      </c>
    </row>
    <row r="432">
      <c r="A432" s="1" t="s">
        <v>57</v>
      </c>
      <c r="G432" s="1" t="s">
        <v>42</v>
      </c>
      <c r="J432" s="1" t="s">
        <v>46</v>
      </c>
      <c r="M432" s="1" t="s">
        <v>46</v>
      </c>
      <c r="P432" s="1" t="s">
        <v>42</v>
      </c>
    </row>
    <row r="433">
      <c r="A433" s="1" t="s">
        <v>42</v>
      </c>
      <c r="G433" s="1">
        <v>31.0</v>
      </c>
      <c r="J433" s="1" t="s">
        <v>54</v>
      </c>
      <c r="M433" s="1" t="s">
        <v>57</v>
      </c>
      <c r="P433" s="1">
        <v>31.0</v>
      </c>
    </row>
    <row r="434">
      <c r="A434" s="1">
        <v>31.0</v>
      </c>
      <c r="J434" s="1" t="s">
        <v>42</v>
      </c>
      <c r="M434" s="1" t="s">
        <v>42</v>
      </c>
    </row>
    <row r="435">
      <c r="G435" s="1" t="s">
        <v>29</v>
      </c>
      <c r="J435" s="1">
        <v>31.0</v>
      </c>
      <c r="M435" s="1">
        <v>31.0</v>
      </c>
      <c r="P435" s="1" t="s">
        <v>29</v>
      </c>
    </row>
    <row r="436">
      <c r="A436" s="1" t="s">
        <v>29</v>
      </c>
      <c r="G436" s="1">
        <v>4.52004</v>
      </c>
      <c r="P436" s="1">
        <v>4.51981</v>
      </c>
    </row>
    <row r="437">
      <c r="A437" s="1">
        <v>4.51924</v>
      </c>
      <c r="G437" s="1">
        <v>158.70406</v>
      </c>
      <c r="J437" s="1" t="s">
        <v>29</v>
      </c>
      <c r="M437" s="1" t="s">
        <v>29</v>
      </c>
      <c r="P437" s="1">
        <v>158.5368</v>
      </c>
    </row>
    <row r="438">
      <c r="A438" s="1">
        <v>158.11848</v>
      </c>
      <c r="G438" s="1">
        <v>536.8149</v>
      </c>
      <c r="J438" s="1">
        <v>4.52016</v>
      </c>
      <c r="M438" s="1">
        <v>4.52016</v>
      </c>
      <c r="P438" s="1">
        <v>536.78342</v>
      </c>
    </row>
    <row r="439">
      <c r="A439" s="1">
        <v>536.70445</v>
      </c>
      <c r="J439" s="1">
        <v>158.78772</v>
      </c>
      <c r="M439" s="1">
        <v>158.7877</v>
      </c>
    </row>
    <row r="440">
      <c r="G440" s="1" t="s">
        <v>45</v>
      </c>
      <c r="J440" s="1">
        <v>536.83063</v>
      </c>
      <c r="M440" s="1">
        <v>536.83055</v>
      </c>
      <c r="P440" s="1" t="s">
        <v>45</v>
      </c>
    </row>
    <row r="441">
      <c r="A441" s="1" t="s">
        <v>45</v>
      </c>
      <c r="G441" s="1">
        <v>4.7863</v>
      </c>
      <c r="P441" s="1">
        <v>4.81154</v>
      </c>
    </row>
    <row r="442">
      <c r="A442" s="1">
        <v>4.77682</v>
      </c>
      <c r="G442" s="1">
        <v>141.39535</v>
      </c>
      <c r="J442" s="1" t="s">
        <v>45</v>
      </c>
      <c r="M442" s="1" t="s">
        <v>45</v>
      </c>
      <c r="P442" s="1">
        <v>141.39535</v>
      </c>
    </row>
    <row r="443">
      <c r="A443" s="1">
        <v>135.5814</v>
      </c>
      <c r="G443" s="1">
        <v>178.41463</v>
      </c>
      <c r="J443" s="1">
        <v>4.92494</v>
      </c>
      <c r="M443" s="1">
        <v>4.85884</v>
      </c>
      <c r="P443" s="1">
        <v>178.41463</v>
      </c>
    </row>
    <row r="444">
      <c r="A444" s="1">
        <v>183.29268</v>
      </c>
      <c r="G444" s="1" t="s">
        <v>46</v>
      </c>
      <c r="J444" s="1">
        <v>136.74419</v>
      </c>
      <c r="M444" s="1">
        <v>133.25581</v>
      </c>
      <c r="P444" s="1" t="s">
        <v>46</v>
      </c>
    </row>
    <row r="445">
      <c r="A445" s="1" t="s">
        <v>46</v>
      </c>
      <c r="G445" s="1" t="s">
        <v>54</v>
      </c>
      <c r="J445" s="1">
        <v>172.31707</v>
      </c>
      <c r="M445" s="1">
        <v>177.19512</v>
      </c>
      <c r="P445" s="1" t="s">
        <v>55</v>
      </c>
    </row>
    <row r="446">
      <c r="A446" s="1" t="s">
        <v>54</v>
      </c>
      <c r="G446" s="1" t="s">
        <v>42</v>
      </c>
      <c r="J446" s="1" t="s">
        <v>46</v>
      </c>
      <c r="M446" s="1" t="s">
        <v>46</v>
      </c>
      <c r="P446" s="1" t="s">
        <v>42</v>
      </c>
    </row>
    <row r="447">
      <c r="A447" s="1" t="s">
        <v>42</v>
      </c>
      <c r="G447" s="1">
        <v>32.0</v>
      </c>
      <c r="J447" s="1" t="s">
        <v>54</v>
      </c>
      <c r="M447" s="1" t="s">
        <v>54</v>
      </c>
      <c r="P447" s="1">
        <v>32.0</v>
      </c>
    </row>
    <row r="448">
      <c r="A448" s="1">
        <v>32.0</v>
      </c>
      <c r="J448" s="1" t="s">
        <v>42</v>
      </c>
      <c r="M448" s="1" t="s">
        <v>42</v>
      </c>
    </row>
    <row r="449">
      <c r="G449" s="1" t="s">
        <v>29</v>
      </c>
      <c r="J449" s="1">
        <v>32.0</v>
      </c>
      <c r="M449" s="1">
        <v>32.0</v>
      </c>
      <c r="P449" s="1" t="s">
        <v>29</v>
      </c>
    </row>
    <row r="450">
      <c r="A450" s="1" t="s">
        <v>29</v>
      </c>
      <c r="G450" s="1">
        <v>4.51394</v>
      </c>
      <c r="P450" s="1">
        <v>4.51359</v>
      </c>
    </row>
    <row r="451">
      <c r="A451" s="1">
        <v>4.51313</v>
      </c>
      <c r="G451" s="1">
        <v>154.27389</v>
      </c>
      <c r="J451" s="1" t="s">
        <v>29</v>
      </c>
      <c r="M451" s="1" t="s">
        <v>29</v>
      </c>
      <c r="P451" s="1">
        <v>154.02324</v>
      </c>
    </row>
    <row r="452">
      <c r="A452" s="1">
        <v>153.689</v>
      </c>
      <c r="G452" s="1">
        <v>535.95211</v>
      </c>
      <c r="J452" s="1">
        <v>4.51405</v>
      </c>
      <c r="M452" s="1">
        <v>4.51405</v>
      </c>
      <c r="P452" s="1">
        <v>535.90332</v>
      </c>
    </row>
    <row r="453">
      <c r="A453" s="1">
        <v>535.83809</v>
      </c>
      <c r="J453" s="1">
        <v>154.35745</v>
      </c>
      <c r="M453" s="1">
        <v>154.35743</v>
      </c>
    </row>
    <row r="454">
      <c r="G454" s="1" t="s">
        <v>45</v>
      </c>
      <c r="J454" s="1">
        <v>535.96836</v>
      </c>
      <c r="M454" s="1">
        <v>535.96828</v>
      </c>
      <c r="P454" s="1" t="s">
        <v>45</v>
      </c>
    </row>
    <row r="455">
      <c r="A455" s="1" t="s">
        <v>45</v>
      </c>
      <c r="G455" s="1">
        <v>4.78815</v>
      </c>
      <c r="P455" s="1">
        <v>4.81154</v>
      </c>
    </row>
    <row r="456">
      <c r="A456" s="1">
        <v>4.87754</v>
      </c>
      <c r="G456" s="1">
        <v>139.06977</v>
      </c>
      <c r="J456" s="1" t="s">
        <v>45</v>
      </c>
      <c r="M456" s="1" t="s">
        <v>45</v>
      </c>
      <c r="P456" s="1">
        <v>136.74419</v>
      </c>
    </row>
    <row r="457">
      <c r="A457" s="1">
        <v>133.25581</v>
      </c>
      <c r="G457" s="1">
        <v>179.63415</v>
      </c>
      <c r="J457" s="1">
        <v>4.86151</v>
      </c>
      <c r="M457" s="1">
        <v>4.8286</v>
      </c>
      <c r="P457" s="1">
        <v>183.29268</v>
      </c>
    </row>
    <row r="458">
      <c r="A458" s="1">
        <v>182.07317</v>
      </c>
      <c r="G458" s="1" t="s">
        <v>46</v>
      </c>
      <c r="J458" s="1">
        <v>134.4186</v>
      </c>
      <c r="M458" s="1">
        <v>128.60465</v>
      </c>
      <c r="P458" s="1" t="s">
        <v>46</v>
      </c>
    </row>
    <row r="459">
      <c r="A459" s="1" t="s">
        <v>46</v>
      </c>
      <c r="G459" s="1" t="s">
        <v>54</v>
      </c>
      <c r="J459" s="1">
        <v>173.53659</v>
      </c>
      <c r="M459" s="1">
        <v>179.63415</v>
      </c>
      <c r="P459" s="1" t="s">
        <v>55</v>
      </c>
    </row>
    <row r="460">
      <c r="A460" s="1" t="s">
        <v>57</v>
      </c>
      <c r="G460" s="1" t="s">
        <v>42</v>
      </c>
      <c r="J460" s="1" t="s">
        <v>46</v>
      </c>
      <c r="M460" s="1" t="s">
        <v>46</v>
      </c>
      <c r="P460" s="1" t="s">
        <v>42</v>
      </c>
    </row>
    <row r="461">
      <c r="A461" s="1" t="s">
        <v>42</v>
      </c>
      <c r="G461" s="1">
        <v>33.0</v>
      </c>
      <c r="J461" s="1" t="s">
        <v>57</v>
      </c>
      <c r="M461" s="1" t="s">
        <v>54</v>
      </c>
      <c r="P461" s="1">
        <v>33.0</v>
      </c>
    </row>
    <row r="462">
      <c r="A462" s="1">
        <v>33.0</v>
      </c>
      <c r="J462" s="1" t="s">
        <v>42</v>
      </c>
      <c r="M462" s="1" t="s">
        <v>42</v>
      </c>
    </row>
    <row r="463">
      <c r="G463" s="1" t="s">
        <v>29</v>
      </c>
      <c r="J463" s="1">
        <v>33.0</v>
      </c>
      <c r="M463" s="1">
        <v>33.0</v>
      </c>
      <c r="P463" s="1" t="s">
        <v>29</v>
      </c>
    </row>
    <row r="464">
      <c r="A464" s="1" t="s">
        <v>29</v>
      </c>
      <c r="G464" s="1">
        <v>4.50783</v>
      </c>
      <c r="P464" s="1">
        <v>4.50737</v>
      </c>
    </row>
    <row r="465">
      <c r="A465" s="1">
        <v>4.50714</v>
      </c>
      <c r="G465" s="1">
        <v>149.84907</v>
      </c>
      <c r="J465" s="1" t="s">
        <v>29</v>
      </c>
      <c r="M465" s="1" t="s">
        <v>29</v>
      </c>
      <c r="P465" s="1">
        <v>149.51525</v>
      </c>
    </row>
    <row r="466">
      <c r="A466" s="1">
        <v>149.34838</v>
      </c>
      <c r="G466" s="1">
        <v>535.06228</v>
      </c>
      <c r="J466" s="1">
        <v>4.50806</v>
      </c>
      <c r="M466" s="1">
        <v>4.50794</v>
      </c>
      <c r="P466" s="1">
        <v>534.99514</v>
      </c>
    </row>
    <row r="467">
      <c r="A467" s="1">
        <v>534.96155</v>
      </c>
      <c r="J467" s="1">
        <v>150.01602</v>
      </c>
      <c r="M467" s="1">
        <v>149.9325</v>
      </c>
    </row>
    <row r="468">
      <c r="G468" s="1" t="s">
        <v>45</v>
      </c>
      <c r="J468" s="1">
        <v>535.09582</v>
      </c>
      <c r="M468" s="1">
        <v>535.07896</v>
      </c>
      <c r="P468" s="1" t="s">
        <v>45</v>
      </c>
    </row>
    <row r="469">
      <c r="A469" s="1" t="s">
        <v>45</v>
      </c>
      <c r="G469" s="1">
        <v>4.79926</v>
      </c>
      <c r="P469" s="1">
        <v>4.72716</v>
      </c>
    </row>
    <row r="470">
      <c r="A470" s="1">
        <v>4.86089</v>
      </c>
      <c r="G470" s="1">
        <v>135.5814</v>
      </c>
      <c r="J470" s="1" t="s">
        <v>45</v>
      </c>
      <c r="M470" s="1" t="s">
        <v>45</v>
      </c>
      <c r="P470" s="1">
        <v>130.93023</v>
      </c>
    </row>
    <row r="471">
      <c r="A471" s="1">
        <v>130.93023</v>
      </c>
      <c r="G471" s="1">
        <v>177.19512</v>
      </c>
      <c r="J471" s="1">
        <v>4.90434</v>
      </c>
      <c r="M471" s="1">
        <v>4.81016</v>
      </c>
      <c r="P471" s="1">
        <v>177.19512</v>
      </c>
    </row>
    <row r="472">
      <c r="A472" s="1">
        <v>183.29268</v>
      </c>
      <c r="G472" s="1" t="s">
        <v>46</v>
      </c>
      <c r="J472" s="1">
        <v>132.09302</v>
      </c>
      <c r="M472" s="1">
        <v>123.95349</v>
      </c>
      <c r="P472" s="1" t="s">
        <v>46</v>
      </c>
    </row>
    <row r="473">
      <c r="A473" s="1" t="s">
        <v>46</v>
      </c>
      <c r="G473" s="1" t="s">
        <v>54</v>
      </c>
      <c r="J473" s="1">
        <v>177.19512</v>
      </c>
      <c r="M473" s="1">
        <v>180.85366</v>
      </c>
      <c r="P473" s="1" t="s">
        <v>54</v>
      </c>
    </row>
    <row r="474">
      <c r="A474" s="1" t="s">
        <v>54</v>
      </c>
      <c r="G474" s="1" t="s">
        <v>42</v>
      </c>
      <c r="J474" s="1" t="s">
        <v>46</v>
      </c>
      <c r="M474" s="1" t="s">
        <v>46</v>
      </c>
      <c r="P474" s="1" t="s">
        <v>42</v>
      </c>
    </row>
    <row r="475">
      <c r="A475" s="1" t="s">
        <v>42</v>
      </c>
      <c r="G475" s="1">
        <v>34.0</v>
      </c>
      <c r="J475" s="1" t="s">
        <v>55</v>
      </c>
      <c r="M475" s="1" t="s">
        <v>54</v>
      </c>
      <c r="P475" s="1">
        <v>34.0</v>
      </c>
    </row>
    <row r="476">
      <c r="A476" s="1">
        <v>34.0</v>
      </c>
      <c r="J476" s="1" t="s">
        <v>42</v>
      </c>
      <c r="M476" s="1" t="s">
        <v>42</v>
      </c>
    </row>
    <row r="477">
      <c r="G477" s="1" t="s">
        <v>29</v>
      </c>
      <c r="J477" s="1">
        <v>34.0</v>
      </c>
      <c r="M477" s="1">
        <v>34.0</v>
      </c>
      <c r="P477" s="1" t="s">
        <v>29</v>
      </c>
    </row>
    <row r="478">
      <c r="A478" s="1" t="s">
        <v>29</v>
      </c>
      <c r="G478" s="1">
        <v>4.50172</v>
      </c>
      <c r="P478" s="1">
        <v>4.50126</v>
      </c>
    </row>
    <row r="479">
      <c r="A479" s="1">
        <v>4.50103</v>
      </c>
      <c r="G479" s="1">
        <v>145.42977</v>
      </c>
      <c r="J479" s="1" t="s">
        <v>29</v>
      </c>
      <c r="M479" s="1" t="s">
        <v>29</v>
      </c>
      <c r="P479" s="1">
        <v>145.09637</v>
      </c>
    </row>
    <row r="480">
      <c r="A480" s="1">
        <v>144.92971</v>
      </c>
      <c r="G480" s="1">
        <v>534.14545</v>
      </c>
      <c r="J480" s="1">
        <v>4.50184</v>
      </c>
      <c r="M480" s="1">
        <v>4.50184</v>
      </c>
      <c r="P480" s="1">
        <v>534.07626</v>
      </c>
    </row>
    <row r="481">
      <c r="A481" s="1">
        <v>534.04165</v>
      </c>
      <c r="J481" s="1">
        <v>145.51312</v>
      </c>
      <c r="M481" s="1">
        <v>145.5131</v>
      </c>
    </row>
    <row r="482">
      <c r="G482" s="1" t="s">
        <v>45</v>
      </c>
      <c r="J482" s="1">
        <v>534.16272</v>
      </c>
      <c r="M482" s="1">
        <v>534.16263</v>
      </c>
      <c r="P482" s="1" t="s">
        <v>45</v>
      </c>
    </row>
    <row r="483">
      <c r="A483" s="1" t="s">
        <v>45</v>
      </c>
      <c r="G483" s="1">
        <v>4.84795</v>
      </c>
      <c r="P483" s="1">
        <v>4.796</v>
      </c>
    </row>
    <row r="484">
      <c r="A484" s="1">
        <v>4.86089</v>
      </c>
      <c r="G484" s="1">
        <v>133.25581</v>
      </c>
      <c r="J484" s="1" t="s">
        <v>45</v>
      </c>
      <c r="M484" s="1" t="s">
        <v>45</v>
      </c>
      <c r="P484" s="1">
        <v>125.11628</v>
      </c>
    </row>
    <row r="485">
      <c r="A485" s="1">
        <v>125.11628</v>
      </c>
      <c r="G485" s="1">
        <v>179.63415</v>
      </c>
      <c r="J485" s="1">
        <v>4.90849</v>
      </c>
      <c r="M485" s="1">
        <v>4.85366</v>
      </c>
      <c r="P485" s="1">
        <v>179.63415</v>
      </c>
    </row>
    <row r="486">
      <c r="A486" s="1">
        <v>182.07317</v>
      </c>
      <c r="G486" s="1" t="s">
        <v>46</v>
      </c>
      <c r="J486" s="1">
        <v>127.44186</v>
      </c>
      <c r="M486" s="1">
        <v>118.13953</v>
      </c>
      <c r="P486" s="1" t="s">
        <v>46</v>
      </c>
    </row>
    <row r="487">
      <c r="A487" s="1" t="s">
        <v>46</v>
      </c>
      <c r="G487" s="1" t="s">
        <v>55</v>
      </c>
      <c r="J487" s="1">
        <v>174.7561</v>
      </c>
      <c r="M487" s="1">
        <v>178.41463</v>
      </c>
      <c r="P487" s="1" t="s">
        <v>57</v>
      </c>
    </row>
    <row r="488">
      <c r="A488" s="1" t="s">
        <v>54</v>
      </c>
      <c r="G488" s="1" t="s">
        <v>42</v>
      </c>
      <c r="J488" s="1" t="s">
        <v>46</v>
      </c>
      <c r="M488" s="1" t="s">
        <v>46</v>
      </c>
      <c r="P488" s="1" t="s">
        <v>42</v>
      </c>
    </row>
    <row r="489">
      <c r="A489" s="1" t="s">
        <v>42</v>
      </c>
      <c r="G489" s="1">
        <v>35.0</v>
      </c>
      <c r="J489" s="1" t="s">
        <v>57</v>
      </c>
      <c r="M489" s="1" t="s">
        <v>54</v>
      </c>
      <c r="P489" s="1">
        <v>35.0</v>
      </c>
    </row>
    <row r="490">
      <c r="A490" s="1">
        <v>35.0</v>
      </c>
      <c r="J490" s="1" t="s">
        <v>42</v>
      </c>
      <c r="M490" s="1" t="s">
        <v>42</v>
      </c>
    </row>
    <row r="491">
      <c r="G491" s="1" t="s">
        <v>29</v>
      </c>
      <c r="J491" s="1">
        <v>35.0</v>
      </c>
      <c r="M491" s="1">
        <v>35.0</v>
      </c>
      <c r="P491" s="1" t="s">
        <v>29</v>
      </c>
    </row>
    <row r="492">
      <c r="A492" s="1" t="s">
        <v>29</v>
      </c>
      <c r="G492" s="1">
        <v>4.4955</v>
      </c>
      <c r="P492" s="1">
        <v>4.49527</v>
      </c>
    </row>
    <row r="493">
      <c r="A493" s="1">
        <v>4.49492</v>
      </c>
      <c r="G493" s="1">
        <v>140.93287</v>
      </c>
      <c r="J493" s="1" t="s">
        <v>29</v>
      </c>
      <c r="M493" s="1" t="s">
        <v>29</v>
      </c>
      <c r="P493" s="1">
        <v>140.76645</v>
      </c>
    </row>
    <row r="494">
      <c r="A494" s="1">
        <v>140.51674</v>
      </c>
      <c r="G494" s="1">
        <v>533.18382</v>
      </c>
      <c r="J494" s="1">
        <v>4.49584</v>
      </c>
      <c r="M494" s="1">
        <v>4.49573</v>
      </c>
      <c r="P494" s="1">
        <v>533.14826</v>
      </c>
    </row>
    <row r="495">
      <c r="A495" s="1">
        <v>533.09479</v>
      </c>
      <c r="J495" s="1">
        <v>141.18266</v>
      </c>
      <c r="M495" s="1">
        <v>141.09937</v>
      </c>
    </row>
    <row r="496">
      <c r="G496" s="1" t="s">
        <v>45</v>
      </c>
      <c r="J496" s="1">
        <v>533.23721</v>
      </c>
      <c r="M496" s="1">
        <v>533.21932</v>
      </c>
      <c r="P496" s="1" t="s">
        <v>45</v>
      </c>
    </row>
    <row r="497">
      <c r="A497" s="1" t="s">
        <v>45</v>
      </c>
      <c r="G497" s="1">
        <v>4.82347</v>
      </c>
      <c r="P497" s="1">
        <v>4.83134</v>
      </c>
    </row>
    <row r="498">
      <c r="A498" s="1">
        <v>4.80158</v>
      </c>
      <c r="G498" s="1">
        <v>126.27907</v>
      </c>
      <c r="J498" s="1" t="s">
        <v>45</v>
      </c>
      <c r="M498" s="1" t="s">
        <v>45</v>
      </c>
      <c r="P498" s="1">
        <v>120.46512</v>
      </c>
    </row>
    <row r="499">
      <c r="A499" s="1">
        <v>116.97674</v>
      </c>
      <c r="G499" s="1">
        <v>180.85366</v>
      </c>
      <c r="J499" s="1">
        <v>5.00455</v>
      </c>
      <c r="M499" s="1">
        <v>4.83985</v>
      </c>
      <c r="P499" s="1">
        <v>179.63415</v>
      </c>
    </row>
    <row r="500">
      <c r="A500" s="1">
        <v>182.07317</v>
      </c>
      <c r="G500" s="1" t="s">
        <v>46</v>
      </c>
      <c r="J500" s="1">
        <v>121.62791</v>
      </c>
      <c r="M500" s="1">
        <v>116.97674</v>
      </c>
      <c r="P500" s="1" t="s">
        <v>46</v>
      </c>
    </row>
    <row r="501">
      <c r="A501" s="1" t="s">
        <v>46</v>
      </c>
      <c r="G501" s="1" t="s">
        <v>54</v>
      </c>
      <c r="J501" s="1">
        <v>177.19512</v>
      </c>
      <c r="M501" s="1">
        <v>179.63415</v>
      </c>
      <c r="P501" s="1" t="s">
        <v>55</v>
      </c>
    </row>
    <row r="502">
      <c r="A502" s="1" t="s">
        <v>54</v>
      </c>
      <c r="G502" s="1" t="s">
        <v>42</v>
      </c>
      <c r="J502" s="1" t="s">
        <v>46</v>
      </c>
      <c r="M502" s="1" t="s">
        <v>46</v>
      </c>
      <c r="P502" s="1" t="s">
        <v>42</v>
      </c>
    </row>
    <row r="503">
      <c r="A503" s="1" t="s">
        <v>42</v>
      </c>
      <c r="G503" s="1">
        <v>36.0</v>
      </c>
      <c r="J503" s="1" t="s">
        <v>55</v>
      </c>
      <c r="M503" s="1" t="s">
        <v>54</v>
      </c>
      <c r="P503" s="1">
        <v>36.0</v>
      </c>
    </row>
    <row r="504">
      <c r="A504" s="1">
        <v>36.0</v>
      </c>
      <c r="J504" s="1" t="s">
        <v>42</v>
      </c>
      <c r="M504" s="1" t="s">
        <v>42</v>
      </c>
    </row>
    <row r="505">
      <c r="G505" s="1" t="s">
        <v>29</v>
      </c>
      <c r="J505" s="1">
        <v>36.0</v>
      </c>
      <c r="M505" s="1">
        <v>36.0</v>
      </c>
      <c r="P505" s="1" t="s">
        <v>29</v>
      </c>
    </row>
    <row r="506">
      <c r="A506" s="1" t="s">
        <v>29</v>
      </c>
      <c r="G506" s="1">
        <v>4.48939</v>
      </c>
      <c r="P506" s="1">
        <v>4.48904</v>
      </c>
    </row>
    <row r="507">
      <c r="A507" s="1">
        <v>4.48881</v>
      </c>
      <c r="G507" s="1">
        <v>136.52521</v>
      </c>
      <c r="J507" s="1" t="s">
        <v>29</v>
      </c>
      <c r="M507" s="1" t="s">
        <v>29</v>
      </c>
      <c r="P507" s="1">
        <v>136.27585</v>
      </c>
    </row>
    <row r="508">
      <c r="A508" s="1">
        <v>136.10964</v>
      </c>
      <c r="G508" s="1">
        <v>532.21256</v>
      </c>
      <c r="J508" s="1">
        <v>4.48962</v>
      </c>
      <c r="M508" s="1">
        <v>4.48962</v>
      </c>
      <c r="P508" s="1">
        <v>532.15764</v>
      </c>
    </row>
    <row r="509">
      <c r="A509" s="1">
        <v>532.12098</v>
      </c>
      <c r="J509" s="1">
        <v>136.6915</v>
      </c>
      <c r="M509" s="1">
        <v>136.69148</v>
      </c>
    </row>
    <row r="510">
      <c r="G510" s="1" t="s">
        <v>45</v>
      </c>
      <c r="J510" s="1">
        <v>532.24917</v>
      </c>
      <c r="M510" s="1">
        <v>532.24908</v>
      </c>
      <c r="P510" s="1" t="s">
        <v>45</v>
      </c>
    </row>
    <row r="511">
      <c r="A511" s="1" t="s">
        <v>45</v>
      </c>
      <c r="G511" s="1">
        <v>4.84795</v>
      </c>
      <c r="P511" s="1">
        <v>4.83983</v>
      </c>
    </row>
    <row r="512">
      <c r="A512" s="1">
        <v>4.80734</v>
      </c>
      <c r="G512" s="1">
        <v>121.62791</v>
      </c>
      <c r="J512" s="1" t="s">
        <v>45</v>
      </c>
      <c r="M512" s="1" t="s">
        <v>45</v>
      </c>
      <c r="P512" s="1">
        <v>111.16279</v>
      </c>
    </row>
    <row r="513">
      <c r="A513" s="1">
        <v>113.48837</v>
      </c>
      <c r="G513" s="1">
        <v>179.63415</v>
      </c>
      <c r="J513" s="1">
        <v>4.88489</v>
      </c>
      <c r="M513" s="1">
        <v>4.86376</v>
      </c>
      <c r="P513" s="1">
        <v>177.19512</v>
      </c>
    </row>
    <row r="514">
      <c r="A514" s="1">
        <v>179.63415</v>
      </c>
      <c r="G514" s="1" t="s">
        <v>46</v>
      </c>
      <c r="J514" s="1">
        <v>115.81395</v>
      </c>
      <c r="M514" s="1">
        <v>111.16279</v>
      </c>
      <c r="P514" s="1" t="s">
        <v>46</v>
      </c>
    </row>
    <row r="515">
      <c r="A515" s="1" t="s">
        <v>46</v>
      </c>
      <c r="G515" s="1" t="s">
        <v>54</v>
      </c>
      <c r="J515" s="1">
        <v>175.97561</v>
      </c>
      <c r="M515" s="1">
        <v>179.63415</v>
      </c>
      <c r="P515" s="1" t="s">
        <v>57</v>
      </c>
    </row>
    <row r="516">
      <c r="A516" s="1" t="s">
        <v>57</v>
      </c>
      <c r="G516" s="1" t="s">
        <v>42</v>
      </c>
      <c r="J516" s="1" t="s">
        <v>46</v>
      </c>
      <c r="M516" s="1" t="s">
        <v>46</v>
      </c>
      <c r="P516" s="1" t="s">
        <v>42</v>
      </c>
    </row>
    <row r="517">
      <c r="A517" s="1" t="s">
        <v>42</v>
      </c>
      <c r="G517" s="1">
        <v>37.0</v>
      </c>
      <c r="J517" s="1" t="s">
        <v>57</v>
      </c>
      <c r="M517" s="1" t="s">
        <v>57</v>
      </c>
      <c r="P517" s="1">
        <v>37.0</v>
      </c>
    </row>
    <row r="518">
      <c r="A518" s="1">
        <v>37.0</v>
      </c>
      <c r="J518" s="1" t="s">
        <v>42</v>
      </c>
      <c r="M518" s="1" t="s">
        <v>42</v>
      </c>
    </row>
    <row r="519">
      <c r="G519" s="1" t="s">
        <v>29</v>
      </c>
      <c r="J519" s="1">
        <v>37.0</v>
      </c>
      <c r="M519" s="1">
        <v>37.0</v>
      </c>
      <c r="P519" s="1" t="s">
        <v>29</v>
      </c>
    </row>
    <row r="520">
      <c r="A520" s="1" t="s">
        <v>29</v>
      </c>
      <c r="G520" s="1">
        <v>4.48328</v>
      </c>
      <c r="P520" s="1">
        <v>4.48305</v>
      </c>
    </row>
    <row r="521">
      <c r="A521" s="1">
        <v>4.48282</v>
      </c>
      <c r="G521" s="1">
        <v>132.12357</v>
      </c>
      <c r="J521" s="1" t="s">
        <v>29</v>
      </c>
      <c r="M521" s="1" t="s">
        <v>29</v>
      </c>
      <c r="P521" s="1">
        <v>131.9576</v>
      </c>
    </row>
    <row r="522">
      <c r="A522" s="1">
        <v>131.79161</v>
      </c>
      <c r="G522" s="1">
        <v>531.21439</v>
      </c>
      <c r="J522" s="1">
        <v>4.48363</v>
      </c>
      <c r="M522" s="1">
        <v>4.48363</v>
      </c>
      <c r="P522" s="1">
        <v>531.17681</v>
      </c>
    </row>
    <row r="523">
      <c r="A523" s="1">
        <v>531.13916</v>
      </c>
      <c r="J523" s="1">
        <v>132.37268</v>
      </c>
      <c r="M523" s="1">
        <v>132.37266</v>
      </c>
    </row>
    <row r="524">
      <c r="G524" s="1" t="s">
        <v>45</v>
      </c>
      <c r="J524" s="1">
        <v>531.27084</v>
      </c>
      <c r="M524" s="1">
        <v>531.27074</v>
      </c>
      <c r="P524" s="1" t="s">
        <v>45</v>
      </c>
    </row>
    <row r="525">
      <c r="A525" s="1" t="s">
        <v>45</v>
      </c>
      <c r="G525" s="1">
        <v>4.87267</v>
      </c>
      <c r="P525" s="1">
        <v>4.77638</v>
      </c>
    </row>
    <row r="526">
      <c r="A526" s="1">
        <v>4.85654</v>
      </c>
      <c r="G526" s="1">
        <v>116.97674</v>
      </c>
      <c r="J526" s="1" t="s">
        <v>45</v>
      </c>
      <c r="M526" s="1" t="s">
        <v>45</v>
      </c>
      <c r="P526" s="1">
        <v>110.0</v>
      </c>
    </row>
    <row r="527">
      <c r="A527" s="1">
        <v>108.83721</v>
      </c>
      <c r="G527" s="1">
        <v>182.07317</v>
      </c>
      <c r="J527" s="1">
        <v>4.95324</v>
      </c>
      <c r="M527" s="1">
        <v>4.83985</v>
      </c>
      <c r="P527" s="1">
        <v>179.63415</v>
      </c>
    </row>
    <row r="528">
      <c r="A528" s="1">
        <v>178.41463</v>
      </c>
      <c r="G528" s="1" t="s">
        <v>46</v>
      </c>
      <c r="J528" s="1">
        <v>112.32558</v>
      </c>
      <c r="M528" s="1">
        <v>105.34884</v>
      </c>
      <c r="P528" s="1" t="s">
        <v>46</v>
      </c>
    </row>
    <row r="529">
      <c r="A529" s="1" t="s">
        <v>46</v>
      </c>
      <c r="G529" s="1" t="s">
        <v>54</v>
      </c>
      <c r="J529" s="1">
        <v>171.09756</v>
      </c>
      <c r="M529" s="1">
        <v>179.63415</v>
      </c>
      <c r="P529" s="1" t="s">
        <v>55</v>
      </c>
    </row>
    <row r="530">
      <c r="A530" s="1" t="s">
        <v>54</v>
      </c>
      <c r="G530" s="1" t="s">
        <v>42</v>
      </c>
      <c r="J530" s="1" t="s">
        <v>46</v>
      </c>
      <c r="M530" s="1" t="s">
        <v>46</v>
      </c>
      <c r="P530" s="1" t="s">
        <v>42</v>
      </c>
    </row>
    <row r="531">
      <c r="A531" s="1" t="s">
        <v>42</v>
      </c>
      <c r="G531" s="1">
        <v>38.0</v>
      </c>
      <c r="J531" s="1" t="s">
        <v>54</v>
      </c>
      <c r="M531" s="1" t="s">
        <v>54</v>
      </c>
      <c r="P531" s="1">
        <v>38.0</v>
      </c>
    </row>
    <row r="532">
      <c r="A532" s="1">
        <v>38.0</v>
      </c>
      <c r="J532" s="1" t="s">
        <v>42</v>
      </c>
      <c r="M532" s="1" t="s">
        <v>42</v>
      </c>
    </row>
    <row r="533">
      <c r="G533" s="1" t="s">
        <v>29</v>
      </c>
      <c r="J533" s="1">
        <v>38.0</v>
      </c>
      <c r="M533" s="1">
        <v>38.0</v>
      </c>
      <c r="P533" s="1" t="s">
        <v>29</v>
      </c>
    </row>
    <row r="534">
      <c r="A534" s="1" t="s">
        <v>29</v>
      </c>
      <c r="G534" s="1">
        <v>4.47717</v>
      </c>
      <c r="P534" s="1">
        <v>4.47683</v>
      </c>
    </row>
    <row r="535">
      <c r="A535" s="1">
        <v>4.47671</v>
      </c>
      <c r="G535" s="1">
        <v>127.7281</v>
      </c>
      <c r="J535" s="1" t="s">
        <v>29</v>
      </c>
      <c r="M535" s="1" t="s">
        <v>29</v>
      </c>
      <c r="P535" s="1">
        <v>127.47944</v>
      </c>
    </row>
    <row r="536">
      <c r="A536" s="1">
        <v>127.39662</v>
      </c>
      <c r="G536" s="1">
        <v>530.18936</v>
      </c>
      <c r="J536" s="1">
        <v>4.47752</v>
      </c>
      <c r="M536" s="1">
        <v>4.47752</v>
      </c>
      <c r="P536" s="1">
        <v>530.1314</v>
      </c>
    </row>
    <row r="537">
      <c r="A537" s="1">
        <v>530.1121</v>
      </c>
      <c r="J537" s="1">
        <v>127.97686</v>
      </c>
      <c r="M537" s="1">
        <v>127.97684</v>
      </c>
    </row>
    <row r="538">
      <c r="G538" s="1" t="s">
        <v>45</v>
      </c>
      <c r="J538" s="1">
        <v>530.24732</v>
      </c>
      <c r="M538" s="1">
        <v>530.24722</v>
      </c>
      <c r="P538" s="1" t="s">
        <v>45</v>
      </c>
    </row>
    <row r="539">
      <c r="A539" s="1" t="s">
        <v>45</v>
      </c>
      <c r="G539" s="1">
        <v>4.88117</v>
      </c>
      <c r="P539" s="1">
        <v>4.83569</v>
      </c>
    </row>
    <row r="540">
      <c r="A540" s="1">
        <v>4.81805</v>
      </c>
      <c r="G540" s="1">
        <v>113.48837</v>
      </c>
      <c r="J540" s="1" t="s">
        <v>45</v>
      </c>
      <c r="M540" s="1" t="s">
        <v>45</v>
      </c>
      <c r="P540" s="1">
        <v>107.67442</v>
      </c>
    </row>
    <row r="541">
      <c r="A541" s="1">
        <v>103.02326</v>
      </c>
      <c r="G541" s="1">
        <v>177.19512</v>
      </c>
      <c r="J541" s="1">
        <v>4.95624</v>
      </c>
      <c r="M541" s="1">
        <v>4.85884</v>
      </c>
      <c r="P541" s="1">
        <v>178.41463</v>
      </c>
    </row>
    <row r="542">
      <c r="A542" s="1">
        <v>178.41463</v>
      </c>
      <c r="G542" s="1" t="s">
        <v>46</v>
      </c>
      <c r="J542" s="1">
        <v>106.51163</v>
      </c>
      <c r="M542" s="1">
        <v>101.86047</v>
      </c>
      <c r="P542" s="1" t="s">
        <v>46</v>
      </c>
    </row>
    <row r="543">
      <c r="A543" s="1" t="s">
        <v>46</v>
      </c>
      <c r="G543" s="1" t="s">
        <v>57</v>
      </c>
      <c r="J543" s="1">
        <v>169.87805</v>
      </c>
      <c r="M543" s="1">
        <v>179.63415</v>
      </c>
      <c r="P543" s="1" t="s">
        <v>57</v>
      </c>
    </row>
    <row r="544">
      <c r="A544" s="1" t="s">
        <v>54</v>
      </c>
      <c r="G544" s="1" t="s">
        <v>42</v>
      </c>
      <c r="J544" s="1" t="s">
        <v>46</v>
      </c>
      <c r="M544" s="1" t="s">
        <v>46</v>
      </c>
      <c r="P544" s="1" t="s">
        <v>42</v>
      </c>
    </row>
    <row r="545">
      <c r="A545" s="1" t="s">
        <v>42</v>
      </c>
      <c r="G545" s="1">
        <v>39.0</v>
      </c>
      <c r="J545" s="1" t="s">
        <v>54</v>
      </c>
      <c r="M545" s="1" t="s">
        <v>54</v>
      </c>
      <c r="P545" s="1">
        <v>39.0</v>
      </c>
    </row>
    <row r="546">
      <c r="A546" s="1">
        <v>39.0</v>
      </c>
      <c r="J546" s="1" t="s">
        <v>42</v>
      </c>
      <c r="M546" s="1" t="s">
        <v>42</v>
      </c>
    </row>
    <row r="547">
      <c r="G547" s="1" t="s">
        <v>29</v>
      </c>
      <c r="J547" s="1">
        <v>39.0</v>
      </c>
      <c r="M547" s="1">
        <v>39.0</v>
      </c>
      <c r="P547" s="1" t="s">
        <v>29</v>
      </c>
    </row>
    <row r="548">
      <c r="A548" s="1" t="s">
        <v>29</v>
      </c>
      <c r="G548" s="1">
        <v>4.47118</v>
      </c>
      <c r="P548" s="1">
        <v>4.47083</v>
      </c>
    </row>
    <row r="549">
      <c r="A549" s="1">
        <v>4.4706</v>
      </c>
      <c r="G549" s="1">
        <v>123.42179</v>
      </c>
      <c r="J549" s="1" t="s">
        <v>29</v>
      </c>
      <c r="M549" s="1" t="s">
        <v>29</v>
      </c>
      <c r="P549" s="1">
        <v>123.17348</v>
      </c>
    </row>
    <row r="550">
      <c r="A550" s="1">
        <v>123.00798</v>
      </c>
      <c r="G550" s="1">
        <v>529.15734</v>
      </c>
      <c r="J550" s="1">
        <v>4.47141</v>
      </c>
      <c r="M550" s="1">
        <v>4.47141</v>
      </c>
      <c r="P550" s="1">
        <v>529.0979</v>
      </c>
    </row>
    <row r="551">
      <c r="A551" s="1">
        <v>529.05822</v>
      </c>
      <c r="J551" s="1">
        <v>123.58737</v>
      </c>
      <c r="M551" s="1">
        <v>123.58735</v>
      </c>
    </row>
    <row r="552">
      <c r="G552" s="1" t="s">
        <v>45</v>
      </c>
      <c r="J552" s="1">
        <v>529.19698</v>
      </c>
      <c r="M552" s="1">
        <v>529.19688</v>
      </c>
      <c r="P552" s="1" t="s">
        <v>45</v>
      </c>
    </row>
    <row r="553">
      <c r="A553" s="1" t="s">
        <v>45</v>
      </c>
      <c r="G553" s="1">
        <v>4.85757</v>
      </c>
      <c r="P553" s="1">
        <v>4.83569</v>
      </c>
    </row>
    <row r="554">
      <c r="A554" s="1">
        <v>4.84144</v>
      </c>
      <c r="G554" s="1">
        <v>108.83721</v>
      </c>
      <c r="J554" s="1" t="s">
        <v>45</v>
      </c>
      <c r="M554" s="1" t="s">
        <v>45</v>
      </c>
      <c r="P554" s="1">
        <v>101.86047</v>
      </c>
    </row>
    <row r="555">
      <c r="A555" s="1">
        <v>99.53488</v>
      </c>
      <c r="G555" s="1">
        <v>178.41463</v>
      </c>
      <c r="J555" s="1">
        <v>4.90849</v>
      </c>
      <c r="M555" s="1">
        <v>4.86846</v>
      </c>
      <c r="P555" s="1">
        <v>178.41463</v>
      </c>
    </row>
    <row r="556">
      <c r="A556" s="1">
        <v>178.41463</v>
      </c>
      <c r="G556" s="1" t="s">
        <v>46</v>
      </c>
      <c r="J556" s="1">
        <v>100.69767</v>
      </c>
      <c r="M556" s="1">
        <v>97.2093</v>
      </c>
      <c r="P556" s="1" t="s">
        <v>46</v>
      </c>
    </row>
    <row r="557">
      <c r="A557" s="1" t="s">
        <v>46</v>
      </c>
      <c r="G557" s="1" t="s">
        <v>54</v>
      </c>
      <c r="J557" s="1">
        <v>174.7561</v>
      </c>
      <c r="M557" s="1">
        <v>177.19512</v>
      </c>
      <c r="P557" s="1" t="s">
        <v>54</v>
      </c>
    </row>
    <row r="558">
      <c r="A558" s="1" t="s">
        <v>57</v>
      </c>
      <c r="G558" s="1" t="s">
        <v>42</v>
      </c>
      <c r="J558" s="1" t="s">
        <v>46</v>
      </c>
      <c r="M558" s="1" t="s">
        <v>46</v>
      </c>
      <c r="P558" s="1" t="s">
        <v>42</v>
      </c>
    </row>
    <row r="559">
      <c r="A559" s="1" t="s">
        <v>42</v>
      </c>
      <c r="G559" s="1">
        <v>40.0</v>
      </c>
      <c r="J559" s="1" t="s">
        <v>54</v>
      </c>
      <c r="M559" s="1" t="s">
        <v>54</v>
      </c>
      <c r="P559" s="1">
        <v>40.0</v>
      </c>
    </row>
    <row r="560">
      <c r="A560" s="1">
        <v>40.0</v>
      </c>
      <c r="J560" s="1" t="s">
        <v>42</v>
      </c>
      <c r="M560" s="1" t="s">
        <v>42</v>
      </c>
    </row>
    <row r="561">
      <c r="G561" s="1" t="s">
        <v>29</v>
      </c>
      <c r="J561" s="1">
        <v>40.0</v>
      </c>
      <c r="M561" s="1">
        <v>40.0</v>
      </c>
      <c r="P561" s="1" t="s">
        <v>29</v>
      </c>
    </row>
    <row r="562">
      <c r="A562" s="1" t="s">
        <v>29</v>
      </c>
      <c r="G562" s="1">
        <v>4.46507</v>
      </c>
      <c r="P562" s="1">
        <v>4.46473</v>
      </c>
    </row>
    <row r="563">
      <c r="A563" s="1">
        <v>4.46461</v>
      </c>
      <c r="G563" s="1">
        <v>119.03905</v>
      </c>
      <c r="J563" s="1" t="s">
        <v>29</v>
      </c>
      <c r="M563" s="1" t="s">
        <v>29</v>
      </c>
      <c r="P563" s="1">
        <v>118.79111</v>
      </c>
    </row>
    <row r="564">
      <c r="A564" s="1">
        <v>118.70854</v>
      </c>
      <c r="G564" s="1">
        <v>528.0792</v>
      </c>
      <c r="J564" s="1">
        <v>4.4653</v>
      </c>
      <c r="M564" s="1">
        <v>4.4653</v>
      </c>
      <c r="P564" s="1">
        <v>528.01824</v>
      </c>
    </row>
    <row r="565">
      <c r="A565" s="1">
        <v>527.99793</v>
      </c>
      <c r="J565" s="1">
        <v>119.20438</v>
      </c>
      <c r="M565" s="1">
        <v>119.20436</v>
      </c>
    </row>
    <row r="566">
      <c r="G566" s="1" t="s">
        <v>45</v>
      </c>
      <c r="J566" s="1">
        <v>528.11984</v>
      </c>
      <c r="M566" s="1">
        <v>528.11974</v>
      </c>
      <c r="P566" s="1" t="s">
        <v>45</v>
      </c>
    </row>
    <row r="567">
      <c r="A567" s="1" t="s">
        <v>45</v>
      </c>
      <c r="G567" s="1">
        <v>4.85757</v>
      </c>
      <c r="P567" s="1">
        <v>4.80661</v>
      </c>
    </row>
    <row r="568">
      <c r="A568" s="1">
        <v>4.84716</v>
      </c>
      <c r="G568" s="1">
        <v>103.02326</v>
      </c>
      <c r="J568" s="1" t="s">
        <v>45</v>
      </c>
      <c r="M568" s="1" t="s">
        <v>45</v>
      </c>
      <c r="P568" s="1">
        <v>96.04651</v>
      </c>
    </row>
    <row r="569">
      <c r="A569" s="1">
        <v>92.55814</v>
      </c>
      <c r="G569" s="1">
        <v>178.41463</v>
      </c>
      <c r="J569" s="1">
        <v>4.93228</v>
      </c>
      <c r="M569" s="1">
        <v>4.91227</v>
      </c>
      <c r="P569" s="1">
        <v>178.41463</v>
      </c>
    </row>
    <row r="570">
      <c r="A570" s="1">
        <v>178.41463</v>
      </c>
      <c r="G570" s="1" t="s">
        <v>46</v>
      </c>
      <c r="J570" s="1">
        <v>93.72093</v>
      </c>
      <c r="M570" s="1">
        <v>91.39535</v>
      </c>
      <c r="P570" s="1" t="s">
        <v>46</v>
      </c>
    </row>
    <row r="571">
      <c r="A571" s="1" t="s">
        <v>46</v>
      </c>
      <c r="G571" s="1" t="s">
        <v>57</v>
      </c>
      <c r="J571" s="1">
        <v>172.31707</v>
      </c>
      <c r="M571" s="1">
        <v>175.97561</v>
      </c>
      <c r="P571" s="1" t="s">
        <v>54</v>
      </c>
    </row>
    <row r="572">
      <c r="A572" s="1" t="s">
        <v>54</v>
      </c>
      <c r="G572" s="1" t="s">
        <v>42</v>
      </c>
      <c r="J572" s="1" t="s">
        <v>46</v>
      </c>
      <c r="M572" s="1" t="s">
        <v>46</v>
      </c>
      <c r="P572" s="1" t="s">
        <v>42</v>
      </c>
    </row>
    <row r="573">
      <c r="A573" s="1" t="s">
        <v>42</v>
      </c>
      <c r="G573" s="1">
        <v>41.0</v>
      </c>
      <c r="J573" s="1" t="s">
        <v>57</v>
      </c>
      <c r="M573" s="1" t="s">
        <v>54</v>
      </c>
      <c r="P573" s="1">
        <v>41.0</v>
      </c>
    </row>
    <row r="574">
      <c r="A574" s="1">
        <v>41.0</v>
      </c>
      <c r="J574" s="1" t="s">
        <v>42</v>
      </c>
      <c r="M574" s="1" t="s">
        <v>42</v>
      </c>
    </row>
    <row r="575">
      <c r="G575" s="1" t="s">
        <v>29</v>
      </c>
      <c r="J575" s="1">
        <v>41.0</v>
      </c>
      <c r="M575" s="1">
        <v>41.0</v>
      </c>
      <c r="P575" s="1" t="s">
        <v>29</v>
      </c>
    </row>
    <row r="576">
      <c r="A576" s="1" t="s">
        <v>29</v>
      </c>
      <c r="G576" s="1">
        <v>4.45908</v>
      </c>
      <c r="P576" s="1">
        <v>4.45862</v>
      </c>
    </row>
    <row r="577">
      <c r="A577" s="1">
        <v>4.4585</v>
      </c>
      <c r="G577" s="1">
        <v>114.74554</v>
      </c>
      <c r="J577" s="1" t="s">
        <v>29</v>
      </c>
      <c r="M577" s="1" t="s">
        <v>29</v>
      </c>
      <c r="P577" s="1">
        <v>114.41542</v>
      </c>
    </row>
    <row r="578">
      <c r="A578" s="1">
        <v>114.33298</v>
      </c>
      <c r="G578" s="1">
        <v>526.99515</v>
      </c>
      <c r="J578" s="1">
        <v>4.45931</v>
      </c>
      <c r="M578" s="1">
        <v>4.45919</v>
      </c>
      <c r="P578" s="1">
        <v>526.91183</v>
      </c>
    </row>
    <row r="579">
      <c r="A579" s="1">
        <v>526.89102</v>
      </c>
      <c r="J579" s="1">
        <v>114.91062</v>
      </c>
      <c r="M579" s="1">
        <v>114.82803</v>
      </c>
    </row>
    <row r="580">
      <c r="G580" s="1" t="s">
        <v>45</v>
      </c>
      <c r="J580" s="1">
        <v>527.03678</v>
      </c>
      <c r="M580" s="1">
        <v>527.01586</v>
      </c>
      <c r="P580" s="1" t="s">
        <v>45</v>
      </c>
    </row>
    <row r="581">
      <c r="A581" s="1" t="s">
        <v>45</v>
      </c>
      <c r="G581" s="1">
        <v>4.85757</v>
      </c>
      <c r="P581" s="1">
        <v>4.84379</v>
      </c>
    </row>
    <row r="582">
      <c r="A582" s="1">
        <v>4.88149</v>
      </c>
      <c r="G582" s="1">
        <v>99.53488</v>
      </c>
      <c r="J582" s="1" t="s">
        <v>45</v>
      </c>
      <c r="M582" s="1" t="s">
        <v>45</v>
      </c>
      <c r="P582" s="1">
        <v>93.72093</v>
      </c>
    </row>
    <row r="583">
      <c r="A583" s="1">
        <v>90.23256</v>
      </c>
      <c r="G583" s="1">
        <v>175.97561</v>
      </c>
      <c r="J583" s="1">
        <v>4.95324</v>
      </c>
      <c r="M583" s="1">
        <v>4.86376</v>
      </c>
      <c r="P583" s="1">
        <v>178.41463</v>
      </c>
    </row>
    <row r="584">
      <c r="A584" s="1">
        <v>179.63415</v>
      </c>
      <c r="G584" s="1" t="s">
        <v>46</v>
      </c>
      <c r="J584" s="1">
        <v>92.55814</v>
      </c>
      <c r="M584" s="1">
        <v>84.4186</v>
      </c>
      <c r="P584" s="1" t="s">
        <v>46</v>
      </c>
    </row>
    <row r="585">
      <c r="A585" s="1" t="s">
        <v>46</v>
      </c>
      <c r="G585" s="1" t="s">
        <v>54</v>
      </c>
      <c r="J585" s="1">
        <v>169.87805</v>
      </c>
      <c r="M585" s="1">
        <v>180.85366</v>
      </c>
      <c r="P585" s="1" t="s">
        <v>54</v>
      </c>
    </row>
    <row r="586">
      <c r="A586" s="1" t="s">
        <v>54</v>
      </c>
      <c r="G586" s="1" t="s">
        <v>42</v>
      </c>
      <c r="J586" s="1" t="s">
        <v>46</v>
      </c>
      <c r="M586" s="1" t="s">
        <v>46</v>
      </c>
      <c r="P586" s="1" t="s">
        <v>42</v>
      </c>
    </row>
    <row r="587">
      <c r="A587" s="1" t="s">
        <v>42</v>
      </c>
      <c r="G587" s="1">
        <v>42.0</v>
      </c>
      <c r="J587" s="1" t="s">
        <v>54</v>
      </c>
      <c r="M587" s="1" t="s">
        <v>57</v>
      </c>
      <c r="P587" s="1">
        <v>42.0</v>
      </c>
    </row>
    <row r="588">
      <c r="A588" s="1">
        <v>42.0</v>
      </c>
      <c r="J588" s="1" t="s">
        <v>42</v>
      </c>
      <c r="M588" s="1" t="s">
        <v>42</v>
      </c>
    </row>
    <row r="589">
      <c r="G589" s="1" t="s">
        <v>29</v>
      </c>
      <c r="J589" s="1">
        <v>42.0</v>
      </c>
      <c r="M589" s="1">
        <v>42.0</v>
      </c>
      <c r="P589" s="1" t="s">
        <v>29</v>
      </c>
    </row>
    <row r="590">
      <c r="A590" s="1" t="s">
        <v>29</v>
      </c>
      <c r="G590" s="1">
        <v>4.45297</v>
      </c>
      <c r="P590" s="1">
        <v>4.45251</v>
      </c>
    </row>
    <row r="591">
      <c r="A591" s="1">
        <v>4.4524</v>
      </c>
      <c r="G591" s="1">
        <v>110.37616</v>
      </c>
      <c r="J591" s="1" t="s">
        <v>29</v>
      </c>
      <c r="M591" s="1" t="s">
        <v>29</v>
      </c>
      <c r="P591" s="1">
        <v>110.04657</v>
      </c>
    </row>
    <row r="592">
      <c r="A592" s="1">
        <v>109.96425</v>
      </c>
      <c r="G592" s="1">
        <v>525.86405</v>
      </c>
      <c r="J592" s="1">
        <v>4.4532</v>
      </c>
      <c r="M592" s="1">
        <v>4.4532</v>
      </c>
      <c r="P592" s="1">
        <v>525.77871</v>
      </c>
    </row>
    <row r="593">
      <c r="A593" s="1">
        <v>525.7574</v>
      </c>
      <c r="J593" s="1">
        <v>110.54098</v>
      </c>
      <c r="M593" s="1">
        <v>110.54097</v>
      </c>
    </row>
    <row r="594">
      <c r="G594" s="1" t="s">
        <v>45</v>
      </c>
      <c r="J594" s="1">
        <v>525.90669</v>
      </c>
      <c r="M594" s="1">
        <v>525.90659</v>
      </c>
      <c r="P594" s="1" t="s">
        <v>45</v>
      </c>
    </row>
    <row r="595">
      <c r="A595" s="1" t="s">
        <v>45</v>
      </c>
      <c r="G595" s="1">
        <v>4.83418</v>
      </c>
      <c r="P595" s="1">
        <v>4.85629</v>
      </c>
    </row>
    <row r="596">
      <c r="A596" s="1">
        <v>4.85654</v>
      </c>
      <c r="G596" s="1">
        <v>94.88372</v>
      </c>
      <c r="J596" s="1" t="s">
        <v>45</v>
      </c>
      <c r="M596" s="1" t="s">
        <v>45</v>
      </c>
      <c r="P596" s="1">
        <v>85.5814</v>
      </c>
    </row>
    <row r="597">
      <c r="A597" s="1">
        <v>80.93023</v>
      </c>
      <c r="G597" s="1">
        <v>178.41463</v>
      </c>
      <c r="J597" s="1">
        <v>4.95624</v>
      </c>
      <c r="M597" s="1">
        <v>4.82193</v>
      </c>
      <c r="P597" s="1">
        <v>177.19512</v>
      </c>
    </row>
    <row r="598">
      <c r="A598" s="1">
        <v>179.63415</v>
      </c>
      <c r="G598" s="1" t="s">
        <v>46</v>
      </c>
      <c r="J598" s="1">
        <v>85.5814</v>
      </c>
      <c r="M598" s="1">
        <v>82.09302</v>
      </c>
      <c r="P598" s="1" t="s">
        <v>46</v>
      </c>
    </row>
    <row r="599">
      <c r="A599" s="1" t="s">
        <v>46</v>
      </c>
      <c r="G599" s="1" t="s">
        <v>54</v>
      </c>
      <c r="J599" s="1">
        <v>173.53659</v>
      </c>
      <c r="M599" s="1">
        <v>178.41463</v>
      </c>
      <c r="P599" s="1" t="s">
        <v>57</v>
      </c>
    </row>
    <row r="600">
      <c r="A600" s="1" t="s">
        <v>54</v>
      </c>
      <c r="G600" s="1" t="s">
        <v>42</v>
      </c>
      <c r="J600" s="1" t="s">
        <v>46</v>
      </c>
      <c r="M600" s="1" t="s">
        <v>46</v>
      </c>
      <c r="P600" s="1" t="s">
        <v>42</v>
      </c>
    </row>
    <row r="601">
      <c r="A601" s="1" t="s">
        <v>42</v>
      </c>
      <c r="G601" s="1">
        <v>43.0</v>
      </c>
      <c r="J601" s="1" t="s">
        <v>57</v>
      </c>
      <c r="M601" s="1" t="s">
        <v>54</v>
      </c>
      <c r="P601" s="1">
        <v>43.0</v>
      </c>
    </row>
    <row r="602">
      <c r="A602" s="1">
        <v>43.0</v>
      </c>
      <c r="J602" s="1" t="s">
        <v>42</v>
      </c>
      <c r="M602" s="1" t="s">
        <v>42</v>
      </c>
    </row>
    <row r="603">
      <c r="G603" s="1" t="s">
        <v>29</v>
      </c>
      <c r="J603" s="1">
        <v>43.0</v>
      </c>
      <c r="M603" s="1">
        <v>43.0</v>
      </c>
      <c r="P603" s="1" t="s">
        <v>29</v>
      </c>
    </row>
    <row r="604">
      <c r="A604" s="1" t="s">
        <v>29</v>
      </c>
      <c r="G604" s="1">
        <v>4.44686</v>
      </c>
      <c r="P604" s="1">
        <v>4.44652</v>
      </c>
    </row>
    <row r="605">
      <c r="A605" s="1">
        <v>4.44629</v>
      </c>
      <c r="G605" s="1">
        <v>106.01378</v>
      </c>
      <c r="J605" s="1" t="s">
        <v>29</v>
      </c>
      <c r="M605" s="1" t="s">
        <v>29</v>
      </c>
      <c r="P605" s="1">
        <v>105.76702</v>
      </c>
    </row>
    <row r="606">
      <c r="A606" s="1">
        <v>105.60254</v>
      </c>
      <c r="G606" s="1">
        <v>524.70628</v>
      </c>
      <c r="J606" s="1">
        <v>4.44721</v>
      </c>
      <c r="M606" s="1">
        <v>4.44709</v>
      </c>
      <c r="P606" s="1">
        <v>524.64082</v>
      </c>
    </row>
    <row r="607">
      <c r="A607" s="1">
        <v>524.59712</v>
      </c>
      <c r="J607" s="1">
        <v>106.26065</v>
      </c>
      <c r="M607" s="1">
        <v>106.17832</v>
      </c>
    </row>
    <row r="608">
      <c r="G608" s="1" t="s">
        <v>45</v>
      </c>
      <c r="J608" s="1">
        <v>524.77175</v>
      </c>
      <c r="M608" s="1">
        <v>524.74983</v>
      </c>
      <c r="P608" s="1" t="s">
        <v>45</v>
      </c>
    </row>
    <row r="609">
      <c r="A609" s="1" t="s">
        <v>45</v>
      </c>
      <c r="G609" s="1">
        <v>4.85757</v>
      </c>
      <c r="P609" s="1">
        <v>4.82071</v>
      </c>
    </row>
    <row r="610">
      <c r="A610" s="1">
        <v>4.90978</v>
      </c>
      <c r="G610" s="1">
        <v>89.06977</v>
      </c>
      <c r="J610" s="1" t="s">
        <v>45</v>
      </c>
      <c r="M610" s="1" t="s">
        <v>45</v>
      </c>
      <c r="P610" s="1">
        <v>80.93023</v>
      </c>
    </row>
    <row r="611">
      <c r="A611" s="1">
        <v>78.60465</v>
      </c>
      <c r="G611" s="1">
        <v>175.97561</v>
      </c>
      <c r="J611" s="1">
        <v>4.96183</v>
      </c>
      <c r="M611" s="1">
        <v>4.82193</v>
      </c>
      <c r="P611" s="1">
        <v>178.41463</v>
      </c>
    </row>
    <row r="612">
      <c r="A612" s="1">
        <v>178.41463</v>
      </c>
      <c r="G612" s="1" t="s">
        <v>46</v>
      </c>
      <c r="J612" s="1">
        <v>79.76744</v>
      </c>
      <c r="M612" s="1">
        <v>73.95349</v>
      </c>
      <c r="P612" s="1" t="s">
        <v>46</v>
      </c>
    </row>
    <row r="613">
      <c r="A613" s="1" t="s">
        <v>46</v>
      </c>
      <c r="G613" s="1" t="s">
        <v>57</v>
      </c>
      <c r="J613" s="1">
        <v>169.87805</v>
      </c>
      <c r="M613" s="1">
        <v>179.63415</v>
      </c>
    </row>
    <row r="614">
      <c r="A614" s="1" t="s">
        <v>57</v>
      </c>
      <c r="G614" s="1" t="s">
        <v>42</v>
      </c>
      <c r="J614" s="1" t="s">
        <v>46</v>
      </c>
      <c r="M614" s="1" t="s">
        <v>46</v>
      </c>
    </row>
    <row r="615">
      <c r="A615" s="1" t="s">
        <v>42</v>
      </c>
      <c r="G615" s="1">
        <v>44.0</v>
      </c>
      <c r="M615" s="1" t="s">
        <v>54</v>
      </c>
    </row>
    <row r="616">
      <c r="A616" s="1">
        <v>44.0</v>
      </c>
      <c r="M616" s="1" t="s">
        <v>104</v>
      </c>
    </row>
    <row r="617">
      <c r="G617" s="1" t="s">
        <v>29</v>
      </c>
    </row>
    <row r="618">
      <c r="A618" s="1" t="s">
        <v>29</v>
      </c>
      <c r="G618" s="1">
        <v>4.44087</v>
      </c>
    </row>
    <row r="619">
      <c r="A619" s="1">
        <v>4.44029</v>
      </c>
      <c r="G619" s="1">
        <v>101.74072</v>
      </c>
    </row>
    <row r="620">
      <c r="A620" s="1">
        <v>101.33015</v>
      </c>
      <c r="G620" s="1">
        <v>523.54424</v>
      </c>
    </row>
    <row r="621">
      <c r="A621" s="1">
        <v>523.43262</v>
      </c>
    </row>
    <row r="622">
      <c r="G622" s="1" t="s">
        <v>45</v>
      </c>
    </row>
    <row r="623">
      <c r="A623" s="1" t="s">
        <v>45</v>
      </c>
      <c r="G623" s="1">
        <v>4.87702</v>
      </c>
    </row>
    <row r="624">
      <c r="A624" s="1">
        <v>4.88525</v>
      </c>
      <c r="G624" s="1">
        <v>83.25581</v>
      </c>
    </row>
    <row r="625">
      <c r="A625" s="1">
        <v>68.13953</v>
      </c>
      <c r="G625" s="1">
        <v>177.19512</v>
      </c>
    </row>
    <row r="626">
      <c r="A626" s="1">
        <v>179.63415</v>
      </c>
      <c r="G626" s="1" t="s">
        <v>46</v>
      </c>
    </row>
    <row r="627">
      <c r="A627" s="1" t="s">
        <v>46</v>
      </c>
      <c r="G627" s="1" t="s">
        <v>55</v>
      </c>
    </row>
    <row r="628">
      <c r="A628" s="1" t="s">
        <v>54</v>
      </c>
      <c r="G628" s="1" t="s">
        <v>42</v>
      </c>
    </row>
    <row r="629">
      <c r="A629" s="1" t="s">
        <v>42</v>
      </c>
      <c r="G629" s="1">
        <v>45.0</v>
      </c>
    </row>
    <row r="630">
      <c r="A630" s="1">
        <v>45.0</v>
      </c>
    </row>
    <row r="631">
      <c r="G631" s="1" t="s">
        <v>29</v>
      </c>
    </row>
    <row r="632">
      <c r="A632" s="1" t="s">
        <v>29</v>
      </c>
      <c r="G632" s="1">
        <v>4.43465</v>
      </c>
    </row>
    <row r="633">
      <c r="A633" s="1">
        <v>4.43419</v>
      </c>
      <c r="G633" s="1">
        <v>97.31063</v>
      </c>
    </row>
    <row r="634">
      <c r="A634" s="1">
        <v>96.98279</v>
      </c>
      <c r="G634" s="1">
        <v>522.31093</v>
      </c>
    </row>
    <row r="635">
      <c r="A635" s="1">
        <v>522.21964</v>
      </c>
    </row>
    <row r="636">
      <c r="G636" s="1" t="s">
        <v>45</v>
      </c>
    </row>
    <row r="637">
      <c r="A637" s="1" t="s">
        <v>45</v>
      </c>
      <c r="G637" s="1">
        <v>4.87267</v>
      </c>
    </row>
    <row r="638">
      <c r="A638" s="1">
        <v>4.88525</v>
      </c>
      <c r="G638" s="1">
        <v>76.27907</v>
      </c>
    </row>
    <row r="639">
      <c r="A639" s="1">
        <v>64.65116</v>
      </c>
      <c r="G639" s="1">
        <v>177.19512</v>
      </c>
    </row>
    <row r="640">
      <c r="A640" s="1">
        <v>175.97561</v>
      </c>
      <c r="G640" s="1" t="s">
        <v>46</v>
      </c>
    </row>
    <row r="641">
      <c r="A641" s="1" t="s">
        <v>46</v>
      </c>
      <c r="G641" s="1" t="s">
        <v>57</v>
      </c>
    </row>
    <row r="642">
      <c r="A642" s="1" t="s">
        <v>57</v>
      </c>
      <c r="G642" s="1" t="s">
        <v>42</v>
      </c>
    </row>
    <row r="643">
      <c r="A643" s="1" t="s">
        <v>42</v>
      </c>
      <c r="G643" s="1">
        <v>46.0</v>
      </c>
    </row>
    <row r="644">
      <c r="A644" s="1">
        <v>46.0</v>
      </c>
    </row>
    <row r="645">
      <c r="G645" s="1" t="s">
        <v>29</v>
      </c>
    </row>
    <row r="646">
      <c r="A646" s="1" t="s">
        <v>29</v>
      </c>
      <c r="G646" s="1">
        <v>4.42865</v>
      </c>
    </row>
    <row r="647">
      <c r="A647" s="1">
        <v>4.42819</v>
      </c>
      <c r="G647" s="1">
        <v>93.05208</v>
      </c>
    </row>
    <row r="648">
      <c r="A648" s="1">
        <v>92.72481</v>
      </c>
      <c r="G648" s="1">
        <v>521.09677</v>
      </c>
    </row>
    <row r="649">
      <c r="A649" s="1">
        <v>521.00352</v>
      </c>
    </row>
    <row r="650">
      <c r="G650" s="1" t="s">
        <v>45</v>
      </c>
    </row>
    <row r="651">
      <c r="A651" s="1" t="s">
        <v>45</v>
      </c>
      <c r="G651" s="1">
        <v>4.88512</v>
      </c>
    </row>
    <row r="652">
      <c r="A652" s="1">
        <v>4.90978</v>
      </c>
      <c r="G652" s="1">
        <v>69.30233</v>
      </c>
    </row>
    <row r="653">
      <c r="A653" s="1">
        <v>62.32558</v>
      </c>
      <c r="G653" s="1">
        <v>177.19512</v>
      </c>
    </row>
    <row r="654">
      <c r="A654" s="1">
        <v>180.85366</v>
      </c>
      <c r="G654" s="1" t="s">
        <v>46</v>
      </c>
    </row>
    <row r="655">
      <c r="A655" s="1" t="s">
        <v>46</v>
      </c>
      <c r="G655" s="1" t="s">
        <v>54</v>
      </c>
    </row>
    <row r="656">
      <c r="A656" s="1" t="s">
        <v>54</v>
      </c>
      <c r="G656" s="1" t="s">
        <v>42</v>
      </c>
    </row>
    <row r="657">
      <c r="A657" s="1" t="s">
        <v>42</v>
      </c>
      <c r="G657" s="1">
        <v>47.0</v>
      </c>
    </row>
    <row r="658">
      <c r="A658" s="1">
        <v>47.0</v>
      </c>
    </row>
    <row r="659">
      <c r="G659" s="1" t="s">
        <v>29</v>
      </c>
    </row>
    <row r="660">
      <c r="A660" s="1" t="s">
        <v>29</v>
      </c>
      <c r="G660" s="1">
        <v>4.42255</v>
      </c>
    </row>
    <row r="661">
      <c r="A661" s="1">
        <v>4.42209</v>
      </c>
      <c r="G661" s="1">
        <v>88.71914</v>
      </c>
    </row>
    <row r="662">
      <c r="A662" s="1">
        <v>88.39245</v>
      </c>
      <c r="G662" s="1">
        <v>519.83328</v>
      </c>
    </row>
    <row r="663">
      <c r="A663" s="1">
        <v>519.73803</v>
      </c>
    </row>
    <row r="664">
      <c r="G664" s="1" t="s">
        <v>45</v>
      </c>
    </row>
    <row r="665">
      <c r="G665" s="1">
        <v>4.88512</v>
      </c>
    </row>
    <row r="666">
      <c r="G666" s="1">
        <v>63.48837</v>
      </c>
    </row>
    <row r="667">
      <c r="G667" s="1">
        <v>174.7561</v>
      </c>
    </row>
    <row r="668">
      <c r="G668" s="1" t="s">
        <v>46</v>
      </c>
    </row>
    <row r="669">
      <c r="G669" s="1" t="s">
        <v>57</v>
      </c>
    </row>
    <row r="670">
      <c r="G670" s="1" t="s">
        <v>42</v>
      </c>
    </row>
    <row r="671">
      <c r="G671" s="1">
        <v>48.0</v>
      </c>
    </row>
    <row r="673">
      <c r="G673" s="1" t="s">
        <v>29</v>
      </c>
    </row>
    <row r="674">
      <c r="G674" s="1">
        <v>4.41655</v>
      </c>
    </row>
    <row r="675">
      <c r="G675" s="1">
        <v>84.4756</v>
      </c>
    </row>
    <row r="676">
      <c r="G676" s="1">
        <v>518.56768</v>
      </c>
    </row>
    <row r="678">
      <c r="G678" s="1" t="s">
        <v>45</v>
      </c>
    </row>
    <row r="679">
      <c r="G679" s="1">
        <v>4.92591</v>
      </c>
    </row>
    <row r="680">
      <c r="G680" s="1">
        <v>60.0</v>
      </c>
    </row>
    <row r="681">
      <c r="G681" s="1">
        <v>174.7561</v>
      </c>
    </row>
    <row r="682">
      <c r="G682" s="1" t="s">
        <v>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97</v>
      </c>
      <c r="C1" s="1" t="s">
        <v>98</v>
      </c>
      <c r="E1" s="3" t="s">
        <v>99</v>
      </c>
      <c r="G1" s="1" t="s">
        <v>100</v>
      </c>
      <c r="K1" s="1" t="s">
        <v>101</v>
      </c>
    </row>
    <row r="2">
      <c r="A2" s="1" t="s">
        <v>28</v>
      </c>
      <c r="C2" s="1" t="s">
        <v>102</v>
      </c>
      <c r="E2" s="1" t="s">
        <v>20</v>
      </c>
      <c r="K2" s="1" t="s">
        <v>42</v>
      </c>
    </row>
    <row r="3">
      <c r="A3" s="1" t="s">
        <v>30</v>
      </c>
      <c r="C3" s="1" t="s">
        <v>20</v>
      </c>
      <c r="E3" s="1" t="s">
        <v>1</v>
      </c>
      <c r="K3" s="1">
        <v>50.0</v>
      </c>
    </row>
    <row r="4">
      <c r="A4" s="1" t="s">
        <v>31</v>
      </c>
      <c r="C4" s="1" t="s">
        <v>1</v>
      </c>
      <c r="E4" s="1" t="s">
        <v>18</v>
      </c>
    </row>
    <row r="5">
      <c r="A5" s="1" t="s">
        <v>32</v>
      </c>
      <c r="C5" s="1" t="s">
        <v>18</v>
      </c>
      <c r="E5" s="1" t="s">
        <v>28</v>
      </c>
      <c r="K5" s="1" t="s">
        <v>29</v>
      </c>
    </row>
    <row r="6">
      <c r="A6" s="1" t="s">
        <v>32</v>
      </c>
      <c r="C6" s="1" t="s">
        <v>28</v>
      </c>
      <c r="E6" s="1" t="s">
        <v>30</v>
      </c>
      <c r="K6" s="1">
        <v>3.10168</v>
      </c>
    </row>
    <row r="7">
      <c r="A7" s="1" t="s">
        <v>33</v>
      </c>
      <c r="C7" s="1" t="s">
        <v>30</v>
      </c>
      <c r="E7" s="1" t="s">
        <v>31</v>
      </c>
      <c r="K7" s="1">
        <v>199.80006</v>
      </c>
    </row>
    <row r="8">
      <c r="A8" s="1" t="s">
        <v>34</v>
      </c>
      <c r="C8" s="1" t="s">
        <v>31</v>
      </c>
      <c r="E8" s="1" t="s">
        <v>32</v>
      </c>
      <c r="K8" s="1">
        <v>200.67604</v>
      </c>
    </row>
    <row r="9">
      <c r="A9" s="1" t="s">
        <v>35</v>
      </c>
      <c r="C9" s="1" t="s">
        <v>32</v>
      </c>
      <c r="E9" s="1" t="s">
        <v>32</v>
      </c>
    </row>
    <row r="10">
      <c r="A10" s="1" t="s">
        <v>36</v>
      </c>
      <c r="C10" s="1" t="s">
        <v>32</v>
      </c>
      <c r="E10" s="1" t="s">
        <v>33</v>
      </c>
      <c r="K10" s="1" t="s">
        <v>45</v>
      </c>
    </row>
    <row r="11">
      <c r="A11" s="1" t="s">
        <v>90</v>
      </c>
      <c r="C11" s="1" t="s">
        <v>33</v>
      </c>
      <c r="E11" s="1" t="s">
        <v>34</v>
      </c>
      <c r="K11" s="1">
        <v>3.10333</v>
      </c>
    </row>
    <row r="12">
      <c r="A12" s="1" t="s">
        <v>41</v>
      </c>
      <c r="C12" s="1" t="s">
        <v>34</v>
      </c>
      <c r="E12" s="1" t="s">
        <v>35</v>
      </c>
      <c r="K12" s="1">
        <v>172.7907</v>
      </c>
    </row>
    <row r="13">
      <c r="A13" s="1" t="s">
        <v>42</v>
      </c>
      <c r="C13" s="1" t="s">
        <v>35</v>
      </c>
      <c r="E13" s="1" t="s">
        <v>36</v>
      </c>
      <c r="K13" s="1">
        <v>178.41463</v>
      </c>
    </row>
    <row r="14">
      <c r="A14" s="1">
        <v>1.0</v>
      </c>
      <c r="C14" s="1" t="s">
        <v>36</v>
      </c>
      <c r="E14" s="1" t="s">
        <v>103</v>
      </c>
      <c r="K14" s="1" t="s">
        <v>46</v>
      </c>
    </row>
    <row r="15">
      <c r="C15" s="1" t="s">
        <v>84</v>
      </c>
      <c r="E15" s="1" t="s">
        <v>52</v>
      </c>
      <c r="K15" s="1" t="s">
        <v>57</v>
      </c>
    </row>
    <row r="16">
      <c r="A16" s="1" t="s">
        <v>29</v>
      </c>
      <c r="C16" s="1" t="s">
        <v>52</v>
      </c>
      <c r="E16" s="1" t="s">
        <v>42</v>
      </c>
      <c r="K16" s="1" t="s">
        <v>42</v>
      </c>
    </row>
    <row r="17">
      <c r="A17" s="1">
        <v>4.70626</v>
      </c>
      <c r="C17" s="1" t="s">
        <v>42</v>
      </c>
      <c r="E17" s="1">
        <v>1.0</v>
      </c>
      <c r="K17" s="1">
        <v>51.0</v>
      </c>
    </row>
    <row r="18">
      <c r="A18" s="1">
        <v>198.1456</v>
      </c>
      <c r="C18" s="1">
        <v>1.0</v>
      </c>
    </row>
    <row r="19">
      <c r="A19" s="1">
        <v>548.52166</v>
      </c>
      <c r="E19" s="1" t="s">
        <v>29</v>
      </c>
      <c r="K19" s="1" t="s">
        <v>29</v>
      </c>
    </row>
    <row r="20">
      <c r="C20" s="1" t="s">
        <v>29</v>
      </c>
      <c r="E20" s="1">
        <v>1.56467</v>
      </c>
      <c r="K20" s="1">
        <v>3.10311</v>
      </c>
    </row>
    <row r="21">
      <c r="A21" s="1" t="s">
        <v>45</v>
      </c>
      <c r="C21" s="1">
        <v>-0.00612</v>
      </c>
      <c r="E21" s="1">
        <v>302.2928</v>
      </c>
      <c r="K21" s="1">
        <v>199.76171</v>
      </c>
    </row>
    <row r="22">
      <c r="A22" s="1">
        <v>4.71239</v>
      </c>
      <c r="C22" s="1">
        <v>298.70462</v>
      </c>
      <c r="E22" s="1">
        <v>201.84427</v>
      </c>
      <c r="K22" s="1">
        <v>200.66935</v>
      </c>
    </row>
    <row r="23">
      <c r="A23" s="1">
        <v>161.16279</v>
      </c>
      <c r="C23" s="1">
        <v>552.73119</v>
      </c>
    </row>
    <row r="24">
      <c r="A24" s="1">
        <v>180.85366</v>
      </c>
      <c r="E24" s="1" t="s">
        <v>45</v>
      </c>
      <c r="K24" s="1" t="s">
        <v>45</v>
      </c>
    </row>
    <row r="25">
      <c r="A25" s="1" t="s">
        <v>46</v>
      </c>
      <c r="C25" s="1" t="s">
        <v>45</v>
      </c>
      <c r="E25" s="1">
        <v>1.5708</v>
      </c>
      <c r="K25" s="1">
        <v>3.14907</v>
      </c>
    </row>
    <row r="26">
      <c r="A26" s="1" t="s">
        <v>47</v>
      </c>
      <c r="C26" s="1">
        <v>0.0</v>
      </c>
      <c r="E26" s="1">
        <v>158.83721</v>
      </c>
      <c r="K26" s="1">
        <v>171.62791</v>
      </c>
    </row>
    <row r="27">
      <c r="A27" s="1" t="s">
        <v>42</v>
      </c>
      <c r="C27" s="1">
        <v>156.51163</v>
      </c>
      <c r="E27" s="1">
        <v>183.29268</v>
      </c>
      <c r="K27" s="1">
        <v>179.63415</v>
      </c>
    </row>
    <row r="28">
      <c r="A28" s="1">
        <v>2.0</v>
      </c>
      <c r="C28" s="1">
        <v>179.63415</v>
      </c>
      <c r="E28" s="1" t="s">
        <v>46</v>
      </c>
      <c r="K28" s="1" t="s">
        <v>46</v>
      </c>
    </row>
    <row r="29">
      <c r="C29" s="1" t="s">
        <v>46</v>
      </c>
      <c r="E29" s="1" t="s">
        <v>56</v>
      </c>
      <c r="K29" s="1" t="s">
        <v>57</v>
      </c>
    </row>
    <row r="30">
      <c r="A30" s="1" t="s">
        <v>29</v>
      </c>
      <c r="C30" s="1" t="s">
        <v>57</v>
      </c>
      <c r="E30" s="1" t="s">
        <v>42</v>
      </c>
      <c r="K30" s="1" t="s">
        <v>42</v>
      </c>
    </row>
    <row r="31">
      <c r="A31" s="1">
        <v>4.71903</v>
      </c>
      <c r="C31" s="1" t="s">
        <v>42</v>
      </c>
      <c r="E31" s="1">
        <v>2.0</v>
      </c>
      <c r="K31" s="1">
        <v>52.0</v>
      </c>
    </row>
    <row r="32">
      <c r="A32" s="1">
        <v>196.31803</v>
      </c>
      <c r="C32" s="1">
        <v>2.0</v>
      </c>
    </row>
    <row r="33">
      <c r="A33" s="1">
        <v>547.26532</v>
      </c>
      <c r="E33" s="1" t="s">
        <v>29</v>
      </c>
      <c r="K33" s="1" t="s">
        <v>29</v>
      </c>
    </row>
    <row r="34">
      <c r="C34" s="1" t="s">
        <v>29</v>
      </c>
      <c r="E34" s="1">
        <v>1.55039</v>
      </c>
      <c r="K34" s="1">
        <v>3.10239</v>
      </c>
    </row>
    <row r="35">
      <c r="A35" s="1" t="s">
        <v>45</v>
      </c>
      <c r="C35" s="1">
        <v>0.01379</v>
      </c>
      <c r="E35" s="1">
        <v>301.27264</v>
      </c>
      <c r="K35" s="1">
        <v>199.65479</v>
      </c>
    </row>
    <row r="36">
      <c r="A36" s="1">
        <v>4.77354</v>
      </c>
      <c r="C36" s="1">
        <v>297.7438</v>
      </c>
      <c r="E36" s="1">
        <v>203.21242</v>
      </c>
      <c r="K36" s="1">
        <v>200.62604</v>
      </c>
    </row>
    <row r="37">
      <c r="A37" s="1">
        <v>157.67442</v>
      </c>
      <c r="C37" s="1">
        <v>552.01159</v>
      </c>
    </row>
    <row r="38">
      <c r="A38" s="1">
        <v>182.07317</v>
      </c>
      <c r="E38" s="1" t="s">
        <v>45</v>
      </c>
      <c r="K38" s="1" t="s">
        <v>45</v>
      </c>
    </row>
    <row r="39">
      <c r="A39" s="1" t="s">
        <v>46</v>
      </c>
      <c r="C39" s="1" t="s">
        <v>45</v>
      </c>
      <c r="E39" s="1">
        <v>1.53322</v>
      </c>
      <c r="K39" s="1">
        <v>3.09494</v>
      </c>
    </row>
    <row r="40">
      <c r="A40" s="1" t="s">
        <v>48</v>
      </c>
      <c r="C40" s="1">
        <v>0.09622</v>
      </c>
      <c r="E40" s="1">
        <v>175.11628</v>
      </c>
      <c r="K40" s="1">
        <v>170.46512</v>
      </c>
    </row>
    <row r="41">
      <c r="A41" s="1" t="s">
        <v>42</v>
      </c>
      <c r="C41" s="1">
        <v>172.7907</v>
      </c>
      <c r="E41" s="1">
        <v>183.29268</v>
      </c>
      <c r="K41" s="1">
        <v>177.19512</v>
      </c>
    </row>
    <row r="42">
      <c r="A42" s="1">
        <v>3.0</v>
      </c>
      <c r="C42" s="1">
        <v>179.63415</v>
      </c>
      <c r="E42" s="1" t="s">
        <v>46</v>
      </c>
      <c r="K42" s="1" t="s">
        <v>46</v>
      </c>
    </row>
    <row r="43">
      <c r="C43" s="1" t="s">
        <v>46</v>
      </c>
      <c r="E43" s="1" t="s">
        <v>54</v>
      </c>
      <c r="K43" s="1" t="s">
        <v>57</v>
      </c>
    </row>
    <row r="44">
      <c r="A44" s="1" t="s">
        <v>29</v>
      </c>
      <c r="C44" s="1" t="s">
        <v>57</v>
      </c>
      <c r="E44" s="1" t="s">
        <v>42</v>
      </c>
      <c r="K44" s="1" t="s">
        <v>42</v>
      </c>
    </row>
    <row r="45">
      <c r="A45" s="1">
        <v>4.71768</v>
      </c>
      <c r="C45" s="1" t="s">
        <v>42</v>
      </c>
      <c r="E45" s="1">
        <v>3.0</v>
      </c>
      <c r="K45" s="1">
        <v>53.0</v>
      </c>
    </row>
    <row r="46">
      <c r="A46" s="1">
        <v>195.14645</v>
      </c>
      <c r="C46" s="1">
        <v>3.0</v>
      </c>
    </row>
    <row r="47">
      <c r="A47" s="1">
        <v>546.15359</v>
      </c>
      <c r="E47" s="1" t="s">
        <v>29</v>
      </c>
      <c r="K47" s="1" t="s">
        <v>29</v>
      </c>
    </row>
    <row r="48">
      <c r="C48" s="1" t="s">
        <v>29</v>
      </c>
      <c r="E48" s="1">
        <v>1.55193</v>
      </c>
      <c r="K48" s="1">
        <v>3.09926</v>
      </c>
    </row>
    <row r="49">
      <c r="A49" s="1" t="s">
        <v>45</v>
      </c>
      <c r="C49" s="1">
        <v>0.01734</v>
      </c>
      <c r="E49" s="1">
        <v>300.85533</v>
      </c>
      <c r="K49" s="1">
        <v>199.69101</v>
      </c>
    </row>
    <row r="50">
      <c r="A50" s="1">
        <v>4.73125</v>
      </c>
      <c r="C50" s="1">
        <v>297.0038</v>
      </c>
      <c r="E50" s="1">
        <v>204.40624</v>
      </c>
      <c r="K50" s="1">
        <v>200.62117</v>
      </c>
    </row>
    <row r="51">
      <c r="A51" s="1">
        <v>158.83721</v>
      </c>
      <c r="C51" s="1">
        <v>551.16805</v>
      </c>
    </row>
    <row r="52">
      <c r="A52" s="1">
        <v>183.29268</v>
      </c>
      <c r="E52" s="1" t="s">
        <v>45</v>
      </c>
      <c r="K52" s="1" t="s">
        <v>45</v>
      </c>
    </row>
    <row r="53">
      <c r="A53" s="1" t="s">
        <v>46</v>
      </c>
      <c r="C53" s="1" t="s">
        <v>45</v>
      </c>
      <c r="E53" s="1">
        <v>1.59369</v>
      </c>
      <c r="K53" s="1">
        <v>3.05221</v>
      </c>
    </row>
    <row r="54">
      <c r="A54" s="1" t="s">
        <v>47</v>
      </c>
      <c r="C54" s="1">
        <v>0.03673</v>
      </c>
      <c r="E54" s="1">
        <v>172.7907</v>
      </c>
      <c r="K54" s="1">
        <v>171.62791</v>
      </c>
    </row>
    <row r="55">
      <c r="A55" s="1" t="s">
        <v>42</v>
      </c>
      <c r="C55" s="1">
        <v>175.11628</v>
      </c>
      <c r="E55" s="1">
        <v>184.5122</v>
      </c>
      <c r="K55" s="1">
        <v>182.07317</v>
      </c>
    </row>
    <row r="56">
      <c r="A56" s="1">
        <v>4.0</v>
      </c>
      <c r="C56" s="1">
        <v>179.63415</v>
      </c>
      <c r="E56" s="1" t="s">
        <v>46</v>
      </c>
      <c r="K56" s="1" t="s">
        <v>46</v>
      </c>
    </row>
    <row r="57">
      <c r="C57" s="1" t="s">
        <v>46</v>
      </c>
      <c r="E57" s="1" t="s">
        <v>56</v>
      </c>
      <c r="K57" s="1" t="s">
        <v>54</v>
      </c>
    </row>
    <row r="58">
      <c r="A58" s="1" t="s">
        <v>29</v>
      </c>
      <c r="C58" s="1" t="s">
        <v>56</v>
      </c>
      <c r="E58" s="1" t="s">
        <v>42</v>
      </c>
      <c r="K58" s="1" t="s">
        <v>42</v>
      </c>
    </row>
    <row r="59">
      <c r="A59" s="1">
        <v>4.71079</v>
      </c>
      <c r="C59" s="1" t="s">
        <v>42</v>
      </c>
      <c r="E59" s="1">
        <v>4.0</v>
      </c>
      <c r="K59" s="1">
        <v>54.0</v>
      </c>
    </row>
    <row r="60">
      <c r="A60" s="1">
        <v>194.96364</v>
      </c>
      <c r="C60" s="1">
        <v>4.0</v>
      </c>
    </row>
    <row r="61">
      <c r="A61" s="1">
        <v>545.2687</v>
      </c>
      <c r="E61" s="1" t="s">
        <v>29</v>
      </c>
      <c r="K61" s="1" t="s">
        <v>29</v>
      </c>
    </row>
    <row r="62">
      <c r="C62" s="1" t="s">
        <v>29</v>
      </c>
      <c r="E62" s="1">
        <v>1.55346</v>
      </c>
      <c r="K62" s="1">
        <v>3.10024</v>
      </c>
    </row>
    <row r="63">
      <c r="A63" s="1" t="s">
        <v>45</v>
      </c>
      <c r="C63" s="1">
        <v>0.02768</v>
      </c>
      <c r="E63" s="1">
        <v>300.67863</v>
      </c>
      <c r="K63" s="1">
        <v>199.65577</v>
      </c>
    </row>
    <row r="64">
      <c r="A64" s="1">
        <v>4.69316</v>
      </c>
      <c r="C64" s="1">
        <v>296.5439</v>
      </c>
      <c r="E64" s="1">
        <v>204.97338</v>
      </c>
      <c r="K64" s="1">
        <v>200.57872</v>
      </c>
    </row>
    <row r="65">
      <c r="A65" s="1">
        <v>164.65116</v>
      </c>
      <c r="C65" s="1">
        <v>550.8106</v>
      </c>
    </row>
    <row r="66">
      <c r="A66" s="1">
        <v>183.29268</v>
      </c>
      <c r="E66" s="1" t="s">
        <v>45</v>
      </c>
      <c r="K66" s="1" t="s">
        <v>45</v>
      </c>
    </row>
    <row r="67">
      <c r="A67" s="1" t="s">
        <v>46</v>
      </c>
      <c r="C67" s="1" t="s">
        <v>45</v>
      </c>
      <c r="E67" s="1">
        <v>1.58654</v>
      </c>
      <c r="K67" s="1">
        <v>3.13368</v>
      </c>
    </row>
    <row r="68">
      <c r="A68" s="1" t="s">
        <v>48</v>
      </c>
      <c r="C68" s="1">
        <v>0.08817</v>
      </c>
      <c r="E68" s="1">
        <v>171.62791</v>
      </c>
      <c r="K68" s="1">
        <v>170.46512</v>
      </c>
    </row>
    <row r="69">
      <c r="A69" s="1" t="s">
        <v>42</v>
      </c>
      <c r="C69" s="1">
        <v>172.7907</v>
      </c>
      <c r="E69" s="1">
        <v>180.85366</v>
      </c>
      <c r="K69" s="1">
        <v>179.63415</v>
      </c>
    </row>
    <row r="70">
      <c r="A70" s="1">
        <v>5.0</v>
      </c>
      <c r="C70" s="1">
        <v>178.41463</v>
      </c>
      <c r="E70" s="1" t="s">
        <v>46</v>
      </c>
      <c r="K70" s="1" t="s">
        <v>46</v>
      </c>
    </row>
    <row r="71">
      <c r="C71" s="1" t="s">
        <v>46</v>
      </c>
      <c r="E71" s="1" t="s">
        <v>54</v>
      </c>
      <c r="K71" s="1" t="s">
        <v>57</v>
      </c>
    </row>
    <row r="72">
      <c r="A72" s="1" t="s">
        <v>29</v>
      </c>
      <c r="C72" s="1" t="s">
        <v>57</v>
      </c>
      <c r="E72" s="1" t="s">
        <v>42</v>
      </c>
      <c r="K72" s="1" t="s">
        <v>42</v>
      </c>
    </row>
    <row r="73">
      <c r="A73" s="1">
        <v>4.70831</v>
      </c>
      <c r="C73" s="1" t="s">
        <v>42</v>
      </c>
      <c r="E73" s="1">
        <v>5.0</v>
      </c>
      <c r="K73" s="1">
        <v>55.0</v>
      </c>
    </row>
    <row r="74">
      <c r="A74" s="1">
        <v>194.43794</v>
      </c>
      <c r="C74" s="1">
        <v>5.0</v>
      </c>
    </row>
    <row r="75">
      <c r="A75" s="1">
        <v>544.54711</v>
      </c>
      <c r="E75" s="1" t="s">
        <v>29</v>
      </c>
      <c r="K75" s="1" t="s">
        <v>29</v>
      </c>
    </row>
    <row r="76">
      <c r="C76" s="1" t="s">
        <v>29</v>
      </c>
      <c r="E76" s="1">
        <v>1.55422</v>
      </c>
      <c r="K76" s="1">
        <v>3.09721</v>
      </c>
    </row>
    <row r="77">
      <c r="A77" s="1" t="s">
        <v>45</v>
      </c>
      <c r="C77" s="1">
        <v>0.0305</v>
      </c>
      <c r="E77" s="1">
        <v>300.28419</v>
      </c>
      <c r="K77" s="1">
        <v>199.62192</v>
      </c>
    </row>
    <row r="78">
      <c r="A78" s="1">
        <v>4.71239</v>
      </c>
      <c r="C78" s="1">
        <v>295.82422</v>
      </c>
      <c r="E78" s="1">
        <v>205.66899</v>
      </c>
      <c r="K78" s="1">
        <v>200.68529</v>
      </c>
    </row>
    <row r="79">
      <c r="A79" s="1">
        <v>161.16279</v>
      </c>
      <c r="C79" s="1">
        <v>550.53406</v>
      </c>
    </row>
    <row r="80">
      <c r="A80" s="1">
        <v>183.29268</v>
      </c>
      <c r="E80" s="1" t="s">
        <v>45</v>
      </c>
      <c r="K80" s="1" t="s">
        <v>45</v>
      </c>
    </row>
    <row r="81">
      <c r="A81" s="1" t="s">
        <v>46</v>
      </c>
      <c r="C81" s="1" t="s">
        <v>45</v>
      </c>
      <c r="E81" s="1">
        <v>1.58654</v>
      </c>
      <c r="K81" s="1">
        <v>3.0564</v>
      </c>
    </row>
    <row r="82">
      <c r="A82" s="1" t="s">
        <v>48</v>
      </c>
      <c r="C82" s="1">
        <v>0.04785</v>
      </c>
      <c r="E82" s="1">
        <v>173.95349</v>
      </c>
      <c r="K82" s="1">
        <v>175.11628</v>
      </c>
    </row>
    <row r="83">
      <c r="A83" s="1" t="s">
        <v>42</v>
      </c>
      <c r="C83" s="1">
        <v>172.7907</v>
      </c>
      <c r="E83" s="1">
        <v>183.29268</v>
      </c>
      <c r="K83" s="1">
        <v>179.63415</v>
      </c>
    </row>
    <row r="84">
      <c r="A84" s="1">
        <v>6.0</v>
      </c>
      <c r="C84" s="1">
        <v>182.07317</v>
      </c>
      <c r="E84" s="1" t="s">
        <v>46</v>
      </c>
      <c r="K84" s="1" t="s">
        <v>46</v>
      </c>
    </row>
    <row r="85">
      <c r="C85" s="1" t="s">
        <v>46</v>
      </c>
      <c r="E85" s="1" t="s">
        <v>56</v>
      </c>
      <c r="K85" s="1" t="s">
        <v>56</v>
      </c>
    </row>
    <row r="86">
      <c r="A86" s="1" t="s">
        <v>29</v>
      </c>
      <c r="C86" s="1" t="s">
        <v>57</v>
      </c>
      <c r="E86" s="1" t="s">
        <v>42</v>
      </c>
      <c r="K86" s="1" t="s">
        <v>42</v>
      </c>
    </row>
    <row r="87">
      <c r="A87" s="1">
        <v>4.70642</v>
      </c>
      <c r="C87" s="1" t="s">
        <v>42</v>
      </c>
      <c r="E87" s="1">
        <v>6.0</v>
      </c>
      <c r="K87" s="1">
        <v>56.0</v>
      </c>
    </row>
    <row r="88">
      <c r="A88" s="1">
        <v>193.89703</v>
      </c>
      <c r="C88" s="1">
        <v>6.0</v>
      </c>
    </row>
    <row r="89">
      <c r="A89" s="1">
        <v>543.8404</v>
      </c>
      <c r="E89" s="1" t="s">
        <v>29</v>
      </c>
      <c r="K89" s="1" t="s">
        <v>29</v>
      </c>
    </row>
    <row r="90">
      <c r="C90" s="1" t="s">
        <v>29</v>
      </c>
      <c r="E90" s="1">
        <v>1.54748</v>
      </c>
      <c r="K90" s="1">
        <v>3.0962</v>
      </c>
    </row>
    <row r="91">
      <c r="A91" s="1" t="s">
        <v>45</v>
      </c>
      <c r="C91" s="1">
        <v>0.03597</v>
      </c>
      <c r="E91" s="1">
        <v>299.96497</v>
      </c>
      <c r="K91" s="1">
        <v>199.58843</v>
      </c>
    </row>
    <row r="92">
      <c r="A92" s="1">
        <v>4.71239</v>
      </c>
      <c r="C92" s="1">
        <v>295.33444</v>
      </c>
      <c r="E92" s="1">
        <v>205.81961</v>
      </c>
      <c r="K92" s="1">
        <v>200.64053</v>
      </c>
    </row>
    <row r="93">
      <c r="A93" s="1">
        <v>160.0</v>
      </c>
      <c r="C93" s="1">
        <v>550.42772</v>
      </c>
    </row>
    <row r="94">
      <c r="A94" s="1">
        <v>184.5122</v>
      </c>
      <c r="E94" s="1" t="s">
        <v>45</v>
      </c>
      <c r="K94" s="1" t="s">
        <v>45</v>
      </c>
    </row>
    <row r="95">
      <c r="A95" s="1" t="s">
        <v>46</v>
      </c>
      <c r="C95" s="1" t="s">
        <v>45</v>
      </c>
      <c r="E95" s="1">
        <v>1.52432</v>
      </c>
      <c r="K95" s="1">
        <v>3.08609</v>
      </c>
    </row>
    <row r="96">
      <c r="A96" s="1" t="s">
        <v>47</v>
      </c>
      <c r="C96" s="1">
        <v>0.0796</v>
      </c>
      <c r="E96" s="1">
        <v>173.95349</v>
      </c>
      <c r="K96" s="1">
        <v>170.46512</v>
      </c>
    </row>
    <row r="97">
      <c r="A97" s="1" t="s">
        <v>42</v>
      </c>
      <c r="C97" s="1">
        <v>171.62791</v>
      </c>
      <c r="E97" s="1">
        <v>178.41463</v>
      </c>
      <c r="K97" s="1">
        <v>179.63415</v>
      </c>
    </row>
    <row r="98">
      <c r="A98" s="1">
        <v>7.0</v>
      </c>
      <c r="C98" s="1">
        <v>180.85366</v>
      </c>
      <c r="E98" s="1" t="s">
        <v>46</v>
      </c>
      <c r="K98" s="1" t="s">
        <v>46</v>
      </c>
    </row>
    <row r="99">
      <c r="C99" s="1" t="s">
        <v>46</v>
      </c>
      <c r="E99" s="1" t="s">
        <v>57</v>
      </c>
      <c r="K99" s="1" t="s">
        <v>54</v>
      </c>
    </row>
    <row r="100">
      <c r="A100" s="1" t="s">
        <v>29</v>
      </c>
      <c r="C100" s="1" t="s">
        <v>57</v>
      </c>
      <c r="E100" s="1" t="s">
        <v>42</v>
      </c>
      <c r="K100" s="1" t="s">
        <v>42</v>
      </c>
    </row>
    <row r="101">
      <c r="A101" s="1">
        <v>4.7019</v>
      </c>
      <c r="C101" s="1" t="s">
        <v>42</v>
      </c>
      <c r="E101" s="1">
        <v>7.0</v>
      </c>
      <c r="K101" s="1">
        <v>57.0</v>
      </c>
    </row>
    <row r="102">
      <c r="A102" s="1">
        <v>193.45004</v>
      </c>
      <c r="C102" s="1">
        <v>7.0</v>
      </c>
    </row>
    <row r="103">
      <c r="A103" s="1">
        <v>543.44157</v>
      </c>
      <c r="E103" s="1" t="s">
        <v>29</v>
      </c>
      <c r="K103" s="1" t="s">
        <v>29</v>
      </c>
    </row>
    <row r="104">
      <c r="C104" s="1" t="s">
        <v>29</v>
      </c>
      <c r="E104" s="1">
        <v>1.5473</v>
      </c>
      <c r="K104" s="1">
        <v>3.0977</v>
      </c>
    </row>
    <row r="105">
      <c r="A105" s="1" t="s">
        <v>45</v>
      </c>
      <c r="C105" s="1">
        <v>0.0421</v>
      </c>
      <c r="E105" s="1">
        <v>299.91585</v>
      </c>
      <c r="K105" s="1">
        <v>199.55577</v>
      </c>
    </row>
    <row r="106">
      <c r="A106" s="1">
        <v>4.68537</v>
      </c>
      <c r="C106" s="1">
        <v>294.72545</v>
      </c>
      <c r="E106" s="1">
        <v>206.24186</v>
      </c>
      <c r="K106" s="1">
        <v>200.74341</v>
      </c>
    </row>
    <row r="107">
      <c r="A107" s="1">
        <v>160.0</v>
      </c>
      <c r="C107" s="1">
        <v>549.91882</v>
      </c>
    </row>
    <row r="108">
      <c r="A108" s="1">
        <v>182.07317</v>
      </c>
      <c r="E108" s="1" t="s">
        <v>45</v>
      </c>
      <c r="K108" s="1" t="s">
        <v>45</v>
      </c>
    </row>
    <row r="109">
      <c r="A109" s="1" t="s">
        <v>46</v>
      </c>
      <c r="C109" s="1" t="s">
        <v>45</v>
      </c>
      <c r="E109" s="1">
        <v>1.5708</v>
      </c>
      <c r="K109" s="1">
        <v>3.15529</v>
      </c>
    </row>
    <row r="110">
      <c r="A110" s="1" t="s">
        <v>47</v>
      </c>
      <c r="C110" s="1">
        <v>0.0796</v>
      </c>
      <c r="E110" s="1">
        <v>171.62791</v>
      </c>
      <c r="K110" s="1">
        <v>175.11628</v>
      </c>
    </row>
    <row r="111">
      <c r="A111" s="1" t="s">
        <v>42</v>
      </c>
      <c r="C111" s="1">
        <v>176.27907</v>
      </c>
      <c r="E111" s="1">
        <v>182.07317</v>
      </c>
      <c r="K111" s="1">
        <v>179.63415</v>
      </c>
    </row>
    <row r="112">
      <c r="A112" s="1">
        <v>8.0</v>
      </c>
      <c r="C112" s="1">
        <v>183.29268</v>
      </c>
      <c r="E112" s="1" t="s">
        <v>46</v>
      </c>
      <c r="K112" s="1" t="s">
        <v>46</v>
      </c>
    </row>
    <row r="113">
      <c r="C113" s="1" t="s">
        <v>46</v>
      </c>
      <c r="E113" s="1" t="s">
        <v>57</v>
      </c>
      <c r="K113" s="1" t="s">
        <v>57</v>
      </c>
    </row>
    <row r="114">
      <c r="A114" s="1" t="s">
        <v>29</v>
      </c>
      <c r="C114" s="1" t="s">
        <v>56</v>
      </c>
      <c r="E114" s="1" t="s">
        <v>42</v>
      </c>
      <c r="K114" s="1" t="s">
        <v>42</v>
      </c>
    </row>
    <row r="115">
      <c r="A115" s="1">
        <v>4.71202</v>
      </c>
      <c r="C115" s="1" t="s">
        <v>42</v>
      </c>
      <c r="E115" s="1">
        <v>8.0</v>
      </c>
      <c r="K115" s="1">
        <v>58.0</v>
      </c>
    </row>
    <row r="116">
      <c r="A116" s="1">
        <v>192.9756</v>
      </c>
      <c r="C116" s="1">
        <v>8.0</v>
      </c>
    </row>
    <row r="117">
      <c r="A117" s="1">
        <v>543.37759</v>
      </c>
      <c r="E117" s="1" t="s">
        <v>29</v>
      </c>
      <c r="K117" s="1" t="s">
        <v>29</v>
      </c>
    </row>
    <row r="118">
      <c r="C118" s="1" t="s">
        <v>29</v>
      </c>
      <c r="E118" s="1">
        <v>1.54466</v>
      </c>
      <c r="K118" s="1">
        <v>3.09663</v>
      </c>
    </row>
    <row r="119">
      <c r="A119" s="1" t="s">
        <v>45</v>
      </c>
      <c r="C119" s="1">
        <v>0.04587</v>
      </c>
      <c r="E119" s="1">
        <v>299.67843</v>
      </c>
      <c r="K119" s="1">
        <v>199.59293</v>
      </c>
    </row>
    <row r="120">
      <c r="A120" s="1">
        <v>4.81206</v>
      </c>
      <c r="C120" s="1">
        <v>294.29992</v>
      </c>
      <c r="E120" s="1">
        <v>206.41872</v>
      </c>
      <c r="K120" s="1">
        <v>200.7702</v>
      </c>
    </row>
    <row r="121">
      <c r="A121" s="1">
        <v>158.83721</v>
      </c>
      <c r="C121" s="1">
        <v>549.78952</v>
      </c>
    </row>
    <row r="122">
      <c r="A122" s="1">
        <v>178.41463</v>
      </c>
      <c r="E122" s="1" t="s">
        <v>45</v>
      </c>
      <c r="K122" s="1" t="s">
        <v>45</v>
      </c>
    </row>
    <row r="123">
      <c r="A123" s="1" t="s">
        <v>46</v>
      </c>
      <c r="C123" s="1" t="s">
        <v>45</v>
      </c>
      <c r="E123" s="1">
        <v>1.54661</v>
      </c>
      <c r="K123" s="1">
        <v>3.09685</v>
      </c>
    </row>
    <row r="124">
      <c r="A124" s="1" t="s">
        <v>47</v>
      </c>
      <c r="C124" s="1">
        <v>0.0796</v>
      </c>
      <c r="E124" s="1">
        <v>173.95349</v>
      </c>
      <c r="K124" s="1">
        <v>172.7907</v>
      </c>
    </row>
    <row r="125">
      <c r="A125" s="1" t="s">
        <v>42</v>
      </c>
      <c r="C125" s="1">
        <v>172.7907</v>
      </c>
      <c r="E125" s="1">
        <v>179.63415</v>
      </c>
      <c r="K125" s="1">
        <v>182.07317</v>
      </c>
    </row>
    <row r="126">
      <c r="A126" s="1">
        <v>9.0</v>
      </c>
      <c r="C126" s="1">
        <v>182.07317</v>
      </c>
      <c r="E126" s="1" t="s">
        <v>46</v>
      </c>
      <c r="K126" s="1" t="s">
        <v>46</v>
      </c>
    </row>
    <row r="127">
      <c r="C127" s="1" t="s">
        <v>46</v>
      </c>
      <c r="E127" s="1" t="s">
        <v>57</v>
      </c>
      <c r="K127" s="1" t="s">
        <v>57</v>
      </c>
    </row>
    <row r="128">
      <c r="A128" s="1" t="s">
        <v>29</v>
      </c>
      <c r="C128" s="1" t="s">
        <v>57</v>
      </c>
      <c r="E128" s="1" t="s">
        <v>42</v>
      </c>
      <c r="K128" s="1" t="s">
        <v>42</v>
      </c>
    </row>
    <row r="129">
      <c r="A129" s="1">
        <v>4.71294</v>
      </c>
      <c r="C129" s="1" t="s">
        <v>42</v>
      </c>
      <c r="E129" s="1">
        <v>9.0</v>
      </c>
      <c r="K129" s="1">
        <v>59.0</v>
      </c>
    </row>
    <row r="130">
      <c r="A130" s="1">
        <v>192.66318</v>
      </c>
      <c r="C130" s="1">
        <v>9.0</v>
      </c>
    </row>
    <row r="131">
      <c r="A131" s="1">
        <v>543.06158</v>
      </c>
      <c r="E131" s="1" t="s">
        <v>29</v>
      </c>
      <c r="K131" s="1" t="s">
        <v>29</v>
      </c>
    </row>
    <row r="132">
      <c r="C132" s="1" t="s">
        <v>29</v>
      </c>
      <c r="E132" s="1">
        <v>1.54499</v>
      </c>
      <c r="K132" s="1">
        <v>3.09888</v>
      </c>
    </row>
    <row r="133">
      <c r="A133" s="1" t="s">
        <v>45</v>
      </c>
      <c r="C133" s="1">
        <v>0.05255</v>
      </c>
      <c r="E133" s="1">
        <v>299.56834</v>
      </c>
      <c r="K133" s="1">
        <v>199.62867</v>
      </c>
    </row>
    <row r="134">
      <c r="A134" s="1">
        <v>4.7399</v>
      </c>
      <c r="C134" s="1">
        <v>294.10688</v>
      </c>
      <c r="E134" s="1">
        <v>206.57104</v>
      </c>
      <c r="K134" s="1">
        <v>200.79578</v>
      </c>
    </row>
    <row r="135">
      <c r="A135" s="1">
        <v>160.0</v>
      </c>
      <c r="C135" s="1">
        <v>549.59044</v>
      </c>
    </row>
    <row r="136">
      <c r="A136" s="1">
        <v>182.07317</v>
      </c>
      <c r="E136" s="1" t="s">
        <v>45</v>
      </c>
      <c r="K136" s="1" t="s">
        <v>45</v>
      </c>
    </row>
    <row r="137">
      <c r="A137" s="1" t="s">
        <v>46</v>
      </c>
      <c r="C137" s="1" t="s">
        <v>45</v>
      </c>
      <c r="E137" s="1">
        <v>1.5708</v>
      </c>
      <c r="K137" s="1">
        <v>3.171</v>
      </c>
    </row>
    <row r="138">
      <c r="A138" s="1" t="s">
        <v>48</v>
      </c>
      <c r="C138" s="1">
        <v>0.11954</v>
      </c>
      <c r="E138" s="1">
        <v>172.7907</v>
      </c>
      <c r="K138" s="1">
        <v>172.7907</v>
      </c>
    </row>
    <row r="139">
      <c r="A139" s="1" t="s">
        <v>42</v>
      </c>
      <c r="C139" s="1">
        <v>173.95349</v>
      </c>
      <c r="E139" s="1">
        <v>179.63415</v>
      </c>
      <c r="K139" s="1">
        <v>182.07317</v>
      </c>
    </row>
    <row r="140">
      <c r="A140" s="1">
        <v>10.0</v>
      </c>
      <c r="C140" s="1">
        <v>179.63415</v>
      </c>
      <c r="E140" s="1" t="s">
        <v>46</v>
      </c>
      <c r="K140" s="1" t="s">
        <v>46</v>
      </c>
    </row>
    <row r="141">
      <c r="C141" s="1" t="s">
        <v>46</v>
      </c>
      <c r="E141" s="1" t="s">
        <v>57</v>
      </c>
      <c r="K141" s="1" t="s">
        <v>57</v>
      </c>
    </row>
    <row r="142">
      <c r="A142" s="1" t="s">
        <v>29</v>
      </c>
      <c r="C142" s="1" t="s">
        <v>56</v>
      </c>
      <c r="E142" s="1" t="s">
        <v>42</v>
      </c>
      <c r="K142" s="1" t="s">
        <v>42</v>
      </c>
    </row>
    <row r="143">
      <c r="A143" s="1">
        <v>4.71292</v>
      </c>
      <c r="C143" s="1" t="s">
        <v>42</v>
      </c>
      <c r="E143" s="1">
        <v>10.0</v>
      </c>
      <c r="K143" s="1">
        <v>60.0</v>
      </c>
    </row>
    <row r="144">
      <c r="A144" s="1">
        <v>192.39336</v>
      </c>
      <c r="C144" s="1">
        <v>10.0</v>
      </c>
    </row>
    <row r="145">
      <c r="A145" s="1">
        <v>542.86653</v>
      </c>
      <c r="E145" s="1" t="s">
        <v>29</v>
      </c>
      <c r="K145" s="1" t="s">
        <v>29</v>
      </c>
    </row>
    <row r="146">
      <c r="C146" s="1" t="s">
        <v>29</v>
      </c>
      <c r="E146" s="1">
        <v>1.54242</v>
      </c>
      <c r="K146" s="1">
        <v>3.09964</v>
      </c>
    </row>
    <row r="147">
      <c r="A147" s="1" t="s">
        <v>45</v>
      </c>
      <c r="C147" s="1">
        <v>0.05907</v>
      </c>
      <c r="E147" s="1">
        <v>299.47315</v>
      </c>
      <c r="K147" s="1">
        <v>199.5959</v>
      </c>
    </row>
    <row r="148">
      <c r="A148" s="1">
        <v>4.73125</v>
      </c>
      <c r="C148" s="1">
        <v>293.77911</v>
      </c>
      <c r="E148" s="1">
        <v>207.1941</v>
      </c>
      <c r="K148" s="1">
        <v>200.71224</v>
      </c>
    </row>
    <row r="149">
      <c r="A149" s="1">
        <v>160.0</v>
      </c>
      <c r="C149" s="1">
        <v>549.50909</v>
      </c>
    </row>
    <row r="150">
      <c r="A150" s="1">
        <v>180.85366</v>
      </c>
      <c r="E150" s="1" t="s">
        <v>45</v>
      </c>
      <c r="K150" s="1" t="s">
        <v>45</v>
      </c>
    </row>
    <row r="151">
      <c r="A151" s="1" t="s">
        <v>46</v>
      </c>
      <c r="C151" s="1" t="s">
        <v>45</v>
      </c>
      <c r="E151" s="1">
        <v>1.54661</v>
      </c>
      <c r="K151" s="1">
        <v>3.12529</v>
      </c>
    </row>
    <row r="152">
      <c r="A152" s="1" t="s">
        <v>48</v>
      </c>
      <c r="C152" s="1">
        <v>0.12669</v>
      </c>
      <c r="E152" s="1">
        <v>172.7907</v>
      </c>
      <c r="K152" s="1">
        <v>169.30233</v>
      </c>
    </row>
    <row r="153">
      <c r="A153" s="1" t="s">
        <v>42</v>
      </c>
      <c r="C153" s="1">
        <v>172.7907</v>
      </c>
      <c r="E153" s="1">
        <v>186.95122</v>
      </c>
      <c r="K153" s="1">
        <v>179.63415</v>
      </c>
    </row>
    <row r="154">
      <c r="A154" s="1">
        <v>11.0</v>
      </c>
      <c r="C154" s="1">
        <v>182.07317</v>
      </c>
      <c r="E154" s="1" t="s">
        <v>46</v>
      </c>
      <c r="K154" s="1" t="s">
        <v>46</v>
      </c>
    </row>
    <row r="155">
      <c r="C155" s="1" t="s">
        <v>46</v>
      </c>
      <c r="E155" s="1" t="s">
        <v>57</v>
      </c>
      <c r="K155" s="1" t="s">
        <v>57</v>
      </c>
    </row>
    <row r="156">
      <c r="A156" s="1" t="s">
        <v>29</v>
      </c>
      <c r="C156" s="1" t="s">
        <v>54</v>
      </c>
      <c r="E156" s="1" t="s">
        <v>42</v>
      </c>
      <c r="K156" s="1" t="s">
        <v>42</v>
      </c>
    </row>
    <row r="157">
      <c r="A157" s="1">
        <v>4.70968</v>
      </c>
      <c r="C157" s="1" t="s">
        <v>42</v>
      </c>
      <c r="E157" s="1">
        <v>11.0</v>
      </c>
      <c r="K157" s="1">
        <v>61.0</v>
      </c>
    </row>
    <row r="158">
      <c r="A158" s="1">
        <v>192.23855</v>
      </c>
      <c r="C158" s="1">
        <v>11.0</v>
      </c>
    </row>
    <row r="159">
      <c r="A159" s="1">
        <v>542.84872</v>
      </c>
      <c r="E159" s="1" t="s">
        <v>29</v>
      </c>
      <c r="K159" s="1" t="s">
        <v>29</v>
      </c>
    </row>
    <row r="160">
      <c r="C160" s="1" t="s">
        <v>29</v>
      </c>
      <c r="E160" s="1">
        <v>1.54433</v>
      </c>
      <c r="K160" s="1">
        <v>3.09836</v>
      </c>
    </row>
    <row r="161">
      <c r="A161" s="1" t="s">
        <v>45</v>
      </c>
      <c r="C161" s="1">
        <v>0.06353</v>
      </c>
      <c r="E161" s="1">
        <v>299.47174</v>
      </c>
      <c r="K161" s="1">
        <v>199.56431</v>
      </c>
    </row>
    <row r="162">
      <c r="A162" s="1">
        <v>4.69316</v>
      </c>
      <c r="C162" s="1">
        <v>293.8036</v>
      </c>
      <c r="E162" s="1">
        <v>207.35727</v>
      </c>
      <c r="K162" s="1">
        <v>200.70411</v>
      </c>
    </row>
    <row r="163">
      <c r="A163" s="1">
        <v>161.16279</v>
      </c>
      <c r="C163" s="1">
        <v>549.28161</v>
      </c>
    </row>
    <row r="164">
      <c r="A164" s="1">
        <v>178.41463</v>
      </c>
      <c r="E164" s="1" t="s">
        <v>45</v>
      </c>
      <c r="K164" s="1" t="s">
        <v>45</v>
      </c>
    </row>
    <row r="165">
      <c r="A165" s="1" t="s">
        <v>46</v>
      </c>
      <c r="C165" s="1" t="s">
        <v>45</v>
      </c>
      <c r="E165" s="1">
        <v>1.58654</v>
      </c>
      <c r="K165" s="1">
        <v>3.08609</v>
      </c>
    </row>
    <row r="166">
      <c r="A166" s="1" t="s">
        <v>71</v>
      </c>
      <c r="C166" s="1">
        <v>0.11954</v>
      </c>
      <c r="E166" s="1">
        <v>171.62791</v>
      </c>
      <c r="K166" s="1">
        <v>171.62791</v>
      </c>
    </row>
    <row r="167">
      <c r="A167" s="1" t="s">
        <v>42</v>
      </c>
      <c r="C167" s="1">
        <v>175.11628</v>
      </c>
      <c r="E167" s="1">
        <v>180.85366</v>
      </c>
      <c r="K167" s="1">
        <v>179.63415</v>
      </c>
    </row>
    <row r="168">
      <c r="A168" s="1">
        <v>12.0</v>
      </c>
      <c r="C168" s="1">
        <v>177.19512</v>
      </c>
      <c r="E168" s="1" t="s">
        <v>46</v>
      </c>
      <c r="K168" s="1" t="s">
        <v>46</v>
      </c>
    </row>
    <row r="169">
      <c r="C169" s="1" t="s">
        <v>46</v>
      </c>
      <c r="E169" s="1" t="s">
        <v>57</v>
      </c>
      <c r="K169" s="1" t="s">
        <v>57</v>
      </c>
    </row>
    <row r="170">
      <c r="A170" s="1" t="s">
        <v>29</v>
      </c>
      <c r="C170" s="1" t="s">
        <v>56</v>
      </c>
      <c r="E170" s="1" t="s">
        <v>42</v>
      </c>
      <c r="K170" s="1" t="s">
        <v>42</v>
      </c>
    </row>
    <row r="171">
      <c r="A171" s="1">
        <v>4.70846</v>
      </c>
      <c r="C171" s="1" t="s">
        <v>42</v>
      </c>
      <c r="E171" s="1">
        <v>12.0</v>
      </c>
      <c r="K171" s="1">
        <v>62.0</v>
      </c>
    </row>
    <row r="172">
      <c r="A172" s="1">
        <v>192.10211</v>
      </c>
      <c r="C172" s="1">
        <v>12.0</v>
      </c>
    </row>
    <row r="173">
      <c r="A173" s="1">
        <v>542.83292</v>
      </c>
      <c r="E173" s="1" t="s">
        <v>29</v>
      </c>
      <c r="K173" s="1" t="s">
        <v>29</v>
      </c>
    </row>
    <row r="174">
      <c r="C174" s="1" t="s">
        <v>29</v>
      </c>
      <c r="E174" s="1">
        <v>1.54439</v>
      </c>
      <c r="K174" s="1">
        <v>3.09826</v>
      </c>
    </row>
    <row r="175">
      <c r="A175" s="1" t="s">
        <v>45</v>
      </c>
      <c r="C175" s="1">
        <v>0.06403</v>
      </c>
      <c r="E175" s="1">
        <v>299.54622</v>
      </c>
      <c r="K175" s="1">
        <v>199.60091</v>
      </c>
    </row>
    <row r="176">
      <c r="A176" s="1">
        <v>4.71239</v>
      </c>
      <c r="C176" s="1">
        <v>293.68186</v>
      </c>
      <c r="E176" s="1">
        <v>207.42975</v>
      </c>
      <c r="K176" s="1">
        <v>200.80428</v>
      </c>
    </row>
    <row r="177">
      <c r="A177" s="1">
        <v>161.16279</v>
      </c>
      <c r="C177" s="1">
        <v>549.39072</v>
      </c>
    </row>
    <row r="178">
      <c r="A178" s="1">
        <v>178.41463</v>
      </c>
      <c r="E178" s="1" t="s">
        <v>45</v>
      </c>
      <c r="K178" s="1" t="s">
        <v>45</v>
      </c>
    </row>
    <row r="179">
      <c r="A179" s="1" t="s">
        <v>46</v>
      </c>
      <c r="C179" s="1" t="s">
        <v>45</v>
      </c>
      <c r="E179" s="1">
        <v>1.56322</v>
      </c>
      <c r="K179" s="1">
        <v>3.12529</v>
      </c>
    </row>
    <row r="180">
      <c r="A180" s="1" t="s">
        <v>71</v>
      </c>
      <c r="C180" s="1">
        <v>0.08817</v>
      </c>
      <c r="E180" s="1">
        <v>170.46512</v>
      </c>
      <c r="K180" s="1">
        <v>175.11628</v>
      </c>
    </row>
    <row r="181">
      <c r="A181" s="1" t="s">
        <v>42</v>
      </c>
      <c r="C181" s="1">
        <v>170.46512</v>
      </c>
      <c r="E181" s="1">
        <v>179.63415</v>
      </c>
      <c r="K181" s="1">
        <v>182.07317</v>
      </c>
    </row>
    <row r="182">
      <c r="A182" s="1">
        <v>13.0</v>
      </c>
      <c r="C182" s="1">
        <v>179.63415</v>
      </c>
      <c r="E182" s="1" t="s">
        <v>46</v>
      </c>
      <c r="K182" s="1" t="s">
        <v>46</v>
      </c>
    </row>
    <row r="183">
      <c r="C183" s="1" t="s">
        <v>46</v>
      </c>
      <c r="E183" s="1" t="s">
        <v>54</v>
      </c>
      <c r="K183" s="1" t="s">
        <v>57</v>
      </c>
    </row>
    <row r="184">
      <c r="A184" s="1" t="s">
        <v>29</v>
      </c>
      <c r="C184" s="1" t="s">
        <v>57</v>
      </c>
      <c r="E184" s="1" t="s">
        <v>42</v>
      </c>
      <c r="K184" s="1" t="s">
        <v>42</v>
      </c>
    </row>
    <row r="185">
      <c r="A185" s="1">
        <v>4.70883</v>
      </c>
      <c r="C185" s="1" t="s">
        <v>42</v>
      </c>
      <c r="E185" s="1">
        <v>13.0</v>
      </c>
      <c r="K185" s="1">
        <v>63.0</v>
      </c>
    </row>
    <row r="186">
      <c r="A186" s="1">
        <v>191.90822</v>
      </c>
      <c r="C186" s="1">
        <v>13.0</v>
      </c>
    </row>
    <row r="187">
      <c r="A187" s="1">
        <v>542.74882</v>
      </c>
      <c r="E187" s="1" t="s">
        <v>29</v>
      </c>
      <c r="K187" s="1" t="s">
        <v>29</v>
      </c>
    </row>
    <row r="188">
      <c r="C188" s="1" t="s">
        <v>29</v>
      </c>
      <c r="E188" s="1">
        <v>1.54452</v>
      </c>
      <c r="K188" s="1">
        <v>3.10502</v>
      </c>
    </row>
    <row r="189">
      <c r="A189" s="1" t="s">
        <v>45</v>
      </c>
      <c r="C189" s="1">
        <v>0.05912</v>
      </c>
      <c r="E189" s="1">
        <v>299.61235</v>
      </c>
      <c r="K189" s="1">
        <v>199.56907</v>
      </c>
    </row>
    <row r="190">
      <c r="A190" s="1">
        <v>4.73125</v>
      </c>
      <c r="C190" s="1">
        <v>293.64319</v>
      </c>
      <c r="E190" s="1">
        <v>207.42473</v>
      </c>
      <c r="K190" s="1">
        <v>200.82903</v>
      </c>
    </row>
    <row r="191">
      <c r="A191" s="1">
        <v>160.0</v>
      </c>
      <c r="C191" s="1">
        <v>549.41529</v>
      </c>
    </row>
    <row r="192">
      <c r="A192" s="1">
        <v>179.63415</v>
      </c>
      <c r="E192" s="1" t="s">
        <v>45</v>
      </c>
      <c r="K192" s="1" t="s">
        <v>45</v>
      </c>
    </row>
    <row r="193">
      <c r="A193" s="1" t="s">
        <v>46</v>
      </c>
      <c r="C193" s="1" t="s">
        <v>45</v>
      </c>
      <c r="E193" s="1">
        <v>1.56322</v>
      </c>
      <c r="K193" s="1">
        <v>3.26984</v>
      </c>
    </row>
    <row r="194">
      <c r="A194" s="1" t="s">
        <v>48</v>
      </c>
      <c r="C194" s="1">
        <v>0.01671</v>
      </c>
      <c r="E194" s="1">
        <v>170.46512</v>
      </c>
      <c r="K194" s="1">
        <v>172.7907</v>
      </c>
    </row>
    <row r="195">
      <c r="A195" s="1" t="s">
        <v>42</v>
      </c>
      <c r="C195" s="1">
        <v>171.62791</v>
      </c>
      <c r="E195" s="1">
        <v>178.41463</v>
      </c>
      <c r="K195" s="1">
        <v>179.63415</v>
      </c>
    </row>
    <row r="196">
      <c r="A196" s="1">
        <v>14.0</v>
      </c>
      <c r="C196" s="1">
        <v>178.41463</v>
      </c>
      <c r="E196" s="1" t="s">
        <v>46</v>
      </c>
      <c r="K196" s="1" t="s">
        <v>46</v>
      </c>
    </row>
    <row r="197">
      <c r="C197" s="1" t="s">
        <v>46</v>
      </c>
      <c r="E197" s="1" t="s">
        <v>56</v>
      </c>
      <c r="K197" s="1" t="s">
        <v>57</v>
      </c>
    </row>
    <row r="198">
      <c r="A198" s="1" t="s">
        <v>29</v>
      </c>
      <c r="C198" s="1" t="s">
        <v>56</v>
      </c>
      <c r="E198" s="1" t="s">
        <v>42</v>
      </c>
      <c r="K198" s="1" t="s">
        <v>42</v>
      </c>
    </row>
    <row r="199">
      <c r="A199" s="1">
        <v>4.71586</v>
      </c>
      <c r="C199" s="1" t="s">
        <v>42</v>
      </c>
      <c r="E199" s="1">
        <v>14.0</v>
      </c>
      <c r="K199" s="1">
        <v>64.0</v>
      </c>
    </row>
    <row r="200">
      <c r="A200" s="1">
        <v>191.80409</v>
      </c>
      <c r="C200" s="1">
        <v>14.0</v>
      </c>
    </row>
    <row r="201">
      <c r="A201" s="1">
        <v>542.60601</v>
      </c>
      <c r="E201" s="1" t="s">
        <v>29</v>
      </c>
      <c r="K201" s="1" t="s">
        <v>29</v>
      </c>
    </row>
    <row r="202">
      <c r="C202" s="1" t="s">
        <v>29</v>
      </c>
      <c r="E202" s="1">
        <v>1.54438</v>
      </c>
      <c r="K202" s="1">
        <v>3.10275</v>
      </c>
    </row>
    <row r="203">
      <c r="A203" s="1" t="s">
        <v>45</v>
      </c>
      <c r="C203" s="1">
        <v>0.05796</v>
      </c>
      <c r="E203" s="1">
        <v>299.60215</v>
      </c>
      <c r="K203" s="1">
        <v>199.57322</v>
      </c>
    </row>
    <row r="204">
      <c r="A204" s="1">
        <v>4.82512</v>
      </c>
      <c r="C204" s="1">
        <v>293.53794</v>
      </c>
      <c r="E204" s="1">
        <v>207.55415</v>
      </c>
      <c r="K204" s="1">
        <v>200.74672</v>
      </c>
    </row>
    <row r="205">
      <c r="A205" s="1">
        <v>161.16279</v>
      </c>
      <c r="C205" s="1">
        <v>549.43364</v>
      </c>
    </row>
    <row r="206">
      <c r="A206" s="1">
        <v>180.85366</v>
      </c>
      <c r="E206" s="1" t="s">
        <v>45</v>
      </c>
      <c r="K206" s="1" t="s">
        <v>45</v>
      </c>
    </row>
    <row r="207">
      <c r="A207" s="1" t="s">
        <v>46</v>
      </c>
      <c r="C207" s="1" t="s">
        <v>45</v>
      </c>
      <c r="E207" s="1">
        <v>1.56322</v>
      </c>
      <c r="K207" s="1">
        <v>3.06687</v>
      </c>
    </row>
    <row r="208">
      <c r="A208" s="1" t="s">
        <v>48</v>
      </c>
      <c r="C208" s="1">
        <v>0.05731</v>
      </c>
      <c r="E208" s="1">
        <v>171.62791</v>
      </c>
      <c r="K208" s="1">
        <v>169.30233</v>
      </c>
    </row>
    <row r="209">
      <c r="A209" s="1" t="s">
        <v>42</v>
      </c>
      <c r="C209" s="1">
        <v>171.62791</v>
      </c>
      <c r="E209" s="1">
        <v>180.85366</v>
      </c>
      <c r="K209" s="1">
        <v>180.85366</v>
      </c>
    </row>
    <row r="210">
      <c r="A210" s="1">
        <v>15.0</v>
      </c>
      <c r="C210" s="1">
        <v>179.63415</v>
      </c>
      <c r="E210" s="1" t="s">
        <v>46</v>
      </c>
      <c r="K210" s="1" t="s">
        <v>46</v>
      </c>
    </row>
    <row r="211">
      <c r="C211" s="1" t="s">
        <v>46</v>
      </c>
      <c r="E211" s="1" t="s">
        <v>54</v>
      </c>
      <c r="K211" s="1" t="s">
        <v>57</v>
      </c>
    </row>
    <row r="212">
      <c r="A212" s="1" t="s">
        <v>29</v>
      </c>
      <c r="C212" s="1" t="s">
        <v>55</v>
      </c>
      <c r="E212" s="1" t="s">
        <v>42</v>
      </c>
      <c r="K212" s="1" t="s">
        <v>42</v>
      </c>
    </row>
    <row r="213">
      <c r="A213" s="1">
        <v>4.71504</v>
      </c>
      <c r="C213" s="1" t="s">
        <v>42</v>
      </c>
      <c r="E213" s="1">
        <v>15.0</v>
      </c>
      <c r="K213" s="1">
        <v>65.0</v>
      </c>
    </row>
    <row r="214">
      <c r="A214" s="1">
        <v>191.71033</v>
      </c>
      <c r="C214" s="1">
        <v>15.0</v>
      </c>
    </row>
    <row r="215">
      <c r="A215" s="1">
        <v>542.47651</v>
      </c>
      <c r="E215" s="1" t="s">
        <v>29</v>
      </c>
      <c r="K215" s="1" t="s">
        <v>29</v>
      </c>
    </row>
    <row r="216">
      <c r="C216" s="1" t="s">
        <v>29</v>
      </c>
      <c r="E216" s="1">
        <v>1.54242</v>
      </c>
      <c r="K216" s="1">
        <v>3.09818</v>
      </c>
    </row>
    <row r="217">
      <c r="A217" s="1" t="s">
        <v>45</v>
      </c>
      <c r="C217" s="1">
        <v>0.05667</v>
      </c>
      <c r="E217" s="1">
        <v>299.52664</v>
      </c>
      <c r="K217" s="1">
        <v>199.47635</v>
      </c>
    </row>
    <row r="218">
      <c r="A218" s="1">
        <v>4.7221</v>
      </c>
      <c r="C218" s="1">
        <v>293.37752</v>
      </c>
      <c r="E218" s="1">
        <v>207.4145</v>
      </c>
      <c r="K218" s="1">
        <v>200.81015</v>
      </c>
    </row>
    <row r="219">
      <c r="A219" s="1">
        <v>161.16279</v>
      </c>
      <c r="C219" s="1">
        <v>549.38299</v>
      </c>
    </row>
    <row r="220">
      <c r="A220" s="1">
        <v>180.85366</v>
      </c>
      <c r="E220" s="1" t="s">
        <v>45</v>
      </c>
      <c r="K220" s="1" t="s">
        <v>45</v>
      </c>
    </row>
    <row r="221">
      <c r="A221" s="1" t="s">
        <v>46</v>
      </c>
      <c r="C221" s="1" t="s">
        <v>45</v>
      </c>
      <c r="E221" s="1">
        <v>1.53322</v>
      </c>
      <c r="K221" s="1">
        <v>3.0155</v>
      </c>
    </row>
    <row r="222">
      <c r="A222" s="1" t="s">
        <v>47</v>
      </c>
      <c r="C222" s="1">
        <v>0.04785</v>
      </c>
      <c r="E222" s="1">
        <v>172.7907</v>
      </c>
      <c r="K222" s="1">
        <v>173.95349</v>
      </c>
    </row>
    <row r="223">
      <c r="A223" s="1" t="s">
        <v>42</v>
      </c>
      <c r="C223" s="1">
        <v>172.7907</v>
      </c>
      <c r="E223" s="1">
        <v>175.97561</v>
      </c>
      <c r="K223" s="1">
        <v>177.19512</v>
      </c>
    </row>
    <row r="224">
      <c r="A224" s="1">
        <v>16.0</v>
      </c>
      <c r="C224" s="1">
        <v>180.85366</v>
      </c>
      <c r="E224" s="1" t="s">
        <v>46</v>
      </c>
      <c r="K224" s="1" t="s">
        <v>46</v>
      </c>
    </row>
    <row r="225">
      <c r="C225" s="1" t="s">
        <v>46</v>
      </c>
      <c r="E225" s="1" t="s">
        <v>56</v>
      </c>
      <c r="K225" s="1" t="s">
        <v>57</v>
      </c>
    </row>
    <row r="226">
      <c r="A226" s="1" t="s">
        <v>29</v>
      </c>
      <c r="C226" s="1" t="s">
        <v>57</v>
      </c>
      <c r="E226" s="1" t="s">
        <v>42</v>
      </c>
      <c r="K226" s="1" t="s">
        <v>42</v>
      </c>
    </row>
    <row r="227">
      <c r="A227" s="1">
        <v>4.70978</v>
      </c>
      <c r="C227" s="1" t="s">
        <v>42</v>
      </c>
      <c r="E227" s="1">
        <v>16.0</v>
      </c>
      <c r="K227" s="1">
        <v>66.0</v>
      </c>
    </row>
    <row r="228">
      <c r="A228" s="1">
        <v>191.62544</v>
      </c>
      <c r="C228" s="1">
        <v>16.0</v>
      </c>
    </row>
    <row r="229">
      <c r="A229" s="1">
        <v>542.35846</v>
      </c>
      <c r="E229" s="1" t="s">
        <v>29</v>
      </c>
      <c r="K229" s="1" t="s">
        <v>29</v>
      </c>
    </row>
    <row r="230">
      <c r="C230" s="1" t="s">
        <v>29</v>
      </c>
      <c r="E230" s="1">
        <v>1.53967</v>
      </c>
      <c r="K230" s="1">
        <v>3.09755</v>
      </c>
    </row>
    <row r="231">
      <c r="A231" s="1" t="s">
        <v>45</v>
      </c>
      <c r="C231" s="1">
        <v>0.05661</v>
      </c>
      <c r="E231" s="1">
        <v>299.45884</v>
      </c>
      <c r="K231" s="1">
        <v>199.34795</v>
      </c>
    </row>
    <row r="232">
      <c r="A232" s="1">
        <v>4.65363</v>
      </c>
      <c r="C232" s="1">
        <v>293.10697</v>
      </c>
      <c r="E232" s="1">
        <v>207.59567</v>
      </c>
      <c r="K232" s="1">
        <v>200.72701</v>
      </c>
    </row>
    <row r="233">
      <c r="A233" s="1">
        <v>161.16279</v>
      </c>
      <c r="C233" s="1">
        <v>549.46384</v>
      </c>
    </row>
    <row r="234">
      <c r="A234" s="1">
        <v>180.85366</v>
      </c>
      <c r="E234" s="1" t="s">
        <v>45</v>
      </c>
      <c r="K234" s="1" t="s">
        <v>45</v>
      </c>
    </row>
    <row r="235">
      <c r="A235" s="1" t="s">
        <v>46</v>
      </c>
      <c r="C235" s="1" t="s">
        <v>45</v>
      </c>
      <c r="E235" s="1">
        <v>1.52432</v>
      </c>
      <c r="K235" s="1">
        <v>3.08609</v>
      </c>
    </row>
    <row r="236">
      <c r="A236" s="1" t="s">
        <v>48</v>
      </c>
      <c r="C236" s="1">
        <v>0.06622</v>
      </c>
      <c r="E236" s="1">
        <v>172.7907</v>
      </c>
      <c r="K236" s="1">
        <v>169.30233</v>
      </c>
    </row>
    <row r="237">
      <c r="A237" s="1" t="s">
        <v>42</v>
      </c>
      <c r="C237" s="1">
        <v>170.46512</v>
      </c>
      <c r="E237" s="1">
        <v>182.07317</v>
      </c>
      <c r="K237" s="1">
        <v>175.97561</v>
      </c>
    </row>
    <row r="238">
      <c r="A238" s="1">
        <v>17.0</v>
      </c>
      <c r="C238" s="1">
        <v>183.29268</v>
      </c>
      <c r="E238" s="1" t="s">
        <v>46</v>
      </c>
      <c r="K238" s="1" t="s">
        <v>46</v>
      </c>
    </row>
    <row r="239">
      <c r="C239" s="1" t="s">
        <v>46</v>
      </c>
      <c r="E239" s="1" t="s">
        <v>54</v>
      </c>
      <c r="K239" s="1" t="s">
        <v>57</v>
      </c>
    </row>
    <row r="240">
      <c r="A240" s="1" t="s">
        <v>29</v>
      </c>
      <c r="C240" s="1" t="s">
        <v>57</v>
      </c>
      <c r="E240" s="1" t="s">
        <v>42</v>
      </c>
      <c r="K240" s="1" t="s">
        <v>42</v>
      </c>
    </row>
    <row r="241">
      <c r="A241" s="1">
        <v>4.71179</v>
      </c>
      <c r="C241" s="1" t="s">
        <v>42</v>
      </c>
      <c r="E241" s="1">
        <v>17.0</v>
      </c>
      <c r="K241" s="1">
        <v>67.0</v>
      </c>
    </row>
    <row r="242">
      <c r="A242" s="1">
        <v>191.54816</v>
      </c>
      <c r="C242" s="1">
        <v>17.0</v>
      </c>
    </row>
    <row r="243">
      <c r="A243" s="1">
        <v>542.1908</v>
      </c>
      <c r="E243" s="1" t="s">
        <v>29</v>
      </c>
      <c r="K243" s="1" t="s">
        <v>29</v>
      </c>
    </row>
    <row r="244">
      <c r="C244" s="1" t="s">
        <v>29</v>
      </c>
      <c r="E244" s="1">
        <v>1.53751</v>
      </c>
      <c r="K244" s="1">
        <v>3.09354</v>
      </c>
    </row>
    <row r="245">
      <c r="A245" s="1" t="s">
        <v>45</v>
      </c>
      <c r="C245" s="1">
        <v>0.05441</v>
      </c>
      <c r="E245" s="1">
        <v>299.33657</v>
      </c>
      <c r="K245" s="1">
        <v>199.35646</v>
      </c>
    </row>
    <row r="246">
      <c r="A246" s="1">
        <v>4.75997</v>
      </c>
      <c r="C246" s="1">
        <v>292.8593</v>
      </c>
      <c r="E246" s="1">
        <v>207.8203</v>
      </c>
      <c r="K246" s="1">
        <v>200.75374</v>
      </c>
    </row>
    <row r="247">
      <c r="A247" s="1">
        <v>161.16279</v>
      </c>
      <c r="C247" s="1">
        <v>549.41457</v>
      </c>
    </row>
    <row r="248">
      <c r="A248" s="1">
        <v>182.07317</v>
      </c>
      <c r="E248" s="1" t="s">
        <v>45</v>
      </c>
      <c r="K248" s="1" t="s">
        <v>45</v>
      </c>
    </row>
    <row r="249">
      <c r="A249" s="1" t="s">
        <v>46</v>
      </c>
      <c r="C249" s="1" t="s">
        <v>45</v>
      </c>
      <c r="E249" s="1">
        <v>1.53322</v>
      </c>
      <c r="K249" s="1">
        <v>3.02734</v>
      </c>
    </row>
    <row r="250">
      <c r="A250" s="1" t="s">
        <v>48</v>
      </c>
      <c r="C250" s="1">
        <v>0.02702</v>
      </c>
      <c r="E250" s="1">
        <v>173.95349</v>
      </c>
      <c r="K250" s="1">
        <v>172.7907</v>
      </c>
    </row>
    <row r="251">
      <c r="A251" s="1" t="s">
        <v>42</v>
      </c>
      <c r="C251" s="1">
        <v>172.7907</v>
      </c>
      <c r="E251" s="1">
        <v>183.29268</v>
      </c>
      <c r="K251" s="1">
        <v>180.85366</v>
      </c>
    </row>
    <row r="252">
      <c r="A252" s="1">
        <v>18.0</v>
      </c>
      <c r="C252" s="1">
        <v>183.29268</v>
      </c>
      <c r="E252" s="1" t="s">
        <v>46</v>
      </c>
      <c r="K252" s="1" t="s">
        <v>46</v>
      </c>
    </row>
    <row r="253">
      <c r="C253" s="1" t="s">
        <v>46</v>
      </c>
      <c r="E253" s="1" t="s">
        <v>57</v>
      </c>
      <c r="K253" s="1" t="s">
        <v>54</v>
      </c>
    </row>
    <row r="254">
      <c r="A254" s="1" t="s">
        <v>29</v>
      </c>
      <c r="C254" s="1" t="s">
        <v>57</v>
      </c>
      <c r="E254" s="1" t="s">
        <v>42</v>
      </c>
      <c r="K254" s="1" t="s">
        <v>42</v>
      </c>
    </row>
    <row r="255">
      <c r="A255" s="1">
        <v>4.71012</v>
      </c>
      <c r="C255" s="1" t="s">
        <v>42</v>
      </c>
      <c r="E255" s="1">
        <v>18.0</v>
      </c>
      <c r="K255" s="1">
        <v>68.0</v>
      </c>
    </row>
    <row r="256">
      <c r="A256" s="1">
        <v>191.41821</v>
      </c>
      <c r="C256" s="1">
        <v>18.0</v>
      </c>
    </row>
    <row r="257">
      <c r="A257" s="1">
        <v>542.03665</v>
      </c>
      <c r="E257" s="1" t="s">
        <v>29</v>
      </c>
      <c r="K257" s="1" t="s">
        <v>29</v>
      </c>
    </row>
    <row r="258">
      <c r="C258" s="1" t="s">
        <v>29</v>
      </c>
      <c r="E258" s="1">
        <v>1.54345</v>
      </c>
      <c r="K258" s="1">
        <v>3.09181</v>
      </c>
    </row>
    <row r="259">
      <c r="A259" s="1" t="s">
        <v>45</v>
      </c>
      <c r="C259" s="1">
        <v>0.05179</v>
      </c>
      <c r="E259" s="1">
        <v>299.40334</v>
      </c>
      <c r="K259" s="1">
        <v>199.33048</v>
      </c>
    </row>
    <row r="260">
      <c r="A260" s="1">
        <v>4.70304</v>
      </c>
      <c r="C260" s="1">
        <v>292.80325</v>
      </c>
      <c r="E260" s="1">
        <v>208.02614</v>
      </c>
      <c r="K260" s="1">
        <v>200.63554</v>
      </c>
    </row>
    <row r="261">
      <c r="A261" s="1">
        <v>160.0</v>
      </c>
      <c r="C261" s="1">
        <v>549.60541</v>
      </c>
    </row>
    <row r="262">
      <c r="A262" s="1">
        <v>182.07317</v>
      </c>
      <c r="E262" s="1" t="s">
        <v>45</v>
      </c>
      <c r="K262" s="1" t="s">
        <v>45</v>
      </c>
    </row>
    <row r="263">
      <c r="A263" s="1" t="s">
        <v>46</v>
      </c>
      <c r="C263" s="1" t="s">
        <v>45</v>
      </c>
      <c r="E263" s="1">
        <v>1.65586</v>
      </c>
      <c r="K263" s="1">
        <v>3.05907</v>
      </c>
    </row>
    <row r="264">
      <c r="A264" s="1" t="s">
        <v>47</v>
      </c>
      <c r="C264" s="1">
        <v>0.03673</v>
      </c>
      <c r="E264" s="1">
        <v>170.46512</v>
      </c>
      <c r="K264" s="1">
        <v>168.13953</v>
      </c>
    </row>
    <row r="265">
      <c r="A265" s="1" t="s">
        <v>42</v>
      </c>
      <c r="C265" s="1">
        <v>168.13953</v>
      </c>
      <c r="E265" s="1">
        <v>183.29268</v>
      </c>
      <c r="K265" s="1">
        <v>179.63415</v>
      </c>
    </row>
    <row r="266">
      <c r="A266" s="1">
        <v>19.0</v>
      </c>
      <c r="C266" s="1">
        <v>179.63415</v>
      </c>
      <c r="E266" s="1" t="s">
        <v>46</v>
      </c>
      <c r="K266" s="1" t="s">
        <v>46</v>
      </c>
    </row>
    <row r="267">
      <c r="C267" s="1" t="s">
        <v>46</v>
      </c>
      <c r="E267" s="1" t="s">
        <v>57</v>
      </c>
      <c r="K267" s="1" t="s">
        <v>56</v>
      </c>
    </row>
    <row r="268">
      <c r="A268" s="1" t="s">
        <v>29</v>
      </c>
      <c r="C268" s="1" t="s">
        <v>57</v>
      </c>
      <c r="E268" s="1" t="s">
        <v>42</v>
      </c>
      <c r="K268" s="1" t="s">
        <v>42</v>
      </c>
    </row>
    <row r="269">
      <c r="A269" s="1">
        <v>4.70737</v>
      </c>
      <c r="C269" s="1" t="s">
        <v>42</v>
      </c>
      <c r="E269" s="1">
        <v>19.0</v>
      </c>
      <c r="K269" s="1">
        <v>69.0</v>
      </c>
    </row>
    <row r="270">
      <c r="A270" s="1">
        <v>191.35622</v>
      </c>
      <c r="C270" s="1">
        <v>19.0</v>
      </c>
    </row>
    <row r="271">
      <c r="A271" s="1">
        <v>541.83865</v>
      </c>
      <c r="E271" s="1" t="s">
        <v>29</v>
      </c>
      <c r="K271" s="1" t="s">
        <v>29</v>
      </c>
    </row>
    <row r="272">
      <c r="C272" s="1" t="s">
        <v>29</v>
      </c>
      <c r="E272" s="1">
        <v>1.54514</v>
      </c>
      <c r="K272" s="1">
        <v>3.08932</v>
      </c>
    </row>
    <row r="273">
      <c r="A273" s="1" t="s">
        <v>45</v>
      </c>
      <c r="C273" s="1">
        <v>0.05302</v>
      </c>
      <c r="E273" s="1">
        <v>299.40549</v>
      </c>
      <c r="K273" s="1">
        <v>199.40435</v>
      </c>
    </row>
    <row r="274">
      <c r="A274" s="1">
        <v>4.68269</v>
      </c>
      <c r="C274" s="1">
        <v>292.63872</v>
      </c>
      <c r="E274" s="1">
        <v>208.21773</v>
      </c>
      <c r="K274" s="1">
        <v>200.62766</v>
      </c>
    </row>
    <row r="275">
      <c r="A275" s="1">
        <v>161.16279</v>
      </c>
      <c r="C275" s="1">
        <v>549.49243</v>
      </c>
    </row>
    <row r="276">
      <c r="A276" s="1">
        <v>183.29268</v>
      </c>
      <c r="E276" s="1" t="s">
        <v>45</v>
      </c>
      <c r="K276" s="1" t="s">
        <v>45</v>
      </c>
    </row>
    <row r="277">
      <c r="A277" s="1" t="s">
        <v>46</v>
      </c>
      <c r="C277" s="1" t="s">
        <v>45</v>
      </c>
      <c r="E277" s="1">
        <v>1.59369</v>
      </c>
      <c r="K277" s="1">
        <v>3.05907</v>
      </c>
    </row>
    <row r="278">
      <c r="A278" s="1" t="s">
        <v>48</v>
      </c>
      <c r="C278" s="1">
        <v>0.0796</v>
      </c>
      <c r="E278" s="1">
        <v>171.62791</v>
      </c>
      <c r="K278" s="1">
        <v>171.62791</v>
      </c>
    </row>
    <row r="279">
      <c r="A279" s="1" t="s">
        <v>42</v>
      </c>
      <c r="C279" s="1">
        <v>173.95349</v>
      </c>
      <c r="E279" s="1">
        <v>183.29268</v>
      </c>
      <c r="K279" s="1">
        <v>183.29268</v>
      </c>
    </row>
    <row r="280">
      <c r="A280" s="1">
        <v>20.0</v>
      </c>
      <c r="C280" s="1">
        <v>182.07317</v>
      </c>
      <c r="E280" s="1" t="s">
        <v>46</v>
      </c>
      <c r="K280" s="1" t="s">
        <v>46</v>
      </c>
    </row>
    <row r="281">
      <c r="C281" s="1" t="s">
        <v>46</v>
      </c>
      <c r="E281" s="1" t="s">
        <v>57</v>
      </c>
      <c r="K281" s="1" t="s">
        <v>54</v>
      </c>
    </row>
    <row r="282">
      <c r="A282" s="1" t="s">
        <v>29</v>
      </c>
      <c r="C282" s="1" t="s">
        <v>56</v>
      </c>
      <c r="E282" s="1" t="s">
        <v>42</v>
      </c>
      <c r="K282" s="1" t="s">
        <v>42</v>
      </c>
    </row>
    <row r="283">
      <c r="A283" s="1">
        <v>4.70978</v>
      </c>
      <c r="C283" s="1" t="s">
        <v>42</v>
      </c>
      <c r="E283" s="1">
        <v>20.0</v>
      </c>
      <c r="K283" s="1">
        <v>70.0</v>
      </c>
    </row>
    <row r="284">
      <c r="A284" s="1">
        <v>191.29896</v>
      </c>
      <c r="C284" s="1">
        <v>20.0</v>
      </c>
    </row>
    <row r="285">
      <c r="A285" s="1">
        <v>541.65541</v>
      </c>
      <c r="E285" s="1" t="s">
        <v>29</v>
      </c>
      <c r="K285" s="1" t="s">
        <v>29</v>
      </c>
    </row>
    <row r="286">
      <c r="C286" s="1" t="s">
        <v>29</v>
      </c>
      <c r="E286" s="1">
        <v>1.54543</v>
      </c>
      <c r="K286" s="1">
        <v>3.08832</v>
      </c>
    </row>
    <row r="287">
      <c r="A287" s="1" t="s">
        <v>45</v>
      </c>
      <c r="C287" s="1">
        <v>0.06268</v>
      </c>
      <c r="E287" s="1">
        <v>299.29572</v>
      </c>
      <c r="K287" s="1">
        <v>199.3429</v>
      </c>
    </row>
    <row r="288">
      <c r="A288" s="1">
        <v>4.76789</v>
      </c>
      <c r="C288" s="1">
        <v>292.59524</v>
      </c>
      <c r="E288" s="1">
        <v>208.23317</v>
      </c>
      <c r="K288" s="1">
        <v>200.51234</v>
      </c>
    </row>
    <row r="289">
      <c r="A289" s="1">
        <v>161.16279</v>
      </c>
      <c r="C289" s="1">
        <v>549.33327</v>
      </c>
    </row>
    <row r="290">
      <c r="A290" s="1">
        <v>183.29268</v>
      </c>
      <c r="E290" s="1" t="s">
        <v>45</v>
      </c>
      <c r="K290" s="1" t="s">
        <v>45</v>
      </c>
    </row>
    <row r="291">
      <c r="A291" s="1" t="s">
        <v>46</v>
      </c>
      <c r="C291" s="1" t="s">
        <v>45</v>
      </c>
      <c r="E291" s="1">
        <v>1.5708</v>
      </c>
      <c r="K291" s="1">
        <v>3.06687</v>
      </c>
    </row>
    <row r="292">
      <c r="A292" s="1" t="s">
        <v>47</v>
      </c>
      <c r="C292" s="1">
        <v>0.22815</v>
      </c>
      <c r="E292" s="1">
        <v>173.95349</v>
      </c>
      <c r="K292" s="1">
        <v>168.13953</v>
      </c>
    </row>
    <row r="293">
      <c r="A293" s="1" t="s">
        <v>42</v>
      </c>
      <c r="C293" s="1">
        <v>175.11628</v>
      </c>
      <c r="E293" s="1">
        <v>179.63415</v>
      </c>
      <c r="K293" s="1">
        <v>178.41463</v>
      </c>
    </row>
    <row r="294">
      <c r="A294" s="1">
        <v>21.0</v>
      </c>
      <c r="C294" s="1">
        <v>179.63415</v>
      </c>
      <c r="E294" s="1" t="s">
        <v>46</v>
      </c>
      <c r="K294" s="1" t="s">
        <v>46</v>
      </c>
    </row>
    <row r="295">
      <c r="C295" s="1" t="s">
        <v>46</v>
      </c>
      <c r="E295" s="1" t="s">
        <v>57</v>
      </c>
      <c r="K295" s="1" t="s">
        <v>57</v>
      </c>
    </row>
    <row r="296">
      <c r="A296" s="1" t="s">
        <v>29</v>
      </c>
      <c r="C296" s="1" t="s">
        <v>57</v>
      </c>
      <c r="E296" s="1" t="s">
        <v>42</v>
      </c>
      <c r="K296" s="1" t="s">
        <v>42</v>
      </c>
    </row>
    <row r="297">
      <c r="A297" s="1">
        <v>4.7078</v>
      </c>
      <c r="C297" s="1" t="s">
        <v>42</v>
      </c>
      <c r="E297" s="1">
        <v>21.0</v>
      </c>
      <c r="K297" s="1">
        <v>71.0</v>
      </c>
    </row>
    <row r="298">
      <c r="A298" s="1">
        <v>191.19196</v>
      </c>
      <c r="C298" s="1">
        <v>21.0</v>
      </c>
    </row>
    <row r="299">
      <c r="A299" s="1">
        <v>541.59034</v>
      </c>
      <c r="E299" s="1" t="s">
        <v>29</v>
      </c>
      <c r="K299" s="1" t="s">
        <v>29</v>
      </c>
    </row>
    <row r="300">
      <c r="C300" s="1" t="s">
        <v>29</v>
      </c>
      <c r="E300" s="1">
        <v>1.54489</v>
      </c>
      <c r="K300" s="1">
        <v>3.08474</v>
      </c>
    </row>
    <row r="301">
      <c r="A301" s="1" t="s">
        <v>45</v>
      </c>
      <c r="C301" s="1">
        <v>0.06179</v>
      </c>
      <c r="E301" s="1">
        <v>299.35638</v>
      </c>
      <c r="K301" s="1">
        <v>199.316</v>
      </c>
    </row>
    <row r="302">
      <c r="A302" s="1">
        <v>4.69316</v>
      </c>
      <c r="C302" s="1">
        <v>292.50717</v>
      </c>
      <c r="E302" s="1">
        <v>208.35278</v>
      </c>
      <c r="K302" s="1">
        <v>200.50715</v>
      </c>
    </row>
    <row r="303">
      <c r="A303" s="1">
        <v>160.0</v>
      </c>
      <c r="C303" s="1">
        <v>549.24521</v>
      </c>
    </row>
    <row r="304">
      <c r="A304" s="1">
        <v>180.85366</v>
      </c>
      <c r="E304" s="1" t="s">
        <v>45</v>
      </c>
      <c r="K304" s="1" t="s">
        <v>45</v>
      </c>
    </row>
    <row r="305">
      <c r="A305" s="1" t="s">
        <v>46</v>
      </c>
      <c r="C305" s="1" t="s">
        <v>45</v>
      </c>
      <c r="E305" s="1">
        <v>1.55517</v>
      </c>
      <c r="K305" s="1">
        <v>3.02196</v>
      </c>
    </row>
    <row r="306">
      <c r="A306" s="1" t="s">
        <v>48</v>
      </c>
      <c r="C306" s="1">
        <v>0.05454</v>
      </c>
      <c r="E306" s="1">
        <v>170.46512</v>
      </c>
      <c r="K306" s="1">
        <v>171.62791</v>
      </c>
    </row>
    <row r="307">
      <c r="A307" s="1" t="s">
        <v>42</v>
      </c>
      <c r="C307" s="1">
        <v>173.95349</v>
      </c>
      <c r="E307" s="1">
        <v>182.07317</v>
      </c>
      <c r="K307" s="1">
        <v>179.63415</v>
      </c>
    </row>
    <row r="308">
      <c r="A308" s="1">
        <v>22.0</v>
      </c>
      <c r="C308" s="1">
        <v>180.85366</v>
      </c>
      <c r="E308" s="1" t="s">
        <v>46</v>
      </c>
      <c r="K308" s="1" t="s">
        <v>46</v>
      </c>
    </row>
    <row r="309">
      <c r="C309" s="1" t="s">
        <v>46</v>
      </c>
      <c r="E309" s="1" t="s">
        <v>57</v>
      </c>
      <c r="K309" s="1" t="s">
        <v>57</v>
      </c>
    </row>
    <row r="310">
      <c r="A310" s="1" t="s">
        <v>29</v>
      </c>
      <c r="C310" s="1" t="s">
        <v>57</v>
      </c>
      <c r="E310" s="1" t="s">
        <v>42</v>
      </c>
      <c r="K310" s="1" t="s">
        <v>42</v>
      </c>
    </row>
    <row r="311">
      <c r="A311" s="1">
        <v>4.70437</v>
      </c>
      <c r="C311" s="1" t="s">
        <v>42</v>
      </c>
      <c r="E311" s="1">
        <v>22.0</v>
      </c>
      <c r="K311" s="1">
        <v>72.0</v>
      </c>
    </row>
    <row r="312">
      <c r="A312" s="1">
        <v>191.2506</v>
      </c>
      <c r="C312" s="1">
        <v>22.0</v>
      </c>
    </row>
    <row r="313">
      <c r="A313" s="1">
        <v>541.581</v>
      </c>
      <c r="E313" s="1" t="s">
        <v>29</v>
      </c>
      <c r="K313" s="1" t="s">
        <v>29</v>
      </c>
    </row>
    <row r="314">
      <c r="C314" s="1" t="s">
        <v>29</v>
      </c>
      <c r="E314" s="1">
        <v>1.54725</v>
      </c>
      <c r="K314" s="1">
        <v>3.08208</v>
      </c>
    </row>
    <row r="315">
      <c r="A315" s="1" t="s">
        <v>45</v>
      </c>
      <c r="C315" s="1">
        <v>0.06051</v>
      </c>
      <c r="E315" s="1">
        <v>299.36014</v>
      </c>
      <c r="K315" s="1">
        <v>199.38782</v>
      </c>
    </row>
    <row r="316">
      <c r="A316" s="1">
        <v>4.66481</v>
      </c>
      <c r="C316" s="1">
        <v>292.42466</v>
      </c>
      <c r="E316" s="1">
        <v>208.41288</v>
      </c>
      <c r="K316" s="1">
        <v>200.50091</v>
      </c>
    </row>
    <row r="317">
      <c r="A317" s="1">
        <v>163.48837</v>
      </c>
      <c r="C317" s="1">
        <v>549.32103</v>
      </c>
    </row>
    <row r="318">
      <c r="A318" s="1">
        <v>179.63415</v>
      </c>
      <c r="E318" s="1" t="s">
        <v>45</v>
      </c>
      <c r="K318" s="1" t="s">
        <v>45</v>
      </c>
    </row>
    <row r="319">
      <c r="A319" s="1" t="s">
        <v>46</v>
      </c>
      <c r="C319" s="1" t="s">
        <v>45</v>
      </c>
      <c r="E319" s="1">
        <v>1.60675</v>
      </c>
      <c r="K319" s="1">
        <v>3.04907</v>
      </c>
    </row>
    <row r="320">
      <c r="A320" s="1" t="s">
        <v>47</v>
      </c>
      <c r="C320" s="1">
        <v>0.05731</v>
      </c>
      <c r="E320" s="1">
        <v>171.62791</v>
      </c>
      <c r="K320" s="1">
        <v>171.62791</v>
      </c>
    </row>
    <row r="321">
      <c r="A321" s="1" t="s">
        <v>42</v>
      </c>
      <c r="C321" s="1">
        <v>170.46512</v>
      </c>
      <c r="E321" s="1">
        <v>180.85366</v>
      </c>
      <c r="K321" s="1">
        <v>183.29268</v>
      </c>
    </row>
    <row r="322">
      <c r="A322" s="1">
        <v>23.0</v>
      </c>
      <c r="C322" s="1">
        <v>180.85366</v>
      </c>
      <c r="E322" s="1" t="s">
        <v>46</v>
      </c>
      <c r="K322" s="1" t="s">
        <v>46</v>
      </c>
    </row>
    <row r="323">
      <c r="C323" s="1" t="s">
        <v>46</v>
      </c>
      <c r="E323" s="1" t="s">
        <v>57</v>
      </c>
      <c r="K323" s="1" t="s">
        <v>57</v>
      </c>
    </row>
    <row r="324">
      <c r="A324" s="1" t="s">
        <v>29</v>
      </c>
      <c r="C324" s="1" t="s">
        <v>57</v>
      </c>
      <c r="E324" s="1" t="s">
        <v>42</v>
      </c>
      <c r="K324" s="1" t="s">
        <v>42</v>
      </c>
    </row>
    <row r="325">
      <c r="A325" s="1">
        <v>4.70381</v>
      </c>
      <c r="C325" s="1" t="s">
        <v>42</v>
      </c>
      <c r="E325" s="1">
        <v>23.0</v>
      </c>
      <c r="K325" s="1">
        <v>73.0</v>
      </c>
    </row>
    <row r="326">
      <c r="A326" s="1">
        <v>191.15087</v>
      </c>
      <c r="C326" s="1">
        <v>23.0</v>
      </c>
    </row>
    <row r="327">
      <c r="A327" s="1">
        <v>541.47257</v>
      </c>
      <c r="E327" s="1" t="s">
        <v>29</v>
      </c>
      <c r="K327" s="1" t="s">
        <v>29</v>
      </c>
    </row>
    <row r="328">
      <c r="C328" s="1" t="s">
        <v>29</v>
      </c>
      <c r="E328" s="1">
        <v>1.5454</v>
      </c>
      <c r="K328" s="1">
        <v>3.07938</v>
      </c>
    </row>
    <row r="329">
      <c r="A329" s="1" t="s">
        <v>45</v>
      </c>
      <c r="C329" s="1">
        <v>0.05789</v>
      </c>
      <c r="E329" s="1">
        <v>299.36313</v>
      </c>
      <c r="K329" s="1">
        <v>199.29199</v>
      </c>
    </row>
    <row r="330">
      <c r="A330" s="1">
        <v>4.71239</v>
      </c>
      <c r="C330" s="1">
        <v>292.39686</v>
      </c>
      <c r="E330" s="1">
        <v>208.51945</v>
      </c>
      <c r="K330" s="1">
        <v>200.49392</v>
      </c>
    </row>
    <row r="331">
      <c r="A331" s="1">
        <v>160.0</v>
      </c>
      <c r="C331" s="1">
        <v>549.28815</v>
      </c>
    </row>
    <row r="332">
      <c r="A332" s="1">
        <v>182.07317</v>
      </c>
      <c r="E332" s="1" t="s">
        <v>45</v>
      </c>
      <c r="K332" s="1" t="s">
        <v>45</v>
      </c>
    </row>
    <row r="333">
      <c r="A333" s="1" t="s">
        <v>46</v>
      </c>
      <c r="C333" s="1" t="s">
        <v>45</v>
      </c>
      <c r="E333" s="1">
        <v>1.53322</v>
      </c>
      <c r="K333" s="1">
        <v>3.02734</v>
      </c>
    </row>
    <row r="334">
      <c r="A334" s="1" t="s">
        <v>48</v>
      </c>
      <c r="C334" s="1">
        <v>0.02702</v>
      </c>
      <c r="E334" s="1">
        <v>171.62791</v>
      </c>
      <c r="K334" s="1">
        <v>171.62791</v>
      </c>
    </row>
    <row r="335">
      <c r="A335" s="1" t="s">
        <v>42</v>
      </c>
      <c r="C335" s="1">
        <v>172.7907</v>
      </c>
      <c r="E335" s="1">
        <v>182.07317</v>
      </c>
      <c r="K335" s="1">
        <v>177.19512</v>
      </c>
    </row>
    <row r="336">
      <c r="A336" s="1">
        <v>24.0</v>
      </c>
      <c r="C336" s="1">
        <v>179.63415</v>
      </c>
      <c r="E336" s="1" t="s">
        <v>46</v>
      </c>
      <c r="K336" s="1" t="s">
        <v>46</v>
      </c>
    </row>
    <row r="337">
      <c r="C337" s="1" t="s">
        <v>46</v>
      </c>
      <c r="E337" s="1" t="s">
        <v>57</v>
      </c>
      <c r="K337" s="1" t="s">
        <v>54</v>
      </c>
    </row>
    <row r="338">
      <c r="A338" s="1" t="s">
        <v>29</v>
      </c>
      <c r="C338" s="1" t="s">
        <v>56</v>
      </c>
      <c r="E338" s="1" t="s">
        <v>42</v>
      </c>
      <c r="K338" s="1" t="s">
        <v>42</v>
      </c>
    </row>
    <row r="339">
      <c r="A339" s="1">
        <v>4.70414</v>
      </c>
      <c r="C339" s="1" t="s">
        <v>42</v>
      </c>
      <c r="E339" s="1">
        <v>24.0</v>
      </c>
      <c r="K339" s="1">
        <v>74.0</v>
      </c>
    </row>
    <row r="340">
      <c r="A340" s="1">
        <v>191.2585</v>
      </c>
      <c r="C340" s="1">
        <v>24.0</v>
      </c>
    </row>
    <row r="341">
      <c r="A341" s="1">
        <v>541.37106</v>
      </c>
      <c r="E341" s="1" t="s">
        <v>29</v>
      </c>
      <c r="K341" s="1" t="s">
        <v>29</v>
      </c>
    </row>
    <row r="342">
      <c r="C342" s="1" t="s">
        <v>29</v>
      </c>
      <c r="E342" s="1">
        <v>1.54479</v>
      </c>
      <c r="K342" s="1">
        <v>3.07706</v>
      </c>
    </row>
    <row r="343">
      <c r="A343" s="1" t="s">
        <v>45</v>
      </c>
      <c r="C343" s="1">
        <v>0.05392</v>
      </c>
      <c r="E343" s="1">
        <v>299.36631</v>
      </c>
      <c r="K343" s="1">
        <v>199.29671</v>
      </c>
    </row>
    <row r="344">
      <c r="A344" s="1">
        <v>4.73125</v>
      </c>
      <c r="C344" s="1">
        <v>292.46707</v>
      </c>
      <c r="E344" s="1">
        <v>208.66765</v>
      </c>
      <c r="K344" s="1">
        <v>200.52162</v>
      </c>
    </row>
    <row r="345">
      <c r="A345" s="1">
        <v>164.65116</v>
      </c>
      <c r="C345" s="1">
        <v>549.35647</v>
      </c>
    </row>
    <row r="346">
      <c r="A346" s="1">
        <v>182.07317</v>
      </c>
      <c r="E346" s="1" t="s">
        <v>45</v>
      </c>
      <c r="K346" s="1" t="s">
        <v>45</v>
      </c>
    </row>
    <row r="347">
      <c r="A347" s="1" t="s">
        <v>46</v>
      </c>
      <c r="C347" s="1" t="s">
        <v>45</v>
      </c>
      <c r="E347" s="1">
        <v>1.55517</v>
      </c>
      <c r="K347" s="1">
        <v>3.04907</v>
      </c>
    </row>
    <row r="348">
      <c r="A348" s="1" t="s">
        <v>48</v>
      </c>
      <c r="C348" s="1">
        <v>0.00948</v>
      </c>
      <c r="E348" s="1">
        <v>171.62791</v>
      </c>
      <c r="K348" s="1">
        <v>172.7907</v>
      </c>
    </row>
    <row r="349">
      <c r="A349" s="1" t="s">
        <v>42</v>
      </c>
      <c r="C349" s="1">
        <v>170.46512</v>
      </c>
      <c r="E349" s="1">
        <v>183.29268</v>
      </c>
      <c r="K349" s="1">
        <v>180.85366</v>
      </c>
    </row>
    <row r="350">
      <c r="A350" s="1">
        <v>25.0</v>
      </c>
      <c r="C350" s="1">
        <v>177.19512</v>
      </c>
      <c r="E350" s="1" t="s">
        <v>46</v>
      </c>
      <c r="K350" s="1" t="s">
        <v>46</v>
      </c>
    </row>
    <row r="351">
      <c r="C351" s="1" t="s">
        <v>46</v>
      </c>
      <c r="E351" s="1" t="s">
        <v>57</v>
      </c>
      <c r="K351" s="1" t="s">
        <v>57</v>
      </c>
    </row>
    <row r="352">
      <c r="A352" s="1" t="s">
        <v>29</v>
      </c>
      <c r="C352" s="1" t="s">
        <v>57</v>
      </c>
      <c r="E352" s="1" t="s">
        <v>42</v>
      </c>
      <c r="K352" s="1" t="s">
        <v>42</v>
      </c>
    </row>
    <row r="353">
      <c r="A353" s="1">
        <v>4.70261</v>
      </c>
      <c r="C353" s="1" t="s">
        <v>42</v>
      </c>
      <c r="E353" s="1">
        <v>25.0</v>
      </c>
      <c r="K353" s="1">
        <v>75.0</v>
      </c>
    </row>
    <row r="354">
      <c r="A354" s="1">
        <v>191.16285</v>
      </c>
      <c r="C354" s="1">
        <v>25.0</v>
      </c>
    </row>
    <row r="355">
      <c r="A355" s="1">
        <v>541.27575</v>
      </c>
      <c r="E355" s="1" t="s">
        <v>29</v>
      </c>
      <c r="K355" s="1" t="s">
        <v>29</v>
      </c>
    </row>
    <row r="356">
      <c r="C356" s="1" t="s">
        <v>29</v>
      </c>
      <c r="E356" s="1">
        <v>1.54815</v>
      </c>
      <c r="K356" s="1">
        <v>3.07783</v>
      </c>
    </row>
    <row r="357">
      <c r="A357" s="1" t="s">
        <v>45</v>
      </c>
      <c r="C357" s="1">
        <v>0.05399</v>
      </c>
      <c r="E357" s="1">
        <v>299.51671</v>
      </c>
      <c r="K357" s="1">
        <v>199.30052</v>
      </c>
    </row>
    <row r="358">
      <c r="A358" s="1">
        <v>4.69316</v>
      </c>
      <c r="C358" s="1">
        <v>292.29282</v>
      </c>
      <c r="E358" s="1">
        <v>208.71127</v>
      </c>
      <c r="K358" s="1">
        <v>200.58301</v>
      </c>
    </row>
    <row r="359">
      <c r="A359" s="1">
        <v>160.0</v>
      </c>
      <c r="C359" s="1">
        <v>549.36945</v>
      </c>
    </row>
    <row r="360">
      <c r="A360" s="1">
        <v>182.07317</v>
      </c>
      <c r="E360" s="1" t="s">
        <v>45</v>
      </c>
      <c r="K360" s="1" t="s">
        <v>45</v>
      </c>
    </row>
    <row r="361">
      <c r="A361" s="1" t="s">
        <v>46</v>
      </c>
      <c r="C361" s="1" t="s">
        <v>45</v>
      </c>
      <c r="E361" s="1">
        <v>1.62459</v>
      </c>
      <c r="K361" s="1">
        <v>3.12179</v>
      </c>
    </row>
    <row r="362">
      <c r="A362" s="1" t="s">
        <v>48</v>
      </c>
      <c r="C362" s="1">
        <v>0.06622</v>
      </c>
      <c r="E362" s="1">
        <v>168.13953</v>
      </c>
      <c r="K362" s="1">
        <v>173.95349</v>
      </c>
    </row>
    <row r="363">
      <c r="A363" s="1" t="s">
        <v>42</v>
      </c>
      <c r="C363" s="1">
        <v>171.62791</v>
      </c>
      <c r="E363" s="1">
        <v>180.85366</v>
      </c>
      <c r="K363" s="1">
        <v>180.85366</v>
      </c>
    </row>
    <row r="364">
      <c r="A364" s="1">
        <v>26.0</v>
      </c>
      <c r="C364" s="1">
        <v>183.29268</v>
      </c>
      <c r="E364" s="1" t="s">
        <v>46</v>
      </c>
      <c r="K364" s="1" t="s">
        <v>46</v>
      </c>
    </row>
    <row r="365">
      <c r="C365" s="1" t="s">
        <v>46</v>
      </c>
      <c r="E365" s="1" t="s">
        <v>54</v>
      </c>
      <c r="K365" s="1" t="s">
        <v>57</v>
      </c>
    </row>
    <row r="366">
      <c r="A366" s="1" t="s">
        <v>29</v>
      </c>
      <c r="C366" s="1" t="s">
        <v>57</v>
      </c>
      <c r="E366" s="1" t="s">
        <v>42</v>
      </c>
      <c r="K366" s="1" t="s">
        <v>42</v>
      </c>
    </row>
    <row r="367">
      <c r="A367" s="1">
        <v>4.70056</v>
      </c>
      <c r="C367" s="1" t="s">
        <v>42</v>
      </c>
      <c r="E367" s="1">
        <v>26.0</v>
      </c>
      <c r="K367" s="1">
        <v>76.0</v>
      </c>
    </row>
    <row r="368">
      <c r="A368" s="1">
        <v>191.12109</v>
      </c>
      <c r="C368" s="1">
        <v>26.0</v>
      </c>
    </row>
    <row r="369">
      <c r="A369" s="1">
        <v>541.13952</v>
      </c>
      <c r="E369" s="1" t="s">
        <v>29</v>
      </c>
      <c r="K369" s="1" t="s">
        <v>29</v>
      </c>
    </row>
    <row r="370">
      <c r="C370" s="1" t="s">
        <v>29</v>
      </c>
      <c r="E370" s="1">
        <v>1.55076</v>
      </c>
      <c r="K370" s="1">
        <v>3.07723</v>
      </c>
    </row>
    <row r="371">
      <c r="A371" s="1" t="s">
        <v>45</v>
      </c>
      <c r="C371" s="1">
        <v>0.05141</v>
      </c>
      <c r="E371" s="1">
        <v>299.46475</v>
      </c>
      <c r="K371" s="1">
        <v>199.30448</v>
      </c>
    </row>
    <row r="372">
      <c r="A372" s="1">
        <v>4.68269</v>
      </c>
      <c r="C372" s="1">
        <v>292.17559</v>
      </c>
      <c r="E372" s="1">
        <v>208.75296</v>
      </c>
      <c r="K372" s="1">
        <v>200.60735</v>
      </c>
    </row>
    <row r="373">
      <c r="A373" s="1">
        <v>161.16279</v>
      </c>
      <c r="C373" s="1">
        <v>549.38165</v>
      </c>
    </row>
    <row r="374">
      <c r="A374" s="1">
        <v>183.29268</v>
      </c>
      <c r="E374" s="1" t="s">
        <v>45</v>
      </c>
      <c r="K374" s="1" t="s">
        <v>45</v>
      </c>
    </row>
    <row r="375">
      <c r="A375" s="1" t="s">
        <v>46</v>
      </c>
      <c r="C375" s="1" t="s">
        <v>45</v>
      </c>
      <c r="E375" s="1">
        <v>1.61838</v>
      </c>
      <c r="K375" s="1">
        <v>3.08609</v>
      </c>
    </row>
    <row r="376">
      <c r="A376" s="1" t="s">
        <v>47</v>
      </c>
      <c r="C376" s="1">
        <v>0.01767</v>
      </c>
      <c r="E376" s="1">
        <v>172.7907</v>
      </c>
      <c r="K376" s="1">
        <v>172.7907</v>
      </c>
    </row>
    <row r="377">
      <c r="A377" s="1" t="s">
        <v>42</v>
      </c>
      <c r="C377" s="1">
        <v>171.62791</v>
      </c>
      <c r="E377" s="1">
        <v>180.85366</v>
      </c>
      <c r="K377" s="1">
        <v>180.85366</v>
      </c>
    </row>
    <row r="378">
      <c r="A378" s="1">
        <v>27.0</v>
      </c>
      <c r="C378" s="1">
        <v>182.07317</v>
      </c>
      <c r="E378" s="1" t="s">
        <v>46</v>
      </c>
      <c r="K378" s="1" t="s">
        <v>46</v>
      </c>
    </row>
    <row r="379">
      <c r="C379" s="1" t="s">
        <v>46</v>
      </c>
      <c r="E379" s="1" t="s">
        <v>54</v>
      </c>
      <c r="K379" s="1" t="s">
        <v>57</v>
      </c>
    </row>
    <row r="380">
      <c r="A380" s="1" t="s">
        <v>29</v>
      </c>
      <c r="C380" s="1" t="s">
        <v>57</v>
      </c>
      <c r="E380" s="1" t="s">
        <v>42</v>
      </c>
      <c r="K380" s="1" t="s">
        <v>42</v>
      </c>
    </row>
    <row r="381">
      <c r="A381" s="1">
        <v>4.69976</v>
      </c>
      <c r="C381" s="1" t="s">
        <v>42</v>
      </c>
      <c r="E381" s="1">
        <v>27.0</v>
      </c>
      <c r="K381" s="1">
        <v>77.0</v>
      </c>
    </row>
    <row r="382">
      <c r="A382" s="1">
        <v>191.08166</v>
      </c>
      <c r="C382" s="1">
        <v>27.0</v>
      </c>
    </row>
    <row r="383">
      <c r="A383" s="1">
        <v>541.10279</v>
      </c>
      <c r="E383" s="1" t="s">
        <v>29</v>
      </c>
      <c r="K383" s="1" t="s">
        <v>29</v>
      </c>
    </row>
    <row r="384">
      <c r="C384" s="1" t="s">
        <v>29</v>
      </c>
      <c r="E384" s="1">
        <v>1.55038</v>
      </c>
      <c r="K384" s="1">
        <v>3.07621</v>
      </c>
    </row>
    <row r="385">
      <c r="A385" s="1" t="s">
        <v>45</v>
      </c>
      <c r="C385" s="1">
        <v>0.0492</v>
      </c>
      <c r="E385" s="1">
        <v>299.46263</v>
      </c>
      <c r="K385" s="1">
        <v>199.27536</v>
      </c>
    </row>
    <row r="386">
      <c r="A386" s="1">
        <v>4.70304</v>
      </c>
      <c r="C386" s="1">
        <v>292.01831</v>
      </c>
      <c r="E386" s="1">
        <v>208.88418</v>
      </c>
      <c r="K386" s="1">
        <v>200.66606</v>
      </c>
    </row>
    <row r="387">
      <c r="A387" s="1">
        <v>161.16279</v>
      </c>
      <c r="C387" s="1">
        <v>549.34485</v>
      </c>
    </row>
    <row r="388">
      <c r="A388" s="1">
        <v>180.85366</v>
      </c>
      <c r="E388" s="1" t="s">
        <v>45</v>
      </c>
      <c r="K388" s="1" t="s">
        <v>45</v>
      </c>
    </row>
    <row r="389">
      <c r="A389" s="1" t="s">
        <v>46</v>
      </c>
      <c r="C389" s="1" t="s">
        <v>45</v>
      </c>
      <c r="E389" s="1">
        <v>1.56322</v>
      </c>
      <c r="K389" s="1">
        <v>3.07675</v>
      </c>
    </row>
    <row r="390">
      <c r="A390" s="1" t="s">
        <v>48</v>
      </c>
      <c r="C390" s="1">
        <v>0.01767</v>
      </c>
      <c r="E390" s="1">
        <v>171.62791</v>
      </c>
      <c r="K390" s="1">
        <v>173.95349</v>
      </c>
    </row>
    <row r="391">
      <c r="A391" s="1" t="s">
        <v>42</v>
      </c>
      <c r="C391" s="1">
        <v>172.7907</v>
      </c>
      <c r="E391" s="1">
        <v>183.29268</v>
      </c>
      <c r="K391" s="1">
        <v>179.63415</v>
      </c>
    </row>
    <row r="392">
      <c r="A392" s="1">
        <v>28.0</v>
      </c>
      <c r="C392" s="1">
        <v>183.29268</v>
      </c>
      <c r="E392" s="1" t="s">
        <v>46</v>
      </c>
      <c r="K392" s="1" t="s">
        <v>46</v>
      </c>
    </row>
    <row r="393">
      <c r="C393" s="1" t="s">
        <v>46</v>
      </c>
      <c r="E393" s="1" t="s">
        <v>54</v>
      </c>
      <c r="K393" s="1" t="s">
        <v>55</v>
      </c>
    </row>
    <row r="394">
      <c r="A394" s="1" t="s">
        <v>29</v>
      </c>
      <c r="C394" s="1" t="s">
        <v>56</v>
      </c>
      <c r="E394" s="1" t="s">
        <v>42</v>
      </c>
      <c r="K394" s="1" t="s">
        <v>42</v>
      </c>
    </row>
    <row r="395">
      <c r="A395" s="1">
        <v>4.69662</v>
      </c>
      <c r="C395" s="1" t="s">
        <v>42</v>
      </c>
      <c r="E395" s="1">
        <v>28.0</v>
      </c>
      <c r="K395" s="1">
        <v>78.0</v>
      </c>
    </row>
    <row r="396">
      <c r="A396" s="1">
        <v>190.99809</v>
      </c>
      <c r="C396" s="1">
        <v>28.0</v>
      </c>
    </row>
    <row r="397">
      <c r="A397" s="1">
        <v>541.1131</v>
      </c>
      <c r="E397" s="1" t="s">
        <v>29</v>
      </c>
      <c r="K397" s="1" t="s">
        <v>29</v>
      </c>
    </row>
    <row r="398">
      <c r="C398" s="1" t="s">
        <v>29</v>
      </c>
      <c r="E398" s="1">
        <v>1.54924</v>
      </c>
      <c r="K398" s="1">
        <v>3.07362</v>
      </c>
    </row>
    <row r="399">
      <c r="A399" s="1" t="s">
        <v>45</v>
      </c>
      <c r="C399" s="1">
        <v>0.04689</v>
      </c>
      <c r="E399" s="1">
        <v>299.36803</v>
      </c>
      <c r="K399" s="1">
        <v>199.24671</v>
      </c>
    </row>
    <row r="400">
      <c r="A400" s="1">
        <v>4.65363</v>
      </c>
      <c r="C400" s="1">
        <v>291.95868</v>
      </c>
      <c r="E400" s="1">
        <v>209.05295</v>
      </c>
      <c r="K400" s="1">
        <v>200.79321</v>
      </c>
    </row>
    <row r="401">
      <c r="A401" s="1">
        <v>160.0</v>
      </c>
      <c r="C401" s="1">
        <v>549.30929</v>
      </c>
    </row>
    <row r="402">
      <c r="A402" s="1">
        <v>179.63415</v>
      </c>
      <c r="E402" s="1" t="s">
        <v>45</v>
      </c>
      <c r="K402" s="1" t="s">
        <v>45</v>
      </c>
    </row>
    <row r="403">
      <c r="A403" s="1" t="s">
        <v>46</v>
      </c>
      <c r="C403" s="1" t="s">
        <v>45</v>
      </c>
      <c r="E403" s="1">
        <v>1.54952</v>
      </c>
      <c r="K403" s="1">
        <v>3.04907</v>
      </c>
    </row>
    <row r="404">
      <c r="A404" s="1" t="s">
        <v>47</v>
      </c>
      <c r="C404" s="1">
        <v>0.01767</v>
      </c>
      <c r="E404" s="1">
        <v>173.95349</v>
      </c>
      <c r="K404" s="1">
        <v>176.27907</v>
      </c>
    </row>
    <row r="405">
      <c r="A405" s="1" t="s">
        <v>42</v>
      </c>
      <c r="C405" s="1">
        <v>172.7907</v>
      </c>
      <c r="E405" s="1">
        <v>184.5122</v>
      </c>
      <c r="K405" s="1">
        <v>179.63415</v>
      </c>
    </row>
    <row r="406">
      <c r="A406" s="1">
        <v>29.0</v>
      </c>
      <c r="C406" s="1">
        <v>180.85366</v>
      </c>
      <c r="E406" s="1" t="s">
        <v>46</v>
      </c>
      <c r="K406" s="1" t="s">
        <v>46</v>
      </c>
    </row>
    <row r="407">
      <c r="C407" s="1" t="s">
        <v>46</v>
      </c>
      <c r="E407" s="1" t="s">
        <v>57</v>
      </c>
      <c r="K407" s="1" t="s">
        <v>54</v>
      </c>
    </row>
    <row r="408">
      <c r="A408" s="1" t="s">
        <v>29</v>
      </c>
      <c r="C408" s="1" t="s">
        <v>54</v>
      </c>
      <c r="E408" s="1" t="s">
        <v>42</v>
      </c>
      <c r="K408" s="1" t="s">
        <v>42</v>
      </c>
    </row>
    <row r="409">
      <c r="A409" s="1">
        <v>4.69704</v>
      </c>
      <c r="C409" s="1" t="s">
        <v>42</v>
      </c>
      <c r="E409" s="1">
        <v>29.0</v>
      </c>
      <c r="K409" s="1">
        <v>79.0</v>
      </c>
    </row>
    <row r="410">
      <c r="A410" s="1">
        <v>190.96443</v>
      </c>
      <c r="C410" s="1">
        <v>29.0</v>
      </c>
    </row>
    <row r="411">
      <c r="A411" s="1">
        <v>541.12318</v>
      </c>
      <c r="E411" s="1" t="s">
        <v>29</v>
      </c>
      <c r="K411" s="1" t="s">
        <v>29</v>
      </c>
    </row>
    <row r="412">
      <c r="C412" s="1" t="s">
        <v>29</v>
      </c>
      <c r="E412" s="1">
        <v>1.55012</v>
      </c>
      <c r="K412" s="1">
        <v>3.07305</v>
      </c>
    </row>
    <row r="413">
      <c r="A413" s="1" t="s">
        <v>45</v>
      </c>
      <c r="C413" s="1">
        <v>0.04546</v>
      </c>
      <c r="E413" s="1">
        <v>299.27891</v>
      </c>
      <c r="K413" s="1">
        <v>199.25061</v>
      </c>
    </row>
    <row r="414">
      <c r="A414" s="1">
        <v>4.7221</v>
      </c>
      <c r="C414" s="1">
        <v>291.85738</v>
      </c>
      <c r="E414" s="1">
        <v>209.03605</v>
      </c>
      <c r="K414" s="1">
        <v>200.77407</v>
      </c>
    </row>
    <row r="415">
      <c r="A415" s="1">
        <v>161.16279</v>
      </c>
      <c r="C415" s="1">
        <v>549.41144</v>
      </c>
    </row>
    <row r="416">
      <c r="A416" s="1">
        <v>179.63415</v>
      </c>
      <c r="E416" s="1" t="s">
        <v>45</v>
      </c>
      <c r="K416" s="1" t="s">
        <v>45</v>
      </c>
    </row>
    <row r="417">
      <c r="A417" s="1" t="s">
        <v>46</v>
      </c>
      <c r="C417" s="1" t="s">
        <v>45</v>
      </c>
      <c r="E417" s="1">
        <v>1.58654</v>
      </c>
      <c r="K417" s="1">
        <v>3.07675</v>
      </c>
    </row>
    <row r="418">
      <c r="A418" s="1" t="s">
        <v>48</v>
      </c>
      <c r="C418" s="1">
        <v>0.03673</v>
      </c>
      <c r="E418" s="1">
        <v>173.95349</v>
      </c>
      <c r="K418" s="1">
        <v>171.62791</v>
      </c>
    </row>
    <row r="419">
      <c r="A419" s="1" t="s">
        <v>42</v>
      </c>
      <c r="C419" s="1">
        <v>169.30233</v>
      </c>
      <c r="E419" s="1">
        <v>179.63415</v>
      </c>
      <c r="K419" s="1">
        <v>180.85366</v>
      </c>
    </row>
    <row r="420">
      <c r="A420" s="1">
        <v>30.0</v>
      </c>
      <c r="C420" s="1">
        <v>182.07317</v>
      </c>
      <c r="E420" s="1" t="s">
        <v>46</v>
      </c>
      <c r="K420" s="1" t="s">
        <v>46</v>
      </c>
    </row>
    <row r="421">
      <c r="C421" s="1" t="s">
        <v>46</v>
      </c>
      <c r="E421" s="1" t="s">
        <v>57</v>
      </c>
      <c r="K421" s="1" t="s">
        <v>57</v>
      </c>
    </row>
    <row r="422">
      <c r="A422" s="1" t="s">
        <v>29</v>
      </c>
      <c r="C422" s="1" t="s">
        <v>56</v>
      </c>
      <c r="E422" s="1" t="s">
        <v>42</v>
      </c>
      <c r="K422" s="1" t="s">
        <v>42</v>
      </c>
    </row>
    <row r="423">
      <c r="A423" s="1">
        <v>4.69689</v>
      </c>
      <c r="C423" s="1" t="s">
        <v>42</v>
      </c>
      <c r="E423" s="1">
        <v>30.0</v>
      </c>
      <c r="K423" s="1">
        <v>80.0</v>
      </c>
    </row>
    <row r="424">
      <c r="A424" s="1">
        <v>190.93265</v>
      </c>
      <c r="C424" s="1">
        <v>30.0</v>
      </c>
    </row>
    <row r="425">
      <c r="A425" s="1">
        <v>541.08931</v>
      </c>
      <c r="E425" s="1" t="s">
        <v>29</v>
      </c>
      <c r="K425" s="1" t="s">
        <v>29</v>
      </c>
    </row>
    <row r="426">
      <c r="C426" s="1" t="s">
        <v>29</v>
      </c>
      <c r="E426" s="1">
        <v>1.5483</v>
      </c>
      <c r="K426" s="1">
        <v>3.07145</v>
      </c>
    </row>
    <row r="427">
      <c r="A427" s="1" t="s">
        <v>45</v>
      </c>
      <c r="C427" s="1">
        <v>0.04192</v>
      </c>
      <c r="E427" s="1">
        <v>299.23934</v>
      </c>
      <c r="K427" s="1">
        <v>199.22155</v>
      </c>
    </row>
    <row r="428">
      <c r="A428" s="1">
        <v>4.71239</v>
      </c>
      <c r="C428" s="1">
        <v>291.84754</v>
      </c>
      <c r="E428" s="1">
        <v>209.10688</v>
      </c>
      <c r="K428" s="1">
        <v>200.68469</v>
      </c>
    </row>
    <row r="429">
      <c r="A429" s="1">
        <v>161.16279</v>
      </c>
      <c r="C429" s="1">
        <v>549.37309</v>
      </c>
    </row>
    <row r="430">
      <c r="A430" s="1">
        <v>180.85366</v>
      </c>
      <c r="E430" s="1" t="s">
        <v>45</v>
      </c>
      <c r="K430" s="1" t="s">
        <v>45</v>
      </c>
    </row>
    <row r="431">
      <c r="A431" s="1" t="s">
        <v>46</v>
      </c>
      <c r="C431" s="1" t="s">
        <v>45</v>
      </c>
      <c r="E431" s="1">
        <v>1.53322</v>
      </c>
      <c r="K431" s="1">
        <v>3.03851</v>
      </c>
    </row>
    <row r="432">
      <c r="A432" s="1" t="s">
        <v>47</v>
      </c>
      <c r="C432" s="1">
        <v>-0.01</v>
      </c>
      <c r="E432" s="1">
        <v>172.7907</v>
      </c>
      <c r="K432" s="1">
        <v>169.30233</v>
      </c>
    </row>
    <row r="433">
      <c r="A433" s="1" t="s">
        <v>42</v>
      </c>
      <c r="C433" s="1">
        <v>172.7907</v>
      </c>
      <c r="E433" s="1">
        <v>182.07317</v>
      </c>
      <c r="K433" s="1">
        <v>179.63415</v>
      </c>
    </row>
    <row r="434">
      <c r="A434" s="1">
        <v>31.0</v>
      </c>
      <c r="C434" s="1">
        <v>179.63415</v>
      </c>
      <c r="E434" s="1" t="s">
        <v>46</v>
      </c>
      <c r="K434" s="1" t="s">
        <v>46</v>
      </c>
    </row>
    <row r="435">
      <c r="C435" s="1" t="s">
        <v>46</v>
      </c>
      <c r="E435" s="1" t="s">
        <v>57</v>
      </c>
      <c r="K435" s="1" t="s">
        <v>57</v>
      </c>
    </row>
    <row r="436">
      <c r="A436" s="1" t="s">
        <v>29</v>
      </c>
      <c r="C436" s="1" t="s">
        <v>57</v>
      </c>
      <c r="E436" s="1" t="s">
        <v>42</v>
      </c>
      <c r="K436" s="1" t="s">
        <v>42</v>
      </c>
    </row>
    <row r="437">
      <c r="A437" s="1">
        <v>4.69401</v>
      </c>
      <c r="C437" s="1" t="s">
        <v>42</v>
      </c>
      <c r="E437" s="1">
        <v>31.0</v>
      </c>
      <c r="K437" s="1">
        <v>81.0</v>
      </c>
    </row>
    <row r="438">
      <c r="A438" s="1">
        <v>190.85836</v>
      </c>
      <c r="C438" s="1">
        <v>31.0</v>
      </c>
    </row>
    <row r="439">
      <c r="A439" s="1">
        <v>541.09987</v>
      </c>
      <c r="E439" s="1" t="s">
        <v>29</v>
      </c>
      <c r="K439" s="1" t="s">
        <v>29</v>
      </c>
    </row>
    <row r="440">
      <c r="C440" s="1" t="s">
        <v>29</v>
      </c>
      <c r="E440" s="1">
        <v>1.54997</v>
      </c>
      <c r="K440" s="1">
        <v>3.06966</v>
      </c>
    </row>
    <row r="441">
      <c r="A441" s="1" t="s">
        <v>45</v>
      </c>
      <c r="C441" s="1">
        <v>0.03852</v>
      </c>
      <c r="E441" s="1">
        <v>299.2463</v>
      </c>
      <c r="K441" s="1">
        <v>199.1601</v>
      </c>
    </row>
    <row r="442">
      <c r="A442" s="1">
        <v>4.65363</v>
      </c>
      <c r="C442" s="1">
        <v>291.87971</v>
      </c>
      <c r="E442" s="1">
        <v>209.08849</v>
      </c>
      <c r="K442" s="1">
        <v>200.66795</v>
      </c>
    </row>
    <row r="443">
      <c r="A443" s="1">
        <v>160.0</v>
      </c>
      <c r="C443" s="1">
        <v>549.3356</v>
      </c>
    </row>
    <row r="444">
      <c r="A444" s="1">
        <v>179.63415</v>
      </c>
      <c r="E444" s="1" t="s">
        <v>45</v>
      </c>
      <c r="K444" s="1" t="s">
        <v>45</v>
      </c>
    </row>
    <row r="445">
      <c r="A445" s="1" t="s">
        <v>46</v>
      </c>
      <c r="C445" s="1" t="s">
        <v>45</v>
      </c>
      <c r="E445" s="1">
        <v>1.60042</v>
      </c>
      <c r="K445" s="1">
        <v>3.03851</v>
      </c>
    </row>
    <row r="446">
      <c r="A446" s="1" t="s">
        <v>48</v>
      </c>
      <c r="C446" s="1">
        <v>-0.01</v>
      </c>
      <c r="E446" s="1">
        <v>171.62791</v>
      </c>
      <c r="K446" s="1">
        <v>171.62791</v>
      </c>
    </row>
    <row r="447">
      <c r="A447" s="1" t="s">
        <v>42</v>
      </c>
      <c r="C447" s="1">
        <v>172.7907</v>
      </c>
      <c r="E447" s="1">
        <v>179.63415</v>
      </c>
      <c r="K447" s="1">
        <v>178.41463</v>
      </c>
    </row>
    <row r="448">
      <c r="A448" s="1">
        <v>32.0</v>
      </c>
      <c r="C448" s="1">
        <v>178.41463</v>
      </c>
      <c r="E448" s="1" t="s">
        <v>46</v>
      </c>
      <c r="K448" s="1" t="s">
        <v>46</v>
      </c>
    </row>
    <row r="449">
      <c r="C449" s="1" t="s">
        <v>46</v>
      </c>
      <c r="E449" s="1" t="s">
        <v>57</v>
      </c>
      <c r="K449" s="1" t="s">
        <v>57</v>
      </c>
    </row>
    <row r="450">
      <c r="A450" s="1" t="s">
        <v>29</v>
      </c>
      <c r="C450" s="1" t="s">
        <v>55</v>
      </c>
      <c r="E450" s="1" t="s">
        <v>42</v>
      </c>
      <c r="K450" s="1" t="s">
        <v>42</v>
      </c>
    </row>
    <row r="451">
      <c r="A451" s="1">
        <v>4.69277</v>
      </c>
      <c r="C451" s="1" t="s">
        <v>42</v>
      </c>
      <c r="E451" s="1">
        <v>32.0</v>
      </c>
      <c r="K451" s="1">
        <v>82.0</v>
      </c>
    </row>
    <row r="452">
      <c r="A452" s="1">
        <v>190.8311</v>
      </c>
      <c r="C452" s="1">
        <v>32.0</v>
      </c>
    </row>
    <row r="453">
      <c r="A453" s="1">
        <v>541.11026</v>
      </c>
      <c r="E453" s="1" t="s">
        <v>29</v>
      </c>
      <c r="K453" s="1" t="s">
        <v>29</v>
      </c>
    </row>
    <row r="454">
      <c r="C454" s="1" t="s">
        <v>29</v>
      </c>
      <c r="E454" s="1">
        <v>1.55008</v>
      </c>
      <c r="K454" s="1">
        <v>3.06781</v>
      </c>
    </row>
    <row r="455">
      <c r="A455" s="1" t="s">
        <v>45</v>
      </c>
      <c r="C455" s="1">
        <v>0.04344</v>
      </c>
      <c r="E455" s="1">
        <v>299.25264</v>
      </c>
      <c r="K455" s="1">
        <v>199.16483</v>
      </c>
    </row>
    <row r="456">
      <c r="A456" s="1">
        <v>4.68537</v>
      </c>
      <c r="C456" s="1">
        <v>291.90936</v>
      </c>
      <c r="E456" s="1">
        <v>209.1133</v>
      </c>
      <c r="K456" s="1">
        <v>200.68621</v>
      </c>
    </row>
    <row r="457">
      <c r="A457" s="1">
        <v>161.16279</v>
      </c>
      <c r="C457" s="1">
        <v>549.25555</v>
      </c>
    </row>
    <row r="458">
      <c r="A458" s="1">
        <v>179.63415</v>
      </c>
      <c r="E458" s="1" t="s">
        <v>45</v>
      </c>
      <c r="K458" s="1" t="s">
        <v>45</v>
      </c>
    </row>
    <row r="459">
      <c r="A459" s="1" t="s">
        <v>46</v>
      </c>
      <c r="C459" s="1" t="s">
        <v>45</v>
      </c>
      <c r="E459" s="1">
        <v>1.5708</v>
      </c>
      <c r="K459" s="1">
        <v>3.04907</v>
      </c>
    </row>
    <row r="460">
      <c r="A460" s="1" t="s">
        <v>47</v>
      </c>
      <c r="C460" s="1">
        <v>0.15759</v>
      </c>
      <c r="E460" s="1">
        <v>171.62791</v>
      </c>
      <c r="K460" s="1">
        <v>172.7907</v>
      </c>
    </row>
    <row r="461">
      <c r="A461" s="1" t="s">
        <v>42</v>
      </c>
      <c r="C461" s="1">
        <v>173.95349</v>
      </c>
      <c r="E461" s="1">
        <v>180.85366</v>
      </c>
      <c r="K461" s="1">
        <v>180.85366</v>
      </c>
    </row>
    <row r="462">
      <c r="A462" s="1">
        <v>33.0</v>
      </c>
      <c r="C462" s="1">
        <v>178.41463</v>
      </c>
      <c r="E462" s="1" t="s">
        <v>46</v>
      </c>
      <c r="K462" s="1" t="s">
        <v>46</v>
      </c>
    </row>
    <row r="463">
      <c r="C463" s="1" t="s">
        <v>46</v>
      </c>
      <c r="E463" s="1" t="s">
        <v>57</v>
      </c>
      <c r="K463" s="1" t="s">
        <v>55</v>
      </c>
    </row>
    <row r="464">
      <c r="A464" s="1" t="s">
        <v>29</v>
      </c>
      <c r="C464" s="1" t="s">
        <v>54</v>
      </c>
      <c r="E464" s="1" t="s">
        <v>42</v>
      </c>
      <c r="K464" s="1" t="s">
        <v>42</v>
      </c>
    </row>
    <row r="465">
      <c r="A465" s="1">
        <v>4.69359</v>
      </c>
      <c r="C465" s="1" t="s">
        <v>42</v>
      </c>
      <c r="E465" s="1">
        <v>33.0</v>
      </c>
      <c r="K465" s="1">
        <v>83.0</v>
      </c>
    </row>
    <row r="466">
      <c r="A466" s="1">
        <v>190.80504</v>
      </c>
      <c r="C466" s="1">
        <v>33.0</v>
      </c>
    </row>
    <row r="467">
      <c r="A467" s="1">
        <v>540.996</v>
      </c>
      <c r="E467" s="1" t="s">
        <v>29</v>
      </c>
      <c r="K467" s="1" t="s">
        <v>29</v>
      </c>
    </row>
    <row r="468">
      <c r="C468" s="1" t="s">
        <v>29</v>
      </c>
      <c r="E468" s="1">
        <v>1.54871</v>
      </c>
      <c r="K468" s="1">
        <v>3.07086</v>
      </c>
    </row>
    <row r="469">
      <c r="A469" s="1" t="s">
        <v>45</v>
      </c>
      <c r="C469" s="1">
        <v>0.04491</v>
      </c>
      <c r="E469" s="1">
        <v>299.25865</v>
      </c>
      <c r="K469" s="1">
        <v>199.13618</v>
      </c>
    </row>
    <row r="470">
      <c r="A470" s="1">
        <v>4.73125</v>
      </c>
      <c r="C470" s="1">
        <v>291.85618</v>
      </c>
      <c r="E470" s="1">
        <v>209.21977</v>
      </c>
      <c r="K470" s="1">
        <v>200.66787</v>
      </c>
    </row>
    <row r="471">
      <c r="A471" s="1">
        <v>161.16279</v>
      </c>
      <c r="C471" s="1">
        <v>549.3957</v>
      </c>
    </row>
    <row r="472">
      <c r="A472" s="1">
        <v>183.29268</v>
      </c>
      <c r="E472" s="1" t="s">
        <v>45</v>
      </c>
      <c r="K472" s="1" t="s">
        <v>45</v>
      </c>
    </row>
    <row r="473">
      <c r="A473" s="1" t="s">
        <v>46</v>
      </c>
      <c r="C473" s="1" t="s">
        <v>45</v>
      </c>
      <c r="E473" s="1">
        <v>1.54161</v>
      </c>
      <c r="K473" s="1">
        <v>3.14907</v>
      </c>
    </row>
    <row r="474">
      <c r="A474" s="1" t="s">
        <v>48</v>
      </c>
      <c r="C474" s="1">
        <v>0.09622</v>
      </c>
      <c r="E474" s="1">
        <v>171.62791</v>
      </c>
      <c r="K474" s="1">
        <v>171.62791</v>
      </c>
    </row>
    <row r="475">
      <c r="A475" s="1" t="s">
        <v>42</v>
      </c>
      <c r="C475" s="1">
        <v>168.13953</v>
      </c>
      <c r="E475" s="1">
        <v>183.29268</v>
      </c>
      <c r="K475" s="1">
        <v>179.63415</v>
      </c>
    </row>
    <row r="476">
      <c r="A476" s="1">
        <v>34.0</v>
      </c>
      <c r="C476" s="1">
        <v>180.85366</v>
      </c>
      <c r="E476" s="1" t="s">
        <v>46</v>
      </c>
      <c r="K476" s="1" t="s">
        <v>46</v>
      </c>
    </row>
    <row r="477">
      <c r="C477" s="1" t="s">
        <v>46</v>
      </c>
      <c r="E477" s="1" t="s">
        <v>57</v>
      </c>
      <c r="K477" s="1" t="s">
        <v>54</v>
      </c>
    </row>
    <row r="478">
      <c r="A478" s="1" t="s">
        <v>29</v>
      </c>
      <c r="C478" s="1" t="s">
        <v>54</v>
      </c>
      <c r="E478" s="1" t="s">
        <v>42</v>
      </c>
      <c r="K478" s="1" t="s">
        <v>42</v>
      </c>
    </row>
    <row r="479">
      <c r="A479" s="1">
        <v>4.69402</v>
      </c>
      <c r="C479" s="1" t="s">
        <v>42</v>
      </c>
      <c r="E479" s="1">
        <v>34.0</v>
      </c>
      <c r="K479" s="1">
        <v>84.0</v>
      </c>
    </row>
    <row r="480">
      <c r="A480" s="1">
        <v>190.78036</v>
      </c>
      <c r="C480" s="1">
        <v>34.0</v>
      </c>
    </row>
    <row r="481">
      <c r="A481" s="1">
        <v>540.92788</v>
      </c>
      <c r="E481" s="1" t="s">
        <v>29</v>
      </c>
      <c r="K481" s="1" t="s">
        <v>29</v>
      </c>
    </row>
    <row r="482">
      <c r="C482" s="1" t="s">
        <v>29</v>
      </c>
      <c r="E482" s="1">
        <v>1.54926</v>
      </c>
      <c r="K482" s="1">
        <v>3.07233</v>
      </c>
    </row>
    <row r="483">
      <c r="A483" s="1" t="s">
        <v>45</v>
      </c>
      <c r="C483" s="1">
        <v>0.0475</v>
      </c>
      <c r="E483" s="1">
        <v>299.26458</v>
      </c>
      <c r="K483" s="1">
        <v>199.17451</v>
      </c>
    </row>
    <row r="484">
      <c r="A484" s="1">
        <v>4.7221</v>
      </c>
      <c r="C484" s="1">
        <v>291.84681</v>
      </c>
      <c r="E484" s="1">
        <v>209.19844</v>
      </c>
      <c r="K484" s="1">
        <v>200.65144</v>
      </c>
    </row>
    <row r="485">
      <c r="A485" s="1">
        <v>161.16279</v>
      </c>
      <c r="C485" s="1">
        <v>549.44466</v>
      </c>
    </row>
    <row r="486">
      <c r="A486" s="1">
        <v>182.07317</v>
      </c>
      <c r="E486" s="1" t="s">
        <v>45</v>
      </c>
      <c r="K486" s="1" t="s">
        <v>45</v>
      </c>
    </row>
    <row r="487">
      <c r="A487" s="1" t="s">
        <v>46</v>
      </c>
      <c r="C487" s="1" t="s">
        <v>45</v>
      </c>
      <c r="E487" s="1">
        <v>1.57794</v>
      </c>
      <c r="K487" s="1">
        <v>3.12529</v>
      </c>
    </row>
    <row r="488">
      <c r="A488" s="1" t="s">
        <v>47</v>
      </c>
      <c r="C488" s="1">
        <v>0.11954</v>
      </c>
      <c r="E488" s="1">
        <v>171.62791</v>
      </c>
      <c r="K488" s="1">
        <v>171.62791</v>
      </c>
    </row>
    <row r="489">
      <c r="A489" s="1" t="s">
        <v>42</v>
      </c>
      <c r="C489" s="1">
        <v>170.46512</v>
      </c>
      <c r="E489" s="1">
        <v>179.63415</v>
      </c>
      <c r="K489" s="1">
        <v>182.07317</v>
      </c>
    </row>
    <row r="490">
      <c r="A490" s="1">
        <v>35.0</v>
      </c>
      <c r="C490" s="1">
        <v>179.63415</v>
      </c>
      <c r="E490" s="1" t="s">
        <v>46</v>
      </c>
      <c r="K490" s="1" t="s">
        <v>46</v>
      </c>
    </row>
    <row r="491">
      <c r="C491" s="1" t="s">
        <v>46</v>
      </c>
      <c r="E491" s="1" t="s">
        <v>57</v>
      </c>
      <c r="K491" s="1" t="s">
        <v>57</v>
      </c>
    </row>
    <row r="492">
      <c r="A492" s="1" t="s">
        <v>29</v>
      </c>
      <c r="C492" s="1" t="s">
        <v>57</v>
      </c>
      <c r="E492" s="1" t="s">
        <v>42</v>
      </c>
      <c r="K492" s="1" t="s">
        <v>42</v>
      </c>
    </row>
    <row r="493">
      <c r="A493" s="1">
        <v>4.69261</v>
      </c>
      <c r="C493" s="1" t="s">
        <v>42</v>
      </c>
      <c r="E493" s="1">
        <v>35.0</v>
      </c>
      <c r="K493" s="1">
        <v>85.0</v>
      </c>
    </row>
    <row r="494">
      <c r="A494" s="1">
        <v>190.79887</v>
      </c>
      <c r="C494" s="1">
        <v>35.0</v>
      </c>
    </row>
    <row r="495">
      <c r="A495" s="1">
        <v>540.94354</v>
      </c>
      <c r="E495" s="1" t="s">
        <v>29</v>
      </c>
      <c r="K495" s="1" t="s">
        <v>29</v>
      </c>
    </row>
    <row r="496">
      <c r="C496" s="1" t="s">
        <v>29</v>
      </c>
      <c r="E496" s="1">
        <v>1.54666</v>
      </c>
      <c r="K496" s="1">
        <v>3.07096</v>
      </c>
    </row>
    <row r="497">
      <c r="A497" s="1" t="s">
        <v>45</v>
      </c>
      <c r="C497" s="1">
        <v>0.05005</v>
      </c>
      <c r="E497" s="1">
        <v>299.2282</v>
      </c>
      <c r="K497" s="1">
        <v>199.14737</v>
      </c>
    </row>
    <row r="498">
      <c r="A498" s="1">
        <v>4.68269</v>
      </c>
      <c r="C498" s="1">
        <v>291.87902</v>
      </c>
      <c r="E498" s="1">
        <v>209.17816</v>
      </c>
      <c r="K498" s="1">
        <v>200.60096</v>
      </c>
    </row>
    <row r="499">
      <c r="A499" s="1">
        <v>162.32558</v>
      </c>
      <c r="C499" s="1">
        <v>549.40829</v>
      </c>
    </row>
    <row r="500">
      <c r="A500" s="1">
        <v>179.63415</v>
      </c>
      <c r="E500" s="1" t="s">
        <v>45</v>
      </c>
      <c r="K500" s="1" t="s">
        <v>45</v>
      </c>
    </row>
    <row r="501">
      <c r="A501" s="1" t="s">
        <v>46</v>
      </c>
      <c r="C501" s="1" t="s">
        <v>45</v>
      </c>
      <c r="E501" s="1">
        <v>1.51289</v>
      </c>
      <c r="K501" s="1">
        <v>3.04907</v>
      </c>
    </row>
    <row r="502">
      <c r="A502" s="1" t="s">
        <v>48</v>
      </c>
      <c r="C502" s="1">
        <v>0.11954</v>
      </c>
      <c r="E502" s="1">
        <v>172.7907</v>
      </c>
      <c r="K502" s="1">
        <v>170.46512</v>
      </c>
    </row>
    <row r="503">
      <c r="A503" s="1" t="s">
        <v>42</v>
      </c>
      <c r="C503" s="1">
        <v>172.7907</v>
      </c>
      <c r="E503" s="1">
        <v>179.63415</v>
      </c>
      <c r="K503" s="1">
        <v>179.63415</v>
      </c>
    </row>
    <row r="504">
      <c r="A504" s="1">
        <v>36.0</v>
      </c>
      <c r="C504" s="1">
        <v>178.41463</v>
      </c>
      <c r="E504" s="1" t="s">
        <v>46</v>
      </c>
      <c r="K504" s="1" t="s">
        <v>46</v>
      </c>
    </row>
    <row r="505">
      <c r="C505" s="1" t="s">
        <v>46</v>
      </c>
      <c r="E505" s="1" t="s">
        <v>57</v>
      </c>
      <c r="K505" s="1" t="s">
        <v>57</v>
      </c>
    </row>
    <row r="506">
      <c r="A506" s="1" t="s">
        <v>29</v>
      </c>
      <c r="C506" s="1" t="s">
        <v>54</v>
      </c>
      <c r="E506" s="1" t="s">
        <v>42</v>
      </c>
      <c r="K506" s="1" t="s">
        <v>42</v>
      </c>
    </row>
    <row r="507">
      <c r="A507" s="1">
        <v>4.69282</v>
      </c>
      <c r="C507" s="1" t="s">
        <v>42</v>
      </c>
      <c r="E507" s="1">
        <v>36.0</v>
      </c>
      <c r="K507" s="1">
        <v>86.0</v>
      </c>
    </row>
    <row r="508">
      <c r="A508" s="1">
        <v>190.69185</v>
      </c>
      <c r="C508" s="1">
        <v>36.0</v>
      </c>
    </row>
    <row r="509">
      <c r="A509" s="1">
        <v>540.91882</v>
      </c>
      <c r="E509" s="1" t="s">
        <v>29</v>
      </c>
      <c r="K509" s="1" t="s">
        <v>29</v>
      </c>
    </row>
    <row r="510">
      <c r="C510" s="1" t="s">
        <v>29</v>
      </c>
      <c r="E510" s="1">
        <v>1.54482</v>
      </c>
      <c r="K510" s="1">
        <v>3.06876</v>
      </c>
    </row>
    <row r="511">
      <c r="A511" s="1" t="s">
        <v>45</v>
      </c>
      <c r="C511" s="1">
        <v>0.04861</v>
      </c>
      <c r="E511" s="1">
        <v>299.35989</v>
      </c>
      <c r="K511" s="1">
        <v>199.18535</v>
      </c>
    </row>
    <row r="512">
      <c r="A512" s="1">
        <v>4.71239</v>
      </c>
      <c r="C512" s="1">
        <v>291.87077</v>
      </c>
      <c r="E512" s="1">
        <v>209.27795</v>
      </c>
      <c r="K512" s="1">
        <v>200.44597</v>
      </c>
    </row>
    <row r="513">
      <c r="A513" s="1">
        <v>158.83721</v>
      </c>
      <c r="C513" s="1">
        <v>549.41596</v>
      </c>
    </row>
    <row r="514">
      <c r="A514" s="1">
        <v>180.85366</v>
      </c>
      <c r="E514" s="1" t="s">
        <v>45</v>
      </c>
      <c r="K514" s="1" t="s">
        <v>45</v>
      </c>
    </row>
    <row r="515">
      <c r="A515" s="1" t="s">
        <v>46</v>
      </c>
      <c r="C515" s="1" t="s">
        <v>45</v>
      </c>
      <c r="E515" s="1">
        <v>1.52432</v>
      </c>
      <c r="K515" s="1">
        <v>3.02196</v>
      </c>
    </row>
    <row r="516">
      <c r="A516" s="1" t="s">
        <v>47</v>
      </c>
      <c r="C516" s="1">
        <v>0.03777</v>
      </c>
      <c r="E516" s="1">
        <v>168.13953</v>
      </c>
      <c r="K516" s="1">
        <v>166.97674</v>
      </c>
    </row>
    <row r="517">
      <c r="A517" s="1" t="s">
        <v>42</v>
      </c>
      <c r="C517" s="1">
        <v>171.62791</v>
      </c>
      <c r="E517" s="1">
        <v>183.29268</v>
      </c>
      <c r="K517" s="1">
        <v>182.07317</v>
      </c>
    </row>
    <row r="518">
      <c r="A518" s="1">
        <v>37.0</v>
      </c>
      <c r="C518" s="1">
        <v>179.63415</v>
      </c>
      <c r="E518" s="1" t="s">
        <v>46</v>
      </c>
      <c r="K518" s="1" t="s">
        <v>46</v>
      </c>
    </row>
    <row r="519">
      <c r="C519" s="1" t="s">
        <v>46</v>
      </c>
      <c r="E519" s="1" t="s">
        <v>57</v>
      </c>
      <c r="K519" s="1" t="s">
        <v>54</v>
      </c>
    </row>
    <row r="520">
      <c r="A520" s="1" t="s">
        <v>29</v>
      </c>
      <c r="C520" s="1" t="s">
        <v>54</v>
      </c>
      <c r="E520" s="1" t="s">
        <v>42</v>
      </c>
      <c r="K520" s="1" t="s">
        <v>42</v>
      </c>
    </row>
    <row r="521">
      <c r="A521" s="1">
        <v>4.69066</v>
      </c>
      <c r="C521" s="1" t="s">
        <v>42</v>
      </c>
      <c r="E521" s="1">
        <v>37.0</v>
      </c>
      <c r="K521" s="1">
        <v>87.0</v>
      </c>
    </row>
    <row r="522">
      <c r="A522" s="1">
        <v>190.67187</v>
      </c>
      <c r="C522" s="1">
        <v>37.0</v>
      </c>
    </row>
    <row r="523">
      <c r="A523" s="1">
        <v>540.89515</v>
      </c>
      <c r="E523" s="1" t="s">
        <v>29</v>
      </c>
      <c r="K523" s="1" t="s">
        <v>29</v>
      </c>
    </row>
    <row r="524">
      <c r="C524" s="1" t="s">
        <v>29</v>
      </c>
      <c r="E524" s="1">
        <v>1.5449</v>
      </c>
      <c r="K524" s="1">
        <v>3.06627</v>
      </c>
    </row>
    <row r="525">
      <c r="A525" s="1" t="s">
        <v>45</v>
      </c>
      <c r="C525" s="1">
        <v>0.04805</v>
      </c>
      <c r="E525" s="1">
        <v>299.28059</v>
      </c>
      <c r="K525" s="1">
        <v>199.22145</v>
      </c>
    </row>
    <row r="526">
      <c r="A526" s="1">
        <v>4.66481</v>
      </c>
      <c r="C526" s="1">
        <v>291.82303</v>
      </c>
      <c r="E526" s="1">
        <v>209.37307</v>
      </c>
      <c r="K526" s="1">
        <v>200.4705</v>
      </c>
    </row>
    <row r="527">
      <c r="A527" s="1">
        <v>161.16279</v>
      </c>
      <c r="C527" s="1">
        <v>549.34069</v>
      </c>
    </row>
    <row r="528">
      <c r="A528" s="1">
        <v>180.85366</v>
      </c>
      <c r="E528" s="1" t="s">
        <v>45</v>
      </c>
      <c r="K528" s="1" t="s">
        <v>45</v>
      </c>
    </row>
    <row r="529">
      <c r="A529" s="1" t="s">
        <v>46</v>
      </c>
      <c r="C529" s="1" t="s">
        <v>45</v>
      </c>
      <c r="E529" s="1">
        <v>1.5708</v>
      </c>
      <c r="K529" s="1">
        <v>3.03851</v>
      </c>
    </row>
    <row r="530">
      <c r="A530" s="1" t="s">
        <v>48</v>
      </c>
      <c r="C530" s="1">
        <v>0.04785</v>
      </c>
      <c r="E530" s="1">
        <v>173.95349</v>
      </c>
      <c r="K530" s="1">
        <v>172.7907</v>
      </c>
    </row>
    <row r="531">
      <c r="A531" s="1" t="s">
        <v>42</v>
      </c>
      <c r="C531" s="1">
        <v>173.95349</v>
      </c>
      <c r="E531" s="1">
        <v>183.29268</v>
      </c>
      <c r="K531" s="1">
        <v>182.07317</v>
      </c>
    </row>
    <row r="532">
      <c r="A532" s="1">
        <v>38.0</v>
      </c>
      <c r="C532" s="1">
        <v>180.85366</v>
      </c>
      <c r="E532" s="1" t="s">
        <v>46</v>
      </c>
      <c r="K532" s="1" t="s">
        <v>46</v>
      </c>
    </row>
    <row r="533">
      <c r="C533" s="1" t="s">
        <v>46</v>
      </c>
      <c r="E533" s="1" t="s">
        <v>54</v>
      </c>
      <c r="K533" s="1" t="s">
        <v>57</v>
      </c>
    </row>
    <row r="534">
      <c r="A534" s="1" t="s">
        <v>29</v>
      </c>
      <c r="C534" s="1" t="s">
        <v>57</v>
      </c>
      <c r="E534" s="1" t="s">
        <v>42</v>
      </c>
      <c r="K534" s="1" t="s">
        <v>42</v>
      </c>
    </row>
    <row r="535">
      <c r="A535" s="1">
        <v>4.68698</v>
      </c>
      <c r="C535" s="1" t="s">
        <v>42</v>
      </c>
      <c r="E535" s="1">
        <v>38.0</v>
      </c>
      <c r="K535" s="1">
        <v>88.0</v>
      </c>
    </row>
    <row r="536">
      <c r="A536" s="1">
        <v>190.65248</v>
      </c>
      <c r="C536" s="1">
        <v>38.0</v>
      </c>
    </row>
    <row r="537">
      <c r="A537" s="1">
        <v>540.98974</v>
      </c>
      <c r="E537" s="1" t="s">
        <v>29</v>
      </c>
      <c r="K537" s="1" t="s">
        <v>29</v>
      </c>
    </row>
    <row r="538">
      <c r="C538" s="1" t="s">
        <v>29</v>
      </c>
      <c r="E538" s="1">
        <v>1.54396</v>
      </c>
      <c r="K538" s="1">
        <v>3.06574</v>
      </c>
    </row>
    <row r="539">
      <c r="A539" s="1" t="s">
        <v>45</v>
      </c>
      <c r="C539" s="1">
        <v>0.0476</v>
      </c>
      <c r="E539" s="1">
        <v>299.32681</v>
      </c>
      <c r="K539" s="1">
        <v>199.25559</v>
      </c>
    </row>
    <row r="540">
      <c r="A540" s="1">
        <v>4.62523</v>
      </c>
      <c r="C540" s="1">
        <v>291.73819</v>
      </c>
      <c r="E540" s="1">
        <v>209.38618</v>
      </c>
      <c r="K540" s="1">
        <v>200.35264</v>
      </c>
    </row>
    <row r="541">
      <c r="A541" s="1">
        <v>161.16279</v>
      </c>
      <c r="C541" s="1">
        <v>549.26859</v>
      </c>
    </row>
    <row r="542">
      <c r="A542" s="1">
        <v>177.19512</v>
      </c>
      <c r="E542" s="1" t="s">
        <v>45</v>
      </c>
      <c r="K542" s="1" t="s">
        <v>45</v>
      </c>
    </row>
    <row r="543">
      <c r="A543" s="1" t="s">
        <v>46</v>
      </c>
      <c r="C543" s="1" t="s">
        <v>45</v>
      </c>
      <c r="E543" s="1">
        <v>1.54161</v>
      </c>
      <c r="K543" s="1">
        <v>3.05907</v>
      </c>
    </row>
    <row r="544">
      <c r="A544" s="1" t="s">
        <v>47</v>
      </c>
      <c r="C544" s="1">
        <v>0.04785</v>
      </c>
      <c r="E544" s="1">
        <v>170.46512</v>
      </c>
      <c r="K544" s="1">
        <v>168.13953</v>
      </c>
    </row>
    <row r="545">
      <c r="A545" s="1" t="s">
        <v>42</v>
      </c>
      <c r="C545" s="1">
        <v>173.95349</v>
      </c>
      <c r="E545" s="1">
        <v>180.85366</v>
      </c>
      <c r="K545" s="1">
        <v>182.07317</v>
      </c>
    </row>
    <row r="546">
      <c r="A546" s="1">
        <v>39.0</v>
      </c>
      <c r="C546" s="1">
        <v>182.07317</v>
      </c>
      <c r="E546" s="1" t="s">
        <v>46</v>
      </c>
      <c r="K546" s="1" t="s">
        <v>46</v>
      </c>
    </row>
    <row r="547">
      <c r="C547" s="1" t="s">
        <v>46</v>
      </c>
      <c r="E547" s="1" t="s">
        <v>57</v>
      </c>
      <c r="K547" s="1" t="s">
        <v>57</v>
      </c>
    </row>
    <row r="548">
      <c r="A548" s="1" t="s">
        <v>29</v>
      </c>
      <c r="C548" s="1" t="s">
        <v>57</v>
      </c>
      <c r="E548" s="1" t="s">
        <v>42</v>
      </c>
      <c r="K548" s="1" t="s">
        <v>42</v>
      </c>
    </row>
    <row r="549">
      <c r="A549" s="1">
        <v>4.68584</v>
      </c>
      <c r="C549" s="1" t="s">
        <v>42</v>
      </c>
      <c r="E549" s="1">
        <v>39.0</v>
      </c>
      <c r="K549" s="1">
        <v>89.0</v>
      </c>
    </row>
    <row r="550">
      <c r="A550" s="1">
        <v>190.55276</v>
      </c>
      <c r="C550" s="1">
        <v>39.0</v>
      </c>
    </row>
    <row r="551">
      <c r="A551" s="1">
        <v>541.00377</v>
      </c>
      <c r="E551" s="1" t="s">
        <v>29</v>
      </c>
      <c r="K551" s="1" t="s">
        <v>29</v>
      </c>
    </row>
    <row r="552">
      <c r="C552" s="1" t="s">
        <v>29</v>
      </c>
      <c r="E552" s="1">
        <v>1.54256</v>
      </c>
      <c r="K552" s="1">
        <v>3.06498</v>
      </c>
    </row>
    <row r="553">
      <c r="A553" s="1" t="s">
        <v>45</v>
      </c>
      <c r="C553" s="1">
        <v>0.04749</v>
      </c>
      <c r="E553" s="1">
        <v>299.37118</v>
      </c>
      <c r="K553" s="1">
        <v>199.25621</v>
      </c>
    </row>
    <row r="554">
      <c r="A554" s="1">
        <v>4.67537</v>
      </c>
      <c r="C554" s="1">
        <v>291.77244</v>
      </c>
      <c r="E554" s="1">
        <v>209.47572</v>
      </c>
      <c r="K554" s="1">
        <v>200.16792</v>
      </c>
    </row>
    <row r="555">
      <c r="A555" s="1">
        <v>158.83721</v>
      </c>
      <c r="C555" s="1">
        <v>549.28006</v>
      </c>
    </row>
    <row r="556">
      <c r="A556" s="1">
        <v>179.63415</v>
      </c>
      <c r="E556" s="1" t="s">
        <v>45</v>
      </c>
      <c r="K556" s="1" t="s">
        <v>45</v>
      </c>
    </row>
    <row r="557">
      <c r="A557" s="1" t="s">
        <v>46</v>
      </c>
      <c r="C557" s="1" t="s">
        <v>45</v>
      </c>
      <c r="E557" s="1">
        <v>1.53322</v>
      </c>
      <c r="K557" s="1">
        <v>3.03851</v>
      </c>
    </row>
    <row r="558">
      <c r="A558" s="1" t="s">
        <v>48</v>
      </c>
      <c r="C558" s="1">
        <v>0.06622</v>
      </c>
      <c r="E558" s="1">
        <v>170.46512</v>
      </c>
      <c r="K558" s="1">
        <v>165.81395</v>
      </c>
    </row>
    <row r="559">
      <c r="A559" s="1" t="s">
        <v>42</v>
      </c>
      <c r="C559" s="1">
        <v>171.62791</v>
      </c>
      <c r="E559" s="1">
        <v>183.29268</v>
      </c>
      <c r="K559" s="1">
        <v>180.85366</v>
      </c>
    </row>
    <row r="560">
      <c r="A560" s="1">
        <v>40.0</v>
      </c>
      <c r="C560" s="1">
        <v>178.41463</v>
      </c>
      <c r="E560" s="1" t="s">
        <v>46</v>
      </c>
      <c r="K560" s="1" t="s">
        <v>46</v>
      </c>
    </row>
    <row r="561">
      <c r="C561" s="1" t="s">
        <v>46</v>
      </c>
      <c r="E561" s="1" t="s">
        <v>54</v>
      </c>
      <c r="K561" s="1" t="s">
        <v>57</v>
      </c>
    </row>
    <row r="562">
      <c r="A562" s="1" t="s">
        <v>29</v>
      </c>
      <c r="C562" s="1" t="s">
        <v>56</v>
      </c>
      <c r="E562" s="1" t="s">
        <v>42</v>
      </c>
      <c r="K562" s="1" t="s">
        <v>42</v>
      </c>
    </row>
    <row r="563">
      <c r="A563" s="1">
        <v>4.68494</v>
      </c>
      <c r="C563" s="1" t="s">
        <v>42</v>
      </c>
      <c r="E563" s="1">
        <v>40.0</v>
      </c>
      <c r="K563" s="1">
        <v>90.0</v>
      </c>
    </row>
    <row r="564">
      <c r="A564" s="1">
        <v>190.45714</v>
      </c>
      <c r="C564" s="1">
        <v>40.0</v>
      </c>
    </row>
    <row r="565">
      <c r="A565" s="1">
        <v>540.94102</v>
      </c>
      <c r="E565" s="1" t="s">
        <v>29</v>
      </c>
      <c r="K565" s="1" t="s">
        <v>29</v>
      </c>
    </row>
    <row r="566">
      <c r="C566" s="1" t="s">
        <v>29</v>
      </c>
      <c r="E566" s="1">
        <v>1.54142</v>
      </c>
      <c r="K566" s="1">
        <v>3.06356</v>
      </c>
    </row>
    <row r="567">
      <c r="A567" s="1" t="s">
        <v>45</v>
      </c>
      <c r="C567" s="1">
        <v>0.0459</v>
      </c>
      <c r="E567" s="1">
        <v>299.41392</v>
      </c>
      <c r="K567" s="1">
        <v>199.28885</v>
      </c>
    </row>
    <row r="568">
      <c r="A568" s="1">
        <v>4.68269</v>
      </c>
      <c r="C568" s="1">
        <v>291.72889</v>
      </c>
      <c r="E568" s="1">
        <v>209.44674</v>
      </c>
      <c r="K568" s="1">
        <v>200.05871</v>
      </c>
    </row>
    <row r="569">
      <c r="A569" s="1">
        <v>158.83721</v>
      </c>
      <c r="C569" s="1">
        <v>549.25106</v>
      </c>
    </row>
    <row r="570">
      <c r="A570" s="1">
        <v>182.07317</v>
      </c>
      <c r="E570" s="1" t="s">
        <v>45</v>
      </c>
      <c r="K570" s="1" t="s">
        <v>45</v>
      </c>
    </row>
    <row r="571">
      <c r="A571" s="1" t="s">
        <v>46</v>
      </c>
      <c r="C571" s="1" t="s">
        <v>45</v>
      </c>
      <c r="E571" s="1">
        <v>1.53322</v>
      </c>
      <c r="K571" s="1">
        <v>3.03851</v>
      </c>
    </row>
    <row r="572">
      <c r="A572" s="1" t="s">
        <v>47</v>
      </c>
      <c r="C572" s="1">
        <v>0.02702</v>
      </c>
      <c r="E572" s="1">
        <v>170.46512</v>
      </c>
      <c r="K572" s="1">
        <v>168.13953</v>
      </c>
    </row>
    <row r="573">
      <c r="A573" s="1" t="s">
        <v>42</v>
      </c>
      <c r="C573" s="1">
        <v>172.7907</v>
      </c>
      <c r="E573" s="1">
        <v>179.63415</v>
      </c>
      <c r="K573" s="1">
        <v>182.07317</v>
      </c>
    </row>
    <row r="574">
      <c r="A574" s="1">
        <v>41.0</v>
      </c>
      <c r="C574" s="1">
        <v>180.85366</v>
      </c>
      <c r="E574" s="1" t="s">
        <v>46</v>
      </c>
      <c r="K574" s="1" t="s">
        <v>46</v>
      </c>
    </row>
    <row r="575">
      <c r="C575" s="1" t="s">
        <v>46</v>
      </c>
      <c r="E575" s="1" t="s">
        <v>57</v>
      </c>
      <c r="K575" s="1" t="s">
        <v>57</v>
      </c>
    </row>
    <row r="576">
      <c r="A576" s="1" t="s">
        <v>29</v>
      </c>
      <c r="C576" s="1" t="s">
        <v>55</v>
      </c>
      <c r="E576" s="1" t="s">
        <v>42</v>
      </c>
      <c r="K576" s="1" t="s">
        <v>42</v>
      </c>
    </row>
    <row r="577">
      <c r="A577" s="1">
        <v>4.68758</v>
      </c>
      <c r="C577" s="1" t="s">
        <v>42</v>
      </c>
      <c r="E577" s="1">
        <v>41.0</v>
      </c>
      <c r="K577" s="1">
        <v>91.0</v>
      </c>
    </row>
    <row r="578">
      <c r="A578" s="1">
        <v>190.44466</v>
      </c>
      <c r="C578" s="1">
        <v>41.0</v>
      </c>
    </row>
    <row r="579">
      <c r="A579" s="1">
        <v>540.8431</v>
      </c>
      <c r="E579" s="1" t="s">
        <v>29</v>
      </c>
      <c r="K579" s="1" t="s">
        <v>29</v>
      </c>
    </row>
    <row r="580">
      <c r="C580" s="1" t="s">
        <v>29</v>
      </c>
      <c r="E580" s="1">
        <v>1.53954</v>
      </c>
      <c r="K580" s="1">
        <v>3.06135</v>
      </c>
    </row>
    <row r="581">
      <c r="A581" s="1" t="s">
        <v>45</v>
      </c>
      <c r="C581" s="1">
        <v>0.04696</v>
      </c>
      <c r="E581" s="1">
        <v>299.29655</v>
      </c>
      <c r="K581" s="1">
        <v>199.22302</v>
      </c>
    </row>
    <row r="582">
      <c r="A582" s="1">
        <v>4.76497</v>
      </c>
      <c r="C582" s="1">
        <v>291.72444</v>
      </c>
      <c r="E582" s="1">
        <v>209.45656</v>
      </c>
      <c r="K582" s="1">
        <v>200.05745</v>
      </c>
    </row>
    <row r="583">
      <c r="A583" s="1">
        <v>161.16279</v>
      </c>
      <c r="C583" s="1">
        <v>549.30201</v>
      </c>
    </row>
    <row r="584">
      <c r="A584" s="1">
        <v>183.29268</v>
      </c>
      <c r="E584" s="1" t="s">
        <v>45</v>
      </c>
      <c r="K584" s="1" t="s">
        <v>45</v>
      </c>
    </row>
    <row r="585">
      <c r="A585" s="1" t="s">
        <v>46</v>
      </c>
      <c r="C585" s="1" t="s">
        <v>45</v>
      </c>
      <c r="E585" s="1">
        <v>1.52432</v>
      </c>
      <c r="K585" s="1">
        <v>3.02196</v>
      </c>
    </row>
    <row r="586">
      <c r="A586" s="1" t="s">
        <v>48</v>
      </c>
      <c r="C586" s="1">
        <v>0.09</v>
      </c>
      <c r="E586" s="1">
        <v>175.11628</v>
      </c>
      <c r="K586" s="1">
        <v>171.62791</v>
      </c>
    </row>
    <row r="587">
      <c r="A587" s="1" t="s">
        <v>42</v>
      </c>
      <c r="C587" s="1">
        <v>170.46512</v>
      </c>
      <c r="E587" s="1">
        <v>180.85366</v>
      </c>
      <c r="K587" s="1">
        <v>178.41463</v>
      </c>
    </row>
    <row r="588">
      <c r="A588" s="1">
        <v>42.0</v>
      </c>
      <c r="C588" s="1">
        <v>179.63415</v>
      </c>
      <c r="E588" s="1" t="s">
        <v>46</v>
      </c>
      <c r="K588" s="1" t="s">
        <v>46</v>
      </c>
    </row>
    <row r="589">
      <c r="C589" s="1" t="s">
        <v>46</v>
      </c>
      <c r="E589" s="1" t="s">
        <v>57</v>
      </c>
      <c r="K589" s="1" t="s">
        <v>57</v>
      </c>
    </row>
    <row r="590">
      <c r="A590" s="1" t="s">
        <v>29</v>
      </c>
      <c r="C590" s="1" t="s">
        <v>57</v>
      </c>
      <c r="E590" s="1" t="s">
        <v>42</v>
      </c>
      <c r="K590" s="1" t="s">
        <v>42</v>
      </c>
    </row>
    <row r="591">
      <c r="A591" s="1">
        <v>4.68666</v>
      </c>
      <c r="C591" s="1" t="s">
        <v>42</v>
      </c>
      <c r="E591" s="1">
        <v>42.0</v>
      </c>
      <c r="K591" s="1">
        <v>92.0</v>
      </c>
    </row>
    <row r="592">
      <c r="A592" s="1">
        <v>190.39381</v>
      </c>
      <c r="C592" s="1">
        <v>42.0</v>
      </c>
    </row>
    <row r="593">
      <c r="A593" s="1">
        <v>540.86116</v>
      </c>
      <c r="E593" s="1" t="s">
        <v>29</v>
      </c>
      <c r="K593" s="1" t="s">
        <v>29</v>
      </c>
    </row>
    <row r="594">
      <c r="C594" s="1" t="s">
        <v>29</v>
      </c>
      <c r="E594" s="1">
        <v>1.5385</v>
      </c>
      <c r="K594" s="1">
        <v>3.06019</v>
      </c>
    </row>
    <row r="595">
      <c r="A595" s="1" t="s">
        <v>45</v>
      </c>
      <c r="C595" s="1">
        <v>0.04644</v>
      </c>
      <c r="E595" s="1">
        <v>299.34176</v>
      </c>
      <c r="K595" s="1">
        <v>199.12573</v>
      </c>
    </row>
    <row r="596">
      <c r="A596" s="1">
        <v>4.68269</v>
      </c>
      <c r="C596" s="1">
        <v>291.68299</v>
      </c>
      <c r="E596" s="1">
        <v>209.46562</v>
      </c>
      <c r="K596" s="1">
        <v>200.05517</v>
      </c>
    </row>
    <row r="597">
      <c r="A597" s="1">
        <v>160.0</v>
      </c>
      <c r="C597" s="1">
        <v>549.31186</v>
      </c>
    </row>
    <row r="598">
      <c r="A598" s="1">
        <v>179.63415</v>
      </c>
      <c r="E598" s="1" t="s">
        <v>45</v>
      </c>
      <c r="K598" s="1" t="s">
        <v>45</v>
      </c>
    </row>
    <row r="599">
      <c r="A599" s="1" t="s">
        <v>46</v>
      </c>
      <c r="C599" s="1" t="s">
        <v>45</v>
      </c>
      <c r="E599" s="1">
        <v>1.53322</v>
      </c>
      <c r="K599" s="1">
        <v>3.03851</v>
      </c>
    </row>
    <row r="600">
      <c r="A600" s="1" t="s">
        <v>48</v>
      </c>
      <c r="C600" s="1">
        <v>0.05223</v>
      </c>
      <c r="E600" s="1">
        <v>170.46512</v>
      </c>
      <c r="K600" s="1">
        <v>171.62791</v>
      </c>
    </row>
    <row r="601">
      <c r="A601" s="1" t="s">
        <v>42</v>
      </c>
      <c r="C601" s="1">
        <v>171.62791</v>
      </c>
      <c r="E601" s="1">
        <v>180.85366</v>
      </c>
      <c r="K601" s="1">
        <v>177.19512</v>
      </c>
    </row>
    <row r="602">
      <c r="A602" s="1">
        <v>43.0</v>
      </c>
      <c r="C602" s="1">
        <v>180.85366</v>
      </c>
      <c r="E602" s="1" t="s">
        <v>46</v>
      </c>
      <c r="K602" s="1" t="s">
        <v>46</v>
      </c>
    </row>
    <row r="603">
      <c r="C603" s="1" t="s">
        <v>46</v>
      </c>
      <c r="E603" s="1" t="s">
        <v>57</v>
      </c>
      <c r="K603" s="1" t="s">
        <v>57</v>
      </c>
    </row>
    <row r="604">
      <c r="A604" s="1" t="s">
        <v>29</v>
      </c>
      <c r="C604" s="1" t="s">
        <v>57</v>
      </c>
      <c r="E604" s="1" t="s">
        <v>42</v>
      </c>
      <c r="K604" s="1" t="s">
        <v>42</v>
      </c>
    </row>
    <row r="605">
      <c r="A605" s="1">
        <v>4.6852</v>
      </c>
      <c r="C605" s="1" t="s">
        <v>42</v>
      </c>
      <c r="E605" s="1">
        <v>43.0</v>
      </c>
      <c r="K605" s="1">
        <v>93.0</v>
      </c>
    </row>
    <row r="606">
      <c r="A606" s="1">
        <v>190.38393</v>
      </c>
      <c r="C606" s="1">
        <v>43.0</v>
      </c>
    </row>
    <row r="607">
      <c r="A607" s="1">
        <v>540.87867</v>
      </c>
      <c r="E607" s="1" t="s">
        <v>29</v>
      </c>
      <c r="K607" s="1" t="s">
        <v>29</v>
      </c>
    </row>
    <row r="608">
      <c r="C608" s="1" t="s">
        <v>29</v>
      </c>
      <c r="E608" s="1">
        <v>1.5369</v>
      </c>
      <c r="K608" s="1">
        <v>3.05821</v>
      </c>
    </row>
    <row r="609">
      <c r="A609" s="1" t="s">
        <v>45</v>
      </c>
      <c r="C609" s="1">
        <v>0.04605</v>
      </c>
      <c r="E609" s="1">
        <v>299.2682</v>
      </c>
      <c r="K609" s="1">
        <v>199.12748</v>
      </c>
    </row>
    <row r="610">
      <c r="A610" s="1">
        <v>4.6716</v>
      </c>
      <c r="C610" s="1">
        <v>291.643</v>
      </c>
      <c r="E610" s="1">
        <v>209.51132</v>
      </c>
      <c r="K610" s="1">
        <v>200.01731</v>
      </c>
    </row>
    <row r="611">
      <c r="A611" s="1">
        <v>161.16279</v>
      </c>
      <c r="C611" s="1">
        <v>549.32115</v>
      </c>
    </row>
    <row r="612">
      <c r="A612" s="1">
        <v>179.63415</v>
      </c>
      <c r="E612" s="1" t="s">
        <v>45</v>
      </c>
      <c r="K612" s="1" t="s">
        <v>45</v>
      </c>
    </row>
    <row r="613">
      <c r="A613" s="1" t="s">
        <v>46</v>
      </c>
      <c r="C613" s="1" t="s">
        <v>45</v>
      </c>
      <c r="E613" s="1">
        <v>1.52772</v>
      </c>
      <c r="K613" s="1">
        <v>3.02734</v>
      </c>
    </row>
    <row r="614">
      <c r="A614" s="1" t="s">
        <v>47</v>
      </c>
      <c r="C614" s="1">
        <v>0.05454</v>
      </c>
      <c r="E614" s="1">
        <v>173.95349</v>
      </c>
      <c r="K614" s="1">
        <v>170.46512</v>
      </c>
    </row>
    <row r="615">
      <c r="A615" s="1" t="s">
        <v>42</v>
      </c>
      <c r="C615" s="1">
        <v>171.62791</v>
      </c>
      <c r="E615" s="1">
        <v>182.07317</v>
      </c>
      <c r="K615" s="1">
        <v>180.85366</v>
      </c>
    </row>
    <row r="616">
      <c r="A616" s="1">
        <v>44.0</v>
      </c>
      <c r="C616" s="1">
        <v>180.85366</v>
      </c>
      <c r="E616" s="1" t="s">
        <v>46</v>
      </c>
      <c r="K616" s="1" t="s">
        <v>46</v>
      </c>
    </row>
    <row r="617">
      <c r="C617" s="1" t="s">
        <v>46</v>
      </c>
      <c r="E617" s="1" t="s">
        <v>57</v>
      </c>
      <c r="K617" s="1" t="s">
        <v>57</v>
      </c>
    </row>
    <row r="618">
      <c r="A618" s="1" t="s">
        <v>29</v>
      </c>
      <c r="C618" s="1" t="s">
        <v>56</v>
      </c>
      <c r="E618" s="1" t="s">
        <v>42</v>
      </c>
      <c r="K618" s="1" t="s">
        <v>42</v>
      </c>
    </row>
    <row r="619">
      <c r="A619" s="1">
        <v>4.68344</v>
      </c>
      <c r="C619" s="1" t="s">
        <v>42</v>
      </c>
      <c r="E619" s="1">
        <v>44.0</v>
      </c>
      <c r="K619" s="1">
        <v>94.0</v>
      </c>
    </row>
    <row r="620">
      <c r="A620" s="1">
        <v>190.29661</v>
      </c>
      <c r="C620" s="1">
        <v>44.0</v>
      </c>
    </row>
    <row r="621">
      <c r="A621" s="1">
        <v>540.78504</v>
      </c>
      <c r="E621" s="1" t="s">
        <v>29</v>
      </c>
      <c r="K621" s="1" t="s">
        <v>29</v>
      </c>
    </row>
    <row r="622">
      <c r="C622" s="1" t="s">
        <v>29</v>
      </c>
      <c r="E622" s="1">
        <v>1.53827</v>
      </c>
      <c r="K622" s="1">
        <v>3.05578</v>
      </c>
    </row>
    <row r="623">
      <c r="A623" s="1" t="s">
        <v>45</v>
      </c>
      <c r="C623" s="1">
        <v>0.0464</v>
      </c>
      <c r="E623" s="1">
        <v>299.19792</v>
      </c>
      <c r="K623" s="1">
        <v>199.06374</v>
      </c>
    </row>
    <row r="624">
      <c r="A624" s="1">
        <v>4.66481</v>
      </c>
      <c r="C624" s="1">
        <v>291.60443</v>
      </c>
      <c r="E624" s="1">
        <v>209.59185</v>
      </c>
      <c r="K624" s="1">
        <v>199.94456</v>
      </c>
    </row>
    <row r="625">
      <c r="A625" s="1">
        <v>158.83721</v>
      </c>
      <c r="C625" s="1">
        <v>549.32995</v>
      </c>
    </row>
    <row r="626">
      <c r="A626" s="1">
        <v>183.29268</v>
      </c>
      <c r="E626" s="1" t="s">
        <v>45</v>
      </c>
      <c r="K626" s="1" t="s">
        <v>45</v>
      </c>
    </row>
    <row r="627">
      <c r="A627" s="1" t="s">
        <v>46</v>
      </c>
      <c r="C627" s="1" t="s">
        <v>45</v>
      </c>
      <c r="E627" s="1">
        <v>1.59369</v>
      </c>
      <c r="K627" s="1">
        <v>2.99894</v>
      </c>
    </row>
    <row r="628">
      <c r="A628" s="1" t="s">
        <v>47</v>
      </c>
      <c r="C628" s="1">
        <v>0.07047</v>
      </c>
      <c r="E628" s="1">
        <v>173.95349</v>
      </c>
      <c r="K628" s="1">
        <v>169.30233</v>
      </c>
    </row>
    <row r="629">
      <c r="A629" s="1" t="s">
        <v>42</v>
      </c>
      <c r="C629" s="1">
        <v>171.62791</v>
      </c>
      <c r="E629" s="1">
        <v>183.29268</v>
      </c>
      <c r="K629" s="1">
        <v>178.41463</v>
      </c>
    </row>
    <row r="630">
      <c r="A630" s="1">
        <v>45.0</v>
      </c>
      <c r="C630" s="1">
        <v>180.85366</v>
      </c>
      <c r="E630" s="1" t="s">
        <v>46</v>
      </c>
      <c r="K630" s="1" t="s">
        <v>46</v>
      </c>
    </row>
    <row r="631">
      <c r="C631" s="1" t="s">
        <v>46</v>
      </c>
      <c r="E631" s="1" t="s">
        <v>57</v>
      </c>
      <c r="K631" s="1" t="s">
        <v>57</v>
      </c>
    </row>
    <row r="632">
      <c r="A632" s="1" t="s">
        <v>29</v>
      </c>
      <c r="C632" s="1" t="s">
        <v>57</v>
      </c>
      <c r="E632" s="1" t="s">
        <v>42</v>
      </c>
      <c r="K632" s="1" t="s">
        <v>42</v>
      </c>
    </row>
    <row r="633">
      <c r="A633" s="1">
        <v>4.68242</v>
      </c>
      <c r="C633" s="1" t="s">
        <v>42</v>
      </c>
      <c r="E633" s="1">
        <v>45.0</v>
      </c>
      <c r="K633" s="1">
        <v>95.0</v>
      </c>
    </row>
    <row r="634">
      <c r="A634" s="1">
        <v>190.21244</v>
      </c>
      <c r="C634" s="1">
        <v>45.0</v>
      </c>
    </row>
    <row r="635">
      <c r="A635" s="1">
        <v>540.76849</v>
      </c>
      <c r="E635" s="1" t="s">
        <v>29</v>
      </c>
      <c r="K635" s="1" t="s">
        <v>29</v>
      </c>
    </row>
    <row r="636">
      <c r="C636" s="1" t="s">
        <v>29</v>
      </c>
      <c r="E636" s="1">
        <v>1.53977</v>
      </c>
      <c r="K636" s="1">
        <v>3.05584</v>
      </c>
    </row>
    <row r="637">
      <c r="A637" s="1" t="s">
        <v>45</v>
      </c>
      <c r="C637" s="1">
        <v>0.04673</v>
      </c>
      <c r="E637" s="1">
        <v>299.13013</v>
      </c>
      <c r="K637" s="1">
        <v>199.00065</v>
      </c>
    </row>
    <row r="638">
      <c r="A638" s="1">
        <v>4.67537</v>
      </c>
      <c r="C638" s="1">
        <v>291.64061</v>
      </c>
      <c r="E638" s="1">
        <v>209.59639</v>
      </c>
      <c r="K638" s="1">
        <v>199.90785</v>
      </c>
    </row>
    <row r="639">
      <c r="A639" s="1">
        <v>158.83721</v>
      </c>
      <c r="C639" s="1">
        <v>549.33852</v>
      </c>
    </row>
    <row r="640">
      <c r="A640" s="1">
        <v>180.85366</v>
      </c>
      <c r="E640" s="1" t="s">
        <v>45</v>
      </c>
      <c r="K640" s="1" t="s">
        <v>45</v>
      </c>
    </row>
    <row r="641">
      <c r="A641" s="1" t="s">
        <v>46</v>
      </c>
      <c r="C641" s="1" t="s">
        <v>45</v>
      </c>
      <c r="E641" s="1">
        <v>1.59369</v>
      </c>
      <c r="K641" s="1">
        <v>3.05907</v>
      </c>
    </row>
    <row r="642">
      <c r="A642" s="1" t="s">
        <v>48</v>
      </c>
      <c r="C642" s="1">
        <v>0.0746</v>
      </c>
      <c r="E642" s="1">
        <v>173.95349</v>
      </c>
      <c r="K642" s="1">
        <v>170.46512</v>
      </c>
    </row>
    <row r="643">
      <c r="A643" s="1" t="s">
        <v>42</v>
      </c>
      <c r="C643" s="1">
        <v>171.62791</v>
      </c>
      <c r="E643" s="1">
        <v>180.85366</v>
      </c>
      <c r="K643" s="1">
        <v>178.41463</v>
      </c>
    </row>
    <row r="644">
      <c r="A644" s="1">
        <v>46.0</v>
      </c>
      <c r="C644" s="1">
        <v>178.41463</v>
      </c>
      <c r="E644" s="1" t="s">
        <v>46</v>
      </c>
      <c r="K644" s="1" t="s">
        <v>46</v>
      </c>
    </row>
    <row r="645">
      <c r="C645" s="1" t="s">
        <v>46</v>
      </c>
      <c r="E645" s="1" t="s">
        <v>57</v>
      </c>
      <c r="K645" s="1" t="s">
        <v>57</v>
      </c>
    </row>
    <row r="646">
      <c r="A646" s="1" t="s">
        <v>29</v>
      </c>
      <c r="C646" s="1" t="s">
        <v>57</v>
      </c>
      <c r="E646" s="1" t="s">
        <v>42</v>
      </c>
      <c r="K646" s="1" t="s">
        <v>42</v>
      </c>
    </row>
    <row r="647">
      <c r="A647" s="1">
        <v>4.68059</v>
      </c>
      <c r="C647" s="1" t="s">
        <v>42</v>
      </c>
      <c r="E647" s="1">
        <v>46.0</v>
      </c>
      <c r="K647" s="1">
        <v>96.0</v>
      </c>
    </row>
    <row r="648">
      <c r="A648" s="1">
        <v>190.2463</v>
      </c>
      <c r="C648" s="1">
        <v>46.0</v>
      </c>
    </row>
    <row r="649">
      <c r="A649" s="1">
        <v>540.71637</v>
      </c>
      <c r="E649" s="1" t="s">
        <v>29</v>
      </c>
      <c r="K649" s="1" t="s">
        <v>29</v>
      </c>
    </row>
    <row r="650">
      <c r="C650" s="1" t="s">
        <v>29</v>
      </c>
      <c r="E650" s="1">
        <v>1.54099</v>
      </c>
      <c r="K650" s="1">
        <v>3.05508</v>
      </c>
    </row>
    <row r="651">
      <c r="A651" s="1" t="s">
        <v>45</v>
      </c>
      <c r="C651" s="1">
        <v>0.04684</v>
      </c>
      <c r="E651" s="1">
        <v>299.14128</v>
      </c>
      <c r="K651" s="1">
        <v>199.0683</v>
      </c>
    </row>
    <row r="652">
      <c r="A652" s="1">
        <v>4.66481</v>
      </c>
      <c r="C652" s="1">
        <v>291.63921</v>
      </c>
      <c r="E652" s="1">
        <v>209.63742</v>
      </c>
      <c r="K652" s="1">
        <v>199.8022</v>
      </c>
    </row>
    <row r="653">
      <c r="A653" s="1">
        <v>162.32558</v>
      </c>
      <c r="C653" s="1">
        <v>549.38514</v>
      </c>
    </row>
    <row r="654">
      <c r="A654" s="1">
        <v>182.07317</v>
      </c>
      <c r="E654" s="1" t="s">
        <v>45</v>
      </c>
      <c r="K654" s="1" t="s">
        <v>45</v>
      </c>
    </row>
    <row r="655">
      <c r="A655" s="1" t="s">
        <v>46</v>
      </c>
      <c r="C655" s="1" t="s">
        <v>45</v>
      </c>
      <c r="E655" s="1">
        <v>1.58654</v>
      </c>
      <c r="K655" s="1">
        <v>3.04907</v>
      </c>
    </row>
    <row r="656">
      <c r="A656" s="1" t="s">
        <v>48</v>
      </c>
      <c r="C656" s="1">
        <v>0.07047</v>
      </c>
      <c r="E656" s="1">
        <v>171.62791</v>
      </c>
      <c r="K656" s="1">
        <v>168.13953</v>
      </c>
    </row>
    <row r="657">
      <c r="A657" s="1" t="s">
        <v>42</v>
      </c>
      <c r="C657" s="1">
        <v>170.46512</v>
      </c>
      <c r="E657" s="1">
        <v>182.07317</v>
      </c>
      <c r="K657" s="1">
        <v>183.29268</v>
      </c>
    </row>
    <row r="658">
      <c r="A658" s="1">
        <v>47.0</v>
      </c>
      <c r="C658" s="1">
        <v>179.63415</v>
      </c>
      <c r="E658" s="1" t="s">
        <v>46</v>
      </c>
      <c r="K658" s="1" t="s">
        <v>46</v>
      </c>
    </row>
    <row r="659">
      <c r="C659" s="1" t="s">
        <v>46</v>
      </c>
      <c r="E659" s="1" t="s">
        <v>57</v>
      </c>
      <c r="K659" s="1" t="s">
        <v>57</v>
      </c>
    </row>
    <row r="660">
      <c r="A660" s="1" t="s">
        <v>29</v>
      </c>
      <c r="C660" s="1" t="s">
        <v>57</v>
      </c>
      <c r="E660" s="1" t="s">
        <v>42</v>
      </c>
      <c r="K660" s="1" t="s">
        <v>42</v>
      </c>
    </row>
    <row r="661">
      <c r="A661" s="1">
        <v>4.68127</v>
      </c>
      <c r="C661" s="1" t="s">
        <v>42</v>
      </c>
      <c r="E661" s="1">
        <v>47.0</v>
      </c>
      <c r="K661" s="1">
        <v>97.0</v>
      </c>
    </row>
    <row r="662">
      <c r="A662" s="1">
        <v>190.24041</v>
      </c>
      <c r="C662" s="1">
        <v>47.0</v>
      </c>
    </row>
    <row r="663">
      <c r="A663" s="1">
        <v>540.73874</v>
      </c>
      <c r="E663" s="1" t="s">
        <v>29</v>
      </c>
      <c r="K663" s="1" t="s">
        <v>29</v>
      </c>
    </row>
    <row r="664">
      <c r="C664" s="1" t="s">
        <v>29</v>
      </c>
      <c r="E664" s="1">
        <v>1.53862</v>
      </c>
      <c r="K664" s="1">
        <v>3.05591</v>
      </c>
    </row>
    <row r="665">
      <c r="A665" s="1" t="s">
        <v>45</v>
      </c>
      <c r="C665" s="1">
        <v>0.0477</v>
      </c>
      <c r="E665" s="1">
        <v>298.99939</v>
      </c>
      <c r="K665" s="1">
        <v>199.00484</v>
      </c>
    </row>
    <row r="666">
      <c r="A666" s="1">
        <v>4.71239</v>
      </c>
      <c r="C666" s="1">
        <v>291.60179</v>
      </c>
      <c r="E666" s="1">
        <v>209.67718</v>
      </c>
      <c r="K666" s="1">
        <v>199.76945</v>
      </c>
    </row>
    <row r="667">
      <c r="A667" s="1">
        <v>161.16279</v>
      </c>
      <c r="C667" s="1">
        <v>549.39193</v>
      </c>
    </row>
    <row r="668">
      <c r="A668" s="1">
        <v>179.63415</v>
      </c>
      <c r="E668" s="1" t="s">
        <v>45</v>
      </c>
      <c r="K668" s="1" t="s">
        <v>45</v>
      </c>
    </row>
    <row r="669">
      <c r="A669" s="1" t="s">
        <v>46</v>
      </c>
      <c r="C669" s="1" t="s">
        <v>45</v>
      </c>
      <c r="E669" s="1">
        <v>1.51485</v>
      </c>
      <c r="K669" s="1">
        <v>3.07675</v>
      </c>
    </row>
    <row r="670">
      <c r="A670" s="1" t="s">
        <v>47</v>
      </c>
      <c r="C670" s="1">
        <v>0.08252</v>
      </c>
      <c r="E670" s="1">
        <v>176.27907</v>
      </c>
      <c r="K670" s="1">
        <v>170.46512</v>
      </c>
    </row>
    <row r="671">
      <c r="A671" s="1" t="s">
        <v>42</v>
      </c>
      <c r="C671" s="1">
        <v>171.62791</v>
      </c>
      <c r="E671" s="1">
        <v>182.07317</v>
      </c>
      <c r="K671" s="1">
        <v>178.41463</v>
      </c>
    </row>
    <row r="672">
      <c r="A672" s="1">
        <v>48.0</v>
      </c>
      <c r="C672" s="1">
        <v>180.85366</v>
      </c>
      <c r="E672" s="1" t="s">
        <v>46</v>
      </c>
      <c r="K672" s="1" t="s">
        <v>46</v>
      </c>
    </row>
    <row r="673">
      <c r="C673" s="1" t="s">
        <v>46</v>
      </c>
      <c r="E673" s="1" t="s">
        <v>54</v>
      </c>
      <c r="K673" s="1" t="s">
        <v>57</v>
      </c>
    </row>
    <row r="674">
      <c r="A674" s="1" t="s">
        <v>29</v>
      </c>
      <c r="C674" s="1" t="s">
        <v>54</v>
      </c>
      <c r="E674" s="1" t="s">
        <v>42</v>
      </c>
      <c r="K674" s="1" t="s">
        <v>42</v>
      </c>
    </row>
    <row r="675">
      <c r="A675" s="1">
        <v>4.68069</v>
      </c>
      <c r="C675" s="1" t="s">
        <v>42</v>
      </c>
      <c r="E675" s="1">
        <v>48.0</v>
      </c>
      <c r="K675" s="1">
        <v>98.0</v>
      </c>
    </row>
    <row r="676">
      <c r="A676" s="1">
        <v>190.15907</v>
      </c>
      <c r="C676" s="1">
        <v>48.0</v>
      </c>
    </row>
    <row r="677">
      <c r="A677" s="1">
        <v>540.72429</v>
      </c>
      <c r="E677" s="1" t="s">
        <v>29</v>
      </c>
      <c r="K677" s="1" t="s">
        <v>29</v>
      </c>
    </row>
    <row r="678">
      <c r="C678" s="1" t="s">
        <v>29</v>
      </c>
      <c r="E678" s="1">
        <v>1.53799</v>
      </c>
      <c r="K678" s="1">
        <v>3.05655</v>
      </c>
    </row>
    <row r="679">
      <c r="A679" s="1" t="s">
        <v>45</v>
      </c>
      <c r="C679" s="1">
        <v>0.04805</v>
      </c>
      <c r="E679" s="1">
        <v>299.09073</v>
      </c>
      <c r="K679" s="1">
        <v>199.04013</v>
      </c>
    </row>
    <row r="680">
      <c r="A680" s="1">
        <v>4.68269</v>
      </c>
      <c r="C680" s="1">
        <v>291.56596</v>
      </c>
      <c r="E680" s="1">
        <v>209.75096</v>
      </c>
      <c r="K680" s="1">
        <v>199.77316</v>
      </c>
    </row>
    <row r="681">
      <c r="A681" s="1">
        <v>158.83721</v>
      </c>
      <c r="C681" s="1">
        <v>549.43662</v>
      </c>
    </row>
    <row r="682">
      <c r="A682" s="1">
        <v>180.85366</v>
      </c>
      <c r="E682" s="1" t="s">
        <v>45</v>
      </c>
      <c r="K682" s="1" t="s">
        <v>45</v>
      </c>
    </row>
    <row r="683">
      <c r="A683" s="1" t="s">
        <v>46</v>
      </c>
      <c r="C683" s="1" t="s">
        <v>45</v>
      </c>
      <c r="E683" s="1">
        <v>1.54161</v>
      </c>
      <c r="K683" s="1">
        <v>3.09494</v>
      </c>
    </row>
    <row r="684">
      <c r="A684" s="1" t="s">
        <v>48</v>
      </c>
      <c r="C684" s="1">
        <v>0.0746</v>
      </c>
      <c r="E684" s="1">
        <v>169.30233</v>
      </c>
      <c r="K684" s="1">
        <v>171.62791</v>
      </c>
    </row>
    <row r="685">
      <c r="A685" s="1" t="s">
        <v>42</v>
      </c>
      <c r="C685" s="1">
        <v>170.46512</v>
      </c>
      <c r="E685" s="1">
        <v>183.29268</v>
      </c>
      <c r="K685" s="1">
        <v>182.07317</v>
      </c>
    </row>
    <row r="686">
      <c r="A686" s="1">
        <v>49.0</v>
      </c>
      <c r="C686" s="1">
        <v>180.85366</v>
      </c>
      <c r="E686" s="1" t="s">
        <v>46</v>
      </c>
      <c r="K686" s="1" t="s">
        <v>46</v>
      </c>
    </row>
    <row r="687">
      <c r="C687" s="1" t="s">
        <v>46</v>
      </c>
      <c r="E687" s="1" t="s">
        <v>57</v>
      </c>
      <c r="K687" s="1" t="s">
        <v>57</v>
      </c>
    </row>
    <row r="688">
      <c r="A688" s="1" t="s">
        <v>29</v>
      </c>
      <c r="C688" s="1" t="s">
        <v>54</v>
      </c>
      <c r="E688" s="1" t="s">
        <v>42</v>
      </c>
      <c r="K688" s="1" t="s">
        <v>42</v>
      </c>
    </row>
    <row r="689">
      <c r="A689" s="1">
        <v>4.67994</v>
      </c>
      <c r="C689" s="1" t="s">
        <v>42</v>
      </c>
      <c r="E689" s="1">
        <v>49.0</v>
      </c>
      <c r="K689" s="1">
        <v>99.0</v>
      </c>
    </row>
    <row r="690">
      <c r="A690" s="1">
        <v>190.11837</v>
      </c>
      <c r="C690" s="1">
        <v>49.0</v>
      </c>
    </row>
    <row r="691">
      <c r="A691" s="1">
        <v>540.67478</v>
      </c>
      <c r="E691" s="1" t="s">
        <v>29</v>
      </c>
      <c r="K691" s="1" t="s">
        <v>29</v>
      </c>
    </row>
    <row r="692">
      <c r="C692" s="1" t="s">
        <v>29</v>
      </c>
      <c r="E692" s="1">
        <v>1.53822</v>
      </c>
      <c r="K692" s="1">
        <v>3.05539</v>
      </c>
    </row>
    <row r="693">
      <c r="A693" s="1" t="s">
        <v>45</v>
      </c>
      <c r="C693" s="1">
        <v>0.04715</v>
      </c>
      <c r="E693" s="1">
        <v>299.02794</v>
      </c>
      <c r="K693" s="1">
        <v>198.97814</v>
      </c>
    </row>
    <row r="694">
      <c r="A694" s="1">
        <v>4.68269</v>
      </c>
      <c r="C694" s="1">
        <v>291.6028</v>
      </c>
      <c r="E694" s="1">
        <v>209.71498</v>
      </c>
      <c r="K694" s="1">
        <v>199.67206</v>
      </c>
    </row>
    <row r="695">
      <c r="A695" s="1">
        <v>160.0</v>
      </c>
      <c r="C695" s="1">
        <v>549.51743</v>
      </c>
    </row>
    <row r="696">
      <c r="A696" s="1">
        <v>182.07317</v>
      </c>
      <c r="E696" s="1" t="s">
        <v>45</v>
      </c>
      <c r="K696" s="1" t="s">
        <v>45</v>
      </c>
    </row>
    <row r="697">
      <c r="A697" s="1" t="s">
        <v>46</v>
      </c>
      <c r="C697" s="1" t="s">
        <v>45</v>
      </c>
      <c r="E697" s="1">
        <v>1.56322</v>
      </c>
      <c r="K697" s="1">
        <v>3.02196</v>
      </c>
    </row>
    <row r="698">
      <c r="A698" s="1" t="s">
        <v>48</v>
      </c>
      <c r="C698" s="1">
        <v>0.05454</v>
      </c>
      <c r="E698" s="1">
        <v>173.95349</v>
      </c>
      <c r="K698" s="1">
        <v>168.13953</v>
      </c>
    </row>
    <row r="699">
      <c r="A699" s="1" t="s">
        <v>42</v>
      </c>
      <c r="C699" s="1">
        <v>169.30233</v>
      </c>
      <c r="E699" s="1">
        <v>179.63415</v>
      </c>
      <c r="K699" s="1">
        <v>178.41463</v>
      </c>
    </row>
    <row r="700">
      <c r="A700" s="1">
        <v>50.0</v>
      </c>
      <c r="C700" s="1">
        <v>178.41463</v>
      </c>
      <c r="E700" s="1" t="s">
        <v>46</v>
      </c>
      <c r="K700" s="1" t="s">
        <v>46</v>
      </c>
    </row>
    <row r="701">
      <c r="C701" s="1" t="s">
        <v>46</v>
      </c>
      <c r="E701" s="1" t="s">
        <v>57</v>
      </c>
      <c r="K701" s="1" t="s">
        <v>57</v>
      </c>
    </row>
    <row r="702">
      <c r="A702" s="1" t="s">
        <v>29</v>
      </c>
      <c r="C702" s="1" t="s">
        <v>57</v>
      </c>
      <c r="E702" s="1" t="s">
        <v>42</v>
      </c>
      <c r="K702" s="1" t="s">
        <v>42</v>
      </c>
    </row>
    <row r="703">
      <c r="A703" s="1">
        <v>4.68029</v>
      </c>
      <c r="C703" s="1" t="s">
        <v>42</v>
      </c>
      <c r="E703" s="1">
        <v>50.0</v>
      </c>
      <c r="K703" s="1">
        <v>100.0</v>
      </c>
    </row>
    <row r="704">
      <c r="A704" s="1">
        <v>190.04149</v>
      </c>
      <c r="C704" s="1">
        <v>50.0</v>
      </c>
    </row>
    <row r="705">
      <c r="A705" s="1">
        <v>540.66261</v>
      </c>
      <c r="E705" s="1" t="s">
        <v>29</v>
      </c>
      <c r="K705" s="1" t="s">
        <v>29</v>
      </c>
    </row>
    <row r="706">
      <c r="C706" s="1" t="s">
        <v>29</v>
      </c>
      <c r="E706" s="1">
        <v>1.54095</v>
      </c>
      <c r="K706" s="1">
        <v>3.05619</v>
      </c>
    </row>
    <row r="707">
      <c r="A707" s="1" t="s">
        <v>45</v>
      </c>
      <c r="C707" s="1">
        <v>0.04601</v>
      </c>
      <c r="E707" s="1">
        <v>298.96741</v>
      </c>
      <c r="K707" s="1">
        <v>198.94949</v>
      </c>
    </row>
    <row r="708">
      <c r="A708" s="1">
        <v>4.70208</v>
      </c>
      <c r="C708" s="1">
        <v>291.49629</v>
      </c>
      <c r="E708" s="1">
        <v>209.78673</v>
      </c>
      <c r="K708" s="1">
        <v>199.60844</v>
      </c>
    </row>
    <row r="709">
      <c r="A709" s="1">
        <v>158.83721</v>
      </c>
      <c r="C709" s="1">
        <v>549.55745</v>
      </c>
    </row>
    <row r="710">
      <c r="A710" s="1">
        <v>180.85366</v>
      </c>
      <c r="E710" s="1" t="s">
        <v>45</v>
      </c>
      <c r="K710" s="1" t="s">
        <v>45</v>
      </c>
    </row>
    <row r="711">
      <c r="A711" s="1" t="s">
        <v>46</v>
      </c>
      <c r="C711" s="1" t="s">
        <v>45</v>
      </c>
      <c r="E711" s="1">
        <v>1.62459</v>
      </c>
      <c r="K711" s="1">
        <v>3.07675</v>
      </c>
    </row>
    <row r="712">
      <c r="A712" s="1" t="s">
        <v>47</v>
      </c>
      <c r="C712" s="1">
        <v>0.03587</v>
      </c>
      <c r="E712" s="1">
        <v>173.95349</v>
      </c>
      <c r="K712" s="1">
        <v>169.30233</v>
      </c>
    </row>
    <row r="713">
      <c r="A713" s="1" t="s">
        <v>42</v>
      </c>
      <c r="C713" s="1">
        <v>170.46512</v>
      </c>
      <c r="E713" s="1">
        <v>183.29268</v>
      </c>
      <c r="K713" s="1">
        <v>179.63415</v>
      </c>
    </row>
    <row r="714">
      <c r="A714" s="1">
        <v>51.0</v>
      </c>
      <c r="C714" s="1">
        <v>183.29268</v>
      </c>
      <c r="E714" s="1" t="s">
        <v>46</v>
      </c>
      <c r="K714" s="1" t="s">
        <v>46</v>
      </c>
    </row>
    <row r="715">
      <c r="C715" s="1" t="s">
        <v>46</v>
      </c>
      <c r="E715" s="1" t="s">
        <v>57</v>
      </c>
      <c r="K715" s="1" t="s">
        <v>57</v>
      </c>
    </row>
    <row r="716">
      <c r="A716" s="1" t="s">
        <v>29</v>
      </c>
      <c r="C716" s="1" t="s">
        <v>57</v>
      </c>
      <c r="E716" s="1" t="s">
        <v>42</v>
      </c>
      <c r="K716" s="1" t="s">
        <v>42</v>
      </c>
    </row>
    <row r="717">
      <c r="A717" s="1">
        <v>4.67956</v>
      </c>
      <c r="C717" s="1" t="s">
        <v>42</v>
      </c>
      <c r="E717" s="1">
        <v>51.0</v>
      </c>
      <c r="K717" s="1">
        <v>101.0</v>
      </c>
    </row>
    <row r="718">
      <c r="A718" s="1">
        <v>190.00486</v>
      </c>
      <c r="C718" s="1">
        <v>51.0</v>
      </c>
    </row>
    <row r="719">
      <c r="A719" s="1">
        <v>540.61552</v>
      </c>
      <c r="E719" s="1" t="s">
        <v>29</v>
      </c>
      <c r="K719" s="1" t="s">
        <v>29</v>
      </c>
    </row>
    <row r="720">
      <c r="C720" s="1" t="s">
        <v>29</v>
      </c>
      <c r="E720" s="1">
        <v>1.54281</v>
      </c>
      <c r="K720" s="1">
        <v>3.05614</v>
      </c>
    </row>
    <row r="721">
      <c r="A721" s="1" t="s">
        <v>45</v>
      </c>
      <c r="C721" s="1">
        <v>0.04702</v>
      </c>
      <c r="E721" s="1">
        <v>298.94592</v>
      </c>
      <c r="K721" s="1">
        <v>198.98632</v>
      </c>
    </row>
    <row r="722">
      <c r="A722" s="1">
        <v>4.68269</v>
      </c>
      <c r="C722" s="1">
        <v>291.46365</v>
      </c>
      <c r="E722" s="1">
        <v>209.75069</v>
      </c>
      <c r="K722" s="1">
        <v>199.65213</v>
      </c>
    </row>
    <row r="723">
      <c r="A723" s="1">
        <v>160.0</v>
      </c>
      <c r="C723" s="1">
        <v>549.52097</v>
      </c>
    </row>
    <row r="724">
      <c r="A724" s="1">
        <v>182.07317</v>
      </c>
      <c r="E724" s="1" t="s">
        <v>45</v>
      </c>
      <c r="K724" s="1" t="s">
        <v>45</v>
      </c>
    </row>
    <row r="725">
      <c r="A725" s="1" t="s">
        <v>46</v>
      </c>
      <c r="C725" s="1" t="s">
        <v>45</v>
      </c>
      <c r="E725" s="1">
        <v>1.60042</v>
      </c>
      <c r="K725" s="1">
        <v>3.08609</v>
      </c>
    </row>
    <row r="726">
      <c r="A726" s="1" t="s">
        <v>71</v>
      </c>
      <c r="C726" s="1">
        <v>0.08252</v>
      </c>
      <c r="E726" s="1">
        <v>172.7907</v>
      </c>
      <c r="K726" s="1">
        <v>172.7907</v>
      </c>
    </row>
    <row r="727">
      <c r="A727" s="1" t="s">
        <v>42</v>
      </c>
      <c r="C727" s="1">
        <v>172.7907</v>
      </c>
      <c r="E727" s="1">
        <v>179.63415</v>
      </c>
      <c r="K727" s="1">
        <v>182.07317</v>
      </c>
    </row>
    <row r="728">
      <c r="A728" s="1">
        <v>52.0</v>
      </c>
      <c r="C728" s="1">
        <v>180.85366</v>
      </c>
      <c r="E728" s="1" t="s">
        <v>46</v>
      </c>
      <c r="K728" s="1" t="s">
        <v>46</v>
      </c>
    </row>
    <row r="729">
      <c r="C729" s="1" t="s">
        <v>46</v>
      </c>
      <c r="E729" s="1" t="s">
        <v>57</v>
      </c>
      <c r="K729" s="1" t="s">
        <v>57</v>
      </c>
    </row>
    <row r="730">
      <c r="A730" s="1" t="s">
        <v>29</v>
      </c>
      <c r="C730" s="1" t="s">
        <v>56</v>
      </c>
      <c r="E730" s="1" t="s">
        <v>42</v>
      </c>
      <c r="K730" s="1" t="s">
        <v>42</v>
      </c>
    </row>
    <row r="731">
      <c r="A731" s="1">
        <v>4.67863</v>
      </c>
      <c r="C731" s="1" t="s">
        <v>42</v>
      </c>
      <c r="E731" s="1">
        <v>52.0</v>
      </c>
      <c r="K731" s="1">
        <v>102.0</v>
      </c>
    </row>
    <row r="732">
      <c r="A732" s="1">
        <v>189.93219</v>
      </c>
      <c r="C732" s="1">
        <v>52.0</v>
      </c>
    </row>
    <row r="733">
      <c r="A733" s="1">
        <v>540.57017</v>
      </c>
      <c r="E733" s="1" t="s">
        <v>29</v>
      </c>
      <c r="K733" s="1" t="s">
        <v>29</v>
      </c>
    </row>
    <row r="734">
      <c r="C734" s="1" t="s">
        <v>29</v>
      </c>
      <c r="E734" s="1">
        <v>1.54485</v>
      </c>
      <c r="K734" s="1">
        <v>3.05569</v>
      </c>
    </row>
    <row r="735">
      <c r="A735" s="1" t="s">
        <v>45</v>
      </c>
      <c r="C735" s="1">
        <v>0.04699</v>
      </c>
      <c r="E735" s="1">
        <v>299.0365</v>
      </c>
      <c r="K735" s="1">
        <v>199.02213</v>
      </c>
    </row>
    <row r="736">
      <c r="A736" s="1">
        <v>4.67537</v>
      </c>
      <c r="C736" s="1">
        <v>291.43239</v>
      </c>
      <c r="E736" s="1">
        <v>209.68112</v>
      </c>
      <c r="K736" s="1">
        <v>199.69446</v>
      </c>
    </row>
    <row r="737">
      <c r="A737" s="1">
        <v>158.83721</v>
      </c>
      <c r="C737" s="1">
        <v>549.5233</v>
      </c>
    </row>
    <row r="738">
      <c r="A738" s="1">
        <v>182.07317</v>
      </c>
      <c r="E738" s="1" t="s">
        <v>45</v>
      </c>
      <c r="K738" s="1" t="s">
        <v>45</v>
      </c>
    </row>
    <row r="739">
      <c r="A739" s="1" t="s">
        <v>46</v>
      </c>
      <c r="C739" s="1" t="s">
        <v>45</v>
      </c>
      <c r="E739" s="1">
        <v>1.60042</v>
      </c>
      <c r="K739" s="1">
        <v>3.07675</v>
      </c>
    </row>
    <row r="740">
      <c r="A740" s="1" t="s">
        <v>48</v>
      </c>
      <c r="C740" s="1">
        <v>0.06272</v>
      </c>
      <c r="E740" s="1">
        <v>169.30233</v>
      </c>
      <c r="K740" s="1">
        <v>172.7907</v>
      </c>
    </row>
    <row r="741">
      <c r="A741" s="1" t="s">
        <v>42</v>
      </c>
      <c r="C741" s="1">
        <v>171.62791</v>
      </c>
      <c r="E741" s="1">
        <v>178.41463</v>
      </c>
      <c r="K741" s="1">
        <v>182.07317</v>
      </c>
    </row>
    <row r="742">
      <c r="A742" s="1">
        <v>53.0</v>
      </c>
      <c r="C742" s="1">
        <v>180.85366</v>
      </c>
      <c r="E742" s="1" t="s">
        <v>46</v>
      </c>
      <c r="K742" s="1" t="s">
        <v>46</v>
      </c>
    </row>
    <row r="743">
      <c r="C743" s="1" t="s">
        <v>46</v>
      </c>
      <c r="E743" s="1" t="s">
        <v>57</v>
      </c>
      <c r="K743" s="1" t="s">
        <v>54</v>
      </c>
    </row>
    <row r="744">
      <c r="A744" s="1" t="s">
        <v>29</v>
      </c>
      <c r="C744" s="1" t="s">
        <v>57</v>
      </c>
      <c r="E744" s="1" t="s">
        <v>42</v>
      </c>
      <c r="K744" s="1" t="s">
        <v>42</v>
      </c>
    </row>
    <row r="745">
      <c r="A745" s="1">
        <v>4.67929</v>
      </c>
      <c r="C745" s="1" t="s">
        <v>42</v>
      </c>
      <c r="E745" s="1">
        <v>53.0</v>
      </c>
      <c r="K745" s="1">
        <v>103.0</v>
      </c>
    </row>
    <row r="746">
      <c r="A746" s="1">
        <v>189.89902</v>
      </c>
      <c r="C746" s="1">
        <v>53.0</v>
      </c>
    </row>
    <row r="747">
      <c r="A747" s="1">
        <v>540.52652</v>
      </c>
      <c r="E747" s="1" t="s">
        <v>29</v>
      </c>
      <c r="K747" s="1" t="s">
        <v>29</v>
      </c>
    </row>
    <row r="748">
      <c r="C748" s="1" t="s">
        <v>29</v>
      </c>
      <c r="E748" s="1">
        <v>1.54582</v>
      </c>
      <c r="K748" s="1">
        <v>3.05447</v>
      </c>
    </row>
    <row r="749">
      <c r="A749" s="1" t="s">
        <v>45</v>
      </c>
      <c r="C749" s="1">
        <v>0.04852</v>
      </c>
      <c r="E749" s="1">
        <v>299.04935</v>
      </c>
      <c r="K749" s="1">
        <v>198.99248</v>
      </c>
    </row>
    <row r="750">
      <c r="A750" s="1">
        <v>4.71239</v>
      </c>
      <c r="C750" s="1">
        <v>291.40218</v>
      </c>
      <c r="E750" s="1">
        <v>209.68404</v>
      </c>
      <c r="K750" s="1">
        <v>199.7003</v>
      </c>
    </row>
    <row r="751">
      <c r="A751" s="1">
        <v>160.0</v>
      </c>
      <c r="C751" s="1">
        <v>549.41437</v>
      </c>
    </row>
    <row r="752">
      <c r="A752" s="1">
        <v>182.07317</v>
      </c>
      <c r="E752" s="1" t="s">
        <v>45</v>
      </c>
      <c r="K752" s="1" t="s">
        <v>45</v>
      </c>
    </row>
    <row r="753">
      <c r="A753" s="1" t="s">
        <v>46</v>
      </c>
      <c r="C753" s="1" t="s">
        <v>45</v>
      </c>
      <c r="E753" s="1">
        <v>1.58468</v>
      </c>
      <c r="K753" s="1">
        <v>3.04264</v>
      </c>
    </row>
    <row r="754">
      <c r="A754" s="1" t="s">
        <v>47</v>
      </c>
      <c r="C754" s="1">
        <v>0.09</v>
      </c>
      <c r="E754" s="1">
        <v>171.62791</v>
      </c>
      <c r="K754" s="1">
        <v>171.62791</v>
      </c>
    </row>
    <row r="755">
      <c r="A755" s="1" t="s">
        <v>42</v>
      </c>
      <c r="C755" s="1">
        <v>175.11628</v>
      </c>
      <c r="E755" s="1">
        <v>180.85366</v>
      </c>
      <c r="K755" s="1">
        <v>179.63415</v>
      </c>
    </row>
    <row r="756">
      <c r="A756" s="1">
        <v>54.0</v>
      </c>
      <c r="C756" s="1">
        <v>180.85366</v>
      </c>
      <c r="E756" s="1" t="s">
        <v>46</v>
      </c>
      <c r="K756" s="1" t="s">
        <v>46</v>
      </c>
    </row>
    <row r="757">
      <c r="C757" s="1" t="s">
        <v>46</v>
      </c>
      <c r="E757" s="1" t="s">
        <v>57</v>
      </c>
      <c r="K757" s="1" t="s">
        <v>56</v>
      </c>
    </row>
    <row r="758">
      <c r="A758" s="1" t="s">
        <v>29</v>
      </c>
      <c r="C758" s="1" t="s">
        <v>57</v>
      </c>
      <c r="E758" s="1" t="s">
        <v>42</v>
      </c>
      <c r="K758" s="1" t="s">
        <v>42</v>
      </c>
    </row>
    <row r="759">
      <c r="A759" s="1">
        <v>4.67871</v>
      </c>
      <c r="C759" s="1" t="s">
        <v>42</v>
      </c>
      <c r="E759" s="1">
        <v>54.0</v>
      </c>
      <c r="K759" s="1">
        <v>104.0</v>
      </c>
    </row>
    <row r="760">
      <c r="A760" s="1">
        <v>189.83021</v>
      </c>
      <c r="C760" s="1">
        <v>54.0</v>
      </c>
    </row>
    <row r="761">
      <c r="A761" s="1">
        <v>540.48419</v>
      </c>
      <c r="E761" s="1" t="s">
        <v>29</v>
      </c>
      <c r="K761" s="1" t="s">
        <v>29</v>
      </c>
    </row>
    <row r="762">
      <c r="C762" s="1" t="s">
        <v>29</v>
      </c>
      <c r="E762" s="1">
        <v>1.54633</v>
      </c>
      <c r="K762" s="1">
        <v>3.05558</v>
      </c>
    </row>
    <row r="763">
      <c r="A763" s="1" t="s">
        <v>45</v>
      </c>
      <c r="C763" s="1">
        <v>0.04781</v>
      </c>
      <c r="E763" s="1">
        <v>298.98773</v>
      </c>
      <c r="K763" s="1">
        <v>198.96308</v>
      </c>
    </row>
    <row r="764">
      <c r="A764" s="1">
        <v>4.68269</v>
      </c>
      <c r="C764" s="1">
        <v>291.40814</v>
      </c>
      <c r="E764" s="1">
        <v>209.68701</v>
      </c>
      <c r="K764" s="1">
        <v>199.60044</v>
      </c>
    </row>
    <row r="765">
      <c r="A765" s="1">
        <v>158.83721</v>
      </c>
      <c r="C765" s="1">
        <v>549.45746</v>
      </c>
    </row>
    <row r="766">
      <c r="A766" s="1">
        <v>182.07317</v>
      </c>
      <c r="E766" s="1" t="s">
        <v>45</v>
      </c>
      <c r="K766" s="1" t="s">
        <v>45</v>
      </c>
    </row>
    <row r="767">
      <c r="A767" s="1" t="s">
        <v>46</v>
      </c>
      <c r="C767" s="1" t="s">
        <v>45</v>
      </c>
      <c r="E767" s="1">
        <v>1.57794</v>
      </c>
      <c r="K767" s="1">
        <v>3.07675</v>
      </c>
    </row>
    <row r="768">
      <c r="A768" s="1" t="s">
        <v>48</v>
      </c>
      <c r="C768" s="1">
        <v>0.05454</v>
      </c>
      <c r="E768" s="1">
        <v>173.95349</v>
      </c>
      <c r="K768" s="1">
        <v>168.13953</v>
      </c>
    </row>
    <row r="769">
      <c r="A769" s="1" t="s">
        <v>42</v>
      </c>
      <c r="C769" s="1">
        <v>170.46512</v>
      </c>
      <c r="E769" s="1">
        <v>180.85366</v>
      </c>
      <c r="K769" s="1">
        <v>179.63415</v>
      </c>
    </row>
    <row r="770">
      <c r="A770" s="1">
        <v>55.0</v>
      </c>
      <c r="C770" s="1">
        <v>179.63415</v>
      </c>
      <c r="E770" s="1" t="s">
        <v>46</v>
      </c>
      <c r="K770" s="1" t="s">
        <v>46</v>
      </c>
    </row>
    <row r="771">
      <c r="C771" s="1" t="s">
        <v>46</v>
      </c>
      <c r="E771" s="1" t="s">
        <v>57</v>
      </c>
      <c r="K771" s="1" t="s">
        <v>54</v>
      </c>
    </row>
    <row r="772">
      <c r="A772" s="1" t="s">
        <v>29</v>
      </c>
      <c r="C772" s="1" t="s">
        <v>57</v>
      </c>
      <c r="E772" s="1" t="s">
        <v>42</v>
      </c>
      <c r="K772" s="1" t="s">
        <v>42</v>
      </c>
    </row>
    <row r="773">
      <c r="A773" s="1">
        <v>4.67859</v>
      </c>
      <c r="C773" s="1" t="s">
        <v>42</v>
      </c>
      <c r="E773" s="1">
        <v>55.0</v>
      </c>
      <c r="K773" s="1">
        <v>105.0</v>
      </c>
    </row>
    <row r="774">
      <c r="A774" s="1">
        <v>189.83733</v>
      </c>
      <c r="C774" s="1">
        <v>55.0</v>
      </c>
    </row>
    <row r="775">
      <c r="A775" s="1">
        <v>540.51259</v>
      </c>
      <c r="E775" s="1" t="s">
        <v>29</v>
      </c>
      <c r="K775" s="1" t="s">
        <v>29</v>
      </c>
    </row>
    <row r="776">
      <c r="C776" s="1" t="s">
        <v>29</v>
      </c>
      <c r="E776" s="1">
        <v>1.54522</v>
      </c>
      <c r="K776" s="1">
        <v>3.05695</v>
      </c>
    </row>
    <row r="777">
      <c r="A777" s="1" t="s">
        <v>45</v>
      </c>
      <c r="C777" s="1">
        <v>0.04707</v>
      </c>
      <c r="E777" s="1">
        <v>298.965</v>
      </c>
      <c r="K777" s="1">
        <v>198.90285</v>
      </c>
    </row>
    <row r="778">
      <c r="A778" s="1">
        <v>4.69316</v>
      </c>
      <c r="C778" s="1">
        <v>291.30992</v>
      </c>
      <c r="E778" s="1">
        <v>209.72455</v>
      </c>
      <c r="K778" s="1">
        <v>199.53916</v>
      </c>
    </row>
    <row r="779">
      <c r="A779" s="1">
        <v>161.16279</v>
      </c>
      <c r="C779" s="1">
        <v>549.49881</v>
      </c>
    </row>
    <row r="780">
      <c r="A780" s="1">
        <v>179.63415</v>
      </c>
      <c r="E780" s="1" t="s">
        <v>45</v>
      </c>
      <c r="K780" s="1" t="s">
        <v>45</v>
      </c>
    </row>
    <row r="781">
      <c r="A781" s="1" t="s">
        <v>46</v>
      </c>
      <c r="C781" s="1" t="s">
        <v>45</v>
      </c>
      <c r="E781" s="1">
        <v>1.54161</v>
      </c>
      <c r="K781" s="1">
        <v>3.08609</v>
      </c>
    </row>
    <row r="782">
      <c r="A782" s="1" t="s">
        <v>48</v>
      </c>
      <c r="C782" s="1">
        <v>0.04589</v>
      </c>
      <c r="E782" s="1">
        <v>172.7907</v>
      </c>
      <c r="K782" s="1">
        <v>169.30233</v>
      </c>
    </row>
    <row r="783">
      <c r="A783" s="1" t="s">
        <v>42</v>
      </c>
      <c r="C783" s="1">
        <v>170.46512</v>
      </c>
      <c r="E783" s="1">
        <v>182.07317</v>
      </c>
      <c r="K783" s="1">
        <v>178.41463</v>
      </c>
    </row>
    <row r="784">
      <c r="A784" s="1">
        <v>56.0</v>
      </c>
      <c r="C784" s="1">
        <v>183.29268</v>
      </c>
      <c r="E784" s="1" t="s">
        <v>46</v>
      </c>
      <c r="K784" s="1" t="s">
        <v>46</v>
      </c>
    </row>
    <row r="785">
      <c r="C785" s="1" t="s">
        <v>46</v>
      </c>
      <c r="E785" s="1" t="s">
        <v>57</v>
      </c>
      <c r="K785" s="1" t="s">
        <v>57</v>
      </c>
    </row>
    <row r="786">
      <c r="A786" s="1" t="s">
        <v>29</v>
      </c>
      <c r="C786" s="1" t="s">
        <v>57</v>
      </c>
      <c r="E786" s="1" t="s">
        <v>42</v>
      </c>
      <c r="K786" s="1" t="s">
        <v>42</v>
      </c>
    </row>
    <row r="787">
      <c r="A787" s="1">
        <v>4.67924</v>
      </c>
      <c r="C787" s="1" t="s">
        <v>42</v>
      </c>
      <c r="E787" s="1">
        <v>56.0</v>
      </c>
      <c r="K787" s="1">
        <v>106.0</v>
      </c>
    </row>
    <row r="788">
      <c r="A788" s="1">
        <v>189.84417</v>
      </c>
      <c r="C788" s="1">
        <v>56.0</v>
      </c>
    </row>
    <row r="789">
      <c r="A789" s="1">
        <v>540.50562</v>
      </c>
      <c r="E789" s="1" t="s">
        <v>29</v>
      </c>
      <c r="K789" s="1" t="s">
        <v>29</v>
      </c>
    </row>
    <row r="790">
      <c r="C790" s="1" t="s">
        <v>29</v>
      </c>
      <c r="E790" s="1">
        <v>1.54518</v>
      </c>
      <c r="K790" s="1">
        <v>3.05586</v>
      </c>
    </row>
    <row r="791">
      <c r="A791" s="1" t="s">
        <v>45</v>
      </c>
      <c r="C791" s="1">
        <v>0.04779</v>
      </c>
      <c r="E791" s="1">
        <v>299.01661</v>
      </c>
      <c r="K791" s="1">
        <v>198.84485</v>
      </c>
    </row>
    <row r="792">
      <c r="A792" s="1">
        <v>4.71239</v>
      </c>
      <c r="C792" s="1">
        <v>291.28359</v>
      </c>
      <c r="E792" s="1">
        <v>209.79517</v>
      </c>
      <c r="K792" s="1">
        <v>199.58528</v>
      </c>
    </row>
    <row r="793">
      <c r="A793" s="1">
        <v>161.16279</v>
      </c>
      <c r="C793" s="1">
        <v>549.42847</v>
      </c>
    </row>
    <row r="794">
      <c r="A794" s="1">
        <v>180.85366</v>
      </c>
      <c r="E794" s="1" t="s">
        <v>45</v>
      </c>
      <c r="K794" s="1" t="s">
        <v>45</v>
      </c>
    </row>
    <row r="795">
      <c r="A795" s="1" t="s">
        <v>46</v>
      </c>
      <c r="C795" s="1" t="s">
        <v>45</v>
      </c>
      <c r="E795" s="1">
        <v>1.56322</v>
      </c>
      <c r="K795" s="1">
        <v>3.04907</v>
      </c>
    </row>
    <row r="796">
      <c r="A796" s="1" t="s">
        <v>53</v>
      </c>
      <c r="C796" s="1">
        <v>0.0746</v>
      </c>
      <c r="E796" s="1">
        <v>170.46512</v>
      </c>
      <c r="K796" s="1">
        <v>172.7907</v>
      </c>
    </row>
    <row r="797">
      <c r="A797" s="1" t="s">
        <v>42</v>
      </c>
      <c r="C797" s="1">
        <v>173.95349</v>
      </c>
      <c r="E797" s="1">
        <v>183.29268</v>
      </c>
      <c r="K797" s="1">
        <v>178.41463</v>
      </c>
    </row>
    <row r="798">
      <c r="A798" s="1">
        <v>57.0</v>
      </c>
      <c r="C798" s="1">
        <v>180.85366</v>
      </c>
      <c r="E798" s="1" t="s">
        <v>46</v>
      </c>
      <c r="K798" s="1" t="s">
        <v>46</v>
      </c>
    </row>
    <row r="799">
      <c r="C799" s="1" t="s">
        <v>46</v>
      </c>
      <c r="E799" s="1" t="s">
        <v>57</v>
      </c>
      <c r="K799" s="1" t="s">
        <v>57</v>
      </c>
    </row>
    <row r="800">
      <c r="A800" s="1" t="s">
        <v>29</v>
      </c>
      <c r="C800" s="1" t="s">
        <v>56</v>
      </c>
      <c r="E800" s="1" t="s">
        <v>42</v>
      </c>
      <c r="K800" s="1" t="s">
        <v>42</v>
      </c>
    </row>
    <row r="801">
      <c r="A801" s="1">
        <v>4.6815</v>
      </c>
      <c r="C801" s="1" t="s">
        <v>42</v>
      </c>
      <c r="E801" s="1">
        <v>57.0</v>
      </c>
      <c r="K801" s="1">
        <v>107.0</v>
      </c>
    </row>
    <row r="802">
      <c r="A802" s="1">
        <v>189.85092</v>
      </c>
      <c r="C802" s="1">
        <v>57.0</v>
      </c>
    </row>
    <row r="803">
      <c r="A803" s="1">
        <v>540.46441</v>
      </c>
      <c r="E803" s="1" t="s">
        <v>29</v>
      </c>
      <c r="K803" s="1" t="s">
        <v>29</v>
      </c>
    </row>
    <row r="804">
      <c r="C804" s="1" t="s">
        <v>29</v>
      </c>
      <c r="E804" s="1">
        <v>1.54573</v>
      </c>
      <c r="K804" s="1">
        <v>3.05714</v>
      </c>
    </row>
    <row r="805">
      <c r="A805" s="1" t="s">
        <v>45</v>
      </c>
      <c r="C805" s="1">
        <v>0.04976</v>
      </c>
      <c r="E805" s="1">
        <v>299.02986</v>
      </c>
      <c r="K805" s="1">
        <v>198.75581</v>
      </c>
    </row>
    <row r="806">
      <c r="A806" s="1">
        <v>4.75158</v>
      </c>
      <c r="C806" s="1">
        <v>291.25831</v>
      </c>
      <c r="E806" s="1">
        <v>209.86352</v>
      </c>
      <c r="K806" s="1">
        <v>199.55956</v>
      </c>
    </row>
    <row r="807">
      <c r="A807" s="1">
        <v>161.16279</v>
      </c>
      <c r="C807" s="1">
        <v>549.36078</v>
      </c>
    </row>
    <row r="808">
      <c r="A808" s="1">
        <v>182.07317</v>
      </c>
      <c r="E808" s="1" t="s">
        <v>45</v>
      </c>
      <c r="K808" s="1" t="s">
        <v>45</v>
      </c>
    </row>
    <row r="809">
      <c r="A809" s="1" t="s">
        <v>46</v>
      </c>
      <c r="C809" s="1" t="s">
        <v>45</v>
      </c>
      <c r="E809" s="1">
        <v>1.57794</v>
      </c>
      <c r="K809" s="1">
        <v>3.08609</v>
      </c>
    </row>
    <row r="810">
      <c r="A810" s="1" t="s">
        <v>48</v>
      </c>
      <c r="C810" s="1">
        <v>0.10379</v>
      </c>
      <c r="E810" s="1">
        <v>171.62791</v>
      </c>
      <c r="K810" s="1">
        <v>170.46512</v>
      </c>
    </row>
    <row r="811">
      <c r="A811" s="1" t="s">
        <v>42</v>
      </c>
      <c r="C811" s="1">
        <v>173.95349</v>
      </c>
      <c r="E811" s="1">
        <v>183.29268</v>
      </c>
      <c r="K811" s="1">
        <v>177.19512</v>
      </c>
    </row>
    <row r="812">
      <c r="A812" s="1">
        <v>58.0</v>
      </c>
      <c r="C812" s="1">
        <v>180.85366</v>
      </c>
      <c r="E812" s="1" t="s">
        <v>46</v>
      </c>
      <c r="K812" s="1" t="s">
        <v>46</v>
      </c>
    </row>
    <row r="813">
      <c r="C813" s="1" t="s">
        <v>46</v>
      </c>
      <c r="E813" s="1" t="s">
        <v>57</v>
      </c>
      <c r="K813" s="1" t="s">
        <v>57</v>
      </c>
    </row>
    <row r="814">
      <c r="A814" s="1" t="s">
        <v>29</v>
      </c>
      <c r="C814" s="1" t="s">
        <v>57</v>
      </c>
      <c r="E814" s="1" t="s">
        <v>42</v>
      </c>
      <c r="K814" s="1" t="s">
        <v>42</v>
      </c>
    </row>
    <row r="815">
      <c r="A815" s="1">
        <v>4.68263</v>
      </c>
      <c r="C815" s="1" t="s">
        <v>42</v>
      </c>
      <c r="E815" s="1">
        <v>58.0</v>
      </c>
      <c r="K815" s="1">
        <v>108.0</v>
      </c>
    </row>
    <row r="816">
      <c r="A816" s="1">
        <v>189.74844</v>
      </c>
      <c r="C816" s="1">
        <v>58.0</v>
      </c>
    </row>
    <row r="817">
      <c r="A817" s="1">
        <v>540.4241</v>
      </c>
      <c r="E817" s="1" t="s">
        <v>29</v>
      </c>
      <c r="K817" s="1" t="s">
        <v>29</v>
      </c>
    </row>
    <row r="818">
      <c r="C818" s="1" t="s">
        <v>29</v>
      </c>
      <c r="E818" s="1">
        <v>1.54428</v>
      </c>
      <c r="K818" s="1">
        <v>3.05791</v>
      </c>
    </row>
    <row r="819">
      <c r="A819" s="1" t="s">
        <v>45</v>
      </c>
      <c r="C819" s="1">
        <v>0.0505</v>
      </c>
      <c r="E819" s="1">
        <v>299.00611</v>
      </c>
      <c r="K819" s="1">
        <v>198.73391</v>
      </c>
    </row>
    <row r="820">
      <c r="A820" s="1">
        <v>4.7221</v>
      </c>
      <c r="C820" s="1">
        <v>291.23439</v>
      </c>
      <c r="E820" s="1">
        <v>209.89558</v>
      </c>
      <c r="K820" s="1">
        <v>199.53528</v>
      </c>
    </row>
    <row r="821">
      <c r="A821" s="1">
        <v>157.67442</v>
      </c>
      <c r="C821" s="1">
        <v>549.25953</v>
      </c>
    </row>
    <row r="822">
      <c r="A822" s="1">
        <v>182.07317</v>
      </c>
      <c r="E822" s="1" t="s">
        <v>45</v>
      </c>
      <c r="K822" s="1" t="s">
        <v>45</v>
      </c>
    </row>
    <row r="823">
      <c r="A823" s="1" t="s">
        <v>46</v>
      </c>
      <c r="C823" s="1" t="s">
        <v>45</v>
      </c>
      <c r="E823" s="1">
        <v>1.53322</v>
      </c>
      <c r="K823" s="1">
        <v>3.08609</v>
      </c>
    </row>
    <row r="824">
      <c r="A824" s="1" t="s">
        <v>47</v>
      </c>
      <c r="C824" s="1">
        <v>0.0746</v>
      </c>
      <c r="E824" s="1">
        <v>172.7907</v>
      </c>
      <c r="K824" s="1">
        <v>170.46512</v>
      </c>
    </row>
    <row r="825">
      <c r="A825" s="1" t="s">
        <v>42</v>
      </c>
      <c r="C825" s="1">
        <v>175.11628</v>
      </c>
      <c r="E825" s="1">
        <v>182.07317</v>
      </c>
      <c r="K825" s="1">
        <v>179.63415</v>
      </c>
    </row>
    <row r="826">
      <c r="A826" s="1">
        <v>59.0</v>
      </c>
      <c r="C826" s="1">
        <v>180.85366</v>
      </c>
      <c r="E826" s="1" t="s">
        <v>46</v>
      </c>
      <c r="K826" s="1" t="s">
        <v>46</v>
      </c>
    </row>
    <row r="827">
      <c r="C827" s="1" t="s">
        <v>46</v>
      </c>
      <c r="E827" s="1" t="s">
        <v>57</v>
      </c>
      <c r="K827" s="1" t="s">
        <v>57</v>
      </c>
    </row>
    <row r="828">
      <c r="A828" s="1" t="s">
        <v>29</v>
      </c>
      <c r="C828" s="1" t="s">
        <v>57</v>
      </c>
      <c r="E828" s="1" t="s">
        <v>42</v>
      </c>
      <c r="K828" s="1" t="s">
        <v>42</v>
      </c>
    </row>
    <row r="829">
      <c r="A829" s="1">
        <v>4.6806</v>
      </c>
      <c r="C829" s="1" t="s">
        <v>42</v>
      </c>
      <c r="E829" s="1">
        <v>59.0</v>
      </c>
      <c r="K829" s="1">
        <v>109.0</v>
      </c>
    </row>
    <row r="830">
      <c r="A830" s="1">
        <v>189.68602</v>
      </c>
      <c r="C830" s="1">
        <v>59.0</v>
      </c>
    </row>
    <row r="831">
      <c r="A831" s="1">
        <v>540.38486</v>
      </c>
      <c r="E831" s="1" t="s">
        <v>29</v>
      </c>
      <c r="K831" s="1" t="s">
        <v>29</v>
      </c>
    </row>
    <row r="832">
      <c r="C832" s="1" t="s">
        <v>29</v>
      </c>
      <c r="E832" s="1">
        <v>1.54334</v>
      </c>
      <c r="K832" s="1">
        <v>3.05826</v>
      </c>
    </row>
    <row r="833">
      <c r="A833" s="1" t="s">
        <v>45</v>
      </c>
      <c r="C833" s="1">
        <v>0.05167</v>
      </c>
      <c r="E833" s="1">
        <v>299.05614</v>
      </c>
      <c r="K833" s="1">
        <v>198.74501</v>
      </c>
    </row>
    <row r="834">
      <c r="A834" s="1">
        <v>4.65363</v>
      </c>
      <c r="C834" s="1">
        <v>291.17737</v>
      </c>
      <c r="E834" s="1">
        <v>209.96049</v>
      </c>
      <c r="K834" s="1">
        <v>199.47721</v>
      </c>
    </row>
    <row r="835">
      <c r="A835" s="1">
        <v>158.83721</v>
      </c>
      <c r="C835" s="1">
        <v>549.16196</v>
      </c>
    </row>
    <row r="836">
      <c r="A836" s="1">
        <v>182.07317</v>
      </c>
      <c r="E836" s="1" t="s">
        <v>45</v>
      </c>
      <c r="K836" s="1" t="s">
        <v>45</v>
      </c>
    </row>
    <row r="837">
      <c r="A837" s="1" t="s">
        <v>46</v>
      </c>
      <c r="C837" s="1" t="s">
        <v>45</v>
      </c>
      <c r="E837" s="1">
        <v>1.54161</v>
      </c>
      <c r="K837" s="1">
        <v>3.07675</v>
      </c>
    </row>
    <row r="838">
      <c r="A838" s="1" t="s">
        <v>48</v>
      </c>
      <c r="C838" s="1">
        <v>0.08252</v>
      </c>
      <c r="E838" s="1">
        <v>170.46512</v>
      </c>
      <c r="K838" s="1">
        <v>169.30233</v>
      </c>
    </row>
    <row r="839">
      <c r="A839" s="1" t="s">
        <v>42</v>
      </c>
      <c r="C839" s="1">
        <v>175.11628</v>
      </c>
      <c r="E839" s="1">
        <v>183.29268</v>
      </c>
      <c r="K839" s="1">
        <v>180.85366</v>
      </c>
    </row>
    <row r="840">
      <c r="A840" s="1">
        <v>60.0</v>
      </c>
      <c r="C840" s="1">
        <v>182.07317</v>
      </c>
      <c r="E840" s="1" t="s">
        <v>46</v>
      </c>
      <c r="K840" s="1" t="s">
        <v>46</v>
      </c>
    </row>
    <row r="841">
      <c r="C841" s="1" t="s">
        <v>46</v>
      </c>
      <c r="E841" s="1" t="s">
        <v>57</v>
      </c>
      <c r="K841" s="1" t="s">
        <v>57</v>
      </c>
    </row>
    <row r="842">
      <c r="A842" s="1" t="s">
        <v>29</v>
      </c>
      <c r="C842" s="1" t="s">
        <v>54</v>
      </c>
      <c r="E842" s="1" t="s">
        <v>42</v>
      </c>
      <c r="K842" s="1" t="s">
        <v>42</v>
      </c>
    </row>
    <row r="843">
      <c r="A843" s="1">
        <v>4.68208</v>
      </c>
      <c r="C843" s="1" t="s">
        <v>42</v>
      </c>
      <c r="E843" s="1">
        <v>60.0</v>
      </c>
      <c r="K843" s="1">
        <v>110.0</v>
      </c>
    </row>
    <row r="844">
      <c r="A844" s="1">
        <v>189.58906</v>
      </c>
      <c r="C844" s="1">
        <v>60.0</v>
      </c>
    </row>
    <row r="845">
      <c r="A845" s="1">
        <v>540.31324</v>
      </c>
      <c r="E845" s="1" t="s">
        <v>29</v>
      </c>
      <c r="K845" s="1" t="s">
        <v>29</v>
      </c>
    </row>
    <row r="846">
      <c r="C846" s="1" t="s">
        <v>29</v>
      </c>
      <c r="E846" s="1">
        <v>1.54331</v>
      </c>
      <c r="K846" s="1">
        <v>3.06024</v>
      </c>
    </row>
    <row r="847">
      <c r="A847" s="1" t="s">
        <v>45</v>
      </c>
      <c r="C847" s="1">
        <v>0.05204</v>
      </c>
      <c r="E847" s="1">
        <v>299.06836</v>
      </c>
      <c r="K847" s="1">
        <v>198.72391</v>
      </c>
    </row>
    <row r="848">
      <c r="A848" s="1">
        <v>4.73125</v>
      </c>
      <c r="C848" s="1">
        <v>291.22435</v>
      </c>
      <c r="E848" s="1">
        <v>210.02322</v>
      </c>
      <c r="K848" s="1">
        <v>199.38616</v>
      </c>
    </row>
    <row r="849">
      <c r="A849" s="1">
        <v>157.67442</v>
      </c>
      <c r="C849" s="1">
        <v>549.24945</v>
      </c>
    </row>
    <row r="850">
      <c r="A850" s="1">
        <v>183.29268</v>
      </c>
      <c r="E850" s="1" t="s">
        <v>45</v>
      </c>
      <c r="K850" s="1" t="s">
        <v>45</v>
      </c>
    </row>
    <row r="851">
      <c r="A851" s="1" t="s">
        <v>46</v>
      </c>
      <c r="C851" s="1" t="s">
        <v>45</v>
      </c>
      <c r="E851" s="1">
        <v>1.56322</v>
      </c>
      <c r="K851" s="1">
        <v>3.10496</v>
      </c>
    </row>
    <row r="852">
      <c r="A852" s="1" t="s">
        <v>48</v>
      </c>
      <c r="C852" s="1">
        <v>0.09</v>
      </c>
      <c r="E852" s="1">
        <v>171.62791</v>
      </c>
      <c r="K852" s="1">
        <v>168.13953</v>
      </c>
    </row>
    <row r="853">
      <c r="A853" s="1" t="s">
        <v>42</v>
      </c>
      <c r="C853" s="1">
        <v>169.30233</v>
      </c>
      <c r="E853" s="1">
        <v>183.29268</v>
      </c>
      <c r="K853" s="1">
        <v>179.63415</v>
      </c>
    </row>
    <row r="854">
      <c r="A854" s="1">
        <v>61.0</v>
      </c>
      <c r="C854" s="1">
        <v>178.41463</v>
      </c>
      <c r="E854" s="1" t="s">
        <v>46</v>
      </c>
      <c r="K854" s="1" t="s">
        <v>46</v>
      </c>
    </row>
    <row r="855">
      <c r="C855" s="1" t="s">
        <v>46</v>
      </c>
      <c r="E855" s="1" t="s">
        <v>57</v>
      </c>
      <c r="K855" s="1" t="s">
        <v>55</v>
      </c>
    </row>
    <row r="856">
      <c r="A856" s="1" t="s">
        <v>29</v>
      </c>
      <c r="C856" s="1" t="s">
        <v>54</v>
      </c>
      <c r="E856" s="1" t="s">
        <v>42</v>
      </c>
      <c r="K856" s="1" t="s">
        <v>42</v>
      </c>
    </row>
    <row r="857">
      <c r="A857" s="1">
        <v>4.68605</v>
      </c>
      <c r="C857" s="1" t="s">
        <v>42</v>
      </c>
      <c r="E857" s="1">
        <v>61.0</v>
      </c>
      <c r="K857" s="1">
        <v>111.0</v>
      </c>
    </row>
    <row r="858">
      <c r="A858" s="1">
        <v>189.49563</v>
      </c>
      <c r="C858" s="1">
        <v>61.0</v>
      </c>
    </row>
    <row r="859">
      <c r="A859" s="1">
        <v>540.24357</v>
      </c>
      <c r="E859" s="1" t="s">
        <v>29</v>
      </c>
      <c r="K859" s="1" t="s">
        <v>29</v>
      </c>
    </row>
    <row r="860">
      <c r="C860" s="1" t="s">
        <v>29</v>
      </c>
      <c r="E860" s="1">
        <v>1.54486</v>
      </c>
      <c r="K860" s="1">
        <v>3.06012</v>
      </c>
    </row>
    <row r="861">
      <c r="A861" s="1" t="s">
        <v>45</v>
      </c>
      <c r="C861" s="1">
        <v>0.05238</v>
      </c>
      <c r="E861" s="1">
        <v>299.04398</v>
      </c>
      <c r="K861" s="1">
        <v>198.73627</v>
      </c>
    </row>
    <row r="862">
      <c r="A862" s="1">
        <v>4.78916</v>
      </c>
      <c r="C862" s="1">
        <v>291.30383</v>
      </c>
      <c r="E862" s="1">
        <v>210.08401</v>
      </c>
      <c r="K862" s="1">
        <v>199.19413</v>
      </c>
    </row>
    <row r="863">
      <c r="A863" s="1">
        <v>157.67442</v>
      </c>
      <c r="C863" s="1">
        <v>549.22554</v>
      </c>
    </row>
    <row r="864">
      <c r="A864" s="1">
        <v>183.29268</v>
      </c>
      <c r="E864" s="1" t="s">
        <v>45</v>
      </c>
      <c r="K864" s="1" t="s">
        <v>45</v>
      </c>
    </row>
    <row r="865">
      <c r="A865" s="1" t="s">
        <v>46</v>
      </c>
      <c r="C865" s="1" t="s">
        <v>45</v>
      </c>
      <c r="E865" s="1">
        <v>1.60042</v>
      </c>
      <c r="K865" s="1">
        <v>3.04907</v>
      </c>
    </row>
    <row r="866">
      <c r="A866" s="1" t="s">
        <v>48</v>
      </c>
      <c r="C866" s="1">
        <v>0.08252</v>
      </c>
      <c r="E866" s="1">
        <v>172.7907</v>
      </c>
      <c r="K866" s="1">
        <v>164.65116</v>
      </c>
    </row>
    <row r="867">
      <c r="A867" s="1" t="s">
        <v>42</v>
      </c>
      <c r="C867" s="1">
        <v>172.7907</v>
      </c>
      <c r="E867" s="1">
        <v>183.29268</v>
      </c>
      <c r="K867" s="1">
        <v>180.85366</v>
      </c>
    </row>
    <row r="868">
      <c r="A868" s="1">
        <v>62.0</v>
      </c>
      <c r="C868" s="1">
        <v>177.19512</v>
      </c>
      <c r="E868" s="1" t="s">
        <v>46</v>
      </c>
      <c r="K868" s="1" t="s">
        <v>46</v>
      </c>
    </row>
    <row r="869">
      <c r="C869" s="1" t="s">
        <v>46</v>
      </c>
      <c r="E869" s="1" t="s">
        <v>57</v>
      </c>
      <c r="K869" s="1" t="s">
        <v>54</v>
      </c>
    </row>
    <row r="870">
      <c r="A870" s="1" t="s">
        <v>29</v>
      </c>
      <c r="C870" s="1" t="s">
        <v>54</v>
      </c>
      <c r="E870" s="1" t="s">
        <v>42</v>
      </c>
      <c r="K870" s="1" t="s">
        <v>42</v>
      </c>
    </row>
    <row r="871">
      <c r="A871" s="1">
        <v>4.68906</v>
      </c>
      <c r="C871" s="1" t="s">
        <v>42</v>
      </c>
      <c r="E871" s="1">
        <v>62.0</v>
      </c>
      <c r="K871" s="1">
        <v>112.0</v>
      </c>
    </row>
    <row r="872">
      <c r="A872" s="1">
        <v>189.4782</v>
      </c>
      <c r="C872" s="1">
        <v>62.0</v>
      </c>
    </row>
    <row r="873">
      <c r="A873" s="1">
        <v>540.20914</v>
      </c>
      <c r="E873" s="1" t="s">
        <v>29</v>
      </c>
      <c r="K873" s="1" t="s">
        <v>29</v>
      </c>
    </row>
    <row r="874">
      <c r="C874" s="1" t="s">
        <v>29</v>
      </c>
      <c r="E874" s="1">
        <v>1.54264</v>
      </c>
      <c r="K874" s="1">
        <v>3.06237</v>
      </c>
    </row>
    <row r="875">
      <c r="A875" s="1" t="s">
        <v>45</v>
      </c>
      <c r="C875" s="1">
        <v>0.05006</v>
      </c>
      <c r="E875" s="1">
        <v>299.12849</v>
      </c>
      <c r="K875" s="1">
        <v>198.71622</v>
      </c>
    </row>
    <row r="876">
      <c r="A876" s="1">
        <v>4.77354</v>
      </c>
      <c r="C876" s="1">
        <v>291.24597</v>
      </c>
      <c r="E876" s="1">
        <v>210.17691</v>
      </c>
      <c r="K876" s="1">
        <v>199.18238</v>
      </c>
    </row>
    <row r="877">
      <c r="A877" s="1">
        <v>160.0</v>
      </c>
      <c r="C877" s="1">
        <v>549.27476</v>
      </c>
    </row>
    <row r="878">
      <c r="A878" s="1">
        <v>182.07317</v>
      </c>
      <c r="E878" s="1" t="s">
        <v>45</v>
      </c>
      <c r="K878" s="1" t="s">
        <v>45</v>
      </c>
    </row>
    <row r="879">
      <c r="A879" s="1" t="s">
        <v>46</v>
      </c>
      <c r="C879" s="1" t="s">
        <v>45</v>
      </c>
      <c r="E879" s="1">
        <v>1.51289</v>
      </c>
      <c r="K879" s="1">
        <v>3.12529</v>
      </c>
    </row>
    <row r="880">
      <c r="A880" s="1" t="s">
        <v>47</v>
      </c>
      <c r="C880" s="1">
        <v>0.01767</v>
      </c>
      <c r="E880" s="1">
        <v>169.30233</v>
      </c>
      <c r="K880" s="1">
        <v>170.46512</v>
      </c>
    </row>
    <row r="881">
      <c r="A881" s="1" t="s">
        <v>42</v>
      </c>
      <c r="C881" s="1">
        <v>170.46512</v>
      </c>
      <c r="E881" s="1">
        <v>184.5122</v>
      </c>
      <c r="K881" s="1">
        <v>179.63415</v>
      </c>
    </row>
    <row r="882">
      <c r="A882" s="1">
        <v>63.0</v>
      </c>
      <c r="C882" s="1">
        <v>182.07317</v>
      </c>
      <c r="E882" s="1" t="s">
        <v>46</v>
      </c>
      <c r="K882" s="1" t="s">
        <v>46</v>
      </c>
    </row>
    <row r="883">
      <c r="C883" s="1" t="s">
        <v>46</v>
      </c>
      <c r="E883" s="1" t="s">
        <v>57</v>
      </c>
      <c r="K883" s="1" t="s">
        <v>54</v>
      </c>
    </row>
    <row r="884">
      <c r="A884" s="1" t="s">
        <v>29</v>
      </c>
      <c r="C884" s="1" t="s">
        <v>57</v>
      </c>
      <c r="E884" s="1" t="s">
        <v>42</v>
      </c>
      <c r="K884" s="1" t="s">
        <v>42</v>
      </c>
    </row>
    <row r="885">
      <c r="A885" s="1">
        <v>4.69009</v>
      </c>
      <c r="C885" s="1" t="s">
        <v>42</v>
      </c>
      <c r="E885" s="1">
        <v>63.0</v>
      </c>
      <c r="K885" s="1">
        <v>113.0</v>
      </c>
    </row>
    <row r="886">
      <c r="A886" s="1">
        <v>189.46179</v>
      </c>
      <c r="C886" s="1">
        <v>63.0</v>
      </c>
    </row>
    <row r="887">
      <c r="A887" s="1">
        <v>540.17534</v>
      </c>
      <c r="E887" s="1" t="s">
        <v>29</v>
      </c>
      <c r="K887" s="1" t="s">
        <v>29</v>
      </c>
    </row>
    <row r="888">
      <c r="C888" s="1" t="s">
        <v>29</v>
      </c>
      <c r="E888" s="1">
        <v>1.54212</v>
      </c>
      <c r="K888" s="1">
        <v>3.06317</v>
      </c>
    </row>
    <row r="889">
      <c r="A889" s="1" t="s">
        <v>45</v>
      </c>
      <c r="C889" s="1">
        <v>0.04962</v>
      </c>
      <c r="E889" s="1">
        <v>299.17455</v>
      </c>
      <c r="K889" s="1">
        <v>198.66561</v>
      </c>
    </row>
    <row r="890">
      <c r="A890" s="1">
        <v>4.73125</v>
      </c>
      <c r="C890" s="1">
        <v>291.22286</v>
      </c>
      <c r="E890" s="1">
        <v>210.23299</v>
      </c>
      <c r="K890" s="1">
        <v>199.13716</v>
      </c>
    </row>
    <row r="891">
      <c r="A891" s="1">
        <v>160.0</v>
      </c>
      <c r="C891" s="1">
        <v>549.24954</v>
      </c>
    </row>
    <row r="892">
      <c r="A892" s="1">
        <v>182.07317</v>
      </c>
      <c r="E892" s="1" t="s">
        <v>45</v>
      </c>
      <c r="K892" s="1" t="s">
        <v>45</v>
      </c>
    </row>
    <row r="893">
      <c r="A893" s="1" t="s">
        <v>46</v>
      </c>
      <c r="C893" s="1" t="s">
        <v>45</v>
      </c>
      <c r="E893" s="1">
        <v>1.54952</v>
      </c>
      <c r="K893" s="1">
        <v>3.08609</v>
      </c>
    </row>
    <row r="894">
      <c r="A894" s="1" t="s">
        <v>47</v>
      </c>
      <c r="C894" s="1">
        <v>0.05454</v>
      </c>
      <c r="E894" s="1">
        <v>170.46512</v>
      </c>
      <c r="K894" s="1">
        <v>169.30233</v>
      </c>
    </row>
    <row r="895">
      <c r="A895" s="1" t="s">
        <v>42</v>
      </c>
      <c r="C895" s="1">
        <v>172.7907</v>
      </c>
      <c r="E895" s="1">
        <v>183.29268</v>
      </c>
      <c r="K895" s="1">
        <v>178.41463</v>
      </c>
    </row>
    <row r="896">
      <c r="A896" s="1">
        <v>64.0</v>
      </c>
      <c r="C896" s="1">
        <v>180.85366</v>
      </c>
      <c r="E896" s="1" t="s">
        <v>46</v>
      </c>
      <c r="K896" s="1" t="s">
        <v>46</v>
      </c>
    </row>
    <row r="897">
      <c r="C897" s="1" t="s">
        <v>46</v>
      </c>
      <c r="E897" s="1" t="s">
        <v>54</v>
      </c>
      <c r="K897" s="1" t="s">
        <v>57</v>
      </c>
    </row>
    <row r="898">
      <c r="A898" s="1" t="s">
        <v>29</v>
      </c>
      <c r="C898" s="1" t="s">
        <v>57</v>
      </c>
      <c r="E898" s="1" t="s">
        <v>42</v>
      </c>
      <c r="K898" s="1" t="s">
        <v>42</v>
      </c>
    </row>
    <row r="899">
      <c r="A899" s="1">
        <v>4.69307</v>
      </c>
      <c r="C899" s="1" t="s">
        <v>42</v>
      </c>
      <c r="E899" s="1">
        <v>64.0</v>
      </c>
      <c r="K899" s="1">
        <v>114.0</v>
      </c>
    </row>
    <row r="900">
      <c r="A900" s="1">
        <v>189.33818</v>
      </c>
      <c r="C900" s="1">
        <v>64.0</v>
      </c>
    </row>
    <row r="901">
      <c r="A901" s="1">
        <v>540.14242</v>
      </c>
      <c r="E901" s="1" t="s">
        <v>29</v>
      </c>
      <c r="K901" s="1" t="s">
        <v>29</v>
      </c>
    </row>
    <row r="902">
      <c r="C902" s="1" t="s">
        <v>29</v>
      </c>
      <c r="E902" s="1">
        <v>1.54068</v>
      </c>
      <c r="K902" s="1">
        <v>3.06247</v>
      </c>
    </row>
    <row r="903">
      <c r="A903" s="1" t="s">
        <v>45</v>
      </c>
      <c r="C903" s="1">
        <v>0.04665</v>
      </c>
      <c r="E903" s="1">
        <v>299.11129</v>
      </c>
      <c r="K903" s="1">
        <v>198.64869</v>
      </c>
    </row>
    <row r="904">
      <c r="A904" s="1">
        <v>4.77354</v>
      </c>
      <c r="C904" s="1">
        <v>291.03254</v>
      </c>
      <c r="E904" s="1">
        <v>210.28728</v>
      </c>
      <c r="K904" s="1">
        <v>199.16347</v>
      </c>
    </row>
    <row r="905">
      <c r="A905" s="1">
        <v>156.51163</v>
      </c>
      <c r="C905" s="1">
        <v>549.22501</v>
      </c>
    </row>
    <row r="906">
      <c r="A906" s="1">
        <v>182.07317</v>
      </c>
      <c r="E906" s="1" t="s">
        <v>45</v>
      </c>
      <c r="K906" s="1" t="s">
        <v>45</v>
      </c>
    </row>
    <row r="907">
      <c r="A907" s="1" t="s">
        <v>46</v>
      </c>
      <c r="C907" s="1" t="s">
        <v>45</v>
      </c>
      <c r="E907" s="1">
        <v>1.53322</v>
      </c>
      <c r="K907" s="1">
        <v>3.06687</v>
      </c>
    </row>
    <row r="908">
      <c r="A908" s="1" t="s">
        <v>48</v>
      </c>
      <c r="C908" s="1">
        <v>-0.01643</v>
      </c>
      <c r="E908" s="1">
        <v>173.95349</v>
      </c>
      <c r="K908" s="1">
        <v>171.62791</v>
      </c>
    </row>
    <row r="909">
      <c r="A909" s="1" t="s">
        <v>42</v>
      </c>
      <c r="C909" s="1">
        <v>172.7907</v>
      </c>
      <c r="E909" s="1">
        <v>183.29268</v>
      </c>
      <c r="K909" s="1">
        <v>179.63415</v>
      </c>
    </row>
    <row r="910">
      <c r="A910" s="1">
        <v>65.0</v>
      </c>
      <c r="C910" s="1">
        <v>186.95122</v>
      </c>
      <c r="E910" s="1" t="s">
        <v>46</v>
      </c>
      <c r="K910" s="1" t="s">
        <v>46</v>
      </c>
    </row>
    <row r="911">
      <c r="C911" s="1" t="s">
        <v>46</v>
      </c>
      <c r="E911" s="1" t="s">
        <v>56</v>
      </c>
      <c r="K911" s="1" t="s">
        <v>57</v>
      </c>
    </row>
    <row r="912">
      <c r="A912" s="1" t="s">
        <v>29</v>
      </c>
      <c r="C912" s="1" t="s">
        <v>57</v>
      </c>
      <c r="E912" s="1" t="s">
        <v>42</v>
      </c>
      <c r="K912" s="1" t="s">
        <v>42</v>
      </c>
    </row>
    <row r="913">
      <c r="A913" s="1">
        <v>4.69718</v>
      </c>
      <c r="C913" s="1" t="s">
        <v>42</v>
      </c>
      <c r="E913" s="1">
        <v>65.0</v>
      </c>
      <c r="K913" s="1">
        <v>115.0</v>
      </c>
    </row>
    <row r="914">
      <c r="A914" s="1">
        <v>189.25488</v>
      </c>
      <c r="C914" s="1">
        <v>65.0</v>
      </c>
    </row>
    <row r="915">
      <c r="A915" s="1">
        <v>540.14359</v>
      </c>
      <c r="E915" s="1" t="s">
        <v>29</v>
      </c>
      <c r="K915" s="1" t="s">
        <v>29</v>
      </c>
    </row>
    <row r="916">
      <c r="C916" s="1" t="s">
        <v>29</v>
      </c>
      <c r="E916" s="1">
        <v>1.53961</v>
      </c>
      <c r="K916" s="1">
        <v>3.06256</v>
      </c>
    </row>
    <row r="917">
      <c r="A917" s="1" t="s">
        <v>45</v>
      </c>
      <c r="C917" s="1">
        <v>0.047</v>
      </c>
      <c r="E917" s="1">
        <v>299.15805</v>
      </c>
      <c r="K917" s="1">
        <v>198.76003</v>
      </c>
    </row>
    <row r="918">
      <c r="A918" s="1">
        <v>4.80305</v>
      </c>
      <c r="C918" s="1">
        <v>290.94755</v>
      </c>
      <c r="E918" s="1">
        <v>210.30623</v>
      </c>
      <c r="K918" s="1">
        <v>199.08399</v>
      </c>
    </row>
    <row r="919">
      <c r="A919" s="1">
        <v>157.67442</v>
      </c>
      <c r="C919" s="1">
        <v>549.27219</v>
      </c>
    </row>
    <row r="920">
      <c r="A920" s="1">
        <v>180.85366</v>
      </c>
      <c r="E920" s="1" t="s">
        <v>45</v>
      </c>
      <c r="K920" s="1" t="s">
        <v>45</v>
      </c>
    </row>
    <row r="921">
      <c r="A921" s="1" t="s">
        <v>46</v>
      </c>
      <c r="C921" s="1" t="s">
        <v>45</v>
      </c>
      <c r="E921" s="1">
        <v>1.53322</v>
      </c>
      <c r="K921" s="1">
        <v>3.08609</v>
      </c>
    </row>
    <row r="922">
      <c r="A922" s="1" t="s">
        <v>47</v>
      </c>
      <c r="C922" s="1">
        <v>0.07047</v>
      </c>
      <c r="E922" s="1">
        <v>170.46512</v>
      </c>
      <c r="K922" s="1">
        <v>168.13953</v>
      </c>
    </row>
    <row r="923">
      <c r="A923" s="1" t="s">
        <v>42</v>
      </c>
      <c r="C923" s="1">
        <v>170.46512</v>
      </c>
      <c r="E923" s="1">
        <v>182.07317</v>
      </c>
      <c r="K923" s="1">
        <v>184.5122</v>
      </c>
    </row>
    <row r="924">
      <c r="A924" s="1">
        <v>66.0</v>
      </c>
      <c r="C924" s="1">
        <v>183.29268</v>
      </c>
      <c r="E924" s="1" t="s">
        <v>46</v>
      </c>
      <c r="K924" s="1" t="s">
        <v>46</v>
      </c>
    </row>
    <row r="925">
      <c r="C925" s="1" t="s">
        <v>46</v>
      </c>
      <c r="E925" s="1" t="s">
        <v>54</v>
      </c>
      <c r="K925" s="1" t="s">
        <v>54</v>
      </c>
    </row>
    <row r="926">
      <c r="A926" s="1" t="s">
        <v>29</v>
      </c>
      <c r="C926" s="1" t="s">
        <v>57</v>
      </c>
      <c r="E926" s="1" t="s">
        <v>42</v>
      </c>
      <c r="K926" s="1" t="s">
        <v>42</v>
      </c>
    </row>
    <row r="927">
      <c r="A927" s="1">
        <v>4.70014</v>
      </c>
      <c r="C927" s="1" t="s">
        <v>42</v>
      </c>
      <c r="E927" s="1">
        <v>66.0</v>
      </c>
      <c r="K927" s="1">
        <v>116.0</v>
      </c>
    </row>
    <row r="928">
      <c r="A928" s="1">
        <v>189.21053</v>
      </c>
      <c r="C928" s="1">
        <v>66.0</v>
      </c>
    </row>
    <row r="929">
      <c r="A929" s="1">
        <v>540.21108</v>
      </c>
      <c r="E929" s="1" t="s">
        <v>29</v>
      </c>
      <c r="K929" s="1" t="s">
        <v>29</v>
      </c>
    </row>
    <row r="930">
      <c r="C930" s="1" t="s">
        <v>29</v>
      </c>
      <c r="E930" s="1">
        <v>1.53871</v>
      </c>
      <c r="K930" s="1">
        <v>3.06077</v>
      </c>
    </row>
    <row r="931">
      <c r="A931" s="1" t="s">
        <v>45</v>
      </c>
      <c r="C931" s="1">
        <v>0.04651</v>
      </c>
      <c r="E931" s="1">
        <v>299.13183</v>
      </c>
      <c r="K931" s="1">
        <v>198.70835</v>
      </c>
    </row>
    <row r="932">
      <c r="A932" s="1">
        <v>4.78159</v>
      </c>
      <c r="C932" s="1">
        <v>290.86519</v>
      </c>
      <c r="E932" s="1">
        <v>210.35782</v>
      </c>
      <c r="K932" s="1">
        <v>199.04182</v>
      </c>
    </row>
    <row r="933">
      <c r="A933" s="1">
        <v>158.83721</v>
      </c>
      <c r="C933" s="1">
        <v>549.35375</v>
      </c>
    </row>
    <row r="934">
      <c r="A934" s="1">
        <v>178.41463</v>
      </c>
      <c r="E934" s="1" t="s">
        <v>45</v>
      </c>
      <c r="K934" s="1" t="s">
        <v>45</v>
      </c>
    </row>
    <row r="935">
      <c r="A935" s="1" t="s">
        <v>46</v>
      </c>
      <c r="C935" s="1" t="s">
        <v>45</v>
      </c>
      <c r="E935" s="1">
        <v>1.54161</v>
      </c>
      <c r="K935" s="1">
        <v>3.02734</v>
      </c>
    </row>
    <row r="936">
      <c r="A936" s="1" t="s">
        <v>48</v>
      </c>
      <c r="C936" s="1">
        <v>0.05454</v>
      </c>
      <c r="E936" s="1">
        <v>172.7907</v>
      </c>
      <c r="K936" s="1">
        <v>169.30233</v>
      </c>
    </row>
    <row r="937">
      <c r="A937" s="1" t="s">
        <v>42</v>
      </c>
      <c r="C937" s="1">
        <v>169.30233</v>
      </c>
      <c r="E937" s="1">
        <v>183.29268</v>
      </c>
      <c r="K937" s="1">
        <v>178.41463</v>
      </c>
    </row>
    <row r="938">
      <c r="A938" s="1">
        <v>67.0</v>
      </c>
      <c r="C938" s="1">
        <v>183.29268</v>
      </c>
      <c r="E938" s="1" t="s">
        <v>46</v>
      </c>
      <c r="K938" s="1" t="s">
        <v>46</v>
      </c>
    </row>
    <row r="939">
      <c r="C939" s="1" t="s">
        <v>46</v>
      </c>
      <c r="E939" s="1" t="s">
        <v>57</v>
      </c>
      <c r="K939" s="1" t="s">
        <v>54</v>
      </c>
    </row>
    <row r="940">
      <c r="A940" s="1" t="s">
        <v>29</v>
      </c>
      <c r="C940" s="1" t="s">
        <v>56</v>
      </c>
      <c r="E940" s="1" t="s">
        <v>42</v>
      </c>
      <c r="K940" s="1" t="s">
        <v>42</v>
      </c>
    </row>
    <row r="941">
      <c r="A941" s="1">
        <v>4.70323</v>
      </c>
      <c r="C941" s="1" t="s">
        <v>42</v>
      </c>
      <c r="E941" s="1">
        <v>67.0</v>
      </c>
      <c r="K941" s="1">
        <v>117.0</v>
      </c>
    </row>
    <row r="942">
      <c r="A942" s="1">
        <v>189.23939</v>
      </c>
      <c r="C942" s="1">
        <v>67.0</v>
      </c>
    </row>
    <row r="943">
      <c r="A943" s="1">
        <v>540.17644</v>
      </c>
      <c r="E943" s="1" t="s">
        <v>29</v>
      </c>
      <c r="K943" s="1" t="s">
        <v>29</v>
      </c>
    </row>
    <row r="944">
      <c r="C944" s="1" t="s">
        <v>29</v>
      </c>
      <c r="E944" s="1">
        <v>1.53799</v>
      </c>
      <c r="K944" s="1">
        <v>3.06194</v>
      </c>
    </row>
    <row r="945">
      <c r="A945" s="1" t="s">
        <v>45</v>
      </c>
      <c r="C945" s="1">
        <v>0.04592</v>
      </c>
      <c r="E945" s="1">
        <v>299.17818</v>
      </c>
      <c r="K945" s="1">
        <v>198.78537</v>
      </c>
    </row>
    <row r="946">
      <c r="A946" s="1">
        <v>4.78916</v>
      </c>
      <c r="C946" s="1">
        <v>290.81844</v>
      </c>
      <c r="E946" s="1">
        <v>210.27446</v>
      </c>
      <c r="K946" s="1">
        <v>198.9652</v>
      </c>
    </row>
    <row r="947">
      <c r="A947" s="1">
        <v>161.16279</v>
      </c>
      <c r="C947" s="1">
        <v>549.32523</v>
      </c>
    </row>
    <row r="948">
      <c r="A948" s="1">
        <v>182.07317</v>
      </c>
      <c r="E948" s="1" t="s">
        <v>45</v>
      </c>
      <c r="K948" s="1" t="s">
        <v>45</v>
      </c>
    </row>
    <row r="949">
      <c r="A949" s="1" t="s">
        <v>46</v>
      </c>
      <c r="C949" s="1" t="s">
        <v>45</v>
      </c>
      <c r="E949" s="1">
        <v>1.53322</v>
      </c>
      <c r="K949" s="1">
        <v>3.10496</v>
      </c>
    </row>
    <row r="950">
      <c r="A950" s="1" t="s">
        <v>48</v>
      </c>
      <c r="C950" s="1">
        <v>0.04589</v>
      </c>
      <c r="E950" s="1">
        <v>170.46512</v>
      </c>
      <c r="K950" s="1">
        <v>168.13953</v>
      </c>
    </row>
    <row r="951">
      <c r="A951" s="1" t="s">
        <v>42</v>
      </c>
      <c r="C951" s="1">
        <v>172.7907</v>
      </c>
      <c r="E951" s="1">
        <v>178.41463</v>
      </c>
      <c r="K951" s="1">
        <v>183.29268</v>
      </c>
    </row>
    <row r="952">
      <c r="A952" s="1">
        <v>68.0</v>
      </c>
      <c r="C952" s="1">
        <v>182.07317</v>
      </c>
      <c r="E952" s="1" t="s">
        <v>46</v>
      </c>
      <c r="K952" s="1" t="s">
        <v>46</v>
      </c>
    </row>
    <row r="953">
      <c r="C953" s="1" t="s">
        <v>46</v>
      </c>
      <c r="E953" s="1" t="s">
        <v>57</v>
      </c>
      <c r="K953" s="1" t="s">
        <v>57</v>
      </c>
    </row>
    <row r="954">
      <c r="A954" s="1" t="s">
        <v>29</v>
      </c>
      <c r="C954" s="1" t="s">
        <v>57</v>
      </c>
      <c r="E954" s="1" t="s">
        <v>42</v>
      </c>
      <c r="K954" s="1" t="s">
        <v>42</v>
      </c>
    </row>
    <row r="955">
      <c r="A955" s="1">
        <v>4.70327</v>
      </c>
      <c r="C955" s="1" t="s">
        <v>42</v>
      </c>
      <c r="E955" s="1">
        <v>68.0</v>
      </c>
      <c r="K955" s="1">
        <v>118.0</v>
      </c>
    </row>
    <row r="956">
      <c r="A956" s="1">
        <v>189.30321</v>
      </c>
      <c r="C956" s="1">
        <v>68.0</v>
      </c>
    </row>
    <row r="957">
      <c r="A957" s="1">
        <v>540.14263</v>
      </c>
      <c r="E957" s="1" t="s">
        <v>29</v>
      </c>
      <c r="K957" s="1" t="s">
        <v>29</v>
      </c>
    </row>
    <row r="958">
      <c r="C958" s="1" t="s">
        <v>29</v>
      </c>
      <c r="E958" s="1">
        <v>1.53936</v>
      </c>
      <c r="K958" s="1">
        <v>3.0609</v>
      </c>
    </row>
    <row r="959">
      <c r="A959" s="1" t="s">
        <v>45</v>
      </c>
      <c r="C959" s="1">
        <v>0.04335</v>
      </c>
      <c r="E959" s="1">
        <v>299.15174</v>
      </c>
      <c r="K959" s="1">
        <v>198.73279</v>
      </c>
    </row>
    <row r="960">
      <c r="A960" s="1">
        <v>4.7221</v>
      </c>
      <c r="C960" s="1">
        <v>290.90581</v>
      </c>
      <c r="E960" s="1">
        <v>210.22667</v>
      </c>
      <c r="K960" s="1">
        <v>198.9612</v>
      </c>
    </row>
    <row r="961">
      <c r="A961" s="1">
        <v>162.32558</v>
      </c>
      <c r="C961" s="1">
        <v>549.40458</v>
      </c>
    </row>
    <row r="962">
      <c r="A962" s="1">
        <v>182.07317</v>
      </c>
      <c r="E962" s="1" t="s">
        <v>45</v>
      </c>
      <c r="K962" s="1" t="s">
        <v>45</v>
      </c>
    </row>
    <row r="963">
      <c r="A963" s="1" t="s">
        <v>46</v>
      </c>
      <c r="C963" s="1" t="s">
        <v>45</v>
      </c>
      <c r="E963" s="1">
        <v>1.58654</v>
      </c>
      <c r="K963" s="1">
        <v>3.04907</v>
      </c>
    </row>
    <row r="964">
      <c r="A964" s="1" t="s">
        <v>47</v>
      </c>
      <c r="C964" s="1">
        <v>0.01767</v>
      </c>
      <c r="E964" s="1">
        <v>172.7907</v>
      </c>
      <c r="K964" s="1">
        <v>170.46512</v>
      </c>
    </row>
    <row r="965">
      <c r="A965" s="1" t="s">
        <v>42</v>
      </c>
      <c r="C965" s="1">
        <v>169.30233</v>
      </c>
      <c r="E965" s="1">
        <v>179.63415</v>
      </c>
      <c r="K965" s="1">
        <v>178.41463</v>
      </c>
    </row>
    <row r="966">
      <c r="A966" s="1">
        <v>69.0</v>
      </c>
      <c r="C966" s="1">
        <v>177.19512</v>
      </c>
      <c r="E966" s="1" t="s">
        <v>46</v>
      </c>
      <c r="K966" s="1" t="s">
        <v>46</v>
      </c>
    </row>
    <row r="967">
      <c r="C967" s="1" t="s">
        <v>46</v>
      </c>
      <c r="E967" s="1" t="s">
        <v>57</v>
      </c>
      <c r="K967" s="1" t="s">
        <v>57</v>
      </c>
    </row>
    <row r="968">
      <c r="A968" s="1" t="s">
        <v>29</v>
      </c>
      <c r="C968" s="1" t="s">
        <v>57</v>
      </c>
      <c r="E968" s="1" t="s">
        <v>42</v>
      </c>
      <c r="K968" s="1" t="s">
        <v>42</v>
      </c>
    </row>
    <row r="969">
      <c r="A969" s="1">
        <v>4.70329</v>
      </c>
      <c r="C969" s="1" t="s">
        <v>42</v>
      </c>
      <c r="E969" s="1">
        <v>69.0</v>
      </c>
      <c r="K969" s="1">
        <v>119.0</v>
      </c>
    </row>
    <row r="970">
      <c r="A970" s="1">
        <v>189.32933</v>
      </c>
      <c r="C970" s="1">
        <v>69.0</v>
      </c>
    </row>
    <row r="971">
      <c r="A971" s="1">
        <v>540.14297</v>
      </c>
      <c r="E971" s="1" t="s">
        <v>29</v>
      </c>
      <c r="K971" s="1" t="s">
        <v>29</v>
      </c>
    </row>
    <row r="972">
      <c r="C972" s="1" t="s">
        <v>29</v>
      </c>
      <c r="E972" s="1">
        <v>1.53975</v>
      </c>
      <c r="K972" s="1">
        <v>3.06058</v>
      </c>
    </row>
    <row r="973">
      <c r="A973" s="1" t="s">
        <v>45</v>
      </c>
      <c r="C973" s="1">
        <v>0.04063</v>
      </c>
      <c r="E973" s="1">
        <v>299.19721</v>
      </c>
      <c r="K973" s="1">
        <v>198.71318</v>
      </c>
    </row>
    <row r="974">
      <c r="A974" s="1">
        <v>4.7221</v>
      </c>
      <c r="C974" s="1">
        <v>290.82419</v>
      </c>
      <c r="E974" s="1">
        <v>210.2137</v>
      </c>
      <c r="K974" s="1">
        <v>198.95683</v>
      </c>
    </row>
    <row r="975">
      <c r="A975" s="1">
        <v>161.16279</v>
      </c>
      <c r="C975" s="1">
        <v>549.44501</v>
      </c>
    </row>
    <row r="976">
      <c r="A976" s="1">
        <v>180.85366</v>
      </c>
      <c r="E976" s="1" t="s">
        <v>45</v>
      </c>
      <c r="K976" s="1" t="s">
        <v>45</v>
      </c>
    </row>
    <row r="977">
      <c r="A977" s="1" t="s">
        <v>46</v>
      </c>
      <c r="C977" s="1" t="s">
        <v>45</v>
      </c>
      <c r="E977" s="1">
        <v>1.56322</v>
      </c>
      <c r="K977" s="1">
        <v>3.06855</v>
      </c>
    </row>
    <row r="978">
      <c r="C978" s="1">
        <v>-0.00267</v>
      </c>
      <c r="E978" s="1">
        <v>170.46512</v>
      </c>
      <c r="K978" s="1">
        <v>170.46512</v>
      </c>
    </row>
    <row r="979">
      <c r="C979" s="1">
        <v>170.46512</v>
      </c>
      <c r="E979" s="1">
        <v>180.85366</v>
      </c>
      <c r="K979" s="1">
        <v>179.63415</v>
      </c>
    </row>
    <row r="980">
      <c r="C980" s="1">
        <v>183.29268</v>
      </c>
      <c r="E980" s="1" t="s">
        <v>46</v>
      </c>
      <c r="K980" s="1" t="s">
        <v>46</v>
      </c>
    </row>
    <row r="981">
      <c r="C981" s="1" t="s">
        <v>46</v>
      </c>
      <c r="E981" s="1" t="s">
        <v>54</v>
      </c>
      <c r="K981" s="1" t="s">
        <v>54</v>
      </c>
    </row>
    <row r="982">
      <c r="C982" s="1" t="s">
        <v>57</v>
      </c>
      <c r="E982" s="1" t="s">
        <v>42</v>
      </c>
      <c r="K982" s="1" t="s">
        <v>42</v>
      </c>
    </row>
    <row r="983">
      <c r="C983" s="1" t="s">
        <v>42</v>
      </c>
      <c r="E983" s="1">
        <v>70.0</v>
      </c>
      <c r="K983" s="1">
        <v>120.0</v>
      </c>
    </row>
    <row r="984">
      <c r="C984" s="1">
        <v>70.0</v>
      </c>
    </row>
    <row r="985">
      <c r="E985" s="1" t="s">
        <v>29</v>
      </c>
      <c r="K985" s="1" t="s">
        <v>29</v>
      </c>
    </row>
    <row r="986">
      <c r="C986" s="1" t="s">
        <v>29</v>
      </c>
      <c r="E986" s="1">
        <v>1.5405</v>
      </c>
      <c r="K986" s="1">
        <v>3.05997</v>
      </c>
    </row>
    <row r="987">
      <c r="C987" s="1">
        <v>0.03587</v>
      </c>
      <c r="E987" s="1">
        <v>299.13429</v>
      </c>
      <c r="K987" s="1">
        <v>198.69394</v>
      </c>
    </row>
    <row r="988">
      <c r="C988" s="1">
        <v>290.84355</v>
      </c>
      <c r="E988" s="1">
        <v>210.20117</v>
      </c>
      <c r="K988" s="1">
        <v>198.98732</v>
      </c>
    </row>
    <row r="989">
      <c r="C989" s="1">
        <v>549.44783</v>
      </c>
    </row>
    <row r="990">
      <c r="E990" s="1" t="s">
        <v>45</v>
      </c>
      <c r="K990" s="1" t="s">
        <v>45</v>
      </c>
    </row>
    <row r="991">
      <c r="C991" s="1" t="s">
        <v>45</v>
      </c>
      <c r="E991" s="1">
        <v>1.57794</v>
      </c>
      <c r="K991" s="1">
        <v>3.06687</v>
      </c>
    </row>
    <row r="992">
      <c r="C992" s="1">
        <v>-0.04831</v>
      </c>
      <c r="E992" s="1">
        <v>173.95349</v>
      </c>
      <c r="K992" s="1">
        <v>171.62791</v>
      </c>
    </row>
    <row r="993">
      <c r="C993" s="1">
        <v>171.62791</v>
      </c>
      <c r="E993" s="1">
        <v>180.85366</v>
      </c>
      <c r="K993" s="1">
        <v>179.63415</v>
      </c>
    </row>
    <row r="994">
      <c r="C994" s="1">
        <v>179.63415</v>
      </c>
      <c r="E994" s="1" t="s">
        <v>46</v>
      </c>
      <c r="K994" s="1" t="s">
        <v>46</v>
      </c>
    </row>
    <row r="995">
      <c r="C995" s="1" t="s">
        <v>46</v>
      </c>
      <c r="E995" s="1" t="s">
        <v>54</v>
      </c>
      <c r="K995" s="1" t="s">
        <v>54</v>
      </c>
    </row>
    <row r="996">
      <c r="C996" s="1" t="s">
        <v>57</v>
      </c>
      <c r="E996" s="1" t="s">
        <v>42</v>
      </c>
      <c r="K996" s="1" t="s">
        <v>42</v>
      </c>
    </row>
    <row r="997">
      <c r="C997" s="1" t="s">
        <v>42</v>
      </c>
      <c r="E997" s="1">
        <v>71.0</v>
      </c>
      <c r="K997" s="1">
        <v>121.0</v>
      </c>
    </row>
    <row r="998">
      <c r="C998" s="1">
        <v>71.0</v>
      </c>
    </row>
    <row r="999">
      <c r="E999" s="1" t="s">
        <v>29</v>
      </c>
      <c r="K999" s="1" t="s">
        <v>29</v>
      </c>
    </row>
    <row r="1000">
      <c r="C1000" s="1" t="s">
        <v>29</v>
      </c>
      <c r="E1000" s="1">
        <v>1.5426</v>
      </c>
      <c r="K1000" s="1">
        <v>3.05921</v>
      </c>
    </row>
    <row r="1001">
      <c r="C1001" s="1">
        <v>0.03552</v>
      </c>
      <c r="E1001" s="1">
        <v>299.21552</v>
      </c>
      <c r="K1001" s="1">
        <v>198.73895</v>
      </c>
    </row>
    <row r="1002">
      <c r="C1002" s="1">
        <v>290.7953</v>
      </c>
      <c r="E1002" s="1">
        <v>210.28827</v>
      </c>
      <c r="K1002" s="1">
        <v>199.05146</v>
      </c>
    </row>
    <row r="1003">
      <c r="C1003" s="1">
        <v>549.48501</v>
      </c>
    </row>
    <row r="1004">
      <c r="E1004" s="1" t="s">
        <v>45</v>
      </c>
      <c r="K1004" s="1" t="s">
        <v>45</v>
      </c>
    </row>
    <row r="1005">
      <c r="C1005" s="1" t="s">
        <v>45</v>
      </c>
      <c r="E1005" s="1">
        <v>1.60675</v>
      </c>
      <c r="K1005" s="1">
        <v>3.07675</v>
      </c>
    </row>
    <row r="1006">
      <c r="C1006" s="1">
        <v>0.04589</v>
      </c>
      <c r="E1006" s="1">
        <v>169.30233</v>
      </c>
      <c r="K1006" s="1">
        <v>172.7907</v>
      </c>
    </row>
    <row r="1007">
      <c r="C1007" s="1">
        <v>170.46512</v>
      </c>
      <c r="E1007" s="1">
        <v>184.5122</v>
      </c>
      <c r="K1007" s="1">
        <v>182.07317</v>
      </c>
    </row>
    <row r="1008">
      <c r="C1008" s="1">
        <v>182.07317</v>
      </c>
      <c r="E1008" s="1" t="s">
        <v>46</v>
      </c>
      <c r="K1008" s="1" t="s">
        <v>46</v>
      </c>
    </row>
    <row r="1009">
      <c r="C1009" s="1" t="s">
        <v>46</v>
      </c>
      <c r="E1009" s="1" t="s">
        <v>57</v>
      </c>
      <c r="K1009" s="1" t="s">
        <v>57</v>
      </c>
    </row>
    <row r="1010">
      <c r="C1010" s="1" t="s">
        <v>57</v>
      </c>
      <c r="E1010" s="1" t="s">
        <v>42</v>
      </c>
      <c r="K1010" s="1" t="s">
        <v>42</v>
      </c>
    </row>
    <row r="1011">
      <c r="C1011" s="1" t="s">
        <v>42</v>
      </c>
      <c r="E1011" s="1">
        <v>72.0</v>
      </c>
      <c r="K1011" s="1">
        <v>122.0</v>
      </c>
    </row>
    <row r="1012">
      <c r="C1012" s="1">
        <v>72.0</v>
      </c>
    </row>
    <row r="1013">
      <c r="E1013" s="1" t="s">
        <v>29</v>
      </c>
      <c r="K1013" s="1" t="s">
        <v>29</v>
      </c>
    </row>
    <row r="1014">
      <c r="C1014" s="1" t="s">
        <v>29</v>
      </c>
      <c r="E1014" s="1">
        <v>1.53719</v>
      </c>
      <c r="K1014" s="1">
        <v>3.05855</v>
      </c>
    </row>
    <row r="1015">
      <c r="C1015" s="1">
        <v>0.03505</v>
      </c>
      <c r="E1015" s="1">
        <v>299.15171</v>
      </c>
      <c r="K1015" s="1">
        <v>198.68646</v>
      </c>
    </row>
    <row r="1016">
      <c r="C1016" s="1">
        <v>290.74837</v>
      </c>
      <c r="E1016" s="1">
        <v>210.30722</v>
      </c>
      <c r="K1016" s="1">
        <v>199.07843</v>
      </c>
    </row>
    <row r="1017">
      <c r="C1017" s="1">
        <v>549.3789</v>
      </c>
    </row>
    <row r="1018">
      <c r="E1018" s="1" t="s">
        <v>45</v>
      </c>
      <c r="K1018" s="1" t="s">
        <v>45</v>
      </c>
    </row>
    <row r="1019">
      <c r="C1019" s="1" t="s">
        <v>45</v>
      </c>
      <c r="E1019" s="1">
        <v>1.44144</v>
      </c>
      <c r="K1019" s="1">
        <v>3.05907</v>
      </c>
    </row>
    <row r="1020">
      <c r="C1020" s="1">
        <v>0.03587</v>
      </c>
      <c r="E1020" s="1">
        <v>173.95349</v>
      </c>
      <c r="K1020" s="1">
        <v>171.62791</v>
      </c>
    </row>
    <row r="1021">
      <c r="C1021" s="1">
        <v>175.11628</v>
      </c>
      <c r="E1021" s="1">
        <v>182.07317</v>
      </c>
      <c r="K1021" s="1">
        <v>178.41463</v>
      </c>
    </row>
    <row r="1022">
      <c r="C1022" s="1">
        <v>182.07317</v>
      </c>
      <c r="E1022" s="1" t="s">
        <v>46</v>
      </c>
      <c r="K1022" s="1" t="s">
        <v>46</v>
      </c>
    </row>
    <row r="1023">
      <c r="C1023" s="1" t="s">
        <v>46</v>
      </c>
      <c r="E1023" s="1" t="s">
        <v>54</v>
      </c>
      <c r="K1023" s="1" t="s">
        <v>57</v>
      </c>
    </row>
    <row r="1024">
      <c r="C1024" s="1" t="s">
        <v>56</v>
      </c>
      <c r="E1024" s="1" t="s">
        <v>42</v>
      </c>
      <c r="K1024" s="1" t="s">
        <v>42</v>
      </c>
    </row>
    <row r="1025">
      <c r="C1025" s="1" t="s">
        <v>42</v>
      </c>
      <c r="E1025" s="1">
        <v>73.0</v>
      </c>
      <c r="K1025" s="1">
        <v>123.0</v>
      </c>
    </row>
    <row r="1026">
      <c r="C1026" s="1">
        <v>73.0</v>
      </c>
    </row>
    <row r="1027">
      <c r="E1027" s="1" t="s">
        <v>29</v>
      </c>
      <c r="K1027" s="1" t="s">
        <v>29</v>
      </c>
    </row>
    <row r="1028">
      <c r="C1028" s="1" t="s">
        <v>29</v>
      </c>
      <c r="E1028" s="1">
        <v>1.54138</v>
      </c>
      <c r="K1028" s="1">
        <v>3.0577</v>
      </c>
    </row>
    <row r="1029">
      <c r="C1029" s="1">
        <v>0.03713</v>
      </c>
      <c r="E1029" s="1">
        <v>299.23287</v>
      </c>
      <c r="K1029" s="1">
        <v>198.79503</v>
      </c>
    </row>
    <row r="1030">
      <c r="C1030" s="1">
        <v>290.7356</v>
      </c>
      <c r="E1030" s="1">
        <v>210.22592</v>
      </c>
      <c r="K1030" s="1">
        <v>199.10425</v>
      </c>
    </row>
    <row r="1031">
      <c r="C1031" s="1">
        <v>549.4534</v>
      </c>
    </row>
    <row r="1032">
      <c r="E1032" s="1" t="s">
        <v>45</v>
      </c>
      <c r="K1032" s="1" t="s">
        <v>45</v>
      </c>
    </row>
    <row r="1033">
      <c r="C1033" s="1" t="s">
        <v>45</v>
      </c>
      <c r="E1033" s="1">
        <v>1.6411</v>
      </c>
      <c r="K1033" s="1">
        <v>3.07675</v>
      </c>
    </row>
    <row r="1034">
      <c r="C1034" s="1">
        <v>0.10379</v>
      </c>
      <c r="E1034" s="1">
        <v>169.30233</v>
      </c>
      <c r="K1034" s="1">
        <v>171.62791</v>
      </c>
    </row>
    <row r="1035">
      <c r="C1035" s="1">
        <v>169.30233</v>
      </c>
      <c r="E1035" s="1">
        <v>178.41463</v>
      </c>
      <c r="K1035" s="1">
        <v>184.5122</v>
      </c>
    </row>
    <row r="1036">
      <c r="C1036" s="1">
        <v>180.85366</v>
      </c>
      <c r="E1036" s="1" t="s">
        <v>46</v>
      </c>
      <c r="K1036" s="1" t="s">
        <v>46</v>
      </c>
    </row>
    <row r="1037">
      <c r="C1037" s="1" t="s">
        <v>46</v>
      </c>
      <c r="E1037" s="1" t="s">
        <v>57</v>
      </c>
      <c r="K1037" s="1" t="s">
        <v>54</v>
      </c>
    </row>
    <row r="1038">
      <c r="C1038" s="1" t="s">
        <v>57</v>
      </c>
      <c r="E1038" s="1" t="s">
        <v>42</v>
      </c>
      <c r="K1038" s="1" t="s">
        <v>42</v>
      </c>
    </row>
    <row r="1039">
      <c r="C1039" s="1" t="s">
        <v>42</v>
      </c>
      <c r="E1039" s="1">
        <v>74.0</v>
      </c>
      <c r="K1039" s="1">
        <v>124.0</v>
      </c>
    </row>
    <row r="1040">
      <c r="C1040" s="1">
        <v>74.0</v>
      </c>
    </row>
    <row r="1041">
      <c r="E1041" s="1" t="s">
        <v>29</v>
      </c>
      <c r="K1041" s="1" t="s">
        <v>29</v>
      </c>
    </row>
    <row r="1042">
      <c r="C1042" s="1" t="s">
        <v>29</v>
      </c>
      <c r="E1042" s="1">
        <v>1.54299</v>
      </c>
      <c r="K1042" s="1">
        <v>3.05688</v>
      </c>
    </row>
    <row r="1043">
      <c r="C1043" s="1">
        <v>0.03757</v>
      </c>
      <c r="E1043" s="1">
        <v>299.27521</v>
      </c>
      <c r="K1043" s="1">
        <v>198.83638</v>
      </c>
    </row>
    <row r="1044">
      <c r="C1044" s="1">
        <v>290.75647</v>
      </c>
      <c r="E1044" s="1">
        <v>210.21344</v>
      </c>
      <c r="K1044" s="1">
        <v>199.12887</v>
      </c>
    </row>
    <row r="1045">
      <c r="C1045" s="1">
        <v>549.38427</v>
      </c>
    </row>
    <row r="1046">
      <c r="E1046" s="1" t="s">
        <v>45</v>
      </c>
      <c r="K1046" s="1" t="s">
        <v>45</v>
      </c>
    </row>
    <row r="1047">
      <c r="C1047" s="1" t="s">
        <v>45</v>
      </c>
      <c r="E1047" s="1">
        <v>1.59369</v>
      </c>
      <c r="K1047" s="1">
        <v>3.06687</v>
      </c>
    </row>
    <row r="1048">
      <c r="C1048" s="1">
        <v>0.06272</v>
      </c>
      <c r="E1048" s="1">
        <v>170.46512</v>
      </c>
      <c r="K1048" s="1">
        <v>171.62791</v>
      </c>
    </row>
    <row r="1049">
      <c r="C1049" s="1">
        <v>173.95349</v>
      </c>
      <c r="E1049" s="1">
        <v>180.85366</v>
      </c>
      <c r="K1049" s="1">
        <v>182.07317</v>
      </c>
    </row>
    <row r="1050">
      <c r="C1050" s="1">
        <v>179.63415</v>
      </c>
      <c r="E1050" s="1" t="s">
        <v>46</v>
      </c>
      <c r="K1050" s="1" t="s">
        <v>46</v>
      </c>
    </row>
    <row r="1051">
      <c r="C1051" s="1" t="s">
        <v>46</v>
      </c>
      <c r="E1051" s="1" t="s">
        <v>57</v>
      </c>
      <c r="K1051" s="1" t="s">
        <v>57</v>
      </c>
    </row>
    <row r="1052">
      <c r="C1052" s="1" t="s">
        <v>57</v>
      </c>
      <c r="E1052" s="1" t="s">
        <v>42</v>
      </c>
      <c r="K1052" s="1" t="s">
        <v>42</v>
      </c>
    </row>
    <row r="1053">
      <c r="C1053" s="1" t="s">
        <v>42</v>
      </c>
      <c r="E1053" s="1">
        <v>75.0</v>
      </c>
      <c r="K1053" s="1">
        <v>125.0</v>
      </c>
    </row>
    <row r="1054">
      <c r="C1054" s="1">
        <v>75.0</v>
      </c>
    </row>
    <row r="1055">
      <c r="E1055" s="1" t="s">
        <v>29</v>
      </c>
      <c r="K1055" s="1" t="s">
        <v>29</v>
      </c>
    </row>
    <row r="1056">
      <c r="C1056" s="1" t="s">
        <v>29</v>
      </c>
      <c r="E1056" s="1">
        <v>1.54392</v>
      </c>
      <c r="K1056" s="1">
        <v>3.05713</v>
      </c>
    </row>
    <row r="1057">
      <c r="C1057" s="1">
        <v>0.03563</v>
      </c>
      <c r="E1057" s="1">
        <v>299.17429</v>
      </c>
      <c r="K1057" s="1">
        <v>198.81231</v>
      </c>
    </row>
    <row r="1058">
      <c r="C1058" s="1">
        <v>290.71122</v>
      </c>
      <c r="E1058" s="1">
        <v>210.20157</v>
      </c>
      <c r="K1058" s="1">
        <v>199.11746</v>
      </c>
    </row>
    <row r="1059">
      <c r="C1059" s="1">
        <v>549.38821</v>
      </c>
    </row>
    <row r="1060">
      <c r="E1060" s="1" t="s">
        <v>45</v>
      </c>
      <c r="K1060" s="1" t="s">
        <v>45</v>
      </c>
    </row>
    <row r="1061">
      <c r="C1061" s="1" t="s">
        <v>45</v>
      </c>
      <c r="E1061" s="1">
        <v>1.58654</v>
      </c>
      <c r="K1061" s="1">
        <v>3.07579</v>
      </c>
    </row>
    <row r="1062">
      <c r="C1062" s="1">
        <v>0.00948</v>
      </c>
      <c r="E1062" s="1">
        <v>175.11628</v>
      </c>
      <c r="K1062" s="1">
        <v>170.46512</v>
      </c>
    </row>
    <row r="1063">
      <c r="C1063" s="1">
        <v>171.62791</v>
      </c>
      <c r="E1063" s="1">
        <v>180.85366</v>
      </c>
      <c r="K1063" s="1">
        <v>179.63415</v>
      </c>
    </row>
    <row r="1064">
      <c r="C1064" s="1">
        <v>182.07317</v>
      </c>
      <c r="E1064" s="1" t="s">
        <v>46</v>
      </c>
      <c r="K1064" s="1" t="s">
        <v>46</v>
      </c>
    </row>
    <row r="1065">
      <c r="C1065" s="1" t="s">
        <v>46</v>
      </c>
      <c r="E1065" s="1" t="s">
        <v>57</v>
      </c>
      <c r="K1065" s="1" t="s">
        <v>57</v>
      </c>
    </row>
    <row r="1066">
      <c r="C1066" s="1" t="s">
        <v>57</v>
      </c>
      <c r="E1066" s="1" t="s">
        <v>42</v>
      </c>
      <c r="K1066" s="1" t="s">
        <v>42</v>
      </c>
    </row>
    <row r="1067">
      <c r="C1067" s="1" t="s">
        <v>42</v>
      </c>
      <c r="E1067" s="1">
        <v>76.0</v>
      </c>
      <c r="K1067" s="1">
        <v>126.0</v>
      </c>
    </row>
    <row r="1068">
      <c r="C1068" s="1">
        <v>76.0</v>
      </c>
    </row>
    <row r="1069">
      <c r="E1069" s="1" t="s">
        <v>29</v>
      </c>
      <c r="K1069" s="1" t="s">
        <v>29</v>
      </c>
    </row>
    <row r="1070">
      <c r="C1070" s="1" t="s">
        <v>29</v>
      </c>
      <c r="E1070" s="1">
        <v>1.54636</v>
      </c>
      <c r="K1070" s="1">
        <v>3.05825</v>
      </c>
    </row>
    <row r="1071">
      <c r="C1071" s="1">
        <v>0.03632</v>
      </c>
      <c r="E1071" s="1">
        <v>299.07638</v>
      </c>
      <c r="K1071" s="1">
        <v>198.82097</v>
      </c>
    </row>
    <row r="1072">
      <c r="C1072" s="1">
        <v>290.56859</v>
      </c>
      <c r="E1072" s="1">
        <v>210.25573</v>
      </c>
      <c r="K1072" s="1">
        <v>199.07166</v>
      </c>
    </row>
    <row r="1073">
      <c r="C1073" s="1">
        <v>549.39159</v>
      </c>
    </row>
    <row r="1074">
      <c r="E1074" s="1" t="s">
        <v>45</v>
      </c>
      <c r="K1074" s="1" t="s">
        <v>45</v>
      </c>
    </row>
    <row r="1075">
      <c r="C1075" s="1" t="s">
        <v>45</v>
      </c>
      <c r="E1075" s="1">
        <v>1.62459</v>
      </c>
      <c r="K1075" s="1">
        <v>3.09494</v>
      </c>
    </row>
    <row r="1076">
      <c r="C1076" s="1">
        <v>0.06272</v>
      </c>
      <c r="E1076" s="1">
        <v>175.11628</v>
      </c>
      <c r="K1076" s="1">
        <v>169.30233</v>
      </c>
    </row>
    <row r="1077">
      <c r="C1077" s="1">
        <v>171.62791</v>
      </c>
      <c r="E1077" s="1">
        <v>183.29268</v>
      </c>
      <c r="K1077" s="1">
        <v>180.85366</v>
      </c>
    </row>
    <row r="1078">
      <c r="C1078" s="1">
        <v>185.73171</v>
      </c>
      <c r="E1078" s="1" t="s">
        <v>46</v>
      </c>
      <c r="K1078" s="1" t="s">
        <v>46</v>
      </c>
    </row>
    <row r="1079">
      <c r="C1079" s="1" t="s">
        <v>46</v>
      </c>
      <c r="E1079" s="1" t="s">
        <v>54</v>
      </c>
      <c r="K1079" s="1" t="s">
        <v>57</v>
      </c>
    </row>
    <row r="1080">
      <c r="C1080" s="1" t="s">
        <v>57</v>
      </c>
      <c r="E1080" s="1" t="s">
        <v>42</v>
      </c>
      <c r="K1080" s="1" t="s">
        <v>42</v>
      </c>
    </row>
    <row r="1081">
      <c r="C1081" s="1" t="s">
        <v>42</v>
      </c>
      <c r="E1081" s="1">
        <v>77.0</v>
      </c>
      <c r="K1081" s="1">
        <v>127.0</v>
      </c>
    </row>
    <row r="1082">
      <c r="C1082" s="1">
        <v>77.0</v>
      </c>
    </row>
    <row r="1083">
      <c r="E1083" s="1" t="s">
        <v>29</v>
      </c>
      <c r="K1083" s="1" t="s">
        <v>29</v>
      </c>
    </row>
    <row r="1084">
      <c r="C1084" s="1" t="s">
        <v>29</v>
      </c>
      <c r="E1084" s="1">
        <v>1.54645</v>
      </c>
      <c r="K1084" s="1">
        <v>3.06129</v>
      </c>
    </row>
    <row r="1085">
      <c r="C1085" s="1">
        <v>0.03668</v>
      </c>
      <c r="E1085" s="1">
        <v>299.05185</v>
      </c>
      <c r="K1085" s="1">
        <v>198.79793</v>
      </c>
    </row>
    <row r="1086">
      <c r="C1086" s="1">
        <v>290.56097</v>
      </c>
      <c r="E1086" s="1">
        <v>210.34142</v>
      </c>
      <c r="K1086" s="1">
        <v>199.06268</v>
      </c>
    </row>
    <row r="1087">
      <c r="C1087" s="1">
        <v>549.39502</v>
      </c>
    </row>
    <row r="1088">
      <c r="E1088" s="1" t="s">
        <v>45</v>
      </c>
      <c r="K1088" s="1" t="s">
        <v>45</v>
      </c>
    </row>
    <row r="1089">
      <c r="C1089" s="1" t="s">
        <v>45</v>
      </c>
      <c r="E1089" s="1">
        <v>1.5708</v>
      </c>
      <c r="K1089" s="1">
        <v>3.14159</v>
      </c>
    </row>
    <row r="1090">
      <c r="C1090" s="1">
        <v>0.06272</v>
      </c>
      <c r="E1090" s="1">
        <v>172.7907</v>
      </c>
      <c r="K1090" s="1">
        <v>170.46512</v>
      </c>
    </row>
    <row r="1091">
      <c r="C1091" s="1">
        <v>171.62791</v>
      </c>
      <c r="E1091" s="1">
        <v>184.5122</v>
      </c>
      <c r="K1091" s="1">
        <v>179.63415</v>
      </c>
    </row>
    <row r="1092">
      <c r="C1092" s="1">
        <v>180.85366</v>
      </c>
      <c r="E1092" s="1" t="s">
        <v>46</v>
      </c>
      <c r="K1092" s="1" t="s">
        <v>46</v>
      </c>
    </row>
    <row r="1093">
      <c r="C1093" s="1" t="s">
        <v>46</v>
      </c>
      <c r="E1093" s="1" t="s">
        <v>57</v>
      </c>
      <c r="K1093" s="1" t="s">
        <v>57</v>
      </c>
    </row>
    <row r="1094">
      <c r="C1094" s="1" t="s">
        <v>57</v>
      </c>
      <c r="E1094" s="1" t="s">
        <v>42</v>
      </c>
      <c r="K1094" s="1" t="s">
        <v>42</v>
      </c>
    </row>
    <row r="1095">
      <c r="C1095" s="1" t="s">
        <v>42</v>
      </c>
      <c r="E1095" s="1">
        <v>78.0</v>
      </c>
      <c r="K1095" s="1">
        <v>128.0</v>
      </c>
    </row>
    <row r="1096">
      <c r="C1096" s="1">
        <v>78.0</v>
      </c>
    </row>
    <row r="1097">
      <c r="E1097" s="1" t="s">
        <v>29</v>
      </c>
      <c r="K1097" s="1" t="s">
        <v>29</v>
      </c>
    </row>
    <row r="1098">
      <c r="C1098" s="1" t="s">
        <v>29</v>
      </c>
      <c r="E1098" s="1">
        <v>1.54829</v>
      </c>
      <c r="K1098" s="1">
        <v>3.06155</v>
      </c>
    </row>
    <row r="1099">
      <c r="C1099" s="1">
        <v>0.03988</v>
      </c>
      <c r="E1099" s="1">
        <v>299.09869</v>
      </c>
      <c r="K1099" s="1">
        <v>198.77679</v>
      </c>
    </row>
    <row r="1100">
      <c r="C1100" s="1">
        <v>290.52098</v>
      </c>
      <c r="E1100" s="1">
        <v>210.39205</v>
      </c>
      <c r="K1100" s="1">
        <v>199.0206</v>
      </c>
    </row>
    <row r="1101">
      <c r="C1101" s="1">
        <v>549.36314</v>
      </c>
    </row>
    <row r="1102">
      <c r="E1102" s="1" t="s">
        <v>45</v>
      </c>
      <c r="K1102" s="1" t="s">
        <v>45</v>
      </c>
    </row>
    <row r="1103">
      <c r="C1103" s="1" t="s">
        <v>45</v>
      </c>
      <c r="E1103" s="1">
        <v>1.60675</v>
      </c>
      <c r="K1103" s="1">
        <v>3.07675</v>
      </c>
    </row>
    <row r="1104">
      <c r="C1104" s="1">
        <v>0.12406</v>
      </c>
      <c r="E1104" s="1">
        <v>170.46512</v>
      </c>
      <c r="K1104" s="1">
        <v>169.30233</v>
      </c>
    </row>
    <row r="1105">
      <c r="C1105" s="1">
        <v>172.7907</v>
      </c>
      <c r="E1105" s="1">
        <v>183.29268</v>
      </c>
      <c r="K1105" s="1">
        <v>179.63415</v>
      </c>
    </row>
    <row r="1106">
      <c r="C1106" s="1">
        <v>182.07317</v>
      </c>
      <c r="E1106" s="1" t="s">
        <v>46</v>
      </c>
      <c r="K1106" s="1" t="s">
        <v>46</v>
      </c>
    </row>
    <row r="1107">
      <c r="C1107" s="1" t="s">
        <v>46</v>
      </c>
      <c r="E1107" s="1" t="s">
        <v>57</v>
      </c>
      <c r="K1107" s="1" t="s">
        <v>57</v>
      </c>
    </row>
    <row r="1108">
      <c r="C1108" s="1" t="s">
        <v>57</v>
      </c>
      <c r="E1108" s="1" t="s">
        <v>42</v>
      </c>
      <c r="K1108" s="1" t="s">
        <v>42</v>
      </c>
    </row>
    <row r="1109">
      <c r="C1109" s="1" t="s">
        <v>42</v>
      </c>
      <c r="E1109" s="1">
        <v>79.0</v>
      </c>
      <c r="K1109" s="1">
        <v>129.0</v>
      </c>
    </row>
    <row r="1110">
      <c r="C1110" s="1">
        <v>79.0</v>
      </c>
    </row>
    <row r="1111">
      <c r="E1111" s="1" t="s">
        <v>29</v>
      </c>
      <c r="K1111" s="1" t="s">
        <v>29</v>
      </c>
    </row>
    <row r="1112">
      <c r="C1112" s="1" t="s">
        <v>29</v>
      </c>
      <c r="E1112" s="1">
        <v>1.54668</v>
      </c>
      <c r="K1112" s="1">
        <v>3.0628</v>
      </c>
    </row>
    <row r="1113">
      <c r="C1113" s="1">
        <v>0.04152</v>
      </c>
      <c r="E1113" s="1">
        <v>299.07326</v>
      </c>
      <c r="K1113" s="1">
        <v>198.75633</v>
      </c>
    </row>
    <row r="1114">
      <c r="C1114" s="1">
        <v>290.41751</v>
      </c>
      <c r="E1114" s="1">
        <v>210.47413</v>
      </c>
      <c r="K1114" s="1">
        <v>199.01477</v>
      </c>
    </row>
    <row r="1115">
      <c r="C1115" s="1">
        <v>549.26242</v>
      </c>
    </row>
    <row r="1116">
      <c r="E1116" s="1" t="s">
        <v>45</v>
      </c>
      <c r="K1116" s="1" t="s">
        <v>45</v>
      </c>
    </row>
    <row r="1117">
      <c r="C1117" s="1" t="s">
        <v>45</v>
      </c>
      <c r="E1117" s="1">
        <v>1.53322</v>
      </c>
      <c r="K1117" s="1">
        <v>3.10496</v>
      </c>
    </row>
    <row r="1118">
      <c r="C1118" s="1">
        <v>0.08252</v>
      </c>
      <c r="E1118" s="1">
        <v>172.7907</v>
      </c>
      <c r="K1118" s="1">
        <v>170.46512</v>
      </c>
    </row>
    <row r="1119">
      <c r="C1119" s="1">
        <v>175.11628</v>
      </c>
      <c r="E1119" s="1">
        <v>184.5122</v>
      </c>
      <c r="K1119" s="1">
        <v>179.63415</v>
      </c>
    </row>
    <row r="1120">
      <c r="C1120" s="1">
        <v>184.5122</v>
      </c>
      <c r="E1120" s="1" t="s">
        <v>46</v>
      </c>
      <c r="K1120" s="1" t="s">
        <v>46</v>
      </c>
    </row>
    <row r="1121">
      <c r="C1121" s="1" t="s">
        <v>46</v>
      </c>
      <c r="E1121" s="1" t="s">
        <v>57</v>
      </c>
      <c r="K1121" s="1" t="s">
        <v>57</v>
      </c>
    </row>
    <row r="1122">
      <c r="C1122" s="1" t="s">
        <v>57</v>
      </c>
      <c r="E1122" s="1" t="s">
        <v>42</v>
      </c>
      <c r="K1122" s="1" t="s">
        <v>42</v>
      </c>
    </row>
    <row r="1123">
      <c r="C1123" s="1" t="s">
        <v>42</v>
      </c>
      <c r="E1123" s="1">
        <v>80.0</v>
      </c>
      <c r="K1123" s="1">
        <v>130.0</v>
      </c>
    </row>
    <row r="1124">
      <c r="C1124" s="1">
        <v>80.0</v>
      </c>
    </row>
    <row r="1125">
      <c r="E1125" s="1" t="s">
        <v>29</v>
      </c>
      <c r="K1125" s="1" t="s">
        <v>29</v>
      </c>
    </row>
    <row r="1126">
      <c r="C1126" s="1" t="s">
        <v>29</v>
      </c>
      <c r="E1126" s="1">
        <v>1.54719</v>
      </c>
      <c r="K1126" s="1">
        <v>3.06101</v>
      </c>
    </row>
    <row r="1127">
      <c r="C1127" s="1">
        <v>0.04087</v>
      </c>
      <c r="E1127" s="1">
        <v>299.08409</v>
      </c>
      <c r="K1127" s="1">
        <v>198.7369</v>
      </c>
    </row>
    <row r="1128">
      <c r="C1128" s="1">
        <v>290.34989</v>
      </c>
      <c r="E1128" s="1">
        <v>210.52111</v>
      </c>
      <c r="K1128" s="1">
        <v>198.93998</v>
      </c>
    </row>
    <row r="1129">
      <c r="C1129" s="1">
        <v>549.20048</v>
      </c>
    </row>
    <row r="1130">
      <c r="E1130" s="1" t="s">
        <v>45</v>
      </c>
      <c r="K1130" s="1" t="s">
        <v>45</v>
      </c>
    </row>
    <row r="1131">
      <c r="C1131" s="1" t="s">
        <v>45</v>
      </c>
      <c r="E1131" s="1">
        <v>1.57794</v>
      </c>
      <c r="K1131" s="1">
        <v>3.02734</v>
      </c>
    </row>
    <row r="1132">
      <c r="C1132" s="1">
        <v>0.03587</v>
      </c>
      <c r="E1132" s="1">
        <v>171.62791</v>
      </c>
      <c r="K1132" s="1">
        <v>168.13953</v>
      </c>
    </row>
    <row r="1133">
      <c r="C1133" s="1">
        <v>173.95349</v>
      </c>
      <c r="E1133" s="1">
        <v>183.29268</v>
      </c>
      <c r="K1133" s="1">
        <v>179.63415</v>
      </c>
    </row>
    <row r="1134">
      <c r="C1134" s="1">
        <v>183.29268</v>
      </c>
      <c r="E1134" s="1" t="s">
        <v>46</v>
      </c>
      <c r="K1134" s="1" t="s">
        <v>46</v>
      </c>
    </row>
    <row r="1135">
      <c r="C1135" s="1" t="s">
        <v>46</v>
      </c>
      <c r="E1135" s="1" t="s">
        <v>57</v>
      </c>
      <c r="K1135" s="1" t="s">
        <v>57</v>
      </c>
    </row>
    <row r="1136">
      <c r="C1136" s="1" t="s">
        <v>57</v>
      </c>
      <c r="E1136" s="1" t="s">
        <v>42</v>
      </c>
      <c r="K1136" s="1" t="s">
        <v>42</v>
      </c>
    </row>
    <row r="1137">
      <c r="C1137" s="1" t="s">
        <v>42</v>
      </c>
      <c r="E1137" s="1">
        <v>81.0</v>
      </c>
      <c r="K1137" s="1">
        <v>131.0</v>
      </c>
    </row>
    <row r="1138">
      <c r="C1138" s="1">
        <v>81.0</v>
      </c>
    </row>
    <row r="1139">
      <c r="E1139" s="1" t="s">
        <v>29</v>
      </c>
      <c r="K1139" s="1" t="s">
        <v>29</v>
      </c>
    </row>
    <row r="1140">
      <c r="C1140" s="1" t="s">
        <v>29</v>
      </c>
      <c r="E1140" s="1">
        <v>1.54897</v>
      </c>
      <c r="K1140" s="1">
        <v>3.06089</v>
      </c>
    </row>
    <row r="1141">
      <c r="C1141" s="1">
        <v>0.04205</v>
      </c>
      <c r="E1141" s="1">
        <v>299.02404</v>
      </c>
      <c r="K1141" s="1">
        <v>198.81314</v>
      </c>
    </row>
    <row r="1142">
      <c r="C1142" s="1">
        <v>290.28401</v>
      </c>
      <c r="E1142" s="1">
        <v>210.46915</v>
      </c>
      <c r="K1142" s="1">
        <v>198.93631</v>
      </c>
    </row>
    <row r="1143">
      <c r="C1143" s="1">
        <v>549.21077</v>
      </c>
    </row>
    <row r="1144">
      <c r="E1144" s="1" t="s">
        <v>45</v>
      </c>
      <c r="K1144" s="1" t="s">
        <v>45</v>
      </c>
    </row>
    <row r="1145">
      <c r="C1145" s="1" t="s">
        <v>45</v>
      </c>
      <c r="E1145" s="1">
        <v>1.60675</v>
      </c>
      <c r="K1145" s="1">
        <v>3.08609</v>
      </c>
    </row>
    <row r="1146">
      <c r="C1146" s="1">
        <v>0.08252</v>
      </c>
      <c r="E1146" s="1">
        <v>173.95349</v>
      </c>
      <c r="K1146" s="1">
        <v>170.46512</v>
      </c>
    </row>
    <row r="1147">
      <c r="C1147" s="1">
        <v>171.62791</v>
      </c>
      <c r="E1147" s="1">
        <v>179.63415</v>
      </c>
      <c r="K1147" s="1">
        <v>183.29268</v>
      </c>
    </row>
    <row r="1148">
      <c r="C1148" s="1">
        <v>183.29268</v>
      </c>
      <c r="E1148" s="1" t="s">
        <v>46</v>
      </c>
      <c r="K1148" s="1" t="s">
        <v>46</v>
      </c>
    </row>
    <row r="1149">
      <c r="C1149" s="1" t="s">
        <v>46</v>
      </c>
      <c r="E1149" s="1" t="s">
        <v>57</v>
      </c>
      <c r="K1149" s="1" t="s">
        <v>54</v>
      </c>
    </row>
    <row r="1150">
      <c r="C1150" s="1" t="s">
        <v>56</v>
      </c>
      <c r="E1150" s="1" t="s">
        <v>42</v>
      </c>
      <c r="K1150" s="1" t="s">
        <v>42</v>
      </c>
    </row>
    <row r="1151">
      <c r="C1151" s="1" t="s">
        <v>42</v>
      </c>
      <c r="E1151" s="1">
        <v>82.0</v>
      </c>
      <c r="K1151" s="1">
        <v>132.0</v>
      </c>
    </row>
    <row r="1152">
      <c r="C1152" s="1">
        <v>82.0</v>
      </c>
    </row>
    <row r="1153">
      <c r="E1153" s="1" t="s">
        <v>29</v>
      </c>
      <c r="K1153" s="1" t="s">
        <v>29</v>
      </c>
    </row>
    <row r="1154">
      <c r="C1154" s="1" t="s">
        <v>29</v>
      </c>
      <c r="E1154" s="1">
        <v>1.54871</v>
      </c>
      <c r="K1154" s="1">
        <v>3.05968</v>
      </c>
    </row>
    <row r="1155">
      <c r="C1155" s="1">
        <v>0.04308</v>
      </c>
      <c r="E1155" s="1">
        <v>299.07124</v>
      </c>
      <c r="K1155" s="1">
        <v>198.85534</v>
      </c>
    </row>
    <row r="1156">
      <c r="C1156" s="1">
        <v>290.25276</v>
      </c>
      <c r="E1156" s="1">
        <v>210.58152</v>
      </c>
      <c r="K1156" s="1">
        <v>199.0024</v>
      </c>
    </row>
    <row r="1157">
      <c r="C1157" s="1">
        <v>549.22103</v>
      </c>
    </row>
    <row r="1158">
      <c r="E1158" s="1" t="s">
        <v>45</v>
      </c>
      <c r="K1158" s="1" t="s">
        <v>45</v>
      </c>
    </row>
    <row r="1159">
      <c r="C1159" s="1" t="s">
        <v>45</v>
      </c>
      <c r="E1159" s="1">
        <v>1.56322</v>
      </c>
      <c r="K1159" s="1">
        <v>3.06687</v>
      </c>
    </row>
    <row r="1160">
      <c r="C1160" s="1">
        <v>0.08252</v>
      </c>
      <c r="E1160" s="1">
        <v>170.46512</v>
      </c>
      <c r="K1160" s="1">
        <v>172.7907</v>
      </c>
    </row>
    <row r="1161">
      <c r="C1161" s="1">
        <v>171.62791</v>
      </c>
      <c r="E1161" s="1">
        <v>185.73171</v>
      </c>
      <c r="K1161" s="1">
        <v>182.07317</v>
      </c>
    </row>
    <row r="1162">
      <c r="C1162" s="1">
        <v>182.07317</v>
      </c>
      <c r="E1162" s="1" t="s">
        <v>46</v>
      </c>
      <c r="K1162" s="1" t="s">
        <v>46</v>
      </c>
    </row>
    <row r="1163">
      <c r="C1163" s="1" t="s">
        <v>46</v>
      </c>
      <c r="E1163" s="1" t="s">
        <v>57</v>
      </c>
      <c r="K1163" s="1" t="s">
        <v>57</v>
      </c>
    </row>
    <row r="1164">
      <c r="C1164" s="1" t="s">
        <v>57</v>
      </c>
      <c r="E1164" s="1" t="s">
        <v>42</v>
      </c>
      <c r="K1164" s="1" t="s">
        <v>42</v>
      </c>
    </row>
    <row r="1165">
      <c r="C1165" s="1" t="s">
        <v>42</v>
      </c>
      <c r="E1165" s="1">
        <v>83.0</v>
      </c>
      <c r="K1165" s="1">
        <v>133.0</v>
      </c>
    </row>
    <row r="1166">
      <c r="C1166" s="1">
        <v>83.0</v>
      </c>
    </row>
    <row r="1167">
      <c r="E1167" s="1" t="s">
        <v>29</v>
      </c>
      <c r="K1167" s="1" t="s">
        <v>29</v>
      </c>
    </row>
    <row r="1168">
      <c r="C1168" s="1" t="s">
        <v>29</v>
      </c>
      <c r="E1168" s="1">
        <v>1.54804</v>
      </c>
      <c r="K1168" s="1">
        <v>3.06214</v>
      </c>
    </row>
    <row r="1169">
      <c r="C1169" s="1">
        <v>0.04143</v>
      </c>
      <c r="E1169" s="1">
        <v>299.01146</v>
      </c>
      <c r="K1169" s="1">
        <v>198.89595</v>
      </c>
    </row>
    <row r="1170">
      <c r="C1170" s="1">
        <v>290.28761</v>
      </c>
      <c r="E1170" s="1">
        <v>210.62575</v>
      </c>
      <c r="K1170" s="1">
        <v>198.96136</v>
      </c>
    </row>
    <row r="1171">
      <c r="C1171" s="1">
        <v>549.23124</v>
      </c>
    </row>
    <row r="1172">
      <c r="E1172" s="1" t="s">
        <v>45</v>
      </c>
      <c r="K1172" s="1" t="s">
        <v>45</v>
      </c>
    </row>
    <row r="1173">
      <c r="C1173" s="1" t="s">
        <v>45</v>
      </c>
      <c r="E1173" s="1">
        <v>1.55517</v>
      </c>
      <c r="K1173" s="1">
        <v>3.13368</v>
      </c>
    </row>
    <row r="1174">
      <c r="C1174" s="1">
        <v>0.02702</v>
      </c>
      <c r="E1174" s="1">
        <v>173.95349</v>
      </c>
      <c r="K1174" s="1">
        <v>169.30233</v>
      </c>
    </row>
    <row r="1175">
      <c r="C1175" s="1">
        <v>171.62791</v>
      </c>
      <c r="E1175" s="1">
        <v>183.29268</v>
      </c>
      <c r="K1175" s="1">
        <v>182.07317</v>
      </c>
    </row>
    <row r="1176">
      <c r="C1176" s="1">
        <v>179.63415</v>
      </c>
      <c r="E1176" s="1" t="s">
        <v>46</v>
      </c>
      <c r="K1176" s="1" t="s">
        <v>46</v>
      </c>
    </row>
    <row r="1177">
      <c r="C1177" s="1" t="s">
        <v>46</v>
      </c>
      <c r="E1177" s="1" t="s">
        <v>57</v>
      </c>
      <c r="K1177" s="1" t="s">
        <v>57</v>
      </c>
    </row>
    <row r="1178">
      <c r="C1178" s="1" t="s">
        <v>57</v>
      </c>
      <c r="E1178" s="1" t="s">
        <v>42</v>
      </c>
      <c r="K1178" s="1" t="s">
        <v>42</v>
      </c>
    </row>
    <row r="1179">
      <c r="C1179" s="1" t="s">
        <v>42</v>
      </c>
      <c r="E1179" s="1">
        <v>84.0</v>
      </c>
      <c r="K1179" s="1">
        <v>134.0</v>
      </c>
    </row>
    <row r="1180">
      <c r="C1180" s="1">
        <v>84.0</v>
      </c>
    </row>
    <row r="1181">
      <c r="E1181" s="1" t="s">
        <v>29</v>
      </c>
      <c r="K1181" s="1" t="s">
        <v>29</v>
      </c>
    </row>
    <row r="1182">
      <c r="C1182" s="1" t="s">
        <v>29</v>
      </c>
      <c r="E1182" s="1">
        <v>1.54839</v>
      </c>
      <c r="K1182" s="1">
        <v>3.06263</v>
      </c>
    </row>
    <row r="1183">
      <c r="C1183" s="1">
        <v>0.03877</v>
      </c>
      <c r="E1183" s="1">
        <v>298.9536</v>
      </c>
      <c r="K1183" s="1">
        <v>198.90455</v>
      </c>
    </row>
    <row r="1184">
      <c r="C1184" s="1">
        <v>290.25617</v>
      </c>
      <c r="E1184" s="1">
        <v>210.66869</v>
      </c>
      <c r="K1184" s="1">
        <v>199.06214</v>
      </c>
    </row>
    <row r="1185">
      <c r="C1185" s="1">
        <v>549.27587</v>
      </c>
    </row>
    <row r="1186">
      <c r="E1186" s="1" t="s">
        <v>45</v>
      </c>
      <c r="K1186" s="1" t="s">
        <v>45</v>
      </c>
    </row>
    <row r="1187">
      <c r="C1187" s="1" t="s">
        <v>45</v>
      </c>
      <c r="E1187" s="1">
        <v>1.57794</v>
      </c>
      <c r="K1187" s="1">
        <v>3.10692</v>
      </c>
    </row>
    <row r="1188">
      <c r="C1188" s="1">
        <v>0.0</v>
      </c>
      <c r="E1188" s="1">
        <v>173.95349</v>
      </c>
      <c r="K1188" s="1">
        <v>173.95349</v>
      </c>
    </row>
    <row r="1189">
      <c r="C1189" s="1">
        <v>170.46512</v>
      </c>
      <c r="E1189" s="1">
        <v>183.29268</v>
      </c>
      <c r="K1189" s="1">
        <v>180.85366</v>
      </c>
    </row>
    <row r="1190">
      <c r="C1190" s="1">
        <v>182.07317</v>
      </c>
      <c r="E1190" s="1" t="s">
        <v>46</v>
      </c>
      <c r="K1190" s="1" t="s">
        <v>46</v>
      </c>
    </row>
    <row r="1191">
      <c r="C1191" s="1" t="s">
        <v>46</v>
      </c>
      <c r="E1191" s="1" t="s">
        <v>57</v>
      </c>
      <c r="K1191" s="1" t="s">
        <v>57</v>
      </c>
    </row>
    <row r="1192">
      <c r="C1192" s="1" t="s">
        <v>57</v>
      </c>
      <c r="E1192" s="1" t="s">
        <v>42</v>
      </c>
      <c r="K1192" s="1" t="s">
        <v>42</v>
      </c>
    </row>
    <row r="1193">
      <c r="C1193" s="1" t="s">
        <v>42</v>
      </c>
      <c r="E1193" s="1">
        <v>85.0</v>
      </c>
      <c r="K1193" s="1">
        <v>135.0</v>
      </c>
    </row>
    <row r="1194">
      <c r="C1194" s="1">
        <v>85.0</v>
      </c>
    </row>
    <row r="1195">
      <c r="E1195" s="1" t="s">
        <v>29</v>
      </c>
      <c r="K1195" s="1" t="s">
        <v>29</v>
      </c>
    </row>
    <row r="1196">
      <c r="C1196" s="1" t="s">
        <v>29</v>
      </c>
      <c r="E1196" s="1">
        <v>1.54477</v>
      </c>
      <c r="K1196" s="1">
        <v>3.06261</v>
      </c>
    </row>
    <row r="1197">
      <c r="C1197" s="1">
        <v>0.03743</v>
      </c>
      <c r="E1197" s="1">
        <v>299.00293</v>
      </c>
      <c r="K1197" s="1">
        <v>198.88118</v>
      </c>
    </row>
    <row r="1198">
      <c r="C1198" s="1">
        <v>290.25744</v>
      </c>
      <c r="E1198" s="1">
        <v>210.71047</v>
      </c>
      <c r="K1198" s="1">
        <v>198.98587</v>
      </c>
    </row>
    <row r="1199">
      <c r="C1199" s="1">
        <v>549.28334</v>
      </c>
    </row>
    <row r="1200">
      <c r="E1200" s="1" t="s">
        <v>45</v>
      </c>
      <c r="K1200" s="1" t="s">
        <v>45</v>
      </c>
    </row>
    <row r="1201">
      <c r="C1201" s="1" t="s">
        <v>45</v>
      </c>
      <c r="E1201" s="1">
        <v>1.48372</v>
      </c>
      <c r="K1201" s="1">
        <v>3.06687</v>
      </c>
    </row>
    <row r="1202">
      <c r="C1202" s="1">
        <v>0.02702</v>
      </c>
      <c r="E1202" s="1">
        <v>170.46512</v>
      </c>
      <c r="K1202" s="1">
        <v>168.13953</v>
      </c>
    </row>
    <row r="1203">
      <c r="C1203" s="1">
        <v>171.62791</v>
      </c>
      <c r="E1203" s="1">
        <v>183.29268</v>
      </c>
      <c r="K1203" s="1">
        <v>179.63415</v>
      </c>
    </row>
    <row r="1204">
      <c r="C1204" s="1">
        <v>180.85366</v>
      </c>
      <c r="E1204" s="1" t="s">
        <v>46</v>
      </c>
      <c r="K1204" s="1" t="s">
        <v>46</v>
      </c>
    </row>
    <row r="1205">
      <c r="C1205" s="1" t="s">
        <v>46</v>
      </c>
      <c r="E1205" s="1" t="s">
        <v>57</v>
      </c>
      <c r="K1205" s="1" t="s">
        <v>57</v>
      </c>
    </row>
    <row r="1206">
      <c r="C1206" s="1" t="s">
        <v>57</v>
      </c>
      <c r="E1206" s="1" t="s">
        <v>42</v>
      </c>
      <c r="K1206" s="1" t="s">
        <v>42</v>
      </c>
    </row>
    <row r="1207">
      <c r="C1207" s="1" t="s">
        <v>42</v>
      </c>
      <c r="E1207" s="1">
        <v>86.0</v>
      </c>
      <c r="K1207" s="1">
        <v>136.0</v>
      </c>
    </row>
    <row r="1208">
      <c r="C1208" s="1">
        <v>86.0</v>
      </c>
    </row>
    <row r="1209">
      <c r="E1209" s="1" t="s">
        <v>29</v>
      </c>
      <c r="K1209" s="1" t="s">
        <v>29</v>
      </c>
    </row>
    <row r="1210">
      <c r="C1210" s="1" t="s">
        <v>29</v>
      </c>
      <c r="E1210" s="1">
        <v>1.54313</v>
      </c>
      <c r="K1210" s="1">
        <v>3.06339</v>
      </c>
    </row>
    <row r="1211">
      <c r="C1211" s="1">
        <v>0.03641</v>
      </c>
      <c r="E1211" s="1">
        <v>298.94588</v>
      </c>
      <c r="K1211" s="1">
        <v>198.82647</v>
      </c>
    </row>
    <row r="1212">
      <c r="C1212" s="1">
        <v>290.19357</v>
      </c>
      <c r="E1212" s="1">
        <v>210.62096</v>
      </c>
      <c r="K1212" s="1">
        <v>198.94674</v>
      </c>
    </row>
    <row r="1213">
      <c r="C1213" s="1">
        <v>549.25514</v>
      </c>
    </row>
    <row r="1214">
      <c r="E1214" s="1" t="s">
        <v>45</v>
      </c>
      <c r="K1214" s="1" t="s">
        <v>45</v>
      </c>
    </row>
    <row r="1215">
      <c r="C1215" s="1" t="s">
        <v>45</v>
      </c>
      <c r="E1215" s="1">
        <v>1.52432</v>
      </c>
      <c r="K1215" s="1">
        <v>3.08609</v>
      </c>
    </row>
    <row r="1216">
      <c r="C1216" s="1">
        <v>0.02702</v>
      </c>
      <c r="E1216" s="1">
        <v>173.95349</v>
      </c>
      <c r="K1216" s="1">
        <v>169.30233</v>
      </c>
    </row>
    <row r="1217">
      <c r="C1217" s="1">
        <v>172.7907</v>
      </c>
      <c r="E1217" s="1">
        <v>178.41463</v>
      </c>
      <c r="K1217" s="1">
        <v>178.41463</v>
      </c>
    </row>
    <row r="1218">
      <c r="C1218" s="1">
        <v>183.29268</v>
      </c>
      <c r="E1218" s="1" t="s">
        <v>46</v>
      </c>
      <c r="K1218" s="1" t="s">
        <v>46</v>
      </c>
    </row>
    <row r="1219">
      <c r="C1219" s="1" t="s">
        <v>46</v>
      </c>
      <c r="E1219" s="1" t="s">
        <v>54</v>
      </c>
      <c r="K1219" s="1" t="s">
        <v>57</v>
      </c>
    </row>
    <row r="1220">
      <c r="C1220" s="1" t="s">
        <v>56</v>
      </c>
      <c r="E1220" s="1" t="s">
        <v>42</v>
      </c>
      <c r="K1220" s="1" t="s">
        <v>42</v>
      </c>
    </row>
    <row r="1221">
      <c r="C1221" s="1" t="s">
        <v>42</v>
      </c>
      <c r="E1221" s="1">
        <v>87.0</v>
      </c>
      <c r="K1221" s="1">
        <v>137.0</v>
      </c>
    </row>
    <row r="1222">
      <c r="C1222" s="1">
        <v>87.0</v>
      </c>
    </row>
    <row r="1223">
      <c r="E1223" s="1" t="s">
        <v>29</v>
      </c>
      <c r="K1223" s="1" t="s">
        <v>29</v>
      </c>
    </row>
    <row r="1224">
      <c r="C1224" s="1" t="s">
        <v>29</v>
      </c>
      <c r="E1224" s="1">
        <v>1.54237</v>
      </c>
      <c r="K1224" s="1">
        <v>3.06326</v>
      </c>
    </row>
    <row r="1225">
      <c r="C1225" s="1">
        <v>0.03734</v>
      </c>
      <c r="E1225" s="1">
        <v>299.03131</v>
      </c>
      <c r="K1225" s="1">
        <v>198.80547</v>
      </c>
    </row>
    <row r="1226">
      <c r="C1226" s="1">
        <v>290.2284</v>
      </c>
      <c r="E1226" s="1">
        <v>210.66322</v>
      </c>
      <c r="K1226" s="1">
        <v>198.94399</v>
      </c>
    </row>
    <row r="1227">
      <c r="C1227" s="1">
        <v>549.3329</v>
      </c>
    </row>
    <row r="1228">
      <c r="E1228" s="1" t="s">
        <v>45</v>
      </c>
      <c r="K1228" s="1" t="s">
        <v>45</v>
      </c>
    </row>
    <row r="1229">
      <c r="C1229" s="1" t="s">
        <v>45</v>
      </c>
      <c r="E1229" s="1">
        <v>1.54161</v>
      </c>
      <c r="K1229" s="1">
        <v>3.07579</v>
      </c>
    </row>
    <row r="1230">
      <c r="C1230" s="1">
        <v>0.08252</v>
      </c>
      <c r="E1230" s="1">
        <v>169.30233</v>
      </c>
      <c r="K1230" s="1">
        <v>170.46512</v>
      </c>
    </row>
    <row r="1231">
      <c r="C1231" s="1">
        <v>169.30233</v>
      </c>
      <c r="E1231" s="1">
        <v>183.29268</v>
      </c>
      <c r="K1231" s="1">
        <v>179.63415</v>
      </c>
    </row>
    <row r="1232">
      <c r="C1232" s="1">
        <v>179.63415</v>
      </c>
      <c r="E1232" s="1" t="s">
        <v>46</v>
      </c>
      <c r="K1232" s="1" t="s">
        <v>46</v>
      </c>
    </row>
    <row r="1233">
      <c r="C1233" s="1" t="s">
        <v>46</v>
      </c>
      <c r="E1233" s="1" t="s">
        <v>56</v>
      </c>
      <c r="K1233" s="1" t="s">
        <v>54</v>
      </c>
    </row>
    <row r="1234">
      <c r="C1234" s="1" t="s">
        <v>57</v>
      </c>
      <c r="E1234" s="1" t="s">
        <v>42</v>
      </c>
      <c r="K1234" s="1" t="s">
        <v>42</v>
      </c>
    </row>
    <row r="1235">
      <c r="C1235" s="1" t="s">
        <v>42</v>
      </c>
      <c r="E1235" s="1">
        <v>88.0</v>
      </c>
      <c r="K1235" s="1">
        <v>138.0</v>
      </c>
    </row>
    <row r="1236">
      <c r="C1236" s="1">
        <v>88.0</v>
      </c>
    </row>
    <row r="1237">
      <c r="E1237" s="1" t="s">
        <v>29</v>
      </c>
      <c r="K1237" s="1" t="s">
        <v>29</v>
      </c>
    </row>
    <row r="1238">
      <c r="C1238" s="1" t="s">
        <v>29</v>
      </c>
      <c r="E1238" s="1">
        <v>1.54231</v>
      </c>
      <c r="K1238" s="1">
        <v>3.06374</v>
      </c>
    </row>
    <row r="1239">
      <c r="C1239" s="1">
        <v>0.03837</v>
      </c>
      <c r="E1239" s="1">
        <v>299.14935</v>
      </c>
      <c r="K1239" s="1">
        <v>198.75303</v>
      </c>
    </row>
    <row r="1240">
      <c r="C1240" s="1">
        <v>290.13303</v>
      </c>
      <c r="E1240" s="1">
        <v>210.70421</v>
      </c>
      <c r="K1240" s="1">
        <v>198.87158</v>
      </c>
    </row>
    <row r="1241">
      <c r="C1241" s="1">
        <v>549.47868</v>
      </c>
    </row>
    <row r="1242">
      <c r="E1242" s="1" t="s">
        <v>45</v>
      </c>
      <c r="K1242" s="1" t="s">
        <v>45</v>
      </c>
    </row>
    <row r="1243">
      <c r="C1243" s="1" t="s">
        <v>45</v>
      </c>
      <c r="E1243" s="1">
        <v>1.55517</v>
      </c>
      <c r="K1243" s="1">
        <v>3.07579</v>
      </c>
    </row>
    <row r="1244">
      <c r="C1244" s="1">
        <v>0.08252</v>
      </c>
      <c r="E1244" s="1">
        <v>168.13953</v>
      </c>
      <c r="K1244" s="1">
        <v>168.13953</v>
      </c>
    </row>
    <row r="1245">
      <c r="C1245" s="1">
        <v>166.97674</v>
      </c>
      <c r="E1245" s="1">
        <v>183.29268</v>
      </c>
      <c r="K1245" s="1">
        <v>178.41463</v>
      </c>
    </row>
    <row r="1246">
      <c r="C1246" s="1">
        <v>184.5122</v>
      </c>
      <c r="E1246" s="1" t="s">
        <v>46</v>
      </c>
      <c r="K1246" s="1" t="s">
        <v>46</v>
      </c>
    </row>
    <row r="1247">
      <c r="C1247" s="1" t="s">
        <v>46</v>
      </c>
      <c r="E1247" s="1" t="s">
        <v>57</v>
      </c>
      <c r="K1247" s="1" t="s">
        <v>57</v>
      </c>
    </row>
    <row r="1248">
      <c r="C1248" s="1" t="s">
        <v>57</v>
      </c>
      <c r="E1248" s="1" t="s">
        <v>42</v>
      </c>
      <c r="K1248" s="1" t="s">
        <v>42</v>
      </c>
    </row>
    <row r="1249">
      <c r="C1249" s="1" t="s">
        <v>42</v>
      </c>
      <c r="E1249" s="1">
        <v>89.0</v>
      </c>
      <c r="K1249" s="1">
        <v>139.0</v>
      </c>
    </row>
    <row r="1250">
      <c r="C1250" s="1">
        <v>89.0</v>
      </c>
    </row>
    <row r="1251">
      <c r="E1251" s="1" t="s">
        <v>29</v>
      </c>
      <c r="K1251" s="1" t="s">
        <v>29</v>
      </c>
    </row>
    <row r="1252">
      <c r="C1252" s="1" t="s">
        <v>29</v>
      </c>
      <c r="E1252" s="1">
        <v>1.54218</v>
      </c>
      <c r="K1252" s="1">
        <v>3.06461</v>
      </c>
    </row>
    <row r="1253">
      <c r="C1253" s="1">
        <v>0.03925</v>
      </c>
      <c r="E1253" s="1">
        <v>299.05328</v>
      </c>
      <c r="K1253" s="1">
        <v>198.82992</v>
      </c>
    </row>
    <row r="1254">
      <c r="C1254" s="1">
        <v>290.2345</v>
      </c>
      <c r="E1254" s="1">
        <v>210.71173</v>
      </c>
      <c r="K1254" s="1">
        <v>198.83642</v>
      </c>
    </row>
    <row r="1255">
      <c r="C1255" s="1">
        <v>549.58515</v>
      </c>
    </row>
    <row r="1256">
      <c r="E1256" s="1" t="s">
        <v>45</v>
      </c>
      <c r="K1256" s="1" t="s">
        <v>45</v>
      </c>
    </row>
    <row r="1257">
      <c r="C1257" s="1" t="s">
        <v>45</v>
      </c>
      <c r="E1257" s="1">
        <v>1.56322</v>
      </c>
      <c r="K1257" s="1">
        <v>3.10692</v>
      </c>
    </row>
    <row r="1258">
      <c r="C1258" s="1">
        <v>0.09</v>
      </c>
      <c r="E1258" s="1">
        <v>175.11628</v>
      </c>
      <c r="K1258" s="1">
        <v>169.30233</v>
      </c>
    </row>
    <row r="1259">
      <c r="C1259" s="1">
        <v>168.13953</v>
      </c>
      <c r="E1259" s="1">
        <v>182.07317</v>
      </c>
      <c r="K1259" s="1">
        <v>183.29268</v>
      </c>
    </row>
    <row r="1260">
      <c r="C1260" s="1">
        <v>177.19512</v>
      </c>
      <c r="E1260" s="1" t="s">
        <v>46</v>
      </c>
      <c r="K1260" s="1" t="s">
        <v>46</v>
      </c>
    </row>
    <row r="1261">
      <c r="C1261" s="1" t="s">
        <v>46</v>
      </c>
      <c r="E1261" s="1" t="s">
        <v>57</v>
      </c>
      <c r="K1261" s="1" t="s">
        <v>57</v>
      </c>
    </row>
    <row r="1262">
      <c r="C1262" s="1" t="s">
        <v>57</v>
      </c>
      <c r="E1262" s="1" t="s">
        <v>42</v>
      </c>
      <c r="K1262" s="1" t="s">
        <v>42</v>
      </c>
    </row>
    <row r="1263">
      <c r="C1263" s="1" t="s">
        <v>42</v>
      </c>
      <c r="E1263" s="1">
        <v>90.0</v>
      </c>
      <c r="K1263" s="1">
        <v>140.0</v>
      </c>
    </row>
    <row r="1264">
      <c r="C1264" s="1">
        <v>90.0</v>
      </c>
    </row>
    <row r="1265">
      <c r="E1265" s="1" t="s">
        <v>29</v>
      </c>
      <c r="K1265" s="1" t="s">
        <v>29</v>
      </c>
    </row>
    <row r="1266">
      <c r="C1266" s="1" t="s">
        <v>29</v>
      </c>
      <c r="E1266" s="1">
        <v>1.54281</v>
      </c>
      <c r="K1266" s="1">
        <v>3.06331</v>
      </c>
    </row>
    <row r="1267">
      <c r="C1267" s="1">
        <v>0.04186</v>
      </c>
      <c r="E1267" s="1">
        <v>299.13551</v>
      </c>
      <c r="K1267" s="1">
        <v>198.84125</v>
      </c>
    </row>
    <row r="1268">
      <c r="C1268" s="1">
        <v>290.20414</v>
      </c>
      <c r="E1268" s="1">
        <v>210.71902</v>
      </c>
      <c r="K1268" s="1">
        <v>198.76787</v>
      </c>
    </row>
    <row r="1269">
      <c r="C1269" s="1">
        <v>549.61845</v>
      </c>
    </row>
    <row r="1270">
      <c r="E1270" s="1" t="s">
        <v>45</v>
      </c>
      <c r="K1270" s="1" t="s">
        <v>45</v>
      </c>
    </row>
    <row r="1271">
      <c r="C1271" s="1" t="s">
        <v>45</v>
      </c>
      <c r="E1271" s="1">
        <v>1.5708</v>
      </c>
      <c r="K1271" s="1">
        <v>3.0453</v>
      </c>
    </row>
    <row r="1272">
      <c r="C1272" s="1">
        <v>0.11768</v>
      </c>
      <c r="E1272" s="1">
        <v>169.30233</v>
      </c>
      <c r="K1272" s="1">
        <v>168.13953</v>
      </c>
    </row>
    <row r="1273">
      <c r="C1273" s="1">
        <v>170.46512</v>
      </c>
      <c r="E1273" s="1">
        <v>182.07317</v>
      </c>
      <c r="K1273" s="1">
        <v>180.85366</v>
      </c>
    </row>
    <row r="1274">
      <c r="C1274" s="1">
        <v>182.07317</v>
      </c>
      <c r="E1274" s="1" t="s">
        <v>46</v>
      </c>
      <c r="K1274" s="1" t="s">
        <v>46</v>
      </c>
    </row>
    <row r="1275">
      <c r="C1275" s="1" t="s">
        <v>46</v>
      </c>
      <c r="E1275" s="1" t="s">
        <v>54</v>
      </c>
      <c r="K1275" s="1" t="s">
        <v>57</v>
      </c>
    </row>
    <row r="1276">
      <c r="C1276" s="1" t="s">
        <v>56</v>
      </c>
      <c r="E1276" s="1" t="s">
        <v>42</v>
      </c>
      <c r="K1276" s="1" t="s">
        <v>42</v>
      </c>
    </row>
    <row r="1277">
      <c r="C1277" s="1" t="s">
        <v>42</v>
      </c>
      <c r="E1277" s="1">
        <v>91.0</v>
      </c>
      <c r="K1277" s="1">
        <v>141.0</v>
      </c>
    </row>
    <row r="1278">
      <c r="C1278" s="1">
        <v>91.0</v>
      </c>
    </row>
    <row r="1279">
      <c r="E1279" s="1" t="s">
        <v>29</v>
      </c>
      <c r="K1279" s="1" t="s">
        <v>29</v>
      </c>
    </row>
    <row r="1280">
      <c r="C1280" s="1" t="s">
        <v>29</v>
      </c>
      <c r="E1280" s="1">
        <v>1.54099</v>
      </c>
      <c r="K1280" s="1">
        <v>3.06131</v>
      </c>
    </row>
    <row r="1281">
      <c r="C1281" s="1">
        <v>0.04175</v>
      </c>
      <c r="E1281" s="1">
        <v>299.10997</v>
      </c>
      <c r="K1281" s="1">
        <v>198.81982</v>
      </c>
    </row>
    <row r="1282">
      <c r="C1282" s="1">
        <v>290.23978</v>
      </c>
      <c r="E1282" s="1">
        <v>210.79081</v>
      </c>
      <c r="K1282" s="1">
        <v>198.77045</v>
      </c>
    </row>
    <row r="1283">
      <c r="C1283" s="1">
        <v>549.65138</v>
      </c>
    </row>
    <row r="1284">
      <c r="E1284" s="1" t="s">
        <v>45</v>
      </c>
      <c r="K1284" s="1" t="s">
        <v>45</v>
      </c>
    </row>
    <row r="1285">
      <c r="C1285" s="1" t="s">
        <v>45</v>
      </c>
      <c r="E1285" s="1">
        <v>1.52432</v>
      </c>
      <c r="K1285" s="1">
        <v>3.03351</v>
      </c>
    </row>
    <row r="1286">
      <c r="C1286" s="1">
        <v>0.06272</v>
      </c>
      <c r="E1286" s="1">
        <v>172.7907</v>
      </c>
      <c r="K1286" s="1">
        <v>170.46512</v>
      </c>
    </row>
    <row r="1287">
      <c r="C1287" s="1">
        <v>170.46512</v>
      </c>
      <c r="E1287" s="1">
        <v>184.5122</v>
      </c>
      <c r="K1287" s="1">
        <v>179.63415</v>
      </c>
    </row>
    <row r="1288">
      <c r="C1288" s="1">
        <v>179.63415</v>
      </c>
      <c r="E1288" s="1" t="s">
        <v>46</v>
      </c>
      <c r="K1288" s="1" t="s">
        <v>46</v>
      </c>
    </row>
    <row r="1289">
      <c r="C1289" s="1" t="s">
        <v>46</v>
      </c>
      <c r="E1289" s="1" t="s">
        <v>57</v>
      </c>
      <c r="K1289" s="1" t="s">
        <v>57</v>
      </c>
    </row>
    <row r="1290">
      <c r="C1290" s="1" t="s">
        <v>57</v>
      </c>
      <c r="E1290" s="1" t="s">
        <v>42</v>
      </c>
      <c r="K1290" s="1" t="s">
        <v>42</v>
      </c>
    </row>
    <row r="1291">
      <c r="C1291" s="1" t="s">
        <v>42</v>
      </c>
      <c r="E1291" s="1">
        <v>92.0</v>
      </c>
      <c r="K1291" s="1">
        <v>142.0</v>
      </c>
    </row>
    <row r="1292">
      <c r="C1292" s="1">
        <v>92.0</v>
      </c>
    </row>
    <row r="1293">
      <c r="E1293" s="1" t="s">
        <v>29</v>
      </c>
      <c r="K1293" s="1" t="s">
        <v>29</v>
      </c>
    </row>
    <row r="1294">
      <c r="C1294" s="1" t="s">
        <v>29</v>
      </c>
      <c r="E1294" s="1">
        <v>1.54211</v>
      </c>
      <c r="K1294" s="1">
        <v>3.06383</v>
      </c>
    </row>
    <row r="1295">
      <c r="C1295" s="1">
        <v>0.04285</v>
      </c>
      <c r="E1295" s="1">
        <v>299.08551</v>
      </c>
      <c r="K1295" s="1">
        <v>198.7662</v>
      </c>
    </row>
    <row r="1296">
      <c r="C1296" s="1">
        <v>290.24215</v>
      </c>
      <c r="E1296" s="1">
        <v>210.7958</v>
      </c>
      <c r="K1296" s="1">
        <v>198.73719</v>
      </c>
    </row>
    <row r="1297">
      <c r="C1297" s="1">
        <v>549.61319</v>
      </c>
    </row>
    <row r="1298">
      <c r="E1298" s="1" t="s">
        <v>45</v>
      </c>
      <c r="K1298" s="1" t="s">
        <v>45</v>
      </c>
    </row>
    <row r="1299">
      <c r="C1299" s="1" t="s">
        <v>45</v>
      </c>
      <c r="E1299" s="1">
        <v>1.58654</v>
      </c>
      <c r="K1299" s="1">
        <v>3.12529</v>
      </c>
    </row>
    <row r="1300">
      <c r="C1300" s="1">
        <v>0.08252</v>
      </c>
      <c r="E1300" s="1">
        <v>172.7907</v>
      </c>
      <c r="K1300" s="1">
        <v>169.30233</v>
      </c>
    </row>
    <row r="1301">
      <c r="C1301" s="1">
        <v>172.7907</v>
      </c>
      <c r="E1301" s="1">
        <v>182.07317</v>
      </c>
      <c r="K1301" s="1">
        <v>178.41463</v>
      </c>
    </row>
    <row r="1302">
      <c r="C1302" s="1">
        <v>180.85366</v>
      </c>
      <c r="E1302" s="1" t="s">
        <v>46</v>
      </c>
      <c r="K1302" s="1" t="s">
        <v>46</v>
      </c>
    </row>
    <row r="1303">
      <c r="C1303" s="1" t="s">
        <v>46</v>
      </c>
      <c r="E1303" s="1" t="s">
        <v>54</v>
      </c>
      <c r="K1303" s="1" t="s">
        <v>54</v>
      </c>
    </row>
    <row r="1304">
      <c r="C1304" s="1" t="s">
        <v>57</v>
      </c>
      <c r="E1304" s="1" t="s">
        <v>42</v>
      </c>
      <c r="K1304" s="1" t="s">
        <v>42</v>
      </c>
    </row>
    <row r="1305">
      <c r="C1305" s="1" t="s">
        <v>42</v>
      </c>
      <c r="E1305" s="1">
        <v>93.0</v>
      </c>
      <c r="K1305" s="1">
        <v>143.0</v>
      </c>
    </row>
    <row r="1306">
      <c r="C1306" s="1">
        <v>93.0</v>
      </c>
    </row>
    <row r="1307">
      <c r="E1307" s="1" t="s">
        <v>29</v>
      </c>
      <c r="K1307" s="1" t="s">
        <v>29</v>
      </c>
    </row>
    <row r="1308">
      <c r="C1308" s="1" t="s">
        <v>29</v>
      </c>
      <c r="E1308" s="1">
        <v>1.54222</v>
      </c>
      <c r="K1308" s="1">
        <v>3.06195</v>
      </c>
    </row>
    <row r="1309">
      <c r="C1309" s="1">
        <v>0.0422</v>
      </c>
      <c r="E1309" s="1">
        <v>299.02657</v>
      </c>
      <c r="K1309" s="1">
        <v>198.81082</v>
      </c>
    </row>
    <row r="1310">
      <c r="C1310" s="1">
        <v>290.18019</v>
      </c>
      <c r="E1310" s="1">
        <v>210.73633</v>
      </c>
      <c r="K1310" s="1">
        <v>198.74094</v>
      </c>
    </row>
    <row r="1311">
      <c r="C1311" s="1">
        <v>549.54141</v>
      </c>
    </row>
    <row r="1312">
      <c r="E1312" s="1" t="s">
        <v>45</v>
      </c>
      <c r="K1312" s="1" t="s">
        <v>45</v>
      </c>
    </row>
    <row r="1313">
      <c r="C1313" s="1" t="s">
        <v>45</v>
      </c>
      <c r="E1313" s="1">
        <v>1.56322</v>
      </c>
      <c r="K1313" s="1">
        <v>3.0453</v>
      </c>
    </row>
    <row r="1314">
      <c r="C1314" s="1">
        <v>0.03587</v>
      </c>
      <c r="E1314" s="1">
        <v>173.95349</v>
      </c>
      <c r="K1314" s="1">
        <v>170.46512</v>
      </c>
    </row>
    <row r="1315">
      <c r="C1315" s="1">
        <v>173.95349</v>
      </c>
      <c r="E1315" s="1">
        <v>179.63415</v>
      </c>
      <c r="K1315" s="1">
        <v>182.07317</v>
      </c>
    </row>
    <row r="1316">
      <c r="C1316" s="1">
        <v>183.29268</v>
      </c>
      <c r="E1316" s="1" t="s">
        <v>46</v>
      </c>
      <c r="K1316" s="1" t="s">
        <v>46</v>
      </c>
    </row>
    <row r="1317">
      <c r="C1317" s="1" t="s">
        <v>46</v>
      </c>
      <c r="E1317" s="1" t="s">
        <v>54</v>
      </c>
      <c r="K1317" s="1" t="s">
        <v>57</v>
      </c>
    </row>
    <row r="1318">
      <c r="C1318" s="1" t="s">
        <v>57</v>
      </c>
      <c r="E1318" s="1" t="s">
        <v>42</v>
      </c>
      <c r="K1318" s="1" t="s">
        <v>42</v>
      </c>
    </row>
    <row r="1319">
      <c r="C1319" s="1" t="s">
        <v>42</v>
      </c>
      <c r="E1319" s="1">
        <v>94.0</v>
      </c>
      <c r="K1319" s="1">
        <v>144.0</v>
      </c>
    </row>
    <row r="1320">
      <c r="C1320" s="1">
        <v>94.0</v>
      </c>
    </row>
    <row r="1321">
      <c r="E1321" s="1" t="s">
        <v>29</v>
      </c>
      <c r="K1321" s="1" t="s">
        <v>29</v>
      </c>
    </row>
    <row r="1322">
      <c r="C1322" s="1" t="s">
        <v>29</v>
      </c>
      <c r="E1322" s="1">
        <v>1.54221</v>
      </c>
      <c r="K1322" s="1">
        <v>3.06141</v>
      </c>
    </row>
    <row r="1323">
      <c r="C1323" s="1">
        <v>0.04084</v>
      </c>
      <c r="E1323" s="1">
        <v>299.03945</v>
      </c>
      <c r="K1323" s="1">
        <v>198.82157</v>
      </c>
    </row>
    <row r="1324">
      <c r="C1324" s="1">
        <v>290.05527</v>
      </c>
      <c r="E1324" s="1">
        <v>210.80744</v>
      </c>
      <c r="K1324" s="1">
        <v>198.70885</v>
      </c>
    </row>
    <row r="1325">
      <c r="C1325" s="1">
        <v>549.50667</v>
      </c>
    </row>
    <row r="1326">
      <c r="E1326" s="1" t="s">
        <v>45</v>
      </c>
      <c r="K1326" s="1" t="s">
        <v>45</v>
      </c>
    </row>
    <row r="1327">
      <c r="C1327" s="1" t="s">
        <v>45</v>
      </c>
      <c r="E1327" s="1">
        <v>1.56322</v>
      </c>
      <c r="K1327" s="1">
        <v>3.06482</v>
      </c>
    </row>
    <row r="1328">
      <c r="C1328" s="1">
        <v>0.01767</v>
      </c>
      <c r="E1328" s="1">
        <v>171.62791</v>
      </c>
      <c r="K1328" s="1">
        <v>169.30233</v>
      </c>
    </row>
    <row r="1329">
      <c r="C1329" s="1">
        <v>172.7907</v>
      </c>
      <c r="E1329" s="1">
        <v>184.5122</v>
      </c>
      <c r="K1329" s="1">
        <v>180.85366</v>
      </c>
    </row>
    <row r="1330">
      <c r="C1330" s="1">
        <v>185.73171</v>
      </c>
      <c r="E1330" s="1" t="s">
        <v>46</v>
      </c>
      <c r="K1330" s="1" t="s">
        <v>46</v>
      </c>
    </row>
    <row r="1331">
      <c r="C1331" s="1" t="s">
        <v>46</v>
      </c>
      <c r="E1331" s="1" t="s">
        <v>57</v>
      </c>
      <c r="K1331" s="1" t="s">
        <v>57</v>
      </c>
    </row>
    <row r="1332">
      <c r="C1332" s="1" t="s">
        <v>57</v>
      </c>
      <c r="E1332" s="1" t="s">
        <v>42</v>
      </c>
      <c r="K1332" s="1" t="s">
        <v>42</v>
      </c>
    </row>
    <row r="1333">
      <c r="C1333" s="1" t="s">
        <v>42</v>
      </c>
      <c r="E1333" s="1">
        <v>95.0</v>
      </c>
      <c r="K1333" s="1">
        <v>145.0</v>
      </c>
    </row>
    <row r="1334">
      <c r="C1334" s="1">
        <v>95.0</v>
      </c>
    </row>
    <row r="1335">
      <c r="E1335" s="1" t="s">
        <v>29</v>
      </c>
      <c r="K1335" s="1" t="s">
        <v>29</v>
      </c>
    </row>
    <row r="1336">
      <c r="C1336" s="1" t="s">
        <v>29</v>
      </c>
      <c r="E1336" s="1">
        <v>1.54126</v>
      </c>
      <c r="K1336" s="1">
        <v>3.06105</v>
      </c>
    </row>
    <row r="1337">
      <c r="C1337" s="1">
        <v>0.04009</v>
      </c>
      <c r="E1337" s="1">
        <v>299.08695</v>
      </c>
      <c r="K1337" s="1">
        <v>198.76794</v>
      </c>
    </row>
    <row r="1338">
      <c r="C1338" s="1">
        <v>289.99786</v>
      </c>
      <c r="E1338" s="1">
        <v>210.74773</v>
      </c>
      <c r="K1338" s="1">
        <v>198.71232</v>
      </c>
    </row>
    <row r="1339">
      <c r="C1339" s="1">
        <v>549.61267</v>
      </c>
    </row>
    <row r="1340">
      <c r="E1340" s="1" t="s">
        <v>45</v>
      </c>
      <c r="K1340" s="1" t="s">
        <v>45</v>
      </c>
    </row>
    <row r="1341">
      <c r="C1341" s="1" t="s">
        <v>45</v>
      </c>
      <c r="E1341" s="1">
        <v>1.53322</v>
      </c>
      <c r="K1341" s="1">
        <v>3.06482</v>
      </c>
    </row>
    <row r="1342">
      <c r="C1342" s="1">
        <v>0.04589</v>
      </c>
      <c r="E1342" s="1">
        <v>170.46512</v>
      </c>
      <c r="K1342" s="1">
        <v>170.46512</v>
      </c>
    </row>
    <row r="1343">
      <c r="C1343" s="1">
        <v>168.13953</v>
      </c>
      <c r="E1343" s="1">
        <v>179.63415</v>
      </c>
      <c r="K1343" s="1">
        <v>178.41463</v>
      </c>
    </row>
    <row r="1344">
      <c r="C1344" s="1">
        <v>183.29268</v>
      </c>
      <c r="E1344" s="1" t="s">
        <v>46</v>
      </c>
      <c r="K1344" s="1" t="s">
        <v>46</v>
      </c>
    </row>
    <row r="1345">
      <c r="C1345" s="1" t="s">
        <v>46</v>
      </c>
      <c r="E1345" s="1" t="s">
        <v>57</v>
      </c>
      <c r="K1345" s="1" t="s">
        <v>57</v>
      </c>
    </row>
    <row r="1346">
      <c r="C1346" s="1" t="s">
        <v>57</v>
      </c>
      <c r="E1346" s="1" t="s">
        <v>42</v>
      </c>
      <c r="K1346" s="1" t="s">
        <v>42</v>
      </c>
    </row>
    <row r="1347">
      <c r="C1347" s="1" t="s">
        <v>42</v>
      </c>
      <c r="E1347" s="1">
        <v>96.0</v>
      </c>
      <c r="K1347" s="1">
        <v>146.0</v>
      </c>
    </row>
    <row r="1348">
      <c r="C1348" s="1">
        <v>96.0</v>
      </c>
    </row>
    <row r="1349">
      <c r="E1349" s="1" t="s">
        <v>29</v>
      </c>
      <c r="K1349" s="1" t="s">
        <v>29</v>
      </c>
    </row>
    <row r="1350">
      <c r="C1350" s="1" t="s">
        <v>29</v>
      </c>
      <c r="E1350" s="1">
        <v>1.53822</v>
      </c>
      <c r="K1350" s="1">
        <v>3.0617</v>
      </c>
    </row>
    <row r="1351">
      <c r="C1351" s="1">
        <v>0.04175</v>
      </c>
      <c r="E1351" s="1">
        <v>298.99318</v>
      </c>
      <c r="K1351" s="1">
        <v>198.77945</v>
      </c>
    </row>
    <row r="1352">
      <c r="C1352" s="1">
        <v>290.03845</v>
      </c>
      <c r="E1352" s="1">
        <v>210.72168</v>
      </c>
      <c r="K1352" s="1">
        <v>198.64582</v>
      </c>
    </row>
    <row r="1353">
      <c r="C1353" s="1">
        <v>549.68027</v>
      </c>
    </row>
    <row r="1354">
      <c r="E1354" s="1" t="s">
        <v>45</v>
      </c>
      <c r="K1354" s="1" t="s">
        <v>45</v>
      </c>
    </row>
    <row r="1355">
      <c r="C1355" s="1" t="s">
        <v>45</v>
      </c>
      <c r="E1355" s="1">
        <v>1.49402</v>
      </c>
      <c r="K1355" s="1">
        <v>3.08609</v>
      </c>
    </row>
    <row r="1356">
      <c r="C1356" s="1">
        <v>0.10379</v>
      </c>
      <c r="E1356" s="1">
        <v>175.11628</v>
      </c>
      <c r="K1356" s="1">
        <v>168.13953</v>
      </c>
    </row>
    <row r="1357">
      <c r="C1357" s="1">
        <v>169.30233</v>
      </c>
      <c r="E1357" s="1">
        <v>180.85366</v>
      </c>
      <c r="K1357" s="1">
        <v>180.85366</v>
      </c>
    </row>
    <row r="1358">
      <c r="C1358" s="1">
        <v>179.63415</v>
      </c>
      <c r="E1358" s="1" t="s">
        <v>46</v>
      </c>
      <c r="K1358" s="1" t="s">
        <v>46</v>
      </c>
    </row>
    <row r="1359">
      <c r="C1359" s="1" t="s">
        <v>46</v>
      </c>
      <c r="E1359" s="1" t="s">
        <v>57</v>
      </c>
      <c r="K1359" s="1" t="s">
        <v>57</v>
      </c>
    </row>
    <row r="1360">
      <c r="C1360" s="1" t="s">
        <v>56</v>
      </c>
      <c r="E1360" s="1" t="s">
        <v>42</v>
      </c>
      <c r="K1360" s="1" t="s">
        <v>42</v>
      </c>
    </row>
    <row r="1361">
      <c r="C1361" s="1" t="s">
        <v>42</v>
      </c>
      <c r="E1361" s="1">
        <v>97.0</v>
      </c>
      <c r="K1361" s="1">
        <v>147.0</v>
      </c>
    </row>
    <row r="1362">
      <c r="C1362" s="1">
        <v>97.0</v>
      </c>
    </row>
    <row r="1363">
      <c r="E1363" s="1" t="s">
        <v>29</v>
      </c>
      <c r="K1363" s="1" t="s">
        <v>29</v>
      </c>
    </row>
    <row r="1364">
      <c r="C1364" s="1" t="s">
        <v>29</v>
      </c>
      <c r="E1364" s="1">
        <v>1.53715</v>
      </c>
      <c r="K1364" s="1">
        <v>3.06254</v>
      </c>
    </row>
    <row r="1365">
      <c r="C1365" s="1">
        <v>0.04179</v>
      </c>
      <c r="E1365" s="1">
        <v>299.04279</v>
      </c>
      <c r="K1365" s="1">
        <v>198.82286</v>
      </c>
    </row>
    <row r="1366">
      <c r="C1366" s="1">
        <v>289.91737</v>
      </c>
      <c r="E1366" s="1">
        <v>210.7924</v>
      </c>
      <c r="K1366" s="1">
        <v>198.58163</v>
      </c>
    </row>
    <row r="1367">
      <c r="C1367" s="1">
        <v>549.71125</v>
      </c>
    </row>
    <row r="1368">
      <c r="E1368" s="1" t="s">
        <v>45</v>
      </c>
      <c r="K1368" s="1" t="s">
        <v>45</v>
      </c>
    </row>
    <row r="1369">
      <c r="C1369" s="1" t="s">
        <v>45</v>
      </c>
      <c r="E1369" s="1">
        <v>1.53322</v>
      </c>
      <c r="K1369" s="1">
        <v>3.0958</v>
      </c>
    </row>
    <row r="1370">
      <c r="C1370" s="1">
        <v>0.05454</v>
      </c>
      <c r="E1370" s="1">
        <v>170.46512</v>
      </c>
      <c r="K1370" s="1">
        <v>168.13953</v>
      </c>
    </row>
    <row r="1371">
      <c r="C1371" s="1">
        <v>170.46512</v>
      </c>
      <c r="E1371" s="1">
        <v>184.5122</v>
      </c>
      <c r="K1371" s="1">
        <v>182.07317</v>
      </c>
    </row>
    <row r="1372">
      <c r="C1372" s="1">
        <v>185.73171</v>
      </c>
      <c r="E1372" s="1" t="s">
        <v>46</v>
      </c>
      <c r="K1372" s="1" t="s">
        <v>46</v>
      </c>
    </row>
    <row r="1373">
      <c r="C1373" s="1" t="s">
        <v>46</v>
      </c>
      <c r="E1373" s="1" t="s">
        <v>57</v>
      </c>
      <c r="K1373" s="1" t="s">
        <v>57</v>
      </c>
    </row>
    <row r="1374">
      <c r="C1374" s="1" t="s">
        <v>57</v>
      </c>
      <c r="E1374" s="1" t="s">
        <v>42</v>
      </c>
      <c r="K1374" s="1" t="s">
        <v>42</v>
      </c>
    </row>
    <row r="1375">
      <c r="C1375" s="1" t="s">
        <v>42</v>
      </c>
      <c r="E1375" s="1">
        <v>98.0</v>
      </c>
      <c r="K1375" s="1">
        <v>148.0</v>
      </c>
    </row>
    <row r="1376">
      <c r="C1376" s="1">
        <v>98.0</v>
      </c>
    </row>
    <row r="1377">
      <c r="E1377" s="1" t="s">
        <v>29</v>
      </c>
      <c r="K1377" s="1" t="s">
        <v>29</v>
      </c>
    </row>
    <row r="1378">
      <c r="C1378" s="1" t="s">
        <v>29</v>
      </c>
      <c r="E1378" s="1">
        <v>1.53848</v>
      </c>
      <c r="K1378" s="1">
        <v>3.06502</v>
      </c>
    </row>
    <row r="1379">
      <c r="C1379" s="1">
        <v>0.04012</v>
      </c>
      <c r="E1379" s="1">
        <v>299.05612</v>
      </c>
      <c r="K1379" s="1">
        <v>198.83355</v>
      </c>
    </row>
    <row r="1380">
      <c r="C1380" s="1">
        <v>289.9926</v>
      </c>
      <c r="E1380" s="1">
        <v>210.70011</v>
      </c>
      <c r="K1380" s="1">
        <v>198.48495</v>
      </c>
    </row>
    <row r="1381">
      <c r="C1381" s="1">
        <v>549.7063</v>
      </c>
    </row>
    <row r="1382">
      <c r="E1382" s="1" t="s">
        <v>45</v>
      </c>
      <c r="K1382" s="1" t="s">
        <v>45</v>
      </c>
    </row>
    <row r="1383">
      <c r="C1383" s="1" t="s">
        <v>45</v>
      </c>
      <c r="E1383" s="1">
        <v>1.57893</v>
      </c>
      <c r="K1383" s="1">
        <v>3.12529</v>
      </c>
    </row>
    <row r="1384">
      <c r="C1384" s="1">
        <v>0.02702</v>
      </c>
      <c r="E1384" s="1">
        <v>171.62791</v>
      </c>
      <c r="K1384" s="1">
        <v>166.97674</v>
      </c>
    </row>
    <row r="1385">
      <c r="C1385" s="1">
        <v>171.62791</v>
      </c>
      <c r="E1385" s="1">
        <v>178.41463</v>
      </c>
      <c r="K1385" s="1">
        <v>180.85366</v>
      </c>
    </row>
    <row r="1386">
      <c r="C1386" s="1">
        <v>178.41463</v>
      </c>
      <c r="E1386" s="1" t="s">
        <v>46</v>
      </c>
      <c r="K1386" s="1" t="s">
        <v>46</v>
      </c>
    </row>
    <row r="1387">
      <c r="C1387" s="1" t="s">
        <v>46</v>
      </c>
      <c r="E1387" s="1" t="s">
        <v>57</v>
      </c>
      <c r="K1387" s="1" t="s">
        <v>57</v>
      </c>
    </row>
    <row r="1388">
      <c r="C1388" s="1" t="s">
        <v>57</v>
      </c>
      <c r="E1388" s="1" t="s">
        <v>42</v>
      </c>
      <c r="K1388" s="1" t="s">
        <v>42</v>
      </c>
    </row>
    <row r="1389">
      <c r="C1389" s="1" t="s">
        <v>42</v>
      </c>
      <c r="E1389" s="1">
        <v>99.0</v>
      </c>
      <c r="K1389" s="1">
        <v>149.0</v>
      </c>
    </row>
    <row r="1390">
      <c r="C1390" s="1">
        <v>99.0</v>
      </c>
    </row>
    <row r="1391">
      <c r="E1391" s="1" t="s">
        <v>29</v>
      </c>
      <c r="K1391" s="1" t="s">
        <v>29</v>
      </c>
    </row>
    <row r="1392">
      <c r="C1392" s="1" t="s">
        <v>29</v>
      </c>
      <c r="E1392" s="1">
        <v>1.53953</v>
      </c>
      <c r="K1392" s="1">
        <v>3.06599</v>
      </c>
    </row>
    <row r="1393">
      <c r="C1393" s="1">
        <v>0.04102</v>
      </c>
      <c r="E1393" s="1">
        <v>299.0338</v>
      </c>
      <c r="K1393" s="1">
        <v>198.90882</v>
      </c>
    </row>
    <row r="1394">
      <c r="C1394" s="1">
        <v>289.90464</v>
      </c>
      <c r="E1394" s="1">
        <v>210.77139</v>
      </c>
      <c r="K1394" s="1">
        <v>198.49685</v>
      </c>
    </row>
    <row r="1395">
      <c r="C1395" s="1">
        <v>549.84098</v>
      </c>
    </row>
    <row r="1396">
      <c r="E1396" s="1" t="s">
        <v>45</v>
      </c>
      <c r="K1396" s="1" t="s">
        <v>45</v>
      </c>
    </row>
    <row r="1397">
      <c r="C1397" s="1" t="s">
        <v>45</v>
      </c>
      <c r="E1397" s="1">
        <v>1.58654</v>
      </c>
      <c r="K1397" s="1">
        <v>3.11639</v>
      </c>
    </row>
    <row r="1398">
      <c r="C1398" s="1">
        <v>0.08252</v>
      </c>
      <c r="E1398" s="1">
        <v>172.7907</v>
      </c>
      <c r="K1398" s="1">
        <v>170.46512</v>
      </c>
    </row>
    <row r="1399">
      <c r="C1399" s="1">
        <v>166.97674</v>
      </c>
      <c r="E1399" s="1">
        <v>184.5122</v>
      </c>
      <c r="K1399" s="1">
        <v>183.29268</v>
      </c>
    </row>
    <row r="1400">
      <c r="C1400" s="1">
        <v>184.5122</v>
      </c>
      <c r="E1400" s="1" t="s">
        <v>46</v>
      </c>
      <c r="K1400" s="1" t="s">
        <v>46</v>
      </c>
    </row>
    <row r="1401">
      <c r="C1401" s="1" t="s">
        <v>46</v>
      </c>
      <c r="E1401" s="1" t="s">
        <v>57</v>
      </c>
      <c r="K1401" s="1" t="s">
        <v>54</v>
      </c>
    </row>
    <row r="1402">
      <c r="C1402" s="1" t="s">
        <v>57</v>
      </c>
      <c r="E1402" s="1" t="s">
        <v>42</v>
      </c>
      <c r="K1402" s="1" t="s">
        <v>42</v>
      </c>
    </row>
    <row r="1403">
      <c r="C1403" s="1" t="s">
        <v>42</v>
      </c>
      <c r="E1403" s="1">
        <v>100.0</v>
      </c>
      <c r="K1403" s="1">
        <v>150.0</v>
      </c>
    </row>
    <row r="1404">
      <c r="C1404" s="1">
        <v>100.0</v>
      </c>
    </row>
    <row r="1405">
      <c r="E1405" s="1" t="s">
        <v>29</v>
      </c>
      <c r="K1405" s="1" t="s">
        <v>29</v>
      </c>
    </row>
    <row r="1406">
      <c r="C1406" s="1" t="s">
        <v>29</v>
      </c>
      <c r="E1406" s="1">
        <v>1.54657</v>
      </c>
      <c r="K1406" s="1">
        <v>3.06652</v>
      </c>
    </row>
    <row r="1407">
      <c r="C1407" s="1">
        <v>0.04138</v>
      </c>
      <c r="E1407" s="1">
        <v>299.01195</v>
      </c>
      <c r="K1407" s="1">
        <v>198.88671</v>
      </c>
    </row>
    <row r="1408">
      <c r="C1408" s="1">
        <v>289.91567</v>
      </c>
      <c r="E1408" s="1">
        <v>210.8088</v>
      </c>
      <c r="K1408" s="1">
        <v>198.43916</v>
      </c>
    </row>
    <row r="1409">
      <c r="C1409" s="1">
        <v>549.76202</v>
      </c>
    </row>
    <row r="1410">
      <c r="E1410" s="1" t="s">
        <v>45</v>
      </c>
      <c r="K1410" s="1" t="s">
        <v>45</v>
      </c>
    </row>
    <row r="1411">
      <c r="C1411" s="1" t="s">
        <v>45</v>
      </c>
      <c r="E1411" s="1">
        <v>1.7223</v>
      </c>
      <c r="K1411" s="1">
        <v>3.08609</v>
      </c>
    </row>
    <row r="1412">
      <c r="C1412" s="1">
        <v>0.06272</v>
      </c>
      <c r="E1412" s="1">
        <v>172.7907</v>
      </c>
      <c r="K1412" s="1">
        <v>168.13953</v>
      </c>
    </row>
    <row r="1413">
      <c r="C1413" s="1">
        <v>173.95349</v>
      </c>
      <c r="E1413" s="1">
        <v>183.29268</v>
      </c>
      <c r="K1413" s="1">
        <v>179.63415</v>
      </c>
    </row>
    <row r="1414">
      <c r="C1414" s="1">
        <v>180.85</v>
      </c>
      <c r="E1414" s="1" t="s">
        <v>46</v>
      </c>
      <c r="K1414" s="1" t="s">
        <v>46</v>
      </c>
    </row>
    <row r="1415">
      <c r="C1415" s="1"/>
      <c r="E1415" s="1"/>
      <c r="K1415" s="1" t="s">
        <v>57</v>
      </c>
    </row>
    <row r="1416">
      <c r="C1416" s="1"/>
      <c r="E1416" s="1"/>
      <c r="K1416" s="1" t="s">
        <v>42</v>
      </c>
    </row>
    <row r="1417">
      <c r="C1417" s="1"/>
      <c r="E1417" s="1"/>
      <c r="K1417" s="1">
        <v>151.0</v>
      </c>
    </row>
    <row r="1418">
      <c r="C1418" s="1"/>
      <c r="E1418" s="1"/>
    </row>
    <row r="1419">
      <c r="C1419" s="1"/>
      <c r="E1419" s="1"/>
      <c r="K1419" s="1" t="s">
        <v>29</v>
      </c>
    </row>
    <row r="1420">
      <c r="C1420" s="1"/>
      <c r="E1420" s="1"/>
      <c r="K1420" s="1">
        <v>3.06285</v>
      </c>
    </row>
    <row r="1421">
      <c r="C1421" s="1"/>
      <c r="E1421" s="1"/>
      <c r="K1421" s="1">
        <v>198.99305</v>
      </c>
    </row>
    <row r="1422">
      <c r="C1422" s="1"/>
      <c r="E1422" s="1"/>
      <c r="K1422" s="1">
        <v>198.45308</v>
      </c>
    </row>
    <row r="1423">
      <c r="C1423" s="1"/>
      <c r="E1423" s="1"/>
    </row>
    <row r="1424">
      <c r="C1424" s="1"/>
      <c r="E1424" s="1"/>
      <c r="K1424" s="1" t="s">
        <v>45</v>
      </c>
    </row>
    <row r="1425">
      <c r="C1425" s="1"/>
      <c r="E1425" s="1"/>
      <c r="K1425" s="1">
        <v>3.0155</v>
      </c>
    </row>
    <row r="1426">
      <c r="C1426" s="1"/>
      <c r="E1426" s="1"/>
      <c r="K1426" s="1">
        <v>170.46512</v>
      </c>
    </row>
    <row r="1427">
      <c r="C1427" s="1"/>
      <c r="E1427" s="1"/>
      <c r="K1427" s="1">
        <v>184.5122</v>
      </c>
    </row>
    <row r="1428">
      <c r="C1428" s="1"/>
      <c r="E1428" s="1"/>
      <c r="K1428" s="1" t="s">
        <v>46</v>
      </c>
    </row>
    <row r="1429">
      <c r="C1429" s="1"/>
      <c r="E1429" s="1"/>
      <c r="K1429" s="1" t="s">
        <v>57</v>
      </c>
    </row>
    <row r="1430">
      <c r="C1430" s="1"/>
      <c r="E1430" s="1"/>
      <c r="K1430" s="1" t="s">
        <v>42</v>
      </c>
    </row>
    <row r="1431">
      <c r="C1431" s="1"/>
      <c r="E1431" s="1"/>
      <c r="K1431" s="1">
        <v>152.0</v>
      </c>
    </row>
    <row r="1432">
      <c r="C1432" s="1"/>
      <c r="E1432" s="1"/>
    </row>
    <row r="1433">
      <c r="C1433" s="1"/>
      <c r="E1433" s="1"/>
      <c r="K1433" s="1" t="s">
        <v>29</v>
      </c>
    </row>
    <row r="1434">
      <c r="C1434" s="1"/>
      <c r="E1434" s="1"/>
      <c r="K1434" s="1">
        <v>3.06485</v>
      </c>
    </row>
    <row r="1435">
      <c r="C1435" s="1"/>
      <c r="E1435" s="1"/>
      <c r="K1435" s="1">
        <v>199.03133</v>
      </c>
    </row>
    <row r="1436">
      <c r="C1436" s="1"/>
      <c r="E1436" s="1"/>
      <c r="K1436" s="1">
        <v>198.46493</v>
      </c>
    </row>
    <row r="1437">
      <c r="C1437" s="1"/>
      <c r="E1437" s="1"/>
    </row>
    <row r="1438">
      <c r="C1438" s="1"/>
      <c r="E1438" s="1"/>
      <c r="K1438" s="1" t="s">
        <v>45</v>
      </c>
    </row>
    <row r="1439">
      <c r="C1439" s="1"/>
      <c r="E1439" s="1"/>
      <c r="K1439" s="1">
        <v>3.13368</v>
      </c>
    </row>
    <row r="1440">
      <c r="C1440" s="1"/>
      <c r="E1440" s="1"/>
      <c r="K1440" s="1">
        <v>170.46512</v>
      </c>
    </row>
    <row r="1441">
      <c r="C1441" s="1"/>
      <c r="E1441" s="1"/>
      <c r="K1441" s="1">
        <v>182.07317</v>
      </c>
    </row>
    <row r="1442">
      <c r="C1442" s="1"/>
      <c r="E1442" s="1"/>
      <c r="K1442" s="1" t="s">
        <v>46</v>
      </c>
    </row>
    <row r="1443">
      <c r="C1443" s="1"/>
      <c r="E1443" s="1"/>
      <c r="K1443" s="1" t="s">
        <v>54</v>
      </c>
    </row>
    <row r="1444">
      <c r="C1444" s="1"/>
      <c r="E1444" s="1"/>
      <c r="K1444" s="1" t="s">
        <v>42</v>
      </c>
    </row>
    <row r="1445">
      <c r="C1445" s="1"/>
      <c r="E1445" s="1"/>
      <c r="K1445" s="1">
        <v>153.0</v>
      </c>
    </row>
    <row r="1446">
      <c r="C1446" s="1"/>
      <c r="E1446" s="1"/>
    </row>
    <row r="1447">
      <c r="C1447" s="1"/>
      <c r="E1447" s="1"/>
      <c r="K1447" s="1" t="s">
        <v>29</v>
      </c>
    </row>
    <row r="1448">
      <c r="C1448" s="1"/>
      <c r="E1448" s="1"/>
      <c r="K1448" s="1">
        <v>3.06493</v>
      </c>
    </row>
    <row r="1449">
      <c r="C1449" s="1"/>
      <c r="E1449" s="1"/>
      <c r="K1449" s="1">
        <v>199.10132</v>
      </c>
    </row>
    <row r="1450">
      <c r="C1450" s="1"/>
      <c r="E1450" s="1"/>
      <c r="K1450" s="1">
        <v>198.40767</v>
      </c>
    </row>
    <row r="1451">
      <c r="C1451" s="1"/>
      <c r="E1451" s="1"/>
    </row>
    <row r="1452">
      <c r="C1452" s="1"/>
      <c r="E1452" s="1"/>
      <c r="K1452" s="1" t="s">
        <v>45</v>
      </c>
    </row>
    <row r="1453">
      <c r="C1453" s="1"/>
      <c r="E1453" s="1"/>
      <c r="K1453" s="1">
        <v>3.08609</v>
      </c>
    </row>
    <row r="1454">
      <c r="C1454" s="1"/>
      <c r="E1454" s="1"/>
      <c r="K1454" s="1">
        <v>168.13953</v>
      </c>
    </row>
    <row r="1455">
      <c r="C1455" s="1"/>
      <c r="E1455" s="1"/>
      <c r="K1455" s="1">
        <v>183.29268</v>
      </c>
    </row>
    <row r="1456">
      <c r="C1456" s="1"/>
      <c r="E1456" s="1"/>
      <c r="K1456" s="1" t="s">
        <v>46</v>
      </c>
    </row>
    <row r="1457">
      <c r="C1457" s="1"/>
      <c r="E1457" s="1"/>
      <c r="K1457" s="1" t="s">
        <v>57</v>
      </c>
    </row>
    <row r="1458">
      <c r="C1458" s="1"/>
      <c r="E1458" s="1"/>
      <c r="K1458" s="1" t="s">
        <v>42</v>
      </c>
    </row>
    <row r="1459">
      <c r="C1459" s="1"/>
      <c r="E1459" s="1"/>
      <c r="K1459" s="1">
        <v>154.0</v>
      </c>
    </row>
    <row r="1460">
      <c r="C1460" s="1"/>
      <c r="E1460" s="1"/>
    </row>
    <row r="1461">
      <c r="C1461" s="1"/>
      <c r="E1461" s="1"/>
      <c r="K1461" s="1" t="s">
        <v>29</v>
      </c>
    </row>
    <row r="1462">
      <c r="C1462" s="1"/>
      <c r="E1462" s="1"/>
      <c r="K1462" s="1">
        <v>3.0646</v>
      </c>
    </row>
    <row r="1463">
      <c r="C1463" s="1"/>
      <c r="E1463" s="1"/>
      <c r="K1463" s="1">
        <v>199.1695</v>
      </c>
    </row>
    <row r="1464">
      <c r="C1464" s="1"/>
      <c r="E1464" s="1"/>
      <c r="K1464" s="1">
        <v>198.42184</v>
      </c>
    </row>
    <row r="1465">
      <c r="C1465" s="1"/>
      <c r="E1465" s="1"/>
    </row>
    <row r="1466">
      <c r="C1466" s="1"/>
      <c r="E1466" s="1"/>
      <c r="K1466" s="1" t="s">
        <v>45</v>
      </c>
    </row>
    <row r="1467">
      <c r="C1467" s="1"/>
      <c r="E1467" s="1"/>
      <c r="K1467" s="1">
        <v>3.08609</v>
      </c>
    </row>
    <row r="1468">
      <c r="C1468" s="1"/>
      <c r="E1468" s="1"/>
      <c r="K1468" s="1">
        <v>170.46512</v>
      </c>
    </row>
    <row r="1469">
      <c r="C1469" s="1"/>
      <c r="E1469" s="1"/>
      <c r="K1469" s="1">
        <v>183.29268</v>
      </c>
    </row>
    <row r="1470">
      <c r="C1470" s="1"/>
      <c r="E1470" s="1"/>
      <c r="K1470" s="1" t="s">
        <v>46</v>
      </c>
    </row>
    <row r="1471">
      <c r="C1471" s="1"/>
      <c r="E1471" s="1"/>
      <c r="K1471" s="1" t="s">
        <v>54</v>
      </c>
    </row>
    <row r="1472">
      <c r="C1472" s="1"/>
      <c r="E1472" s="1"/>
      <c r="K1472" s="1" t="s">
        <v>42</v>
      </c>
    </row>
    <row r="1473">
      <c r="C1473" s="1"/>
      <c r="E1473" s="1"/>
      <c r="K1473" s="1">
        <v>155.0</v>
      </c>
    </row>
    <row r="1474">
      <c r="C1474" s="1"/>
      <c r="E1474" s="1"/>
    </row>
    <row r="1475">
      <c r="C1475" s="1"/>
      <c r="E1475" s="1"/>
      <c r="K1475" s="1" t="s">
        <v>29</v>
      </c>
    </row>
    <row r="1476">
      <c r="C1476" s="1"/>
      <c r="E1476" s="1"/>
      <c r="K1476" s="1">
        <v>3.06635</v>
      </c>
    </row>
    <row r="1477">
      <c r="C1477" s="1"/>
      <c r="E1477" s="1"/>
      <c r="K1477" s="1">
        <v>199.14001</v>
      </c>
    </row>
    <row r="1478">
      <c r="C1478" s="1"/>
      <c r="E1478" s="1"/>
      <c r="K1478" s="1">
        <v>198.40061</v>
      </c>
    </row>
    <row r="1479">
      <c r="C1479" s="1"/>
      <c r="E1479" s="1"/>
    </row>
    <row r="1480">
      <c r="C1480" s="1"/>
      <c r="E1480" s="1"/>
      <c r="K1480" s="1" t="s">
        <v>45</v>
      </c>
    </row>
    <row r="1481">
      <c r="C1481" s="1"/>
      <c r="E1481" s="1"/>
      <c r="K1481" s="1">
        <v>3.11639</v>
      </c>
    </row>
    <row r="1482">
      <c r="C1482" s="1"/>
      <c r="E1482" s="1"/>
      <c r="K1482" s="1">
        <v>169.30233</v>
      </c>
    </row>
    <row r="1483">
      <c r="C1483" s="1"/>
      <c r="E1483" s="1"/>
      <c r="K1483" s="1">
        <v>179.63415</v>
      </c>
    </row>
    <row r="1484">
      <c r="C1484" s="1"/>
      <c r="E1484" s="1"/>
      <c r="K1484" s="1" t="s">
        <v>46</v>
      </c>
    </row>
    <row r="1485">
      <c r="C1485" s="1"/>
      <c r="E1485" s="1"/>
    </row>
    <row r="1486">
      <c r="C1486" s="1"/>
      <c r="E1486" s="1"/>
    </row>
    <row r="1487">
      <c r="C1487" s="1"/>
      <c r="E1487" s="1"/>
    </row>
    <row r="1488">
      <c r="C1488" s="1"/>
      <c r="E1488" s="1"/>
    </row>
    <row r="1489">
      <c r="C1489" s="1"/>
      <c r="E1489" s="1"/>
    </row>
    <row r="1490">
      <c r="C1490" s="1"/>
      <c r="E1490" s="1"/>
    </row>
    <row r="1491">
      <c r="C1491" s="1"/>
      <c r="E1491" s="1"/>
    </row>
    <row r="1492">
      <c r="C1492" s="1"/>
      <c r="E1492" s="1"/>
    </row>
    <row r="1493">
      <c r="C1493" s="1"/>
      <c r="E1493" s="1"/>
    </row>
    <row r="1494">
      <c r="C1494" s="1"/>
      <c r="E1494" s="1"/>
    </row>
    <row r="1495">
      <c r="C1495" s="1"/>
      <c r="E1495" s="1"/>
    </row>
    <row r="1496">
      <c r="C1496" s="1"/>
      <c r="E1496" s="1"/>
    </row>
    <row r="1497">
      <c r="C1497" s="1"/>
      <c r="E1497" s="1"/>
    </row>
    <row r="1498">
      <c r="C1498" s="1"/>
      <c r="E1498" s="1"/>
    </row>
    <row r="1499">
      <c r="C1499" s="1"/>
      <c r="E1499" s="1"/>
    </row>
    <row r="1500">
      <c r="C1500" s="1"/>
      <c r="E1500" s="1"/>
    </row>
    <row r="1501">
      <c r="C1501" s="1"/>
      <c r="E1501" s="1"/>
    </row>
    <row r="1502">
      <c r="C1502" s="1"/>
      <c r="E1502" s="1"/>
    </row>
    <row r="1503">
      <c r="C1503" s="1"/>
      <c r="E1503" s="1"/>
    </row>
    <row r="1504">
      <c r="C1504" s="1"/>
      <c r="E1504" s="1"/>
    </row>
    <row r="1505">
      <c r="C1505" s="1"/>
      <c r="E1505" s="1"/>
    </row>
    <row r="1506">
      <c r="C1506" s="1"/>
      <c r="E1506" s="1"/>
    </row>
    <row r="1507">
      <c r="C1507" s="1"/>
      <c r="E1507" s="1"/>
    </row>
    <row r="1508">
      <c r="C1508" s="1"/>
      <c r="E1508" s="1"/>
    </row>
    <row r="1509">
      <c r="C1509" s="1"/>
      <c r="E1509" s="1"/>
    </row>
    <row r="1510">
      <c r="C1510" s="1"/>
      <c r="E1510" s="1"/>
    </row>
    <row r="1511">
      <c r="C1511" s="1"/>
      <c r="E1511" s="1"/>
    </row>
    <row r="1512">
      <c r="C1512" s="1"/>
      <c r="E1512" s="1"/>
    </row>
    <row r="1513">
      <c r="C1513" s="1"/>
      <c r="E1513" s="1"/>
    </row>
    <row r="1514">
      <c r="C1514" s="1"/>
      <c r="E1514" s="1"/>
    </row>
    <row r="1515">
      <c r="C1515" s="1"/>
      <c r="E1515" s="1"/>
    </row>
    <row r="1516">
      <c r="C1516" s="1"/>
      <c r="E1516" s="1"/>
    </row>
    <row r="1517">
      <c r="C1517" s="1"/>
      <c r="E1517" s="1"/>
    </row>
    <row r="1518">
      <c r="C1518" s="1"/>
      <c r="E1518" s="1"/>
    </row>
    <row r="1519">
      <c r="C1519" s="1"/>
      <c r="E1519" s="1"/>
    </row>
    <row r="1520">
      <c r="C1520" s="1"/>
      <c r="E1520" s="1"/>
    </row>
    <row r="1521">
      <c r="C1521" s="1"/>
      <c r="E1521" s="1"/>
    </row>
    <row r="1522">
      <c r="C1522" s="1"/>
      <c r="E1522" s="1"/>
    </row>
    <row r="1523">
      <c r="C1523" s="1"/>
      <c r="E1523" s="1"/>
    </row>
    <row r="1524">
      <c r="C1524" s="1"/>
      <c r="E1524" s="1"/>
    </row>
    <row r="1525">
      <c r="C1525" s="1"/>
      <c r="E1525" s="1"/>
    </row>
    <row r="1526">
      <c r="C1526" s="1"/>
      <c r="E1526" s="1"/>
    </row>
    <row r="1527">
      <c r="C1527" s="1"/>
      <c r="E1527" s="1"/>
    </row>
    <row r="1528">
      <c r="C1528" s="1"/>
      <c r="E1528" s="1"/>
    </row>
    <row r="1529">
      <c r="C1529" s="1"/>
      <c r="E1529" s="1"/>
    </row>
    <row r="1530">
      <c r="C1530" s="1"/>
      <c r="E1530" s="1"/>
    </row>
    <row r="1531">
      <c r="C1531" s="1"/>
      <c r="E1531" s="1"/>
    </row>
    <row r="1532">
      <c r="C1532" s="1"/>
      <c r="E1532" s="1"/>
    </row>
    <row r="1533">
      <c r="C1533" s="1"/>
      <c r="E1533" s="1"/>
    </row>
    <row r="1534">
      <c r="C1534" s="1"/>
      <c r="E1534" s="1"/>
    </row>
    <row r="1535">
      <c r="C1535" s="1"/>
      <c r="E1535" s="1"/>
    </row>
    <row r="1536">
      <c r="C1536" s="1"/>
      <c r="E1536" s="1"/>
    </row>
    <row r="1537">
      <c r="C1537" s="1"/>
      <c r="E1537" s="1"/>
    </row>
    <row r="1538">
      <c r="C1538" s="1"/>
      <c r="E1538" s="1"/>
    </row>
    <row r="1539">
      <c r="C1539" s="1"/>
      <c r="E1539" s="1"/>
    </row>
    <row r="1540">
      <c r="C1540" s="1"/>
      <c r="E1540" s="1"/>
    </row>
    <row r="1541">
      <c r="C1541" s="1"/>
      <c r="E1541" s="1"/>
    </row>
    <row r="1542">
      <c r="C1542" s="1"/>
      <c r="E1542" s="1"/>
    </row>
    <row r="1543">
      <c r="C1543" s="1"/>
      <c r="E1543" s="1"/>
    </row>
    <row r="1544">
      <c r="C1544" s="1"/>
      <c r="E1544" s="1"/>
    </row>
    <row r="1545">
      <c r="C1545" s="1"/>
      <c r="E1545" s="1"/>
    </row>
    <row r="1546">
      <c r="C1546" s="1"/>
      <c r="E1546" s="1"/>
    </row>
    <row r="1547">
      <c r="C1547" s="1"/>
      <c r="E1547" s="1"/>
    </row>
    <row r="1548">
      <c r="C1548" s="1"/>
      <c r="E1548" s="1"/>
    </row>
    <row r="1549">
      <c r="C1549" s="1"/>
      <c r="E1549" s="1"/>
    </row>
    <row r="1550">
      <c r="C1550" s="1"/>
      <c r="E1550" s="1"/>
    </row>
    <row r="1551">
      <c r="C1551" s="1"/>
      <c r="E1551" s="1"/>
    </row>
    <row r="1552">
      <c r="C1552" s="1"/>
      <c r="E1552" s="1"/>
    </row>
    <row r="1553">
      <c r="C1553" s="1"/>
      <c r="E1553" s="1"/>
    </row>
    <row r="1554">
      <c r="C1554" s="1"/>
      <c r="E1554" s="1"/>
    </row>
    <row r="1555">
      <c r="C1555" s="1"/>
      <c r="E1555" s="1"/>
    </row>
    <row r="1556">
      <c r="C1556" s="1"/>
      <c r="E1556" s="1"/>
    </row>
    <row r="1557">
      <c r="C1557" s="1"/>
      <c r="E1557" s="1"/>
    </row>
    <row r="1558">
      <c r="C1558" s="1"/>
      <c r="E1558" s="1"/>
    </row>
    <row r="1559">
      <c r="C1559" s="1"/>
      <c r="E1559" s="1"/>
    </row>
    <row r="1560">
      <c r="C1560" s="1"/>
      <c r="E1560" s="1"/>
    </row>
    <row r="1561">
      <c r="C1561" s="1"/>
      <c r="E1561" s="1"/>
    </row>
    <row r="1562">
      <c r="C1562" s="1"/>
      <c r="E1562" s="1"/>
    </row>
    <row r="1563">
      <c r="C1563" s="1"/>
      <c r="E1563" s="1"/>
    </row>
    <row r="1564">
      <c r="C1564" s="1"/>
      <c r="E1564" s="1"/>
    </row>
    <row r="1565">
      <c r="C1565" s="1"/>
      <c r="E1565" s="1"/>
    </row>
    <row r="1566">
      <c r="C1566" s="1"/>
      <c r="E1566" s="1"/>
    </row>
    <row r="1567">
      <c r="C1567" s="1"/>
      <c r="E1567" s="1"/>
    </row>
    <row r="1568">
      <c r="C1568" s="1"/>
      <c r="E1568" s="1"/>
    </row>
    <row r="1569">
      <c r="C1569" s="1"/>
      <c r="E1569" s="1"/>
    </row>
    <row r="1570">
      <c r="C1570" s="1"/>
      <c r="E1570" s="1"/>
    </row>
    <row r="1571">
      <c r="C1571" s="1"/>
      <c r="E1571" s="1"/>
    </row>
    <row r="1572">
      <c r="C1572" s="1"/>
      <c r="E1572" s="1"/>
    </row>
    <row r="1573">
      <c r="C1573" s="1"/>
      <c r="E1573" s="1"/>
    </row>
    <row r="1574">
      <c r="C1574" s="1"/>
      <c r="E1574" s="1"/>
    </row>
    <row r="1575">
      <c r="C1575" s="1"/>
      <c r="E1575" s="1"/>
    </row>
    <row r="1576">
      <c r="C1576" s="1"/>
      <c r="E1576" s="1"/>
    </row>
    <row r="1577">
      <c r="C1577" s="1"/>
      <c r="E1577" s="1"/>
    </row>
    <row r="1578">
      <c r="C1578" s="1"/>
      <c r="E1578" s="1"/>
    </row>
    <row r="1579">
      <c r="C1579" s="1"/>
      <c r="E1579" s="1"/>
    </row>
    <row r="1580">
      <c r="C1580" s="1"/>
      <c r="E1580" s="1"/>
    </row>
    <row r="1581">
      <c r="C1581" s="1"/>
      <c r="E1581" s="1"/>
    </row>
    <row r="1582">
      <c r="C1582" s="1"/>
      <c r="E1582" s="1"/>
    </row>
    <row r="1583">
      <c r="C1583" s="1"/>
      <c r="E1583" s="1"/>
    </row>
    <row r="1584">
      <c r="C1584" s="1"/>
      <c r="E1584" s="1"/>
    </row>
    <row r="1585">
      <c r="C1585" s="1"/>
      <c r="E1585" s="1"/>
    </row>
    <row r="1586">
      <c r="C1586" s="1"/>
      <c r="E1586" s="1"/>
    </row>
    <row r="1587">
      <c r="C1587" s="1"/>
      <c r="E1587" s="1"/>
    </row>
    <row r="1588">
      <c r="C1588" s="1"/>
      <c r="E1588" s="1"/>
    </row>
    <row r="1589">
      <c r="C1589" s="1"/>
      <c r="E1589" s="1"/>
    </row>
    <row r="1590">
      <c r="C1590" s="1"/>
      <c r="E1590" s="1"/>
    </row>
    <row r="1591">
      <c r="C1591" s="1"/>
      <c r="E1591" s="1"/>
    </row>
    <row r="1592">
      <c r="C1592" s="1"/>
      <c r="E1592" s="1"/>
    </row>
    <row r="1593">
      <c r="C1593" s="1"/>
      <c r="E1593" s="1"/>
    </row>
    <row r="1594">
      <c r="C1594" s="1"/>
      <c r="E1594" s="1"/>
    </row>
    <row r="1595">
      <c r="C1595" s="1"/>
      <c r="E1595" s="1"/>
    </row>
    <row r="1596">
      <c r="C1596" s="1"/>
      <c r="E1596" s="1"/>
    </row>
    <row r="1597">
      <c r="C1597" s="1"/>
      <c r="E1597" s="1"/>
    </row>
    <row r="1598">
      <c r="C1598" s="1"/>
      <c r="E1598" s="1"/>
    </row>
    <row r="1599">
      <c r="C1599" s="1"/>
      <c r="E1599" s="1"/>
    </row>
    <row r="1600">
      <c r="C1600" s="1"/>
      <c r="E1600" s="1"/>
    </row>
    <row r="1601">
      <c r="C1601" s="1"/>
      <c r="E1601" s="1"/>
    </row>
    <row r="1602">
      <c r="C1602" s="1"/>
      <c r="E1602" s="1"/>
    </row>
    <row r="1603">
      <c r="C1603" s="1"/>
      <c r="E1603" s="1"/>
    </row>
    <row r="1604">
      <c r="C1604" s="1"/>
      <c r="E1604" s="1"/>
    </row>
    <row r="1605">
      <c r="C1605" s="1"/>
      <c r="E1605" s="1"/>
    </row>
    <row r="1606">
      <c r="C1606" s="1"/>
      <c r="E1606" s="1"/>
    </row>
    <row r="1607">
      <c r="C1607" s="1"/>
      <c r="E1607" s="1"/>
    </row>
    <row r="1608">
      <c r="C1608" s="1"/>
      <c r="E1608" s="1"/>
    </row>
    <row r="1609">
      <c r="C1609" s="1"/>
      <c r="E1609" s="1"/>
    </row>
    <row r="1610">
      <c r="C1610" s="1"/>
      <c r="E1610" s="1"/>
    </row>
    <row r="1611">
      <c r="C1611" s="1"/>
      <c r="E1611" s="1"/>
    </row>
    <row r="1612">
      <c r="C1612" s="1"/>
      <c r="E1612" s="1"/>
    </row>
    <row r="1613">
      <c r="C1613" s="1"/>
      <c r="E1613" s="1"/>
    </row>
    <row r="1614">
      <c r="C1614" s="1"/>
      <c r="E1614" s="1"/>
    </row>
    <row r="1615">
      <c r="C1615" s="1"/>
      <c r="E1615" s="1"/>
    </row>
    <row r="1616">
      <c r="C1616" s="1"/>
      <c r="E1616" s="1"/>
    </row>
    <row r="1617">
      <c r="C1617" s="1"/>
      <c r="E1617" s="1"/>
    </row>
    <row r="1618">
      <c r="C1618" s="1"/>
      <c r="E1618" s="1"/>
    </row>
    <row r="1619">
      <c r="C1619" s="1"/>
      <c r="E1619" s="1"/>
    </row>
    <row r="1620">
      <c r="C1620" s="1"/>
      <c r="E1620" s="1"/>
    </row>
    <row r="1621">
      <c r="C1621" s="1"/>
      <c r="E1621" s="1"/>
    </row>
    <row r="1622">
      <c r="C1622" s="1"/>
      <c r="E1622" s="1"/>
    </row>
    <row r="1623">
      <c r="C1623" s="1"/>
      <c r="E1623" s="1"/>
    </row>
    <row r="1624">
      <c r="C1624" s="1"/>
      <c r="E1624" s="1"/>
    </row>
    <row r="1625">
      <c r="C1625" s="1"/>
      <c r="E1625" s="1"/>
    </row>
    <row r="1626">
      <c r="C1626" s="1"/>
      <c r="E1626" s="1"/>
    </row>
    <row r="1627">
      <c r="C1627" s="1"/>
      <c r="E1627" s="1"/>
    </row>
    <row r="1628">
      <c r="C1628" s="1"/>
      <c r="E1628" s="1"/>
    </row>
    <row r="1629">
      <c r="C1629" s="1"/>
      <c r="E1629" s="1"/>
    </row>
    <row r="1630">
      <c r="C1630" s="1"/>
      <c r="E1630" s="1"/>
    </row>
    <row r="1631">
      <c r="C1631" s="1"/>
      <c r="E1631" s="1"/>
    </row>
    <row r="1632">
      <c r="C1632" s="1"/>
      <c r="E1632" s="1"/>
    </row>
    <row r="1633">
      <c r="C1633" s="1"/>
      <c r="E1633" s="1"/>
    </row>
    <row r="1634">
      <c r="C1634" s="1"/>
      <c r="E1634" s="1"/>
    </row>
    <row r="1635">
      <c r="C1635" s="1"/>
      <c r="E1635" s="1"/>
    </row>
    <row r="1636">
      <c r="C1636" s="1"/>
      <c r="E1636" s="1"/>
    </row>
    <row r="1637">
      <c r="C1637" s="1"/>
      <c r="E1637" s="1"/>
    </row>
    <row r="1638">
      <c r="C1638" s="1"/>
      <c r="E1638" s="1"/>
    </row>
    <row r="1639">
      <c r="C1639" s="1"/>
      <c r="E1639" s="1"/>
    </row>
    <row r="1640">
      <c r="C1640" s="1"/>
      <c r="E1640" s="1"/>
    </row>
    <row r="1641">
      <c r="C1641" s="1"/>
      <c r="E1641" s="1"/>
    </row>
    <row r="1642">
      <c r="C1642" s="1"/>
      <c r="E1642" s="1"/>
    </row>
    <row r="1643">
      <c r="C1643" s="1"/>
      <c r="E1643" s="1"/>
    </row>
    <row r="1644">
      <c r="C1644" s="1"/>
      <c r="E1644" s="1"/>
    </row>
    <row r="1645">
      <c r="C1645" s="1"/>
      <c r="E1645" s="1"/>
    </row>
    <row r="1646">
      <c r="C1646" s="1"/>
      <c r="E1646" s="1"/>
    </row>
    <row r="1647">
      <c r="C1647" s="1"/>
      <c r="E1647" s="1"/>
    </row>
    <row r="1648">
      <c r="C1648" s="1"/>
      <c r="E1648" s="1"/>
    </row>
    <row r="1649">
      <c r="C1649" s="1"/>
      <c r="E1649" s="1"/>
    </row>
    <row r="1650">
      <c r="C1650" s="1"/>
      <c r="E1650" s="1"/>
    </row>
    <row r="1651">
      <c r="C1651" s="1"/>
      <c r="E1651" s="1"/>
    </row>
    <row r="1652">
      <c r="C1652" s="1"/>
      <c r="E1652" s="1"/>
    </row>
    <row r="1653">
      <c r="C1653" s="1"/>
      <c r="E1653" s="1"/>
    </row>
    <row r="1654">
      <c r="C1654" s="1"/>
      <c r="E1654" s="1"/>
    </row>
    <row r="1655">
      <c r="C1655" s="1"/>
      <c r="E1655" s="1"/>
    </row>
    <row r="1656">
      <c r="C1656" s="1"/>
      <c r="E1656" s="1"/>
    </row>
    <row r="1657">
      <c r="C1657" s="1"/>
      <c r="E1657" s="1"/>
    </row>
    <row r="1658">
      <c r="C1658" s="1"/>
      <c r="E1658" s="1"/>
    </row>
    <row r="1659">
      <c r="C1659" s="1"/>
      <c r="E1659" s="1"/>
    </row>
    <row r="1660">
      <c r="C1660" s="1"/>
      <c r="E1660" s="1"/>
    </row>
    <row r="1661">
      <c r="C1661" s="1"/>
      <c r="E1661" s="1"/>
    </row>
    <row r="1662">
      <c r="C1662" s="1"/>
      <c r="E1662" s="1"/>
    </row>
    <row r="1663">
      <c r="C1663" s="1"/>
      <c r="E1663" s="1"/>
    </row>
    <row r="1664">
      <c r="C1664" s="1"/>
      <c r="E1664" s="1"/>
    </row>
    <row r="1665">
      <c r="C1665" s="1"/>
      <c r="E1665" s="1"/>
    </row>
    <row r="1666">
      <c r="C1666" s="1"/>
      <c r="E1666" s="1"/>
    </row>
    <row r="1667">
      <c r="C1667" s="1"/>
      <c r="E1667" s="1"/>
    </row>
    <row r="1668">
      <c r="C1668" s="1"/>
      <c r="E1668" s="1"/>
    </row>
    <row r="1669">
      <c r="C1669" s="1"/>
      <c r="E1669" s="1"/>
    </row>
    <row r="1670">
      <c r="C1670" s="1"/>
      <c r="E1670" s="1"/>
    </row>
    <row r="1671">
      <c r="C1671" s="1"/>
      <c r="E1671" s="1"/>
    </row>
    <row r="1672">
      <c r="C1672" s="1"/>
      <c r="E1672" s="1"/>
    </row>
    <row r="1673">
      <c r="C1673" s="1"/>
      <c r="E1673" s="1"/>
    </row>
    <row r="1674">
      <c r="C1674" s="1"/>
      <c r="E1674" s="1"/>
    </row>
    <row r="1675">
      <c r="C1675" s="1"/>
      <c r="E1675" s="1"/>
    </row>
    <row r="1676">
      <c r="C1676" s="1"/>
      <c r="E1676" s="1"/>
    </row>
    <row r="1677">
      <c r="C1677" s="1"/>
      <c r="E1677" s="1"/>
    </row>
    <row r="1678">
      <c r="C1678" s="1"/>
      <c r="E1678" s="1"/>
    </row>
    <row r="1679">
      <c r="C1679" s="1"/>
      <c r="E1679" s="1"/>
    </row>
    <row r="1680">
      <c r="C1680" s="1"/>
      <c r="E1680" s="1"/>
    </row>
    <row r="1681">
      <c r="C1681" s="1"/>
      <c r="E1681" s="1"/>
    </row>
    <row r="1682">
      <c r="C1682" s="1"/>
      <c r="E1682" s="1"/>
    </row>
    <row r="1683">
      <c r="C1683" s="1"/>
      <c r="E1683" s="1"/>
    </row>
    <row r="1684">
      <c r="C1684" s="1"/>
      <c r="E1684" s="1"/>
    </row>
    <row r="1685">
      <c r="C1685" s="1"/>
      <c r="E1685" s="1"/>
    </row>
    <row r="1686">
      <c r="C1686" s="1"/>
      <c r="E1686" s="1"/>
    </row>
    <row r="1687">
      <c r="C1687" s="1"/>
      <c r="E1687" s="1"/>
    </row>
    <row r="1688">
      <c r="C1688" s="1"/>
      <c r="E1688" s="1"/>
    </row>
    <row r="1689">
      <c r="C1689" s="1"/>
      <c r="E1689" s="1"/>
    </row>
    <row r="1690">
      <c r="C1690" s="1"/>
      <c r="E1690" s="1"/>
    </row>
    <row r="1691">
      <c r="C1691" s="1"/>
      <c r="E1691" s="1"/>
    </row>
    <row r="1692">
      <c r="C1692" s="1"/>
      <c r="E1692" s="1"/>
    </row>
    <row r="1693">
      <c r="C1693" s="1"/>
      <c r="E1693" s="1"/>
    </row>
    <row r="1694">
      <c r="C1694" s="1"/>
      <c r="E1694" s="1"/>
    </row>
    <row r="1695">
      <c r="C1695" s="1"/>
      <c r="E1695" s="1"/>
    </row>
    <row r="1696">
      <c r="C1696" s="1"/>
      <c r="E1696" s="1"/>
    </row>
    <row r="1697">
      <c r="C1697" s="1"/>
      <c r="E1697" s="1"/>
    </row>
    <row r="1698">
      <c r="C1698" s="1"/>
      <c r="E1698" s="1"/>
    </row>
    <row r="1699">
      <c r="C1699" s="1"/>
      <c r="E1699" s="1"/>
    </row>
    <row r="1700">
      <c r="C1700" s="1"/>
      <c r="E1700" s="1"/>
    </row>
    <row r="1701">
      <c r="C1701" s="1"/>
      <c r="E1701" s="1"/>
    </row>
    <row r="1702">
      <c r="C1702" s="1"/>
      <c r="E1702" s="1"/>
    </row>
    <row r="1703">
      <c r="C1703" s="1"/>
      <c r="E1703" s="1"/>
    </row>
    <row r="1704">
      <c r="C1704" s="1"/>
      <c r="E1704" s="1"/>
    </row>
    <row r="1705">
      <c r="C1705" s="1"/>
      <c r="E1705" s="1"/>
    </row>
    <row r="1706">
      <c r="C1706" s="1"/>
      <c r="E1706" s="1"/>
    </row>
    <row r="1707">
      <c r="C1707" s="1"/>
      <c r="E1707" s="1"/>
    </row>
    <row r="1708">
      <c r="C1708" s="1"/>
      <c r="E1708" s="1"/>
    </row>
    <row r="1709">
      <c r="C1709" s="1"/>
      <c r="E1709" s="1"/>
    </row>
    <row r="1710">
      <c r="C1710" s="1"/>
      <c r="E1710" s="1"/>
    </row>
    <row r="1711">
      <c r="C1711" s="1"/>
      <c r="E1711" s="1"/>
    </row>
    <row r="1712">
      <c r="C1712" s="1"/>
      <c r="E1712" s="1"/>
    </row>
    <row r="1713">
      <c r="C1713" s="1"/>
      <c r="E1713" s="1"/>
    </row>
    <row r="1714">
      <c r="C1714" s="1"/>
      <c r="E1714" s="1"/>
    </row>
    <row r="1715">
      <c r="C1715" s="1"/>
      <c r="E1715" s="1"/>
    </row>
    <row r="1716">
      <c r="C1716" s="1"/>
      <c r="E1716" s="1"/>
    </row>
    <row r="1717">
      <c r="C1717" s="1"/>
      <c r="E1717" s="1"/>
    </row>
    <row r="1718">
      <c r="C1718" s="1"/>
      <c r="E1718" s="1"/>
    </row>
    <row r="1719">
      <c r="C1719" s="1"/>
      <c r="E1719" s="1"/>
    </row>
    <row r="1720">
      <c r="C1720" s="1"/>
      <c r="E1720" s="1"/>
    </row>
    <row r="1721">
      <c r="C1721" s="1"/>
      <c r="E1721" s="1"/>
    </row>
    <row r="1722">
      <c r="C1722" s="1"/>
      <c r="E1722" s="1"/>
    </row>
    <row r="1723">
      <c r="C1723" s="1"/>
      <c r="E1723" s="1"/>
    </row>
    <row r="1724">
      <c r="C1724" s="1"/>
      <c r="E1724" s="1"/>
    </row>
    <row r="1725">
      <c r="C1725" s="1"/>
      <c r="E1725" s="1"/>
    </row>
    <row r="1726">
      <c r="C1726" s="1"/>
      <c r="E1726" s="1"/>
    </row>
    <row r="1727">
      <c r="C1727" s="1"/>
      <c r="E1727" s="1"/>
    </row>
    <row r="1728">
      <c r="C1728" s="1"/>
      <c r="E1728" s="1"/>
    </row>
    <row r="1729">
      <c r="C1729" s="1"/>
      <c r="E1729" s="1"/>
    </row>
    <row r="1730">
      <c r="C1730" s="1"/>
      <c r="E1730" s="1"/>
    </row>
    <row r="1731">
      <c r="C1731" s="1"/>
      <c r="E1731" s="1"/>
    </row>
    <row r="1732">
      <c r="C1732" s="1"/>
      <c r="E1732" s="1"/>
    </row>
    <row r="1733">
      <c r="C1733" s="1"/>
      <c r="E1733" s="1"/>
    </row>
    <row r="1734">
      <c r="C1734" s="1"/>
      <c r="E1734" s="1"/>
    </row>
    <row r="1735">
      <c r="C1735" s="1"/>
      <c r="E1735" s="1"/>
    </row>
    <row r="1736">
      <c r="C1736" s="1"/>
      <c r="E1736" s="1"/>
    </row>
    <row r="1737">
      <c r="C1737" s="1"/>
      <c r="E1737" s="1"/>
    </row>
    <row r="1738">
      <c r="C1738" s="1"/>
      <c r="E1738" s="1"/>
    </row>
    <row r="1739">
      <c r="C1739" s="1"/>
      <c r="E1739" s="1"/>
    </row>
    <row r="1740">
      <c r="C1740" s="1"/>
      <c r="E1740" s="1"/>
    </row>
    <row r="1741">
      <c r="C1741" s="1"/>
      <c r="E1741" s="1"/>
    </row>
    <row r="1742">
      <c r="C1742" s="1"/>
      <c r="E1742" s="1"/>
    </row>
    <row r="1743">
      <c r="C1743" s="1"/>
      <c r="E1743" s="1"/>
    </row>
    <row r="1744">
      <c r="C1744" s="1"/>
      <c r="E1744" s="1"/>
    </row>
    <row r="1745">
      <c r="C1745" s="1"/>
      <c r="E1745" s="1"/>
    </row>
    <row r="1746">
      <c r="C1746" s="1"/>
      <c r="E1746" s="1"/>
    </row>
    <row r="1747">
      <c r="C1747" s="1"/>
      <c r="E1747" s="1"/>
    </row>
    <row r="1748">
      <c r="C1748" s="1"/>
      <c r="E1748" s="1"/>
    </row>
    <row r="1749">
      <c r="C1749" s="1"/>
      <c r="E1749" s="1"/>
    </row>
    <row r="1750">
      <c r="C1750" s="1"/>
      <c r="E1750" s="1"/>
    </row>
    <row r="1751">
      <c r="C1751" s="1"/>
      <c r="E1751" s="1"/>
    </row>
    <row r="1752">
      <c r="C1752" s="1"/>
      <c r="E1752" s="1"/>
    </row>
    <row r="1753">
      <c r="C1753" s="1"/>
      <c r="E1753" s="1"/>
    </row>
    <row r="1754">
      <c r="C1754" s="1"/>
      <c r="E1754" s="1"/>
    </row>
    <row r="1755">
      <c r="C1755" s="1"/>
      <c r="E1755" s="1"/>
    </row>
    <row r="1756">
      <c r="C1756" s="1"/>
      <c r="E1756" s="1"/>
    </row>
    <row r="1757">
      <c r="C1757" s="1"/>
      <c r="E1757" s="1"/>
    </row>
    <row r="1758">
      <c r="C1758" s="1"/>
      <c r="E1758" s="1"/>
    </row>
    <row r="1759">
      <c r="C1759" s="1"/>
      <c r="E1759" s="1"/>
    </row>
    <row r="1760">
      <c r="C1760" s="1"/>
      <c r="E1760" s="1"/>
    </row>
    <row r="1761">
      <c r="C1761" s="1"/>
      <c r="E1761" s="1"/>
    </row>
    <row r="1762">
      <c r="C1762" s="1"/>
      <c r="E1762" s="1"/>
    </row>
    <row r="1763">
      <c r="C1763" s="1"/>
      <c r="E1763" s="1"/>
    </row>
    <row r="1764">
      <c r="C1764" s="1"/>
      <c r="E1764" s="1"/>
    </row>
    <row r="1765">
      <c r="C1765" s="1"/>
      <c r="E1765" s="1"/>
    </row>
    <row r="1766">
      <c r="C1766" s="1"/>
      <c r="E1766" s="1"/>
    </row>
    <row r="1767">
      <c r="C1767" s="1"/>
      <c r="E1767" s="1"/>
    </row>
    <row r="1768">
      <c r="C1768" s="1"/>
      <c r="E1768" s="1"/>
    </row>
    <row r="1769">
      <c r="C1769" s="1"/>
      <c r="E1769" s="1"/>
    </row>
    <row r="1770">
      <c r="C1770" s="1"/>
      <c r="E1770" s="1"/>
    </row>
    <row r="1771">
      <c r="C1771" s="1"/>
      <c r="E1771" s="1"/>
    </row>
    <row r="1772">
      <c r="C1772" s="1"/>
      <c r="E1772" s="1"/>
    </row>
    <row r="1773">
      <c r="C1773" s="1"/>
      <c r="E1773" s="1"/>
    </row>
    <row r="1774">
      <c r="C1774" s="1"/>
      <c r="E1774" s="1"/>
    </row>
    <row r="1775">
      <c r="C1775" s="1"/>
      <c r="E1775" s="1"/>
    </row>
    <row r="1776">
      <c r="C1776" s="1"/>
      <c r="E1776" s="1"/>
    </row>
    <row r="1777">
      <c r="C1777" s="1"/>
      <c r="E1777" s="1"/>
    </row>
    <row r="1778">
      <c r="C1778" s="1"/>
      <c r="E1778" s="1"/>
    </row>
    <row r="1779">
      <c r="C1779" s="1"/>
      <c r="E1779" s="1"/>
    </row>
    <row r="1780">
      <c r="C1780" s="1"/>
      <c r="E1780" s="1"/>
    </row>
    <row r="1781">
      <c r="C1781" s="1"/>
      <c r="E1781" s="1"/>
    </row>
    <row r="1782">
      <c r="C1782" s="1"/>
      <c r="E1782" s="1"/>
    </row>
    <row r="1783">
      <c r="C1783" s="1"/>
      <c r="E1783" s="1"/>
    </row>
    <row r="1784">
      <c r="C1784" s="1"/>
      <c r="E1784" s="1"/>
    </row>
    <row r="1785">
      <c r="C1785" s="1"/>
      <c r="E1785" s="1"/>
    </row>
    <row r="1786">
      <c r="C1786" s="1"/>
      <c r="E1786" s="1"/>
    </row>
    <row r="1787">
      <c r="C1787" s="1"/>
      <c r="E1787" s="1"/>
    </row>
    <row r="1788">
      <c r="C1788" s="1"/>
      <c r="E1788" s="1"/>
    </row>
    <row r="1789">
      <c r="C1789" s="1"/>
      <c r="E1789" s="1"/>
    </row>
    <row r="1790">
      <c r="C1790" s="1"/>
      <c r="E1790" s="1"/>
    </row>
    <row r="1791">
      <c r="C1791" s="1"/>
      <c r="E1791" s="1"/>
    </row>
    <row r="1792">
      <c r="C1792" s="1"/>
      <c r="E1792" s="1"/>
    </row>
    <row r="1793">
      <c r="C1793" s="1"/>
      <c r="E1793" s="1"/>
    </row>
    <row r="1794">
      <c r="C1794" s="1"/>
      <c r="E1794" s="1"/>
    </row>
    <row r="1795">
      <c r="C1795" s="1"/>
      <c r="E1795" s="1"/>
    </row>
    <row r="1796">
      <c r="C1796" s="1"/>
      <c r="E1796" s="1"/>
    </row>
    <row r="1797">
      <c r="C1797" s="1"/>
      <c r="E1797" s="1"/>
    </row>
    <row r="1798">
      <c r="C1798" s="1"/>
      <c r="E1798" s="1"/>
    </row>
    <row r="1799">
      <c r="C1799" s="1"/>
      <c r="E1799" s="1"/>
    </row>
    <row r="1800">
      <c r="C1800" s="1"/>
      <c r="E1800" s="1"/>
    </row>
    <row r="1801">
      <c r="C1801" s="1"/>
      <c r="E1801" s="1"/>
    </row>
    <row r="1802">
      <c r="C1802" s="1"/>
      <c r="E1802" s="1"/>
    </row>
    <row r="1803">
      <c r="C1803" s="1"/>
      <c r="E1803" s="1"/>
    </row>
    <row r="1804">
      <c r="C1804" s="1"/>
      <c r="E1804" s="1"/>
    </row>
    <row r="1805">
      <c r="C1805" s="1"/>
      <c r="E1805" s="1"/>
    </row>
    <row r="1806">
      <c r="C1806" s="1"/>
      <c r="E1806" s="1"/>
    </row>
    <row r="1807">
      <c r="C1807" s="1"/>
      <c r="E1807" s="1"/>
    </row>
    <row r="1808">
      <c r="C1808" s="1"/>
      <c r="E1808" s="1"/>
    </row>
    <row r="1809">
      <c r="C1809" s="1"/>
      <c r="E1809" s="1"/>
    </row>
    <row r="1810">
      <c r="C1810" s="1"/>
      <c r="E1810" s="1"/>
    </row>
    <row r="1811">
      <c r="C1811" s="1"/>
      <c r="E1811" s="1"/>
    </row>
    <row r="1812">
      <c r="C1812" s="1"/>
      <c r="E1812" s="1"/>
    </row>
    <row r="1813">
      <c r="C1813" s="1"/>
      <c r="E1813" s="1"/>
    </row>
    <row r="1814">
      <c r="C1814" s="1"/>
      <c r="E1814" s="1"/>
    </row>
    <row r="1815">
      <c r="C1815" s="1"/>
      <c r="E1815" s="1"/>
    </row>
    <row r="1816">
      <c r="C1816" s="1"/>
      <c r="E1816" s="1"/>
    </row>
    <row r="1817">
      <c r="C1817" s="1"/>
      <c r="E1817" s="1"/>
    </row>
    <row r="1818">
      <c r="C1818" s="1"/>
      <c r="E1818" s="1"/>
    </row>
    <row r="1819">
      <c r="C1819" s="1"/>
      <c r="E1819" s="1"/>
    </row>
    <row r="1820">
      <c r="C1820" s="1"/>
      <c r="E1820" s="1"/>
    </row>
    <row r="1821">
      <c r="C1821" s="1"/>
      <c r="E1821" s="1"/>
    </row>
    <row r="1822">
      <c r="C1822" s="1"/>
      <c r="E1822" s="1"/>
    </row>
    <row r="1823">
      <c r="C1823" s="1"/>
      <c r="E1823" s="1"/>
    </row>
    <row r="1824">
      <c r="C1824" s="1"/>
      <c r="E1824" s="1"/>
    </row>
    <row r="1825">
      <c r="C1825" s="1"/>
      <c r="E1825" s="1"/>
    </row>
    <row r="1826">
      <c r="C1826" s="1"/>
      <c r="E1826" s="1"/>
    </row>
    <row r="1827">
      <c r="C1827" s="1"/>
      <c r="E1827" s="1"/>
    </row>
    <row r="1828">
      <c r="C1828" s="1"/>
      <c r="E1828" s="1"/>
    </row>
    <row r="1829">
      <c r="C1829" s="1"/>
      <c r="E1829" s="1"/>
    </row>
    <row r="1830">
      <c r="C1830" s="1"/>
      <c r="E1830" s="1"/>
    </row>
    <row r="1831">
      <c r="C1831" s="1"/>
      <c r="E1831" s="1"/>
    </row>
    <row r="1832">
      <c r="C1832" s="1"/>
      <c r="E1832" s="1"/>
    </row>
    <row r="1833">
      <c r="C1833" s="1"/>
      <c r="E1833" s="1"/>
    </row>
    <row r="1834">
      <c r="C1834" s="1"/>
      <c r="E1834" s="1"/>
    </row>
    <row r="1835">
      <c r="C1835" s="1"/>
      <c r="E1835" s="1"/>
    </row>
    <row r="1836">
      <c r="C1836" s="1"/>
      <c r="E1836" s="1"/>
    </row>
    <row r="1837">
      <c r="C1837" s="1"/>
      <c r="E1837" s="1"/>
    </row>
    <row r="1838">
      <c r="C1838" s="1"/>
      <c r="E1838" s="1"/>
    </row>
    <row r="1839">
      <c r="C1839" s="1"/>
      <c r="E1839" s="1"/>
    </row>
    <row r="1840">
      <c r="C1840" s="1"/>
      <c r="E1840" s="1"/>
    </row>
    <row r="1841">
      <c r="C1841" s="1"/>
      <c r="E1841" s="1"/>
    </row>
    <row r="1842">
      <c r="C1842" s="1"/>
      <c r="E1842" s="1"/>
    </row>
    <row r="1843">
      <c r="C1843" s="1"/>
      <c r="E1843" s="1"/>
    </row>
    <row r="1844">
      <c r="C1844" s="1"/>
      <c r="E1844" s="1"/>
    </row>
    <row r="1845">
      <c r="C1845" s="1"/>
      <c r="E1845" s="1"/>
    </row>
    <row r="1846">
      <c r="C1846" s="1"/>
      <c r="E1846" s="1"/>
    </row>
    <row r="1847">
      <c r="C1847" s="1"/>
      <c r="E1847" s="1"/>
    </row>
    <row r="1848">
      <c r="C1848" s="1"/>
      <c r="E1848" s="1"/>
    </row>
    <row r="1849">
      <c r="C1849" s="1"/>
      <c r="E1849" s="1"/>
    </row>
    <row r="1850">
      <c r="C1850" s="1"/>
      <c r="E1850" s="1"/>
    </row>
    <row r="1851">
      <c r="C1851" s="1"/>
      <c r="E1851" s="1"/>
    </row>
    <row r="1852">
      <c r="C1852" s="1"/>
      <c r="E1852" s="1"/>
    </row>
    <row r="1853">
      <c r="C1853" s="1"/>
      <c r="E1853" s="1"/>
    </row>
    <row r="1854">
      <c r="C1854" s="1"/>
      <c r="E1854" s="1"/>
    </row>
    <row r="1855">
      <c r="C1855" s="1"/>
      <c r="E1855" s="1"/>
    </row>
    <row r="1856">
      <c r="C1856" s="1"/>
      <c r="E1856" s="1"/>
    </row>
    <row r="1857">
      <c r="C1857" s="1"/>
      <c r="E1857" s="1"/>
    </row>
    <row r="1858">
      <c r="C1858" s="1"/>
      <c r="E1858" s="1"/>
    </row>
    <row r="1859">
      <c r="C1859" s="1"/>
      <c r="E1859" s="1"/>
    </row>
    <row r="1860">
      <c r="C1860" s="1"/>
      <c r="E1860" s="1"/>
    </row>
    <row r="1861">
      <c r="C1861" s="1"/>
      <c r="E1861" s="1"/>
    </row>
    <row r="1862">
      <c r="C1862" s="1"/>
      <c r="E1862" s="1"/>
    </row>
    <row r="1863">
      <c r="C1863" s="1"/>
      <c r="E1863" s="1"/>
    </row>
    <row r="1864">
      <c r="C1864" s="1"/>
      <c r="E1864" s="1"/>
    </row>
    <row r="1865">
      <c r="C1865" s="1"/>
      <c r="E1865" s="1"/>
    </row>
    <row r="1866">
      <c r="C1866" s="1"/>
      <c r="E1866" s="1"/>
    </row>
    <row r="1867">
      <c r="C1867" s="1"/>
      <c r="E1867" s="1"/>
    </row>
    <row r="1868">
      <c r="C1868" s="1"/>
      <c r="E1868" s="1"/>
    </row>
    <row r="1869">
      <c r="C1869" s="1"/>
      <c r="E1869" s="1"/>
    </row>
    <row r="1870">
      <c r="C1870" s="1"/>
      <c r="E1870" s="1"/>
    </row>
    <row r="1871">
      <c r="C1871" s="1"/>
      <c r="E1871" s="1"/>
    </row>
    <row r="1872">
      <c r="C1872" s="1"/>
      <c r="E1872" s="1"/>
    </row>
    <row r="1873">
      <c r="C1873" s="1"/>
      <c r="E1873" s="1"/>
    </row>
    <row r="1874">
      <c r="C1874" s="1"/>
      <c r="E1874" s="1"/>
    </row>
    <row r="1875">
      <c r="C1875" s="1"/>
      <c r="E1875" s="1"/>
    </row>
    <row r="1876">
      <c r="C1876" s="1"/>
      <c r="E1876" s="1"/>
    </row>
    <row r="1877">
      <c r="C1877" s="1"/>
      <c r="E1877" s="1"/>
    </row>
    <row r="1878">
      <c r="C1878" s="1"/>
      <c r="E1878" s="1"/>
    </row>
    <row r="1879">
      <c r="C1879" s="1"/>
      <c r="E1879" s="1"/>
    </row>
    <row r="1880">
      <c r="C1880" s="1"/>
      <c r="E1880" s="1"/>
    </row>
    <row r="1881">
      <c r="C1881" s="1"/>
      <c r="E1881" s="1"/>
    </row>
    <row r="1882">
      <c r="C1882" s="1"/>
      <c r="E1882" s="1"/>
    </row>
    <row r="1883">
      <c r="C1883" s="1"/>
      <c r="E1883" s="1"/>
    </row>
    <row r="1884">
      <c r="C1884" s="1"/>
      <c r="E1884" s="1"/>
    </row>
    <row r="1885">
      <c r="C1885" s="1"/>
      <c r="E1885" s="1"/>
    </row>
    <row r="1886">
      <c r="C1886" s="1"/>
      <c r="E1886" s="1"/>
    </row>
    <row r="1887">
      <c r="C1887" s="1"/>
      <c r="E1887" s="1"/>
    </row>
    <row r="1888">
      <c r="C1888" s="1"/>
      <c r="E1888" s="1"/>
    </row>
    <row r="1889">
      <c r="C1889" s="1"/>
      <c r="E1889" s="1"/>
    </row>
    <row r="1890">
      <c r="C1890" s="1"/>
      <c r="E1890" s="1"/>
    </row>
    <row r="1891">
      <c r="C1891" s="1"/>
      <c r="E1891" s="1"/>
    </row>
    <row r="1892">
      <c r="C1892" s="1"/>
      <c r="E1892" s="1"/>
    </row>
    <row r="1893">
      <c r="C1893" s="1"/>
      <c r="E1893" s="1"/>
    </row>
    <row r="1894">
      <c r="C1894" s="1"/>
      <c r="E1894" s="1"/>
    </row>
    <row r="1895">
      <c r="C1895" s="1"/>
      <c r="E1895" s="1"/>
    </row>
    <row r="1896">
      <c r="C1896" s="1"/>
      <c r="E1896" s="1"/>
    </row>
    <row r="1897">
      <c r="C1897" s="1"/>
      <c r="E1897" s="1"/>
    </row>
    <row r="1898">
      <c r="C1898" s="1"/>
      <c r="E1898" s="1"/>
    </row>
    <row r="1899">
      <c r="C1899" s="1"/>
      <c r="E1899" s="1"/>
    </row>
    <row r="1900">
      <c r="C1900" s="1"/>
      <c r="E1900" s="1"/>
    </row>
    <row r="1901">
      <c r="C1901" s="1"/>
      <c r="E1901" s="1"/>
    </row>
    <row r="1902">
      <c r="C1902" s="1"/>
      <c r="E1902" s="1"/>
    </row>
    <row r="1903">
      <c r="C1903" s="1"/>
      <c r="E1903" s="1"/>
    </row>
    <row r="1904">
      <c r="C1904" s="1"/>
      <c r="E1904" s="1"/>
    </row>
    <row r="1905">
      <c r="C1905" s="1"/>
      <c r="E1905" s="1"/>
    </row>
    <row r="1906">
      <c r="C1906" s="1"/>
      <c r="E1906" s="1"/>
    </row>
    <row r="1907">
      <c r="C1907" s="1"/>
      <c r="E1907" s="1"/>
    </row>
    <row r="1908">
      <c r="C1908" s="1"/>
      <c r="E1908" s="1"/>
    </row>
    <row r="1909">
      <c r="C1909" s="1"/>
      <c r="E1909" s="1"/>
    </row>
    <row r="1910">
      <c r="C1910" s="1"/>
      <c r="E1910" s="1"/>
    </row>
    <row r="1911">
      <c r="C1911" s="1"/>
      <c r="E1911" s="1"/>
    </row>
    <row r="1912">
      <c r="C1912" s="1"/>
      <c r="E1912" s="1"/>
    </row>
    <row r="1913">
      <c r="C1913" s="1"/>
      <c r="E1913" s="1"/>
    </row>
    <row r="1914">
      <c r="C1914" s="1"/>
      <c r="E1914" s="1"/>
    </row>
    <row r="1915">
      <c r="C1915" s="1"/>
      <c r="E1915" s="1"/>
    </row>
    <row r="1916">
      <c r="C1916" s="1"/>
      <c r="E1916" s="1"/>
    </row>
    <row r="1917">
      <c r="C1917" s="1"/>
      <c r="E1917" s="1"/>
    </row>
    <row r="1918">
      <c r="C1918" s="1"/>
      <c r="E1918" s="1"/>
    </row>
    <row r="1919">
      <c r="C1919" s="1"/>
      <c r="E1919" s="1"/>
    </row>
    <row r="1920">
      <c r="C1920" s="1"/>
      <c r="E1920" s="1"/>
    </row>
    <row r="1921">
      <c r="C1921" s="1"/>
      <c r="E1921" s="1"/>
    </row>
    <row r="1922">
      <c r="C1922" s="1"/>
      <c r="E1922" s="1"/>
    </row>
    <row r="1923">
      <c r="C1923" s="1"/>
      <c r="E1923" s="1"/>
    </row>
    <row r="1924">
      <c r="C1924" s="1"/>
      <c r="E1924" s="1"/>
    </row>
    <row r="1925">
      <c r="C1925" s="1"/>
      <c r="E1925" s="1"/>
    </row>
    <row r="1926">
      <c r="C1926" s="1"/>
      <c r="E1926" s="1"/>
    </row>
    <row r="1927">
      <c r="C1927" s="1"/>
      <c r="E1927" s="1"/>
    </row>
    <row r="1928">
      <c r="C1928" s="1"/>
      <c r="E1928" s="1"/>
    </row>
    <row r="1929">
      <c r="C1929" s="1"/>
      <c r="E1929" s="1"/>
    </row>
    <row r="1930">
      <c r="C1930" s="1"/>
      <c r="E1930" s="1"/>
    </row>
    <row r="1931">
      <c r="C1931" s="1"/>
      <c r="E1931" s="1"/>
    </row>
    <row r="1932">
      <c r="C1932" s="1"/>
      <c r="E1932" s="1"/>
    </row>
    <row r="1933">
      <c r="C1933" s="1"/>
      <c r="E1933" s="1"/>
    </row>
    <row r="1934">
      <c r="C1934" s="1"/>
      <c r="E1934" s="1"/>
    </row>
    <row r="1935">
      <c r="C1935" s="1"/>
      <c r="E1935" s="1"/>
    </row>
    <row r="1936">
      <c r="C1936" s="1"/>
      <c r="E1936" s="1"/>
    </row>
    <row r="1937">
      <c r="C1937" s="1"/>
      <c r="E1937" s="1"/>
    </row>
    <row r="1938">
      <c r="C1938" s="1"/>
      <c r="E1938" s="1"/>
    </row>
    <row r="1939">
      <c r="C1939" s="1"/>
      <c r="E1939" s="1"/>
    </row>
    <row r="1940">
      <c r="C1940" s="1"/>
      <c r="E1940" s="1"/>
    </row>
    <row r="1941">
      <c r="C1941" s="1"/>
      <c r="E1941" s="1"/>
    </row>
    <row r="1942">
      <c r="C1942" s="1"/>
      <c r="E1942" s="1"/>
    </row>
    <row r="1943">
      <c r="C1943" s="1"/>
      <c r="E1943" s="1"/>
    </row>
    <row r="1944">
      <c r="C1944" s="1"/>
      <c r="E1944" s="1"/>
    </row>
    <row r="1945">
      <c r="C1945" s="1"/>
      <c r="E1945" s="1"/>
    </row>
    <row r="1946">
      <c r="C1946" s="1"/>
      <c r="E1946" s="1"/>
    </row>
    <row r="1947">
      <c r="C1947" s="1"/>
      <c r="E1947" s="1"/>
    </row>
    <row r="1948">
      <c r="C1948" s="1"/>
      <c r="E1948" s="1"/>
    </row>
    <row r="1949">
      <c r="C1949" s="1"/>
      <c r="E1949" s="1"/>
    </row>
    <row r="1950">
      <c r="C1950" s="1"/>
      <c r="E1950" s="1"/>
    </row>
    <row r="1951">
      <c r="C1951" s="1"/>
      <c r="E1951" s="1"/>
    </row>
    <row r="1952">
      <c r="C1952" s="1"/>
      <c r="E1952" s="1"/>
    </row>
    <row r="1953">
      <c r="C1953" s="1"/>
      <c r="E1953" s="1"/>
    </row>
    <row r="1954">
      <c r="C1954" s="1"/>
      <c r="E1954" s="1"/>
    </row>
    <row r="1955">
      <c r="C1955" s="1"/>
      <c r="E1955" s="1"/>
    </row>
    <row r="1956">
      <c r="C1956" s="1"/>
      <c r="E1956" s="1"/>
    </row>
    <row r="1957">
      <c r="C1957" s="1"/>
      <c r="E1957" s="1"/>
    </row>
    <row r="1958">
      <c r="C1958" s="1"/>
      <c r="E1958" s="1"/>
    </row>
    <row r="1959">
      <c r="C1959" s="1"/>
      <c r="E1959" s="1"/>
    </row>
    <row r="1960">
      <c r="C1960" s="1"/>
      <c r="E1960" s="1"/>
    </row>
    <row r="1961">
      <c r="C1961" s="1"/>
      <c r="E1961" s="1"/>
    </row>
    <row r="1962">
      <c r="C1962" s="1"/>
      <c r="E1962" s="1"/>
    </row>
    <row r="1963">
      <c r="C1963" s="1"/>
      <c r="E1963" s="1"/>
    </row>
    <row r="1964">
      <c r="C1964" s="1"/>
      <c r="E1964" s="1"/>
    </row>
    <row r="1965">
      <c r="C1965" s="1"/>
      <c r="E1965" s="1"/>
    </row>
    <row r="1966">
      <c r="C1966" s="1"/>
      <c r="E1966" s="1"/>
    </row>
    <row r="1967">
      <c r="C1967" s="1"/>
      <c r="E1967" s="1"/>
    </row>
    <row r="1968">
      <c r="C1968" s="1"/>
      <c r="E1968" s="1"/>
    </row>
    <row r="1969">
      <c r="C1969" s="1"/>
      <c r="E1969" s="1"/>
    </row>
    <row r="1970">
      <c r="C1970" s="1"/>
      <c r="E1970" s="1"/>
    </row>
    <row r="1971">
      <c r="C1971" s="1"/>
      <c r="E1971" s="1"/>
    </row>
    <row r="1972">
      <c r="C1972" s="1"/>
      <c r="E1972" s="1"/>
    </row>
    <row r="1973">
      <c r="C1973" s="1"/>
      <c r="E1973" s="1"/>
    </row>
    <row r="1974">
      <c r="C1974" s="1"/>
      <c r="E1974" s="1"/>
    </row>
    <row r="1975">
      <c r="C1975" s="1"/>
      <c r="E1975" s="1"/>
    </row>
    <row r="1976">
      <c r="C1976" s="1"/>
      <c r="E1976" s="1"/>
    </row>
    <row r="1977">
      <c r="C1977" s="1"/>
      <c r="E1977" s="1"/>
    </row>
    <row r="1978">
      <c r="C1978" s="1"/>
      <c r="E1978" s="1"/>
    </row>
    <row r="1979">
      <c r="C1979" s="1"/>
      <c r="E1979" s="1"/>
    </row>
    <row r="1980">
      <c r="C1980" s="1"/>
      <c r="E1980" s="1"/>
    </row>
    <row r="1981">
      <c r="C1981" s="1"/>
      <c r="E1981" s="1"/>
    </row>
    <row r="1982">
      <c r="C1982" s="1"/>
      <c r="E1982" s="1"/>
    </row>
    <row r="1983">
      <c r="C1983" s="1"/>
      <c r="E1983" s="1"/>
    </row>
    <row r="1984">
      <c r="C1984" s="1"/>
      <c r="E1984" s="1"/>
    </row>
    <row r="1985">
      <c r="C1985" s="1"/>
      <c r="E1985" s="1"/>
    </row>
    <row r="1986">
      <c r="C1986" s="1"/>
      <c r="E1986" s="1"/>
    </row>
    <row r="1987">
      <c r="C1987" s="1"/>
      <c r="E1987" s="1"/>
    </row>
    <row r="1988">
      <c r="C1988" s="1"/>
      <c r="E1988" s="1"/>
    </row>
    <row r="1989">
      <c r="C1989" s="1"/>
      <c r="E1989" s="1"/>
    </row>
    <row r="1990">
      <c r="C1990" s="1"/>
      <c r="E1990" s="1"/>
    </row>
    <row r="1991">
      <c r="C1991" s="1"/>
      <c r="E1991" s="1"/>
    </row>
    <row r="1992">
      <c r="C1992" s="1"/>
      <c r="E1992" s="1"/>
    </row>
    <row r="1993">
      <c r="C1993" s="1"/>
      <c r="E1993" s="1"/>
    </row>
    <row r="1994">
      <c r="C1994" s="1"/>
      <c r="E1994" s="1"/>
    </row>
    <row r="1995">
      <c r="C1995" s="1"/>
      <c r="E1995" s="1"/>
    </row>
    <row r="1996">
      <c r="C1996" s="1"/>
      <c r="E1996" s="1"/>
    </row>
    <row r="1997">
      <c r="C1997" s="1"/>
      <c r="E1997" s="1"/>
    </row>
    <row r="1998">
      <c r="C1998" s="1"/>
      <c r="E1998" s="1"/>
    </row>
    <row r="1999">
      <c r="C1999" s="1"/>
      <c r="E1999" s="1"/>
    </row>
    <row r="2000">
      <c r="C2000" s="1"/>
      <c r="E2000" s="1"/>
    </row>
    <row r="2001">
      <c r="C2001" s="1"/>
      <c r="E2001" s="1"/>
    </row>
    <row r="2002">
      <c r="C2002" s="1"/>
      <c r="E2002" s="1"/>
    </row>
    <row r="2003">
      <c r="C2003" s="1"/>
      <c r="E2003" s="1"/>
    </row>
    <row r="2004">
      <c r="C2004" s="1"/>
      <c r="E2004" s="1"/>
    </row>
    <row r="2005">
      <c r="C2005" s="1"/>
      <c r="E2005" s="1"/>
    </row>
    <row r="2006">
      <c r="C2006" s="1"/>
      <c r="E2006" s="1"/>
    </row>
    <row r="2007">
      <c r="C2007" s="1"/>
      <c r="E2007" s="1"/>
    </row>
    <row r="2008">
      <c r="C2008" s="1"/>
      <c r="E2008" s="1"/>
    </row>
    <row r="2009">
      <c r="C2009" s="1"/>
      <c r="E2009" s="1"/>
    </row>
    <row r="2010">
      <c r="C2010" s="1"/>
      <c r="E2010" s="1"/>
    </row>
    <row r="2011">
      <c r="C2011" s="1"/>
      <c r="E2011" s="1"/>
    </row>
    <row r="2012">
      <c r="C2012" s="1"/>
      <c r="E2012" s="1"/>
    </row>
    <row r="2013">
      <c r="C2013" s="1"/>
      <c r="E2013" s="1"/>
    </row>
    <row r="2014">
      <c r="C2014" s="1"/>
      <c r="E2014" s="1"/>
    </row>
    <row r="2015">
      <c r="C2015" s="1"/>
      <c r="E2015" s="1"/>
    </row>
    <row r="2016">
      <c r="C2016" s="1"/>
      <c r="E2016" s="1"/>
    </row>
    <row r="2017">
      <c r="C2017" s="1"/>
      <c r="E2017" s="1"/>
    </row>
    <row r="2018">
      <c r="C2018" s="1"/>
      <c r="E2018" s="1"/>
    </row>
    <row r="2019">
      <c r="C2019" s="1"/>
      <c r="E2019" s="1"/>
    </row>
    <row r="2020">
      <c r="C2020" s="1"/>
      <c r="E2020" s="1"/>
    </row>
    <row r="2021">
      <c r="C2021" s="1"/>
      <c r="E2021" s="1"/>
    </row>
    <row r="2022">
      <c r="C2022" s="1"/>
      <c r="E2022" s="1"/>
    </row>
    <row r="2023">
      <c r="C2023" s="1"/>
      <c r="E2023" s="1"/>
    </row>
    <row r="2024">
      <c r="C2024" s="1"/>
      <c r="E2024" s="1"/>
    </row>
    <row r="2025">
      <c r="C2025" s="1"/>
      <c r="E2025" s="1"/>
    </row>
    <row r="2026">
      <c r="C2026" s="1"/>
      <c r="E2026" s="1"/>
    </row>
    <row r="2027">
      <c r="C2027" s="1"/>
      <c r="E2027" s="1"/>
    </row>
    <row r="2028">
      <c r="C2028" s="1"/>
      <c r="E2028" s="1"/>
    </row>
    <row r="2029">
      <c r="C2029" s="1"/>
      <c r="E2029" s="1"/>
    </row>
    <row r="2030">
      <c r="C2030" s="1"/>
      <c r="E2030" s="1"/>
    </row>
    <row r="2031">
      <c r="C2031" s="1"/>
      <c r="E2031" s="1"/>
    </row>
    <row r="2032">
      <c r="C2032" s="1"/>
      <c r="E2032" s="1"/>
    </row>
    <row r="2033">
      <c r="C2033" s="1"/>
      <c r="E2033" s="1"/>
    </row>
    <row r="2034">
      <c r="C2034" s="1"/>
      <c r="E2034" s="1"/>
    </row>
    <row r="2035">
      <c r="C2035" s="1"/>
      <c r="E2035" s="1"/>
    </row>
    <row r="2036">
      <c r="C2036" s="1"/>
      <c r="E2036" s="1"/>
    </row>
    <row r="2037">
      <c r="C2037" s="1"/>
      <c r="E2037" s="1"/>
    </row>
    <row r="2038">
      <c r="C2038" s="1"/>
      <c r="E2038" s="1"/>
    </row>
    <row r="2039">
      <c r="C2039" s="1"/>
      <c r="E2039" s="1"/>
    </row>
    <row r="2040">
      <c r="C2040" s="1"/>
      <c r="E2040" s="1"/>
    </row>
    <row r="2041">
      <c r="C2041" s="1"/>
      <c r="E2041" s="1"/>
    </row>
    <row r="2042">
      <c r="C2042" s="1"/>
      <c r="E2042" s="1"/>
    </row>
    <row r="2043">
      <c r="C2043" s="1"/>
      <c r="E2043" s="1"/>
    </row>
    <row r="2044">
      <c r="C2044" s="1"/>
      <c r="E2044" s="1"/>
    </row>
    <row r="2045">
      <c r="C2045" s="1"/>
      <c r="E2045" s="1"/>
    </row>
    <row r="2046">
      <c r="C2046" s="1"/>
      <c r="E2046" s="1"/>
    </row>
    <row r="2047">
      <c r="C2047" s="1"/>
      <c r="E2047" s="1"/>
    </row>
    <row r="2048">
      <c r="C2048" s="1"/>
      <c r="E2048" s="1"/>
    </row>
    <row r="2049">
      <c r="C2049" s="1"/>
      <c r="E2049" s="1"/>
    </row>
    <row r="2050">
      <c r="C2050" s="1"/>
      <c r="E2050" s="1"/>
    </row>
    <row r="2051">
      <c r="C2051" s="1"/>
      <c r="E2051" s="1"/>
    </row>
    <row r="2052">
      <c r="C2052" s="1"/>
      <c r="E2052" s="1"/>
    </row>
    <row r="2053">
      <c r="C2053" s="1"/>
      <c r="E2053" s="1"/>
    </row>
    <row r="2054">
      <c r="C2054" s="1"/>
      <c r="E2054" s="1"/>
    </row>
    <row r="2055">
      <c r="C2055" s="1"/>
      <c r="E2055" s="1"/>
    </row>
    <row r="2056">
      <c r="C2056" s="1"/>
      <c r="E2056" s="1"/>
    </row>
    <row r="2057">
      <c r="C2057" s="1"/>
      <c r="E2057" s="1"/>
    </row>
    <row r="2058">
      <c r="C2058" s="1"/>
      <c r="E2058" s="1"/>
    </row>
    <row r="2059">
      <c r="C2059" s="1"/>
      <c r="E2059" s="1"/>
    </row>
    <row r="2060">
      <c r="C2060" s="1"/>
      <c r="E2060" s="1"/>
    </row>
    <row r="2061">
      <c r="C2061" s="1"/>
      <c r="E2061" s="1"/>
    </row>
    <row r="2062">
      <c r="C2062" s="1"/>
      <c r="E2062" s="1"/>
    </row>
    <row r="2063">
      <c r="C2063" s="1"/>
      <c r="E2063" s="1"/>
    </row>
    <row r="2064">
      <c r="C2064" s="1"/>
      <c r="E2064" s="1"/>
    </row>
    <row r="2065">
      <c r="C2065" s="1"/>
      <c r="E2065" s="1"/>
    </row>
    <row r="2066">
      <c r="C2066" s="1"/>
      <c r="E2066" s="1"/>
    </row>
    <row r="2067">
      <c r="C2067" s="1"/>
      <c r="E2067" s="1"/>
    </row>
    <row r="2068">
      <c r="C2068" s="1"/>
      <c r="E2068" s="1"/>
    </row>
    <row r="2069">
      <c r="C2069" s="1"/>
      <c r="E2069" s="1"/>
    </row>
    <row r="2070">
      <c r="C2070" s="1"/>
      <c r="E2070" s="1"/>
    </row>
    <row r="2071">
      <c r="C2071" s="1"/>
      <c r="E2071" s="1"/>
    </row>
    <row r="2072">
      <c r="C2072" s="1"/>
      <c r="E2072" s="1"/>
    </row>
    <row r="2073">
      <c r="C2073" s="1"/>
      <c r="E2073" s="1"/>
    </row>
    <row r="2074">
      <c r="C2074" s="1"/>
      <c r="E2074" s="1"/>
    </row>
    <row r="2075">
      <c r="C2075" s="1"/>
      <c r="E2075" s="1"/>
    </row>
    <row r="2076">
      <c r="C2076" s="1"/>
      <c r="E2076" s="1"/>
    </row>
    <row r="2077">
      <c r="C2077" s="1"/>
      <c r="E2077" s="1"/>
    </row>
    <row r="2078">
      <c r="C2078" s="1"/>
      <c r="E2078" s="1"/>
    </row>
    <row r="2079">
      <c r="C2079" s="1"/>
      <c r="E2079" s="1"/>
    </row>
    <row r="2080">
      <c r="C2080" s="1"/>
      <c r="E2080" s="1"/>
    </row>
    <row r="2081">
      <c r="C2081" s="1"/>
      <c r="E2081" s="1"/>
    </row>
    <row r="2082">
      <c r="C2082" s="1"/>
      <c r="E2082" s="1"/>
    </row>
    <row r="2083">
      <c r="C2083" s="1"/>
      <c r="E2083" s="1"/>
    </row>
    <row r="2084">
      <c r="C2084" s="1"/>
      <c r="E2084" s="1"/>
    </row>
    <row r="2085">
      <c r="C2085" s="1"/>
      <c r="E2085" s="1"/>
    </row>
    <row r="2086">
      <c r="C2086" s="1"/>
      <c r="E2086" s="1"/>
    </row>
    <row r="2087">
      <c r="C2087" s="1"/>
      <c r="E2087" s="1"/>
    </row>
    <row r="2088">
      <c r="C2088" s="1"/>
      <c r="E2088" s="1"/>
    </row>
    <row r="2089">
      <c r="C2089" s="1"/>
      <c r="E2089" s="1"/>
    </row>
    <row r="2090">
      <c r="C2090" s="1"/>
      <c r="E2090" s="1"/>
    </row>
    <row r="2091">
      <c r="C2091" s="1"/>
      <c r="E2091" s="1"/>
    </row>
    <row r="2092">
      <c r="C2092" s="1"/>
      <c r="E2092" s="1"/>
    </row>
    <row r="2093">
      <c r="C2093" s="1"/>
      <c r="E2093" s="1"/>
    </row>
    <row r="2094">
      <c r="C2094" s="1"/>
      <c r="E2094" s="1"/>
    </row>
    <row r="2095">
      <c r="C2095" s="1"/>
      <c r="E2095" s="1"/>
    </row>
    <row r="2096">
      <c r="C2096" s="1"/>
      <c r="E2096" s="1"/>
    </row>
    <row r="2097">
      <c r="C2097" s="1"/>
      <c r="E2097" s="1"/>
    </row>
    <row r="2098">
      <c r="C2098" s="1"/>
      <c r="E2098" s="1"/>
    </row>
    <row r="2099">
      <c r="C2099" s="1"/>
      <c r="E2099" s="1"/>
    </row>
    <row r="2100">
      <c r="C2100" s="1"/>
      <c r="E2100" s="1"/>
    </row>
    <row r="2101">
      <c r="C2101" s="1"/>
      <c r="E2101" s="1"/>
    </row>
    <row r="2102">
      <c r="C2102" s="1"/>
      <c r="E2102" s="1"/>
    </row>
    <row r="2103">
      <c r="C2103" s="1"/>
      <c r="E2103" s="1"/>
    </row>
    <row r="2104">
      <c r="C2104" s="1"/>
      <c r="E2104" s="1"/>
    </row>
    <row r="2105">
      <c r="C2105" s="1"/>
      <c r="E2105" s="1"/>
    </row>
    <row r="2106">
      <c r="C2106" s="1"/>
      <c r="E2106" s="1"/>
    </row>
    <row r="2107">
      <c r="C2107" s="1"/>
      <c r="E2107" s="1"/>
    </row>
    <row r="2108">
      <c r="C2108" s="1"/>
      <c r="E2108" s="1"/>
    </row>
    <row r="2109">
      <c r="C2109" s="1"/>
      <c r="E2109" s="1"/>
    </row>
    <row r="2110">
      <c r="C2110" s="1"/>
      <c r="E2110" s="1"/>
    </row>
    <row r="2111">
      <c r="C2111" s="1"/>
      <c r="E2111" s="1"/>
    </row>
    <row r="2112">
      <c r="C2112" s="1"/>
      <c r="E2112" s="1"/>
    </row>
    <row r="2113">
      <c r="C2113" s="1"/>
      <c r="E2113" s="1"/>
    </row>
    <row r="2114">
      <c r="C2114" s="1"/>
      <c r="E2114" s="1"/>
    </row>
    <row r="2115">
      <c r="C2115" s="1"/>
      <c r="E2115" s="1"/>
    </row>
    <row r="2116">
      <c r="C2116" s="1"/>
      <c r="E2116" s="1"/>
    </row>
    <row r="2117">
      <c r="C2117" s="1"/>
      <c r="E2117" s="1"/>
    </row>
    <row r="2118">
      <c r="C2118" s="1"/>
      <c r="E2118" s="1"/>
    </row>
    <row r="2119">
      <c r="C2119" s="1"/>
      <c r="E2119" s="1"/>
    </row>
    <row r="2120">
      <c r="C2120" s="1"/>
      <c r="E2120" s="1"/>
    </row>
    <row r="2121">
      <c r="C2121" s="1"/>
      <c r="E2121" s="1"/>
    </row>
    <row r="2122">
      <c r="C2122" s="1"/>
      <c r="E2122" s="1"/>
    </row>
    <row r="2123">
      <c r="C2123" s="1"/>
      <c r="E2123" s="1"/>
    </row>
    <row r="2124">
      <c r="C2124" s="1"/>
      <c r="E2124" s="1"/>
    </row>
    <row r="2125">
      <c r="C2125" s="1"/>
      <c r="E2125" s="1"/>
    </row>
    <row r="2126">
      <c r="C2126" s="1"/>
      <c r="E2126" s="1"/>
    </row>
    <row r="2127">
      <c r="C2127" s="1"/>
      <c r="E2127" s="1"/>
    </row>
    <row r="2128">
      <c r="C2128" s="1"/>
      <c r="E2128" s="1"/>
    </row>
    <row r="2129">
      <c r="C2129" s="1"/>
      <c r="E2129" s="1"/>
    </row>
    <row r="2130">
      <c r="C2130" s="1"/>
      <c r="E2130" s="1"/>
    </row>
    <row r="2131">
      <c r="C2131" s="1"/>
      <c r="E2131" s="1"/>
    </row>
    <row r="2132">
      <c r="C2132" s="1"/>
      <c r="E2132" s="1"/>
    </row>
    <row r="2133">
      <c r="C2133" s="1"/>
      <c r="E2133" s="1"/>
    </row>
    <row r="2134">
      <c r="C2134" s="1"/>
      <c r="E2134" s="1"/>
    </row>
    <row r="2135">
      <c r="C2135" s="1"/>
      <c r="E2135" s="1"/>
    </row>
    <row r="2136">
      <c r="C2136" s="1"/>
      <c r="E2136" s="1"/>
    </row>
    <row r="2137">
      <c r="C2137" s="1"/>
      <c r="E2137" s="1"/>
    </row>
    <row r="2138">
      <c r="C2138" s="1"/>
      <c r="E2138" s="1"/>
    </row>
    <row r="2139">
      <c r="C2139" s="1"/>
      <c r="E2139" s="1"/>
    </row>
    <row r="2140">
      <c r="C2140" s="1"/>
      <c r="E2140" s="1"/>
    </row>
    <row r="2141">
      <c r="C2141" s="1"/>
      <c r="E2141" s="1"/>
    </row>
    <row r="2142">
      <c r="C2142" s="1"/>
      <c r="E2142" s="1"/>
    </row>
    <row r="2143">
      <c r="C2143" s="1"/>
      <c r="E2143" s="1"/>
    </row>
    <row r="2144">
      <c r="C2144" s="1"/>
      <c r="E2144" s="1"/>
    </row>
    <row r="2145">
      <c r="C2145" s="1"/>
      <c r="E2145" s="1"/>
    </row>
    <row r="2146">
      <c r="C2146" s="1"/>
      <c r="E2146" s="1"/>
    </row>
    <row r="2147">
      <c r="C2147" s="1"/>
      <c r="E2147" s="1"/>
    </row>
    <row r="2148">
      <c r="C2148" s="1"/>
      <c r="E2148" s="1"/>
    </row>
    <row r="2149">
      <c r="C2149" s="1"/>
      <c r="E2149" s="1"/>
    </row>
    <row r="2150">
      <c r="C2150" s="1"/>
      <c r="E2150" s="1"/>
    </row>
    <row r="2151">
      <c r="C2151" s="1"/>
      <c r="E2151" s="1"/>
    </row>
    <row r="2152">
      <c r="C2152" s="1"/>
      <c r="E2152" s="1"/>
    </row>
    <row r="2153">
      <c r="C2153" s="1"/>
      <c r="E2153" s="1"/>
    </row>
    <row r="2154">
      <c r="C2154" s="1"/>
      <c r="E2154" s="1"/>
    </row>
    <row r="2155">
      <c r="C2155" s="1"/>
      <c r="E2155" s="1"/>
    </row>
    <row r="2156">
      <c r="C2156" s="1"/>
      <c r="E2156" s="1"/>
    </row>
    <row r="2157">
      <c r="C2157" s="1"/>
      <c r="E2157" s="1"/>
    </row>
    <row r="2158">
      <c r="C2158" s="1"/>
      <c r="E2158" s="1"/>
    </row>
    <row r="2159">
      <c r="C2159" s="1"/>
      <c r="E2159" s="1"/>
    </row>
    <row r="2160">
      <c r="C2160" s="1"/>
      <c r="E2160" s="1"/>
    </row>
    <row r="2161">
      <c r="C2161" s="1"/>
      <c r="E2161" s="1"/>
    </row>
    <row r="2162">
      <c r="C2162" s="1"/>
      <c r="E2162" s="1"/>
    </row>
    <row r="2163">
      <c r="C2163" s="1"/>
      <c r="E2163" s="1"/>
    </row>
    <row r="2164">
      <c r="C2164" s="1"/>
      <c r="E2164" s="1"/>
    </row>
    <row r="2165">
      <c r="C2165" s="1"/>
      <c r="E2165" s="1"/>
    </row>
    <row r="2166">
      <c r="C2166" s="1"/>
      <c r="E2166" s="1"/>
    </row>
    <row r="2167">
      <c r="C2167" s="1"/>
      <c r="E2167" s="1"/>
    </row>
    <row r="2168">
      <c r="C2168" s="1"/>
      <c r="E2168" s="1"/>
    </row>
    <row r="2169">
      <c r="C2169" s="1"/>
      <c r="E2169" s="1"/>
    </row>
    <row r="2170">
      <c r="C2170" s="1"/>
      <c r="E2170" s="1"/>
    </row>
    <row r="2171">
      <c r="C2171" s="1"/>
      <c r="E2171" s="1"/>
    </row>
    <row r="2172">
      <c r="C2172" s="1"/>
      <c r="E2172" s="1"/>
    </row>
    <row r="2173">
      <c r="C2173" s="1"/>
      <c r="E2173" s="1"/>
    </row>
    <row r="2174">
      <c r="C2174" s="1"/>
      <c r="E2174" s="1"/>
    </row>
    <row r="2175">
      <c r="C2175" s="1"/>
      <c r="E2175" s="1"/>
    </row>
    <row r="2176">
      <c r="C2176" s="1"/>
      <c r="E2176" s="1"/>
    </row>
    <row r="2177">
      <c r="C2177" s="1"/>
      <c r="E2177" s="1"/>
    </row>
    <row r="2178">
      <c r="C2178" s="1"/>
      <c r="E2178" s="1"/>
    </row>
    <row r="2179">
      <c r="C2179" s="1"/>
      <c r="E2179" s="1"/>
    </row>
    <row r="2180">
      <c r="C2180" s="1"/>
      <c r="E2180" s="1"/>
    </row>
    <row r="2181">
      <c r="C2181" s="1"/>
      <c r="E2181" s="1"/>
    </row>
    <row r="2182">
      <c r="C2182" s="1"/>
      <c r="E2182" s="1"/>
    </row>
    <row r="2183">
      <c r="C2183" s="1"/>
      <c r="E2183" s="1"/>
    </row>
  </sheetData>
  <drawing r:id="rId1"/>
</worksheet>
</file>