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/>
  </bookViews>
  <sheets>
    <sheet name="Лист1" sheetId="2" r:id="rId1"/>
  </sheets>
  <definedNames>
    <definedName name="SpreadsheetBuilder_1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2" l="1"/>
  <c r="E28" i="2"/>
  <c r="E29" i="2"/>
  <c r="E30" i="2"/>
  <c r="E31" i="2"/>
  <c r="E32" i="2"/>
  <c r="E33" i="2"/>
  <c r="E34" i="2"/>
  <c r="E35" i="2"/>
  <c r="E36" i="2"/>
  <c r="E37" i="2"/>
  <c r="E38" i="2"/>
  <c r="E39" i="2"/>
  <c r="E26" i="2"/>
  <c r="E21" i="2"/>
  <c r="E22" i="2"/>
  <c r="E23" i="2"/>
  <c r="E24" i="2"/>
  <c r="E25" i="2"/>
  <c r="E16" i="2"/>
  <c r="E17" i="2"/>
  <c r="E18" i="2"/>
  <c r="E19" i="2"/>
  <c r="E20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<sst xmlns="http://schemas.openxmlformats.org/spreadsheetml/2006/main" count="43" uniqueCount="7">
  <si>
    <t>Страйк</t>
  </si>
  <si>
    <t>Тип</t>
  </si>
  <si>
    <t>Цена_BID</t>
  </si>
  <si>
    <t>Цена_ASK</t>
  </si>
  <si>
    <t>CALL</t>
  </si>
  <si>
    <t>PUT</t>
  </si>
  <si>
    <t>Время до экспирации (в годах)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</si>
</sst>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E2" sqref="E2"/>
    </sheetView>
  </sheetViews>
  <sheetFormatPr defaultRowHeight="15" x14ac:dyDescent="0.25"/>
  <cols>
    <col min="1" max="1" width="7.28515625" bestFit="1" customWidth="1"/>
    <col min="2" max="2" width="9.7109375" bestFit="1" customWidth="1"/>
    <col min="3" max="3" width="9.7109375" customWidth="1"/>
    <col min="4" max="4" width="5.140625" bestFit="1" customWidth="1"/>
    <col min="5" max="5" width="29.7109375" bestFit="1" customWidth="1"/>
  </cols>
  <sheetData>
    <row r="1" spans="1:5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6</v>
      </c>
    </row>
    <row r="2" spans="1:5" x14ac:dyDescent="0.25">
      <c r="A2">
        <v>112500</v>
      </c>
      <c r="B2">
        <v>10</v>
      </c>
      <c r="C2">
        <v>20</v>
      </c>
      <c r="D2" t="s">
        <v>5</v>
      </c>
      <c r="E2">
        <f>1/252</f>
        <v>3.968253968253968E-3</v>
      </c>
    </row>
    <row r="3" spans="1:5" x14ac:dyDescent="0.25">
      <c r="A3">
        <v>115000</v>
      </c>
      <c r="B3">
        <v>30</v>
      </c>
      <c r="C3">
        <v>40</v>
      </c>
      <c r="D3" t="s">
        <v>5</v>
      </c>
      <c r="E3">
        <f t="shared" ref="E3:E6" si="0">1/252</f>
        <v>3.968253968253968E-3</v>
      </c>
    </row>
    <row r="4" spans="1:5" x14ac:dyDescent="0.25">
      <c r="A4">
        <v>117500</v>
      </c>
      <c r="B4">
        <v>110</v>
      </c>
      <c r="C4">
        <v>130</v>
      </c>
      <c r="D4" t="s">
        <v>5</v>
      </c>
      <c r="E4">
        <f t="shared" si="0"/>
        <v>3.968253968253968E-3</v>
      </c>
    </row>
    <row r="5" spans="1:5" x14ac:dyDescent="0.25">
      <c r="A5">
        <v>120000</v>
      </c>
      <c r="B5">
        <v>670</v>
      </c>
      <c r="C5">
        <v>700</v>
      </c>
      <c r="D5" t="s">
        <v>4</v>
      </c>
      <c r="E5">
        <f t="shared" si="0"/>
        <v>3.968253968253968E-3</v>
      </c>
    </row>
    <row r="6" spans="1:5" x14ac:dyDescent="0.25">
      <c r="A6">
        <v>122500</v>
      </c>
      <c r="B6">
        <v>70</v>
      </c>
      <c r="C6">
        <v>80</v>
      </c>
      <c r="D6" t="s">
        <v>4</v>
      </c>
      <c r="E6">
        <f t="shared" si="0"/>
        <v>3.968253968253968E-3</v>
      </c>
    </row>
    <row r="7" spans="1:5" x14ac:dyDescent="0.25">
      <c r="A7">
        <v>110000</v>
      </c>
      <c r="B7">
        <v>60</v>
      </c>
      <c r="C7">
        <v>80</v>
      </c>
      <c r="D7" t="s">
        <v>5</v>
      </c>
      <c r="E7">
        <f>6/252</f>
        <v>2.3809523809523808E-2</v>
      </c>
    </row>
    <row r="8" spans="1:5" x14ac:dyDescent="0.25">
      <c r="A8">
        <v>112500</v>
      </c>
      <c r="B8">
        <v>100</v>
      </c>
      <c r="C8">
        <v>120</v>
      </c>
      <c r="D8" t="s">
        <v>5</v>
      </c>
      <c r="E8">
        <f t="shared" ref="E8:E14" si="1">6/252</f>
        <v>2.3809523809523808E-2</v>
      </c>
    </row>
    <row r="9" spans="1:5" x14ac:dyDescent="0.25">
      <c r="A9">
        <v>115000</v>
      </c>
      <c r="B9">
        <v>250</v>
      </c>
      <c r="C9">
        <v>300</v>
      </c>
      <c r="D9" t="s">
        <v>5</v>
      </c>
      <c r="E9">
        <f t="shared" si="1"/>
        <v>2.3809523809523808E-2</v>
      </c>
    </row>
    <row r="10" spans="1:5" x14ac:dyDescent="0.25">
      <c r="A10">
        <v>117500</v>
      </c>
      <c r="B10">
        <v>650</v>
      </c>
      <c r="C10">
        <v>710</v>
      </c>
      <c r="D10" t="s">
        <v>5</v>
      </c>
      <c r="E10">
        <f t="shared" si="1"/>
        <v>2.3809523809523808E-2</v>
      </c>
    </row>
    <row r="11" spans="1:5" x14ac:dyDescent="0.25">
      <c r="A11">
        <v>120000</v>
      </c>
      <c r="B11">
        <v>1470</v>
      </c>
      <c r="C11">
        <v>1640</v>
      </c>
      <c r="D11" t="s">
        <v>4</v>
      </c>
      <c r="E11">
        <f t="shared" si="1"/>
        <v>2.3809523809523808E-2</v>
      </c>
    </row>
    <row r="12" spans="1:5" x14ac:dyDescent="0.25">
      <c r="A12">
        <v>122500</v>
      </c>
      <c r="B12">
        <v>560</v>
      </c>
      <c r="C12">
        <v>600</v>
      </c>
      <c r="D12" t="s">
        <v>4</v>
      </c>
      <c r="E12">
        <f t="shared" si="1"/>
        <v>2.3809523809523808E-2</v>
      </c>
    </row>
    <row r="13" spans="1:5" x14ac:dyDescent="0.25">
      <c r="A13">
        <v>125000</v>
      </c>
      <c r="B13">
        <v>150</v>
      </c>
      <c r="C13">
        <v>170</v>
      </c>
      <c r="D13" t="s">
        <v>4</v>
      </c>
      <c r="E13">
        <f t="shared" si="1"/>
        <v>2.3809523809523808E-2</v>
      </c>
    </row>
    <row r="14" spans="1:5" x14ac:dyDescent="0.25">
      <c r="A14">
        <v>127500</v>
      </c>
      <c r="B14">
        <v>30</v>
      </c>
      <c r="C14">
        <v>60</v>
      </c>
      <c r="D14" t="s">
        <v>4</v>
      </c>
      <c r="E14">
        <f t="shared" si="1"/>
        <v>2.3809523809523808E-2</v>
      </c>
    </row>
    <row r="15" spans="1:5" x14ac:dyDescent="0.25">
      <c r="A15">
        <v>105000</v>
      </c>
      <c r="B15">
        <v>150</v>
      </c>
      <c r="C15">
        <v>170</v>
      </c>
      <c r="D15" t="s">
        <v>5</v>
      </c>
      <c r="E15">
        <f>16/252</f>
        <v>6.3492063492063489E-2</v>
      </c>
    </row>
    <row r="16" spans="1:5" x14ac:dyDescent="0.25">
      <c r="A16">
        <v>107500</v>
      </c>
      <c r="B16">
        <v>200</v>
      </c>
      <c r="C16">
        <v>240</v>
      </c>
      <c r="D16" t="s">
        <v>5</v>
      </c>
      <c r="E16">
        <f t="shared" ref="E16:E25" si="2">16/252</f>
        <v>6.3492063492063489E-2</v>
      </c>
    </row>
    <row r="17" spans="1:5" x14ac:dyDescent="0.25">
      <c r="A17">
        <v>110000</v>
      </c>
      <c r="B17">
        <v>330</v>
      </c>
      <c r="C17">
        <v>370</v>
      </c>
      <c r="D17" t="s">
        <v>5</v>
      </c>
      <c r="E17">
        <f t="shared" si="2"/>
        <v>6.3492063492063489E-2</v>
      </c>
    </row>
    <row r="18" spans="1:5" x14ac:dyDescent="0.25">
      <c r="A18">
        <v>112500</v>
      </c>
      <c r="B18">
        <v>550</v>
      </c>
      <c r="C18">
        <v>580</v>
      </c>
      <c r="D18" t="s">
        <v>5</v>
      </c>
      <c r="E18">
        <f t="shared" si="2"/>
        <v>6.3492063492063489E-2</v>
      </c>
    </row>
    <row r="19" spans="1:5" x14ac:dyDescent="0.25">
      <c r="A19">
        <v>115000</v>
      </c>
      <c r="B19">
        <v>900</v>
      </c>
      <c r="C19">
        <v>940</v>
      </c>
      <c r="D19" t="s">
        <v>5</v>
      </c>
      <c r="E19">
        <f t="shared" si="2"/>
        <v>6.3492063492063489E-2</v>
      </c>
    </row>
    <row r="20" spans="1:5" x14ac:dyDescent="0.25">
      <c r="A20">
        <v>117500</v>
      </c>
      <c r="B20">
        <v>1480</v>
      </c>
      <c r="C20">
        <v>1520</v>
      </c>
      <c r="D20" t="s">
        <v>5</v>
      </c>
      <c r="E20">
        <f t="shared" si="2"/>
        <v>6.3492063492063489E-2</v>
      </c>
    </row>
    <row r="21" spans="1:5" x14ac:dyDescent="0.25">
      <c r="A21">
        <v>120000</v>
      </c>
      <c r="B21">
        <v>2440</v>
      </c>
      <c r="C21">
        <v>2490</v>
      </c>
      <c r="D21" t="s">
        <v>4</v>
      </c>
      <c r="E21">
        <f t="shared" si="2"/>
        <v>6.3492063492063489E-2</v>
      </c>
    </row>
    <row r="22" spans="1:5" x14ac:dyDescent="0.25">
      <c r="A22">
        <v>122500</v>
      </c>
      <c r="B22">
        <v>1330</v>
      </c>
      <c r="C22">
        <v>1370</v>
      </c>
      <c r="D22" t="s">
        <v>4</v>
      </c>
      <c r="E22">
        <f t="shared" si="2"/>
        <v>6.3492063492063489E-2</v>
      </c>
    </row>
    <row r="23" spans="1:5" x14ac:dyDescent="0.25">
      <c r="A23">
        <v>125000</v>
      </c>
      <c r="B23">
        <v>660</v>
      </c>
      <c r="C23">
        <v>670</v>
      </c>
      <c r="D23" t="s">
        <v>4</v>
      </c>
      <c r="E23">
        <f t="shared" si="2"/>
        <v>6.3492063492063489E-2</v>
      </c>
    </row>
    <row r="24" spans="1:5" x14ac:dyDescent="0.25">
      <c r="A24">
        <v>127500</v>
      </c>
      <c r="B24">
        <v>290</v>
      </c>
      <c r="C24">
        <v>320</v>
      </c>
      <c r="D24" t="s">
        <v>4</v>
      </c>
      <c r="E24">
        <f t="shared" si="2"/>
        <v>6.3492063492063489E-2</v>
      </c>
    </row>
    <row r="25" spans="1:5" x14ac:dyDescent="0.25">
      <c r="A25">
        <v>130000</v>
      </c>
      <c r="B25">
        <v>130</v>
      </c>
      <c r="C25">
        <v>140</v>
      </c>
      <c r="D25" t="s">
        <v>4</v>
      </c>
      <c r="E25">
        <f t="shared" si="2"/>
        <v>6.3492063492063489E-2</v>
      </c>
    </row>
    <row r="26" spans="1:5" x14ac:dyDescent="0.25">
      <c r="A26">
        <v>102500</v>
      </c>
      <c r="B26">
        <v>400</v>
      </c>
      <c r="C26">
        <v>480</v>
      </c>
      <c r="D26" t="s">
        <v>5</v>
      </c>
      <c r="E26">
        <f>34/252</f>
        <v>0.13492063492063491</v>
      </c>
    </row>
    <row r="27" spans="1:5" x14ac:dyDescent="0.25">
      <c r="A27">
        <v>105000</v>
      </c>
      <c r="B27">
        <v>560</v>
      </c>
      <c r="C27">
        <v>600</v>
      </c>
      <c r="D27" t="s">
        <v>5</v>
      </c>
      <c r="E27">
        <f t="shared" ref="E27:E39" si="3">34/252</f>
        <v>0.13492063492063491</v>
      </c>
    </row>
    <row r="28" spans="1:5" x14ac:dyDescent="0.25">
      <c r="A28">
        <v>107500</v>
      </c>
      <c r="B28">
        <v>790</v>
      </c>
      <c r="C28">
        <v>810</v>
      </c>
      <c r="D28" t="s">
        <v>5</v>
      </c>
      <c r="E28">
        <f t="shared" si="3"/>
        <v>0.13492063492063491</v>
      </c>
    </row>
    <row r="29" spans="1:5" x14ac:dyDescent="0.25">
      <c r="A29">
        <v>110000</v>
      </c>
      <c r="B29">
        <v>1110</v>
      </c>
      <c r="C29">
        <v>1190</v>
      </c>
      <c r="D29" t="s">
        <v>5</v>
      </c>
      <c r="E29">
        <f t="shared" si="3"/>
        <v>0.13492063492063491</v>
      </c>
    </row>
    <row r="30" spans="1:5" x14ac:dyDescent="0.25">
      <c r="A30">
        <v>112500</v>
      </c>
      <c r="B30">
        <v>1560</v>
      </c>
      <c r="C30">
        <v>1600</v>
      </c>
      <c r="D30" t="s">
        <v>5</v>
      </c>
      <c r="E30">
        <f t="shared" si="3"/>
        <v>0.13492063492063491</v>
      </c>
    </row>
    <row r="31" spans="1:5" x14ac:dyDescent="0.25">
      <c r="A31">
        <v>115000</v>
      </c>
      <c r="B31">
        <v>2130</v>
      </c>
      <c r="C31">
        <v>2170</v>
      </c>
      <c r="D31" t="s">
        <v>5</v>
      </c>
      <c r="E31">
        <f t="shared" si="3"/>
        <v>0.13492063492063491</v>
      </c>
    </row>
    <row r="32" spans="1:5" x14ac:dyDescent="0.25">
      <c r="A32">
        <v>117500</v>
      </c>
      <c r="B32">
        <v>2900</v>
      </c>
      <c r="C32">
        <v>2970</v>
      </c>
      <c r="D32" t="s">
        <v>5</v>
      </c>
      <c r="E32">
        <f t="shared" si="3"/>
        <v>0.13492063492063491</v>
      </c>
    </row>
    <row r="33" spans="1:5" x14ac:dyDescent="0.25">
      <c r="A33">
        <v>120000</v>
      </c>
      <c r="B33">
        <v>3930</v>
      </c>
      <c r="C33">
        <v>4010</v>
      </c>
      <c r="D33" t="s">
        <v>4</v>
      </c>
      <c r="E33">
        <f t="shared" si="3"/>
        <v>0.13492063492063491</v>
      </c>
    </row>
    <row r="34" spans="1:5" x14ac:dyDescent="0.25">
      <c r="A34">
        <v>122500</v>
      </c>
      <c r="B34">
        <v>2720</v>
      </c>
      <c r="C34">
        <v>2800</v>
      </c>
      <c r="D34" t="s">
        <v>4</v>
      </c>
      <c r="E34">
        <f t="shared" si="3"/>
        <v>0.13492063492063491</v>
      </c>
    </row>
    <row r="35" spans="1:5" x14ac:dyDescent="0.25">
      <c r="A35">
        <v>125000</v>
      </c>
      <c r="B35">
        <v>1780</v>
      </c>
      <c r="C35">
        <v>1860</v>
      </c>
      <c r="D35" t="s">
        <v>4</v>
      </c>
      <c r="E35">
        <f t="shared" si="3"/>
        <v>0.13492063492063491</v>
      </c>
    </row>
    <row r="36" spans="1:5" x14ac:dyDescent="0.25">
      <c r="A36">
        <v>127500</v>
      </c>
      <c r="B36">
        <v>1090</v>
      </c>
      <c r="C36">
        <v>1170</v>
      </c>
      <c r="D36" t="s">
        <v>4</v>
      </c>
      <c r="E36">
        <f t="shared" si="3"/>
        <v>0.13492063492063491</v>
      </c>
    </row>
    <row r="37" spans="1:5" x14ac:dyDescent="0.25">
      <c r="A37">
        <v>130000</v>
      </c>
      <c r="B37">
        <v>640</v>
      </c>
      <c r="C37">
        <v>720</v>
      </c>
      <c r="D37" t="s">
        <v>4</v>
      </c>
      <c r="E37">
        <f t="shared" si="3"/>
        <v>0.13492063492063491</v>
      </c>
    </row>
    <row r="38" spans="1:5" x14ac:dyDescent="0.25">
      <c r="A38">
        <v>132500</v>
      </c>
      <c r="B38">
        <v>350</v>
      </c>
      <c r="C38">
        <v>400</v>
      </c>
      <c r="D38" t="s">
        <v>4</v>
      </c>
      <c r="E38">
        <f t="shared" si="3"/>
        <v>0.13492063492063491</v>
      </c>
    </row>
    <row r="39" spans="1:5" x14ac:dyDescent="0.25">
      <c r="A39">
        <v>135000</v>
      </c>
      <c r="B39">
        <v>180</v>
      </c>
      <c r="C39">
        <v>220</v>
      </c>
      <c r="D39" t="s">
        <v>4</v>
      </c>
      <c r="E39">
        <f t="shared" si="3"/>
        <v>0.13492063492063491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2019-01-31T12:59:18Z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</Properties>
</file>