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Лист1" sheetId="2" r:id="rId1"/>
  </sheets>
  <definedNames>
    <definedName name="SpreadsheetBuilder_1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E32" i="2"/>
  <c r="E31" i="2"/>
  <c r="E30" i="2"/>
  <c r="E25" i="2"/>
  <c r="E26" i="2"/>
  <c r="E27" i="2"/>
  <c r="E28" i="2"/>
  <c r="E29" i="2"/>
  <c r="E21" i="2"/>
  <c r="E22" i="2"/>
  <c r="E23" i="2"/>
  <c r="E24" i="2"/>
  <c r="E17" i="2"/>
  <c r="E18" i="2"/>
  <c r="E19" i="2"/>
  <c r="E20" i="2"/>
  <c r="E16" i="2"/>
  <c r="E9" i="2"/>
  <c r="E10" i="2"/>
  <c r="E11" i="2"/>
  <c r="E12" i="2"/>
  <c r="E13" i="2"/>
  <c r="E14" i="2"/>
  <c r="E15" i="2"/>
  <c r="E8" i="2"/>
  <c r="E7" i="2"/>
  <c r="E6" i="2"/>
  <c r="E5" i="2"/>
  <c r="E4" i="2"/>
  <c r="E3" i="2"/>
  <c r="E2" i="2" l="1"/>
</calcChain>
</file>

<file path=xl/sharedStrings.xml><?xml version="1.0" encoding="utf-8"?>
<sst xmlns="http://schemas.openxmlformats.org/spreadsheetml/2006/main" count="38" uniqueCount="8">
  <si>
    <t>Страйк</t>
  </si>
  <si>
    <t>Тип</t>
  </si>
  <si>
    <t>Цена_BID</t>
  </si>
  <si>
    <t>Цена_ASK</t>
  </si>
  <si>
    <t>Время до экспирации (в годах)</t>
  </si>
  <si>
    <t>CALL</t>
  </si>
  <si>
    <t>PUT</t>
  </si>
  <si>
    <t>Цена базисного актива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</si>
</sst>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2" sqref="F2"/>
    </sheetView>
  </sheetViews>
  <sheetFormatPr defaultRowHeight="15" x14ac:dyDescent="0.25"/>
  <cols>
    <col min="1" max="1" width="7.28515625" bestFit="1" customWidth="1"/>
    <col min="2" max="2" width="9.7109375" bestFit="1" customWidth="1"/>
    <col min="3" max="3" width="9.7109375" customWidth="1"/>
    <col min="4" max="4" width="5.140625" bestFit="1" customWidth="1"/>
    <col min="5" max="5" width="29.7109375" bestFit="1" customWidth="1"/>
    <col min="6" max="6" width="22.140625" bestFit="1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7</v>
      </c>
    </row>
    <row r="2" spans="1:6" x14ac:dyDescent="0.25">
      <c r="A2">
        <v>117500</v>
      </c>
      <c r="B2">
        <v>1200</v>
      </c>
      <c r="C2">
        <v>1210</v>
      </c>
      <c r="D2" t="s">
        <v>5</v>
      </c>
      <c r="E2">
        <f>4/252</f>
        <v>1.5873015873015872E-2</v>
      </c>
      <c r="F2">
        <v>117920</v>
      </c>
    </row>
    <row r="3" spans="1:6" x14ac:dyDescent="0.25">
      <c r="A3">
        <v>120000</v>
      </c>
      <c r="B3">
        <v>280</v>
      </c>
      <c r="C3">
        <v>300</v>
      </c>
      <c r="D3" t="s">
        <v>5</v>
      </c>
      <c r="E3">
        <f>4/252</f>
        <v>1.5873015873015872E-2</v>
      </c>
      <c r="F3">
        <v>117920</v>
      </c>
    </row>
    <row r="4" spans="1:6" x14ac:dyDescent="0.25">
      <c r="A4">
        <v>122500</v>
      </c>
      <c r="B4">
        <v>50</v>
      </c>
      <c r="C4">
        <v>60</v>
      </c>
      <c r="D4" t="s">
        <v>5</v>
      </c>
      <c r="E4">
        <f>4/252</f>
        <v>1.5873015873015872E-2</v>
      </c>
      <c r="F4">
        <v>117920</v>
      </c>
    </row>
    <row r="5" spans="1:6" x14ac:dyDescent="0.25">
      <c r="A5">
        <v>110000</v>
      </c>
      <c r="B5">
        <v>40</v>
      </c>
      <c r="C5">
        <v>50</v>
      </c>
      <c r="D5" t="s">
        <v>6</v>
      </c>
      <c r="E5">
        <f t="shared" ref="E5:E7" si="0">4/252</f>
        <v>1.5873015873015872E-2</v>
      </c>
      <c r="F5">
        <v>117920</v>
      </c>
    </row>
    <row r="6" spans="1:6" x14ac:dyDescent="0.25">
      <c r="A6">
        <v>112500</v>
      </c>
      <c r="B6">
        <v>90</v>
      </c>
      <c r="C6">
        <v>100</v>
      </c>
      <c r="D6" t="s">
        <v>6</v>
      </c>
      <c r="E6">
        <f t="shared" si="0"/>
        <v>1.5873015873015872E-2</v>
      </c>
      <c r="F6">
        <v>117920</v>
      </c>
    </row>
    <row r="7" spans="1:6" x14ac:dyDescent="0.25">
      <c r="A7">
        <v>115000</v>
      </c>
      <c r="B7">
        <v>270</v>
      </c>
      <c r="C7">
        <v>280</v>
      </c>
      <c r="D7" t="s">
        <v>6</v>
      </c>
      <c r="E7">
        <f t="shared" si="0"/>
        <v>1.5873015873015872E-2</v>
      </c>
      <c r="F7">
        <v>117920</v>
      </c>
    </row>
    <row r="8" spans="1:6" x14ac:dyDescent="0.25">
      <c r="A8">
        <v>117500</v>
      </c>
      <c r="B8">
        <v>1810</v>
      </c>
      <c r="C8">
        <v>1870</v>
      </c>
      <c r="D8" t="s">
        <v>5</v>
      </c>
      <c r="E8">
        <f>8/252</f>
        <v>3.1746031746031744E-2</v>
      </c>
      <c r="F8">
        <v>117920</v>
      </c>
    </row>
    <row r="9" spans="1:6" x14ac:dyDescent="0.25">
      <c r="A9">
        <v>120000</v>
      </c>
      <c r="B9">
        <v>740</v>
      </c>
      <c r="C9">
        <v>790</v>
      </c>
      <c r="D9" t="s">
        <v>5</v>
      </c>
      <c r="E9">
        <f t="shared" ref="E9:E15" si="1">8/252</f>
        <v>3.1746031746031744E-2</v>
      </c>
      <c r="F9">
        <v>117920</v>
      </c>
    </row>
    <row r="10" spans="1:6" x14ac:dyDescent="0.25">
      <c r="A10">
        <v>122500</v>
      </c>
      <c r="B10">
        <v>220</v>
      </c>
      <c r="C10">
        <v>270</v>
      </c>
      <c r="D10" t="s">
        <v>5</v>
      </c>
      <c r="E10">
        <f t="shared" si="1"/>
        <v>3.1746031746031744E-2</v>
      </c>
      <c r="F10">
        <v>117920</v>
      </c>
    </row>
    <row r="11" spans="1:6" x14ac:dyDescent="0.25">
      <c r="A11">
        <v>125000</v>
      </c>
      <c r="B11">
        <v>70</v>
      </c>
      <c r="C11">
        <v>90</v>
      </c>
      <c r="D11" t="s">
        <v>5</v>
      </c>
      <c r="E11">
        <f t="shared" si="1"/>
        <v>3.1746031746031744E-2</v>
      </c>
      <c r="F11">
        <v>117920</v>
      </c>
    </row>
    <row r="12" spans="1:6" x14ac:dyDescent="0.25">
      <c r="A12">
        <v>107500</v>
      </c>
      <c r="B12">
        <v>80</v>
      </c>
      <c r="C12">
        <v>110</v>
      </c>
      <c r="D12" t="s">
        <v>6</v>
      </c>
      <c r="E12">
        <f t="shared" si="1"/>
        <v>3.1746031746031744E-2</v>
      </c>
      <c r="F12">
        <v>117920</v>
      </c>
    </row>
    <row r="13" spans="1:6" x14ac:dyDescent="0.25">
      <c r="A13">
        <v>110000</v>
      </c>
      <c r="B13">
        <v>150</v>
      </c>
      <c r="C13">
        <v>170</v>
      </c>
      <c r="D13" t="s">
        <v>6</v>
      </c>
      <c r="E13">
        <f t="shared" si="1"/>
        <v>3.1746031746031744E-2</v>
      </c>
      <c r="F13">
        <v>117920</v>
      </c>
    </row>
    <row r="14" spans="1:6" x14ac:dyDescent="0.25">
      <c r="A14">
        <v>112500</v>
      </c>
      <c r="B14">
        <v>300</v>
      </c>
      <c r="C14">
        <v>350</v>
      </c>
      <c r="D14" t="s">
        <v>6</v>
      </c>
      <c r="E14">
        <f t="shared" si="1"/>
        <v>3.1746031746031744E-2</v>
      </c>
      <c r="F14">
        <v>117920</v>
      </c>
    </row>
    <row r="15" spans="1:6" x14ac:dyDescent="0.25">
      <c r="A15">
        <v>115000</v>
      </c>
      <c r="B15">
        <v>680</v>
      </c>
      <c r="C15">
        <v>730</v>
      </c>
      <c r="D15" t="s">
        <v>6</v>
      </c>
      <c r="E15">
        <f t="shared" si="1"/>
        <v>3.1746031746031744E-2</v>
      </c>
      <c r="F15">
        <v>117920</v>
      </c>
    </row>
    <row r="16" spans="1:6" x14ac:dyDescent="0.25">
      <c r="A16">
        <v>117500</v>
      </c>
      <c r="B16">
        <v>3260</v>
      </c>
      <c r="C16">
        <v>3320</v>
      </c>
      <c r="D16" t="s">
        <v>5</v>
      </c>
      <c r="E16">
        <f>22/252</f>
        <v>8.7301587301587297E-2</v>
      </c>
      <c r="F16">
        <v>117920</v>
      </c>
    </row>
    <row r="17" spans="1:6" x14ac:dyDescent="0.25">
      <c r="A17">
        <v>120000</v>
      </c>
      <c r="B17">
        <v>2030</v>
      </c>
      <c r="C17">
        <v>2080</v>
      </c>
      <c r="D17" t="s">
        <v>5</v>
      </c>
      <c r="E17">
        <f t="shared" ref="E17:E29" si="2">22/252</f>
        <v>8.7301587301587297E-2</v>
      </c>
      <c r="F17">
        <v>117920</v>
      </c>
    </row>
    <row r="18" spans="1:6" x14ac:dyDescent="0.25">
      <c r="A18">
        <v>122500</v>
      </c>
      <c r="B18">
        <v>1140</v>
      </c>
      <c r="C18">
        <v>1190</v>
      </c>
      <c r="D18" t="s">
        <v>5</v>
      </c>
      <c r="E18">
        <f t="shared" si="2"/>
        <v>8.7301587301587297E-2</v>
      </c>
      <c r="F18">
        <v>117920</v>
      </c>
    </row>
    <row r="19" spans="1:6" x14ac:dyDescent="0.25">
      <c r="A19">
        <v>125000</v>
      </c>
      <c r="B19">
        <v>600</v>
      </c>
      <c r="C19">
        <v>650</v>
      </c>
      <c r="D19" t="s">
        <v>5</v>
      </c>
      <c r="E19">
        <f t="shared" si="2"/>
        <v>8.7301587301587297E-2</v>
      </c>
      <c r="F19">
        <v>117920</v>
      </c>
    </row>
    <row r="20" spans="1:6" x14ac:dyDescent="0.25">
      <c r="A20">
        <v>127500</v>
      </c>
      <c r="B20">
        <v>290</v>
      </c>
      <c r="C20">
        <v>330</v>
      </c>
      <c r="D20" t="s">
        <v>5</v>
      </c>
      <c r="E20">
        <f t="shared" si="2"/>
        <v>8.7301587301587297E-2</v>
      </c>
      <c r="F20">
        <v>117920</v>
      </c>
    </row>
    <row r="21" spans="1:6" x14ac:dyDescent="0.25">
      <c r="A21">
        <v>107500</v>
      </c>
      <c r="B21">
        <v>10790</v>
      </c>
      <c r="C21">
        <v>11040</v>
      </c>
      <c r="D21" t="s">
        <v>5</v>
      </c>
      <c r="E21">
        <f t="shared" si="2"/>
        <v>8.7301587301587297E-2</v>
      </c>
      <c r="F21">
        <v>117920</v>
      </c>
    </row>
    <row r="22" spans="1:6" x14ac:dyDescent="0.25">
      <c r="A22">
        <v>110000</v>
      </c>
      <c r="B22">
        <v>8630</v>
      </c>
      <c r="C22">
        <v>8840</v>
      </c>
      <c r="D22" t="s">
        <v>5</v>
      </c>
      <c r="E22">
        <f t="shared" si="2"/>
        <v>8.7301587301587297E-2</v>
      </c>
      <c r="F22">
        <v>117920</v>
      </c>
    </row>
    <row r="23" spans="1:6" x14ac:dyDescent="0.25">
      <c r="A23">
        <v>112500</v>
      </c>
      <c r="B23">
        <v>6580</v>
      </c>
      <c r="C23">
        <v>6790</v>
      </c>
      <c r="D23" t="s">
        <v>5</v>
      </c>
      <c r="E23">
        <f t="shared" si="2"/>
        <v>8.7301587301587297E-2</v>
      </c>
      <c r="F23">
        <v>117920</v>
      </c>
    </row>
    <row r="24" spans="1:6" x14ac:dyDescent="0.25">
      <c r="A24">
        <v>115000</v>
      </c>
      <c r="B24">
        <v>4820</v>
      </c>
      <c r="C24">
        <v>4880</v>
      </c>
      <c r="D24" t="s">
        <v>5</v>
      </c>
      <c r="E24">
        <f t="shared" si="2"/>
        <v>8.7301587301587297E-2</v>
      </c>
      <c r="F24">
        <v>117920</v>
      </c>
    </row>
    <row r="25" spans="1:6" x14ac:dyDescent="0.25">
      <c r="A25">
        <v>95000</v>
      </c>
      <c r="B25">
        <v>70</v>
      </c>
      <c r="C25">
        <v>110</v>
      </c>
      <c r="D25" t="s">
        <v>6</v>
      </c>
      <c r="E25">
        <f t="shared" si="2"/>
        <v>8.7301587301587297E-2</v>
      </c>
      <c r="F25">
        <v>117920</v>
      </c>
    </row>
    <row r="26" spans="1:6" x14ac:dyDescent="0.25">
      <c r="A26">
        <v>97500</v>
      </c>
      <c r="B26">
        <v>100</v>
      </c>
      <c r="C26">
        <v>130</v>
      </c>
      <c r="D26" t="s">
        <v>6</v>
      </c>
      <c r="E26">
        <f t="shared" si="2"/>
        <v>8.7301587301587297E-2</v>
      </c>
      <c r="F26">
        <v>117920</v>
      </c>
    </row>
    <row r="27" spans="1:6" x14ac:dyDescent="0.25">
      <c r="A27">
        <v>100000</v>
      </c>
      <c r="B27">
        <v>150</v>
      </c>
      <c r="C27">
        <v>190</v>
      </c>
      <c r="D27" t="s">
        <v>6</v>
      </c>
      <c r="E27">
        <f t="shared" si="2"/>
        <v>8.7301587301587297E-2</v>
      </c>
      <c r="F27">
        <v>117920</v>
      </c>
    </row>
    <row r="28" spans="1:6" x14ac:dyDescent="0.25">
      <c r="A28">
        <v>102500</v>
      </c>
      <c r="B28">
        <v>240</v>
      </c>
      <c r="C28">
        <v>270</v>
      </c>
      <c r="D28" t="s">
        <v>6</v>
      </c>
      <c r="E28">
        <f t="shared" si="2"/>
        <v>8.7301587301587297E-2</v>
      </c>
      <c r="F28">
        <v>117920</v>
      </c>
    </row>
    <row r="29" spans="1:6" x14ac:dyDescent="0.25">
      <c r="A29">
        <v>105000</v>
      </c>
      <c r="B29">
        <v>370</v>
      </c>
      <c r="C29">
        <v>390</v>
      </c>
      <c r="D29" t="s">
        <v>6</v>
      </c>
      <c r="E29">
        <f t="shared" si="2"/>
        <v>8.7301587301587297E-2</v>
      </c>
      <c r="F29">
        <v>117920</v>
      </c>
    </row>
    <row r="30" spans="1:6" x14ac:dyDescent="0.25">
      <c r="A30">
        <v>127500</v>
      </c>
      <c r="B30">
        <v>500</v>
      </c>
      <c r="C30">
        <v>1500</v>
      </c>
      <c r="D30" t="s">
        <v>5</v>
      </c>
      <c r="E30">
        <f>42/252</f>
        <v>0.16666666666666666</v>
      </c>
      <c r="F30">
        <v>117000</v>
      </c>
    </row>
    <row r="31" spans="1:6" x14ac:dyDescent="0.25">
      <c r="A31">
        <v>107500</v>
      </c>
      <c r="B31">
        <v>1000</v>
      </c>
      <c r="C31">
        <v>1750</v>
      </c>
      <c r="D31" t="s">
        <v>6</v>
      </c>
      <c r="E31">
        <f t="shared" ref="E31:E33" si="3">42/252</f>
        <v>0.16666666666666666</v>
      </c>
      <c r="F31">
        <v>117000</v>
      </c>
    </row>
    <row r="32" spans="1:6" x14ac:dyDescent="0.25">
      <c r="A32">
        <v>110000</v>
      </c>
      <c r="B32">
        <v>1700</v>
      </c>
      <c r="C32">
        <v>1970</v>
      </c>
      <c r="D32" t="s">
        <v>6</v>
      </c>
      <c r="E32">
        <f t="shared" si="3"/>
        <v>0.16666666666666666</v>
      </c>
      <c r="F32">
        <v>117000</v>
      </c>
    </row>
    <row r="33" spans="1:6" x14ac:dyDescent="0.25">
      <c r="A33">
        <v>112500</v>
      </c>
      <c r="B33">
        <v>1010</v>
      </c>
      <c r="C33">
        <v>4210</v>
      </c>
      <c r="D33" t="s">
        <v>6</v>
      </c>
      <c r="E33">
        <f t="shared" si="3"/>
        <v>0.16666666666666666</v>
      </c>
      <c r="F33">
        <v>117000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2019-02-18T09:24:51Z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