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751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63" i="1" l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<sst xmlns="http://schemas.openxmlformats.org/spreadsheetml/2006/main" count="255" uniqueCount="255">
  <si>
    <t>Банкрот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</si>
  <si>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</si>
  <si>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</si>
  <si>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</si>
  <si>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</si>
  <si>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</si>
  <si>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</si>
  <si>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</si>
  <si>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</si>
  <si>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</si>
  <si>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</si>
  <si>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</si>
  <si>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</si>
  <si>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</si>
  <si>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</si>
  <si>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</si>
  <si>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</si>
  <si>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</si>
  <si>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</si>
  <si>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</si>
  <si>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</si>
  <si>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</si>
  <si>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</si>
  <si>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</si>
  <si>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</si>
  <si>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</si>
  <si>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</si>
  <si>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</si>
  <si>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</si>
  <si>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</si>
  <si>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</si>
  <si>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ID031</t>
  </si>
  <si>
    <t>ID032</t>
  </si>
  <si>
    <t>ID033</t>
  </si>
  <si>
    <t>ID034</t>
  </si>
  <si>
    <t>ID035</t>
  </si>
  <si>
    <t>ID036</t>
  </si>
  <si>
    <t>ID037</t>
  </si>
  <si>
    <t>ID038</t>
  </si>
  <si>
    <t>ID039</t>
  </si>
  <si>
    <t>ID040</t>
  </si>
  <si>
    <t>ID041</t>
  </si>
  <si>
    <t>ID042</t>
  </si>
  <si>
    <t>ID043</t>
  </si>
  <si>
    <t>ID044</t>
  </si>
  <si>
    <t>ID045</t>
  </si>
  <si>
    <t>ID046</t>
  </si>
  <si>
    <t>ID047</t>
  </si>
  <si>
    <t>ID048</t>
  </si>
  <si>
    <t>ID049</t>
  </si>
  <si>
    <t>ID050</t>
  </si>
  <si>
    <t>ID051</t>
  </si>
  <si>
    <t>ID052</t>
  </si>
  <si>
    <t>ID053</t>
  </si>
  <si>
    <t>ID054</t>
  </si>
  <si>
    <t>ID055</t>
  </si>
  <si>
    <t>ID056</t>
  </si>
  <si>
    <t>ID057</t>
  </si>
  <si>
    <t>ID058</t>
  </si>
  <si>
    <t>ID059</t>
  </si>
  <si>
    <t>ID060</t>
  </si>
  <si>
    <t>ID061</t>
  </si>
  <si>
    <t>ID062</t>
  </si>
  <si>
    <t>Ликвидность активов</t>
  </si>
  <si>
    <t>Рентабельность активов</t>
  </si>
  <si>
    <t>Доходность активов</t>
  </si>
  <si>
    <t>Автономность</t>
  </si>
  <si>
    <t>Оборачиваемость активов</t>
  </si>
  <si>
    <t>ID063</t>
  </si>
  <si>
    <t>ID064</t>
  </si>
  <si>
    <t>ID065</t>
  </si>
  <si>
    <t>ID066</t>
  </si>
  <si>
    <t>ID067</t>
  </si>
  <si>
    <t>ID068</t>
  </si>
  <si>
    <t>ID069</t>
  </si>
  <si>
    <t>ID070</t>
  </si>
  <si>
    <t>ID071</t>
  </si>
  <si>
    <t>ID072</t>
  </si>
  <si>
    <t>ID073</t>
  </si>
  <si>
    <t>ID074</t>
  </si>
  <si>
    <t>ID075</t>
  </si>
  <si>
    <t>ID076</t>
  </si>
  <si>
    <t>ID077</t>
  </si>
  <si>
    <t>ID078</t>
  </si>
  <si>
    <t>ID079</t>
  </si>
  <si>
    <t>ID080</t>
  </si>
  <si>
    <t>ID081</t>
  </si>
  <si>
    <t>ID082</t>
  </si>
  <si>
    <t>ID083</t>
  </si>
  <si>
    <t>ID084</t>
  </si>
  <si>
    <t>ID085</t>
  </si>
  <si>
    <t>ID086</t>
  </si>
  <si>
    <t>ID087</t>
  </si>
  <si>
    <t>ID088</t>
  </si>
  <si>
    <t>ID089</t>
  </si>
  <si>
    <t>ID090</t>
  </si>
  <si>
    <t>ID091</t>
  </si>
  <si>
    <t>ID092</t>
  </si>
  <si>
    <t>ID093</t>
  </si>
  <si>
    <t>ID094</t>
  </si>
  <si>
    <t>ID095</t>
  </si>
  <si>
    <t>ID096</t>
  </si>
  <si>
    <t>ID097</t>
  </si>
  <si>
    <t>ID098</t>
  </si>
  <si>
    <t>ID099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</si>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</sst>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1084;&#1086;&#1076;&#1077;&#1083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нкроты"/>
      <sheetName val="небанкроты"/>
      <sheetName val="Альтман"/>
      <sheetName val="Змиевскй"/>
      <sheetName val="Чессер"/>
      <sheetName val="Иркутск"/>
      <sheetName val="Богданова"/>
      <sheetName val="Лист1"/>
      <sheetName val="Лист3"/>
      <sheetName val="Лист4"/>
      <sheetName val="Лист5"/>
      <sheetName val="Лист6"/>
      <sheetName val="Лист7"/>
    </sheetNames>
    <sheetDataSet>
      <sheetData sheetId="0">
        <row r="1">
          <cell r="C1" t="str">
            <v>1200</v>
          </cell>
          <cell r="E1" t="str">
            <v>1300</v>
          </cell>
          <cell r="F1" t="str">
            <v>1400</v>
          </cell>
          <cell r="G1" t="str">
            <v>1500</v>
          </cell>
          <cell r="H1" t="str">
            <v>1530</v>
          </cell>
          <cell r="J1" t="str">
            <v>1600</v>
          </cell>
          <cell r="L1" t="str">
            <v>2110</v>
          </cell>
          <cell r="N1" t="str">
            <v>2300</v>
          </cell>
          <cell r="O1" t="str">
            <v>2400</v>
          </cell>
        </row>
        <row r="2">
          <cell r="C2">
            <v>285742</v>
          </cell>
          <cell r="E2">
            <v>83987</v>
          </cell>
          <cell r="F2">
            <v>17</v>
          </cell>
          <cell r="G2">
            <v>258840</v>
          </cell>
          <cell r="H2">
            <v>0</v>
          </cell>
          <cell r="J2">
            <v>342844</v>
          </cell>
          <cell r="L2">
            <v>20707</v>
          </cell>
          <cell r="N2">
            <v>39908</v>
          </cell>
          <cell r="O2">
            <v>36450</v>
          </cell>
        </row>
        <row r="3">
          <cell r="C3">
            <v>272490</v>
          </cell>
          <cell r="E3">
            <v>312931</v>
          </cell>
          <cell r="F3">
            <v>1336</v>
          </cell>
          <cell r="G3">
            <v>44160</v>
          </cell>
          <cell r="H3">
            <v>0</v>
          </cell>
          <cell r="J3">
            <v>358427</v>
          </cell>
          <cell r="L3">
            <v>609773</v>
          </cell>
          <cell r="N3">
            <v>37650</v>
          </cell>
          <cell r="O3">
            <v>30713</v>
          </cell>
        </row>
        <row r="4">
          <cell r="C4">
            <v>49069</v>
          </cell>
          <cell r="E4">
            <v>712</v>
          </cell>
          <cell r="F4">
            <v>18042</v>
          </cell>
          <cell r="G4">
            <v>83376</v>
          </cell>
          <cell r="H4">
            <v>0</v>
          </cell>
          <cell r="J4">
            <v>102130</v>
          </cell>
          <cell r="L4">
            <v>119238</v>
          </cell>
          <cell r="N4">
            <v>545</v>
          </cell>
          <cell r="O4">
            <v>39</v>
          </cell>
        </row>
        <row r="5">
          <cell r="E5">
            <v>23234</v>
          </cell>
          <cell r="F5">
            <v>0</v>
          </cell>
          <cell r="G5">
            <v>279120</v>
          </cell>
          <cell r="H5">
            <v>0</v>
          </cell>
          <cell r="J5">
            <v>302354</v>
          </cell>
          <cell r="L5">
            <v>5688</v>
          </cell>
          <cell r="N5">
            <v>-29598</v>
          </cell>
          <cell r="O5">
            <v>-27080</v>
          </cell>
        </row>
        <row r="6">
          <cell r="C6">
            <v>86499</v>
          </cell>
          <cell r="E6">
            <v>98999</v>
          </cell>
          <cell r="F6">
            <v>2634</v>
          </cell>
          <cell r="G6">
            <v>51238</v>
          </cell>
          <cell r="H6">
            <v>0</v>
          </cell>
          <cell r="J6">
            <v>152871</v>
          </cell>
          <cell r="L6">
            <v>978288</v>
          </cell>
          <cell r="N6">
            <v>29535</v>
          </cell>
          <cell r="O6">
            <v>22172</v>
          </cell>
        </row>
        <row r="7">
          <cell r="C7">
            <v>8310</v>
          </cell>
          <cell r="E7">
            <v>-47260</v>
          </cell>
          <cell r="F7">
            <v>14000</v>
          </cell>
          <cell r="G7">
            <v>120460</v>
          </cell>
          <cell r="H7">
            <v>0</v>
          </cell>
          <cell r="J7">
            <v>87200</v>
          </cell>
          <cell r="L7">
            <v>2086</v>
          </cell>
          <cell r="N7">
            <v>-33989</v>
          </cell>
          <cell r="O7">
            <v>-40436</v>
          </cell>
        </row>
        <row r="8">
          <cell r="C8">
            <v>227687</v>
          </cell>
          <cell r="E8">
            <v>265960</v>
          </cell>
          <cell r="F8">
            <v>7392</v>
          </cell>
          <cell r="G8">
            <v>83460</v>
          </cell>
          <cell r="H8">
            <v>0</v>
          </cell>
          <cell r="J8">
            <v>356812</v>
          </cell>
          <cell r="L8">
            <v>1281742</v>
          </cell>
          <cell r="N8">
            <v>22716</v>
          </cell>
          <cell r="O8">
            <v>18024</v>
          </cell>
        </row>
        <row r="9">
          <cell r="C9">
            <v>909357</v>
          </cell>
          <cell r="E9">
            <v>-139411</v>
          </cell>
          <cell r="F9">
            <v>104831</v>
          </cell>
          <cell r="G9">
            <v>944341</v>
          </cell>
          <cell r="H9">
            <v>0</v>
          </cell>
          <cell r="J9">
            <v>909761</v>
          </cell>
          <cell r="L9">
            <v>1339</v>
          </cell>
          <cell r="N9">
            <v>-69031</v>
          </cell>
          <cell r="O9">
            <v>-69031</v>
          </cell>
        </row>
        <row r="10">
          <cell r="C10">
            <v>258296</v>
          </cell>
          <cell r="E10">
            <v>596732</v>
          </cell>
          <cell r="F10">
            <v>388</v>
          </cell>
          <cell r="G10">
            <v>45292</v>
          </cell>
          <cell r="H10">
            <v>2006</v>
          </cell>
          <cell r="J10">
            <v>642412</v>
          </cell>
          <cell r="L10">
            <v>948667</v>
          </cell>
          <cell r="N10">
            <v>84863</v>
          </cell>
          <cell r="O10">
            <v>67196</v>
          </cell>
        </row>
        <row r="11">
          <cell r="C11">
            <v>62813</v>
          </cell>
          <cell r="E11">
            <v>5685</v>
          </cell>
          <cell r="F11">
            <v>0</v>
          </cell>
          <cell r="G11">
            <v>57353</v>
          </cell>
          <cell r="H11">
            <v>0</v>
          </cell>
          <cell r="J11">
            <v>63038</v>
          </cell>
          <cell r="L11">
            <v>0</v>
          </cell>
          <cell r="N11">
            <v>0</v>
          </cell>
          <cell r="O11">
            <v>0</v>
          </cell>
        </row>
        <row r="12">
          <cell r="C12">
            <v>28431</v>
          </cell>
          <cell r="E12">
            <v>-1954</v>
          </cell>
          <cell r="F12">
            <v>12685</v>
          </cell>
          <cell r="G12">
            <v>240284</v>
          </cell>
          <cell r="H12">
            <v>0</v>
          </cell>
          <cell r="J12">
            <v>251015</v>
          </cell>
          <cell r="L12">
            <v>140749</v>
          </cell>
          <cell r="N12">
            <v>-55655</v>
          </cell>
          <cell r="O12">
            <v>-42837</v>
          </cell>
        </row>
        <row r="13">
          <cell r="C13">
            <v>55517</v>
          </cell>
          <cell r="E13">
            <v>-86665</v>
          </cell>
          <cell r="F13">
            <v>0</v>
          </cell>
          <cell r="G13">
            <v>180943</v>
          </cell>
          <cell r="H13">
            <v>0</v>
          </cell>
          <cell r="J13">
            <v>94278</v>
          </cell>
          <cell r="L13">
            <v>7244</v>
          </cell>
          <cell r="N13">
            <v>-25063</v>
          </cell>
          <cell r="O13">
            <v>-25063</v>
          </cell>
        </row>
        <row r="14">
          <cell r="C14">
            <v>33796</v>
          </cell>
          <cell r="E14">
            <v>58492</v>
          </cell>
          <cell r="F14">
            <v>0</v>
          </cell>
          <cell r="G14">
            <v>35869</v>
          </cell>
          <cell r="H14">
            <v>0</v>
          </cell>
          <cell r="J14">
            <v>94361</v>
          </cell>
          <cell r="L14">
            <v>0</v>
          </cell>
          <cell r="N14">
            <v>-341</v>
          </cell>
          <cell r="O14">
            <v>-699</v>
          </cell>
        </row>
        <row r="15">
          <cell r="C15">
            <v>123058</v>
          </cell>
          <cell r="E15">
            <v>118468</v>
          </cell>
          <cell r="F15">
            <v>105753</v>
          </cell>
          <cell r="G15">
            <v>83534</v>
          </cell>
          <cell r="H15">
            <v>0</v>
          </cell>
          <cell r="J15">
            <v>307755</v>
          </cell>
          <cell r="L15">
            <v>5681</v>
          </cell>
          <cell r="N15">
            <v>-9562</v>
          </cell>
          <cell r="O15">
            <v>-9562</v>
          </cell>
        </row>
        <row r="16">
          <cell r="C16">
            <v>160356</v>
          </cell>
          <cell r="E16">
            <v>14015</v>
          </cell>
          <cell r="F16">
            <v>126261</v>
          </cell>
          <cell r="G16">
            <v>105010</v>
          </cell>
          <cell r="H16">
            <v>0</v>
          </cell>
          <cell r="J16">
            <v>245286</v>
          </cell>
          <cell r="L16">
            <v>234676</v>
          </cell>
          <cell r="N16">
            <v>16395</v>
          </cell>
          <cell r="O16">
            <v>13116</v>
          </cell>
        </row>
        <row r="17">
          <cell r="C17">
            <v>20501</v>
          </cell>
          <cell r="E17">
            <v>14031</v>
          </cell>
          <cell r="F17">
            <v>14731</v>
          </cell>
          <cell r="G17">
            <v>34387</v>
          </cell>
          <cell r="H17">
            <v>0</v>
          </cell>
          <cell r="J17">
            <v>63149</v>
          </cell>
          <cell r="L17">
            <v>328</v>
          </cell>
          <cell r="N17">
            <v>-1090</v>
          </cell>
          <cell r="O17">
            <v>-1090</v>
          </cell>
        </row>
        <row r="18">
          <cell r="C18">
            <v>154181</v>
          </cell>
          <cell r="E18">
            <v>-3943</v>
          </cell>
          <cell r="F18">
            <v>0</v>
          </cell>
          <cell r="G18">
            <v>158124</v>
          </cell>
          <cell r="H18">
            <v>0</v>
          </cell>
          <cell r="J18">
            <v>154181</v>
          </cell>
          <cell r="L18">
            <v>659</v>
          </cell>
          <cell r="N18">
            <v>-1181</v>
          </cell>
          <cell r="O18">
            <v>-1185</v>
          </cell>
        </row>
        <row r="19">
          <cell r="C19">
            <v>64067</v>
          </cell>
          <cell r="E19">
            <v>62818</v>
          </cell>
          <cell r="F19">
            <v>0</v>
          </cell>
          <cell r="G19">
            <v>3033</v>
          </cell>
          <cell r="H19">
            <v>0</v>
          </cell>
          <cell r="J19">
            <v>65851</v>
          </cell>
          <cell r="L19">
            <v>137069</v>
          </cell>
          <cell r="N19">
            <v>-31936</v>
          </cell>
          <cell r="O19">
            <v>-31936</v>
          </cell>
        </row>
        <row r="20">
          <cell r="C20">
            <v>22029</v>
          </cell>
          <cell r="E20">
            <v>13885</v>
          </cell>
          <cell r="F20">
            <v>0</v>
          </cell>
          <cell r="G20">
            <v>95165</v>
          </cell>
          <cell r="H20">
            <v>0</v>
          </cell>
          <cell r="J20">
            <v>109050</v>
          </cell>
          <cell r="L20">
            <v>101324</v>
          </cell>
          <cell r="N20">
            <v>-74227</v>
          </cell>
          <cell r="O20">
            <v>-65076</v>
          </cell>
        </row>
        <row r="21">
          <cell r="C21">
            <v>401940</v>
          </cell>
          <cell r="E21">
            <v>136710</v>
          </cell>
          <cell r="F21">
            <v>100405</v>
          </cell>
          <cell r="G21">
            <v>368889</v>
          </cell>
          <cell r="H21">
            <v>0</v>
          </cell>
          <cell r="J21">
            <v>606004</v>
          </cell>
          <cell r="L21">
            <v>222061</v>
          </cell>
          <cell r="N21">
            <v>3690</v>
          </cell>
          <cell r="O21">
            <v>682</v>
          </cell>
        </row>
        <row r="22">
          <cell r="C22">
            <v>62831</v>
          </cell>
          <cell r="E22">
            <v>6063</v>
          </cell>
          <cell r="F22">
            <v>0</v>
          </cell>
          <cell r="G22">
            <v>57403</v>
          </cell>
          <cell r="H22">
            <v>0</v>
          </cell>
          <cell r="J22">
            <v>63466</v>
          </cell>
          <cell r="L22">
            <v>41233</v>
          </cell>
          <cell r="N22">
            <v>2854</v>
          </cell>
          <cell r="O22">
            <v>2830</v>
          </cell>
        </row>
        <row r="23">
          <cell r="C23">
            <v>22955</v>
          </cell>
          <cell r="E23">
            <v>-178323</v>
          </cell>
          <cell r="F23">
            <v>5367</v>
          </cell>
          <cell r="G23">
            <v>232902</v>
          </cell>
          <cell r="H23">
            <v>0</v>
          </cell>
          <cell r="J23">
            <v>59946</v>
          </cell>
          <cell r="L23">
            <v>330</v>
          </cell>
          <cell r="N23">
            <v>-8494</v>
          </cell>
          <cell r="O23">
            <v>-8494</v>
          </cell>
        </row>
        <row r="24">
          <cell r="C24">
            <v>83503</v>
          </cell>
          <cell r="E24">
            <v>10282</v>
          </cell>
          <cell r="F24">
            <v>9563</v>
          </cell>
          <cell r="G24">
            <v>64775</v>
          </cell>
          <cell r="H24">
            <v>0</v>
          </cell>
          <cell r="J24">
            <v>84619</v>
          </cell>
          <cell r="L24">
            <v>55278</v>
          </cell>
          <cell r="N24">
            <v>-3522</v>
          </cell>
          <cell r="O24">
            <v>-3913</v>
          </cell>
        </row>
        <row r="25">
          <cell r="C25">
            <v>189081</v>
          </cell>
          <cell r="E25">
            <v>-152838</v>
          </cell>
          <cell r="F25">
            <v>95830</v>
          </cell>
          <cell r="G25">
            <v>438244</v>
          </cell>
          <cell r="H25">
            <v>0</v>
          </cell>
          <cell r="J25">
            <v>381237</v>
          </cell>
          <cell r="L25">
            <v>650562</v>
          </cell>
          <cell r="N25">
            <v>-107726</v>
          </cell>
          <cell r="O25">
            <v>-86705</v>
          </cell>
        </row>
        <row r="26">
          <cell r="C26">
            <v>96098</v>
          </cell>
          <cell r="E26">
            <v>83214</v>
          </cell>
          <cell r="F26">
            <v>50512</v>
          </cell>
          <cell r="G26">
            <v>7175</v>
          </cell>
          <cell r="H26">
            <v>0</v>
          </cell>
          <cell r="J26">
            <v>140901</v>
          </cell>
          <cell r="L26">
            <v>161351</v>
          </cell>
          <cell r="N26">
            <v>-7604</v>
          </cell>
          <cell r="O26">
            <v>-6425</v>
          </cell>
        </row>
        <row r="27">
          <cell r="C27">
            <v>65381</v>
          </cell>
          <cell r="E27">
            <v>-1260106</v>
          </cell>
          <cell r="F27">
            <v>875641</v>
          </cell>
          <cell r="G27">
            <v>449846</v>
          </cell>
          <cell r="H27">
            <v>0</v>
          </cell>
          <cell r="J27">
            <v>65381</v>
          </cell>
          <cell r="L27">
            <v>5619</v>
          </cell>
          <cell r="N27">
            <v>-501453</v>
          </cell>
          <cell r="O27">
            <v>-501445</v>
          </cell>
        </row>
        <row r="28">
          <cell r="C28">
            <v>110208</v>
          </cell>
          <cell r="E28">
            <v>-47408</v>
          </cell>
          <cell r="F28">
            <v>0</v>
          </cell>
          <cell r="G28">
            <v>157616</v>
          </cell>
          <cell r="H28">
            <v>0</v>
          </cell>
          <cell r="J28">
            <v>110208</v>
          </cell>
          <cell r="L28">
            <v>132520</v>
          </cell>
          <cell r="N28">
            <v>-51825</v>
          </cell>
          <cell r="O28">
            <v>-51835</v>
          </cell>
        </row>
        <row r="29">
          <cell r="C29">
            <v>9499</v>
          </cell>
          <cell r="E29">
            <v>-52937</v>
          </cell>
          <cell r="F29">
            <v>0</v>
          </cell>
          <cell r="G29">
            <v>111025</v>
          </cell>
          <cell r="H29">
            <v>0</v>
          </cell>
          <cell r="J29">
            <v>58088</v>
          </cell>
          <cell r="L29">
            <v>5758</v>
          </cell>
          <cell r="N29">
            <v>-32590</v>
          </cell>
          <cell r="O29">
            <v>-32590</v>
          </cell>
        </row>
        <row r="30">
          <cell r="C30">
            <v>88914</v>
          </cell>
          <cell r="E30">
            <v>18037</v>
          </cell>
          <cell r="F30">
            <v>0</v>
          </cell>
          <cell r="G30">
            <v>72963</v>
          </cell>
          <cell r="H30">
            <v>0</v>
          </cell>
          <cell r="J30">
            <v>91000</v>
          </cell>
          <cell r="L30">
            <v>240656</v>
          </cell>
          <cell r="N30">
            <v>5042</v>
          </cell>
          <cell r="O30">
            <v>4034</v>
          </cell>
        </row>
        <row r="31">
          <cell r="C31">
            <v>537333</v>
          </cell>
          <cell r="E31">
            <v>4806</v>
          </cell>
          <cell r="F31">
            <v>0</v>
          </cell>
          <cell r="G31">
            <v>532527</v>
          </cell>
          <cell r="H31">
            <v>0</v>
          </cell>
          <cell r="J31">
            <v>537333</v>
          </cell>
          <cell r="L31">
            <v>576544</v>
          </cell>
          <cell r="N31">
            <v>3186</v>
          </cell>
          <cell r="O31">
            <v>2503</v>
          </cell>
        </row>
        <row r="32">
          <cell r="C32">
            <v>169706</v>
          </cell>
          <cell r="E32">
            <v>18</v>
          </cell>
          <cell r="F32">
            <v>0</v>
          </cell>
          <cell r="G32">
            <v>169688</v>
          </cell>
          <cell r="H32">
            <v>0</v>
          </cell>
          <cell r="J32">
            <v>169706</v>
          </cell>
          <cell r="L32">
            <v>137912</v>
          </cell>
          <cell r="N32">
            <v>10</v>
          </cell>
          <cell r="O32">
            <v>8</v>
          </cell>
        </row>
        <row r="33">
          <cell r="C33">
            <v>212814</v>
          </cell>
          <cell r="E33">
            <v>79902</v>
          </cell>
          <cell r="F33">
            <v>0</v>
          </cell>
          <cell r="G33">
            <v>153426</v>
          </cell>
          <cell r="H33">
            <v>0</v>
          </cell>
          <cell r="J33">
            <v>233328</v>
          </cell>
          <cell r="L33">
            <v>138</v>
          </cell>
          <cell r="N33">
            <v>-97</v>
          </cell>
          <cell r="O33">
            <v>-97</v>
          </cell>
        </row>
        <row r="34">
          <cell r="C34">
            <v>18157</v>
          </cell>
          <cell r="E34">
            <v>-25792</v>
          </cell>
          <cell r="F34">
            <v>81500</v>
          </cell>
          <cell r="G34">
            <v>69399</v>
          </cell>
          <cell r="H34">
            <v>0</v>
          </cell>
          <cell r="J34">
            <v>125106</v>
          </cell>
          <cell r="L34">
            <v>72619</v>
          </cell>
          <cell r="N34">
            <v>-6222</v>
          </cell>
          <cell r="O34">
            <v>-5860</v>
          </cell>
        </row>
        <row r="35">
          <cell r="C35">
            <v>39425</v>
          </cell>
          <cell r="E35">
            <v>17622</v>
          </cell>
          <cell r="F35">
            <v>80748</v>
          </cell>
          <cell r="G35">
            <v>33573</v>
          </cell>
          <cell r="H35">
            <v>0</v>
          </cell>
          <cell r="J35">
            <v>131943</v>
          </cell>
          <cell r="L35">
            <v>2959</v>
          </cell>
          <cell r="N35">
            <v>-20120</v>
          </cell>
          <cell r="O35">
            <v>-16708</v>
          </cell>
        </row>
        <row r="36">
          <cell r="C36">
            <v>54898.553</v>
          </cell>
          <cell r="E36">
            <v>0</v>
          </cell>
          <cell r="F36">
            <v>470.19099999999997</v>
          </cell>
          <cell r="G36">
            <v>81739.880999999994</v>
          </cell>
          <cell r="H36">
            <v>0</v>
          </cell>
          <cell r="J36">
            <v>82210.072</v>
          </cell>
          <cell r="L36">
            <v>149887.81899999999</v>
          </cell>
          <cell r="N36">
            <v>-5327.1719999999996</v>
          </cell>
          <cell r="O36">
            <v>-6274.7539999999999</v>
          </cell>
        </row>
        <row r="37">
          <cell r="C37">
            <v>147380</v>
          </cell>
          <cell r="E37">
            <v>33573</v>
          </cell>
          <cell r="F37">
            <v>9600</v>
          </cell>
          <cell r="G37">
            <v>104939</v>
          </cell>
          <cell r="H37">
            <v>0</v>
          </cell>
          <cell r="J37">
            <v>148112</v>
          </cell>
          <cell r="L37">
            <v>608134</v>
          </cell>
          <cell r="N37">
            <v>16037</v>
          </cell>
          <cell r="O37">
            <v>11751</v>
          </cell>
        </row>
        <row r="38">
          <cell r="C38">
            <v>50257</v>
          </cell>
          <cell r="E38">
            <v>688</v>
          </cell>
          <cell r="F38">
            <v>0</v>
          </cell>
          <cell r="G38">
            <v>50716</v>
          </cell>
          <cell r="H38">
            <v>0</v>
          </cell>
          <cell r="J38">
            <v>51404</v>
          </cell>
          <cell r="L38">
            <v>125389</v>
          </cell>
          <cell r="N38">
            <v>901</v>
          </cell>
          <cell r="O38">
            <v>546</v>
          </cell>
        </row>
        <row r="39">
          <cell r="C39">
            <v>168417</v>
          </cell>
          <cell r="E39">
            <v>-2690</v>
          </cell>
          <cell r="F39">
            <v>8323</v>
          </cell>
          <cell r="G39">
            <v>162784</v>
          </cell>
          <cell r="H39">
            <v>0</v>
          </cell>
          <cell r="J39">
            <v>168417</v>
          </cell>
          <cell r="L39">
            <v>578375</v>
          </cell>
          <cell r="N39">
            <v>-2700</v>
          </cell>
          <cell r="O39">
            <v>-2700</v>
          </cell>
        </row>
        <row r="40">
          <cell r="C40">
            <v>62935</v>
          </cell>
          <cell r="E40">
            <v>67</v>
          </cell>
          <cell r="F40">
            <v>0</v>
          </cell>
          <cell r="G40">
            <v>62868</v>
          </cell>
          <cell r="H40">
            <v>0</v>
          </cell>
          <cell r="J40">
            <v>62935</v>
          </cell>
          <cell r="L40">
            <v>84193</v>
          </cell>
          <cell r="N40">
            <v>71</v>
          </cell>
          <cell r="O40">
            <v>57</v>
          </cell>
        </row>
        <row r="41">
          <cell r="C41">
            <v>57716</v>
          </cell>
          <cell r="E41">
            <v>11243</v>
          </cell>
          <cell r="F41">
            <v>153</v>
          </cell>
          <cell r="G41">
            <v>51311</v>
          </cell>
          <cell r="H41">
            <v>0</v>
          </cell>
          <cell r="J41">
            <v>62709</v>
          </cell>
          <cell r="L41">
            <v>151100</v>
          </cell>
          <cell r="N41">
            <v>3189</v>
          </cell>
          <cell r="O41">
            <v>2485</v>
          </cell>
        </row>
        <row r="42">
          <cell r="C42">
            <v>107637</v>
          </cell>
          <cell r="E42">
            <v>-17248</v>
          </cell>
          <cell r="F42">
            <v>0</v>
          </cell>
          <cell r="G42">
            <v>127445</v>
          </cell>
          <cell r="H42">
            <v>0</v>
          </cell>
          <cell r="J42">
            <v>110196</v>
          </cell>
          <cell r="L42">
            <v>1971554</v>
          </cell>
          <cell r="N42">
            <v>-7443</v>
          </cell>
          <cell r="O42">
            <v>-8704</v>
          </cell>
        </row>
        <row r="43">
          <cell r="C43">
            <v>129369</v>
          </cell>
          <cell r="E43">
            <v>-894</v>
          </cell>
          <cell r="F43">
            <v>0</v>
          </cell>
          <cell r="G43">
            <v>131337</v>
          </cell>
          <cell r="H43">
            <v>0</v>
          </cell>
          <cell r="J43">
            <v>130443</v>
          </cell>
          <cell r="L43">
            <v>488489</v>
          </cell>
          <cell r="N43">
            <v>1925</v>
          </cell>
          <cell r="O43">
            <v>1204</v>
          </cell>
        </row>
        <row r="44">
          <cell r="C44">
            <v>19466</v>
          </cell>
          <cell r="E44">
            <v>-6248</v>
          </cell>
          <cell r="F44">
            <v>85405</v>
          </cell>
          <cell r="G44">
            <v>26409</v>
          </cell>
          <cell r="H44">
            <v>0</v>
          </cell>
          <cell r="J44">
            <v>105566</v>
          </cell>
          <cell r="L44">
            <v>17632</v>
          </cell>
          <cell r="N44">
            <v>-18605</v>
          </cell>
          <cell r="O44">
            <v>-18607</v>
          </cell>
        </row>
        <row r="45">
          <cell r="C45">
            <v>116391</v>
          </cell>
          <cell r="E45">
            <v>128144</v>
          </cell>
          <cell r="F45">
            <v>60617</v>
          </cell>
          <cell r="G45">
            <v>208346</v>
          </cell>
          <cell r="H45">
            <v>0</v>
          </cell>
          <cell r="J45">
            <v>397107</v>
          </cell>
          <cell r="L45">
            <v>2398537</v>
          </cell>
          <cell r="N45">
            <v>185772</v>
          </cell>
          <cell r="O45">
            <v>143110</v>
          </cell>
        </row>
        <row r="46">
          <cell r="C46">
            <v>61058</v>
          </cell>
          <cell r="E46">
            <v>50863</v>
          </cell>
          <cell r="F46">
            <v>16326</v>
          </cell>
          <cell r="G46">
            <v>68202</v>
          </cell>
          <cell r="H46">
            <v>0</v>
          </cell>
          <cell r="J46">
            <v>135391</v>
          </cell>
          <cell r="L46">
            <v>1591</v>
          </cell>
          <cell r="N46">
            <v>-21848</v>
          </cell>
          <cell r="O46">
            <v>-20055</v>
          </cell>
        </row>
        <row r="47">
          <cell r="C47">
            <v>20831</v>
          </cell>
          <cell r="E47">
            <v>-410926</v>
          </cell>
          <cell r="F47">
            <v>4777</v>
          </cell>
          <cell r="G47">
            <v>487730</v>
          </cell>
          <cell r="H47">
            <v>0</v>
          </cell>
          <cell r="J47">
            <v>81581</v>
          </cell>
          <cell r="L47">
            <v>9295</v>
          </cell>
          <cell r="N47">
            <v>-118401</v>
          </cell>
          <cell r="O47">
            <v>-118401</v>
          </cell>
        </row>
        <row r="48">
          <cell r="C48">
            <v>50529</v>
          </cell>
          <cell r="E48">
            <v>4882</v>
          </cell>
          <cell r="F48">
            <v>0</v>
          </cell>
          <cell r="G48">
            <v>46953</v>
          </cell>
          <cell r="H48">
            <v>0</v>
          </cell>
          <cell r="J48">
            <v>51835</v>
          </cell>
          <cell r="L48">
            <v>58898</v>
          </cell>
          <cell r="N48">
            <v>-356</v>
          </cell>
          <cell r="O48">
            <v>-366</v>
          </cell>
        </row>
        <row r="49">
          <cell r="C49">
            <v>34177</v>
          </cell>
          <cell r="E49">
            <v>-157749</v>
          </cell>
          <cell r="F49">
            <v>104667</v>
          </cell>
          <cell r="G49">
            <v>126157</v>
          </cell>
          <cell r="H49">
            <v>0</v>
          </cell>
          <cell r="J49">
            <v>73075</v>
          </cell>
          <cell r="L49">
            <v>37392</v>
          </cell>
          <cell r="N49">
            <v>-50402</v>
          </cell>
          <cell r="O49">
            <v>-40785</v>
          </cell>
        </row>
        <row r="50">
          <cell r="C50">
            <v>700917</v>
          </cell>
          <cell r="E50">
            <v>-228648</v>
          </cell>
          <cell r="F50">
            <v>0</v>
          </cell>
          <cell r="G50">
            <v>962680</v>
          </cell>
          <cell r="H50">
            <v>0</v>
          </cell>
          <cell r="J50">
            <v>734032</v>
          </cell>
          <cell r="L50">
            <v>683291</v>
          </cell>
          <cell r="N50">
            <v>-134894</v>
          </cell>
          <cell r="O50">
            <v>-134684</v>
          </cell>
        </row>
        <row r="51">
          <cell r="C51">
            <v>60156</v>
          </cell>
          <cell r="E51">
            <v>1354</v>
          </cell>
          <cell r="F51">
            <v>1945</v>
          </cell>
          <cell r="G51">
            <v>59455</v>
          </cell>
          <cell r="H51">
            <v>0</v>
          </cell>
          <cell r="J51">
            <v>62754</v>
          </cell>
          <cell r="L51">
            <v>47288</v>
          </cell>
          <cell r="N51">
            <v>254</v>
          </cell>
          <cell r="O51">
            <v>171</v>
          </cell>
        </row>
        <row r="52">
          <cell r="C52">
            <v>733394</v>
          </cell>
          <cell r="E52">
            <v>-172263</v>
          </cell>
          <cell r="F52">
            <v>0</v>
          </cell>
          <cell r="G52">
            <v>956441</v>
          </cell>
          <cell r="H52">
            <v>0</v>
          </cell>
          <cell r="J52">
            <v>784178</v>
          </cell>
          <cell r="L52">
            <v>0</v>
          </cell>
          <cell r="N52">
            <v>-12517</v>
          </cell>
          <cell r="O52">
            <v>-12447</v>
          </cell>
        </row>
        <row r="53">
          <cell r="C53">
            <v>257544</v>
          </cell>
          <cell r="E53">
            <v>85</v>
          </cell>
          <cell r="F53">
            <v>0</v>
          </cell>
          <cell r="G53">
            <v>257458</v>
          </cell>
          <cell r="H53">
            <v>0</v>
          </cell>
          <cell r="J53">
            <v>257544</v>
          </cell>
          <cell r="L53">
            <v>33517</v>
          </cell>
          <cell r="N53">
            <v>89</v>
          </cell>
          <cell r="O53">
            <v>71</v>
          </cell>
        </row>
        <row r="54">
          <cell r="C54">
            <v>94821</v>
          </cell>
          <cell r="E54">
            <v>23621</v>
          </cell>
          <cell r="F54">
            <v>0</v>
          </cell>
          <cell r="G54">
            <v>101190</v>
          </cell>
          <cell r="H54">
            <v>0</v>
          </cell>
          <cell r="J54">
            <v>124811</v>
          </cell>
          <cell r="L54">
            <v>3421</v>
          </cell>
          <cell r="N54">
            <v>31</v>
          </cell>
          <cell r="O54">
            <v>21</v>
          </cell>
        </row>
        <row r="55">
          <cell r="C55">
            <v>492168</v>
          </cell>
          <cell r="E55">
            <v>3635</v>
          </cell>
          <cell r="F55">
            <v>6659</v>
          </cell>
          <cell r="G55">
            <v>490773</v>
          </cell>
          <cell r="H55">
            <v>0</v>
          </cell>
          <cell r="J55">
            <v>501067</v>
          </cell>
          <cell r="L55">
            <v>468026</v>
          </cell>
          <cell r="N55">
            <v>3410</v>
          </cell>
          <cell r="O55">
            <v>2728</v>
          </cell>
        </row>
        <row r="56">
          <cell r="C56">
            <v>377883</v>
          </cell>
          <cell r="E56">
            <v>4519</v>
          </cell>
          <cell r="F56">
            <v>0</v>
          </cell>
          <cell r="G56">
            <v>373916</v>
          </cell>
          <cell r="H56">
            <v>0</v>
          </cell>
          <cell r="J56">
            <v>378435</v>
          </cell>
          <cell r="L56">
            <v>659585</v>
          </cell>
          <cell r="N56">
            <v>6177</v>
          </cell>
          <cell r="O56">
            <v>4509</v>
          </cell>
        </row>
        <row r="57">
          <cell r="C57">
            <v>84007</v>
          </cell>
          <cell r="E57">
            <v>-359</v>
          </cell>
          <cell r="F57">
            <v>0</v>
          </cell>
          <cell r="G57">
            <v>85082</v>
          </cell>
          <cell r="H57">
            <v>0</v>
          </cell>
          <cell r="J57">
            <v>84723</v>
          </cell>
          <cell r="L57">
            <v>24015</v>
          </cell>
          <cell r="N57">
            <v>-38</v>
          </cell>
          <cell r="O57">
            <v>-56</v>
          </cell>
        </row>
        <row r="58">
          <cell r="C58">
            <v>49155</v>
          </cell>
          <cell r="E58">
            <v>810</v>
          </cell>
          <cell r="F58">
            <v>0</v>
          </cell>
          <cell r="G58">
            <v>52067</v>
          </cell>
          <cell r="H58">
            <v>0</v>
          </cell>
          <cell r="J58">
            <v>52877</v>
          </cell>
          <cell r="L58">
            <v>55158</v>
          </cell>
          <cell r="N58">
            <v>156</v>
          </cell>
          <cell r="O58">
            <v>125</v>
          </cell>
        </row>
        <row r="59">
          <cell r="C59">
            <v>46259</v>
          </cell>
          <cell r="E59">
            <v>5603</v>
          </cell>
          <cell r="F59">
            <v>0</v>
          </cell>
          <cell r="G59">
            <v>47157</v>
          </cell>
          <cell r="H59">
            <v>0</v>
          </cell>
          <cell r="J59">
            <v>52760</v>
          </cell>
          <cell r="L59">
            <v>78050</v>
          </cell>
          <cell r="N59">
            <v>1676</v>
          </cell>
          <cell r="O59">
            <v>1341</v>
          </cell>
        </row>
        <row r="60">
          <cell r="C60">
            <v>72305</v>
          </cell>
          <cell r="E60">
            <v>1281</v>
          </cell>
          <cell r="F60">
            <v>0</v>
          </cell>
          <cell r="G60">
            <v>71029</v>
          </cell>
          <cell r="H60">
            <v>0</v>
          </cell>
          <cell r="J60">
            <v>72310</v>
          </cell>
          <cell r="L60">
            <v>154087</v>
          </cell>
          <cell r="N60">
            <v>906</v>
          </cell>
          <cell r="O60">
            <v>672</v>
          </cell>
        </row>
        <row r="61">
          <cell r="C61">
            <v>47398</v>
          </cell>
          <cell r="E61">
            <v>46321</v>
          </cell>
          <cell r="F61">
            <v>0</v>
          </cell>
          <cell r="G61">
            <v>37390</v>
          </cell>
          <cell r="H61">
            <v>0</v>
          </cell>
          <cell r="J61">
            <v>83711</v>
          </cell>
          <cell r="L61">
            <v>33190</v>
          </cell>
          <cell r="N61">
            <v>-1598</v>
          </cell>
          <cell r="O61">
            <v>-1606</v>
          </cell>
        </row>
        <row r="62">
          <cell r="C62">
            <v>99479</v>
          </cell>
          <cell r="E62">
            <v>74679</v>
          </cell>
          <cell r="F62">
            <v>49011</v>
          </cell>
          <cell r="G62">
            <v>32462</v>
          </cell>
          <cell r="H62">
            <v>0</v>
          </cell>
          <cell r="J62">
            <v>156152</v>
          </cell>
          <cell r="L62">
            <v>0</v>
          </cell>
          <cell r="N62">
            <v>-3076</v>
          </cell>
          <cell r="O62">
            <v>-3076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tabSelected="1" workbookViewId="0">
      <selection activeCell="J10" sqref="J10"/>
    </sheetView>
  </sheetViews>
  <sheetFormatPr defaultRowHeight="15" x14ac:dyDescent="0.25"/>
  <cols>
    <col min="2" max="2" width="23.85546875" customWidth="1"/>
    <col min="3" max="3" width="26.42578125" customWidth="1"/>
    <col min="4" max="4" width="23.5703125" customWidth="1"/>
    <col min="5" max="5" width="16.5703125" customWidth="1"/>
    <col min="6" max="6" width="25.5703125" customWidth="1"/>
  </cols>
  <sheetData>
    <row r="1" spans="1:7" x14ac:dyDescent="0.25">
      <c r="A1" t="s">
        <v>254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0</v>
      </c>
    </row>
    <row r="2" spans="1:7" x14ac:dyDescent="0.25">
      <c r="A2" t="s">
        <v>1</v>
      </c>
      <c r="B2">
        <f>[1]банкроты!C1/[1]банкроты!J1</f>
        <v>0.75</v>
      </c>
      <c r="C2">
        <f>[1]банкроты!O1/[1]банкроты!J1</f>
        <v>1.5</v>
      </c>
      <c r="D2">
        <f>[1]банкроты!N1/[1]банкроты!J1</f>
        <v>1.4375</v>
      </c>
      <c r="E2">
        <f>([1]банкроты!E1+[1]банкроты!H1)/([1]банкроты!F1+[1]банкроты!G1-[1]банкроты!H1)</f>
        <v>2.0656934306569341</v>
      </c>
      <c r="F2">
        <f>[1]банкроты!L1/[1]банкроты!J1</f>
        <v>1.3187500000000001</v>
      </c>
      <c r="G2">
        <v>1</v>
      </c>
    </row>
    <row r="3" spans="1:7" x14ac:dyDescent="0.25">
      <c r="A3" t="s">
        <v>2</v>
      </c>
      <c r="B3">
        <f>[1]банкроты!C2/[1]банкроты!J2</f>
        <v>0.83344611543442504</v>
      </c>
      <c r="C3">
        <f>[1]банкроты!O2/[1]банкроты!J2</f>
        <v>0.1063165754687263</v>
      </c>
      <c r="D3">
        <f>[1]банкроты!N2/[1]банкроты!J2</f>
        <v>0.11640279544049188</v>
      </c>
      <c r="E3">
        <f>([1]банкроты!E2+[1]банкроты!H2)/([1]банкроты!F2+[1]банкроты!G2-[1]банкроты!H2)</f>
        <v>0.32445326956582204</v>
      </c>
      <c r="F3">
        <f>[1]банкроты!L2/[1]банкроты!J2</f>
        <v>6.0397731913056668E-2</v>
      </c>
      <c r="G3">
        <v>1</v>
      </c>
    </row>
    <row r="4" spans="1:7" x14ac:dyDescent="0.25">
      <c r="A4" t="s">
        <v>3</v>
      </c>
      <c r="B4">
        <f>[1]банкроты!C3/[1]банкроты!J3</f>
        <v>0.76023848649794801</v>
      </c>
      <c r="C4">
        <f>[1]банкроты!O3/[1]банкроты!J3</f>
        <v>8.5688299151570613E-2</v>
      </c>
      <c r="D4">
        <f>[1]банкроты!N3/[1]банкроты!J3</f>
        <v>0.10504230987062917</v>
      </c>
      <c r="E4">
        <f>([1]банкроты!E3+[1]банкроты!H3)/([1]банкроты!F3+[1]банкроты!G3-[1]банкроты!H3)</f>
        <v>6.8782090733251273</v>
      </c>
      <c r="F4">
        <f>[1]банкроты!L3/[1]банкроты!J3</f>
        <v>1.7012473948670161</v>
      </c>
      <c r="G4">
        <v>1</v>
      </c>
    </row>
    <row r="5" spans="1:7" x14ac:dyDescent="0.25">
      <c r="A5" t="s">
        <v>4</v>
      </c>
      <c r="B5">
        <f>[1]банкроты!C4/[1]банкроты!J4</f>
        <v>0.48045628121022227</v>
      </c>
      <c r="C5">
        <f>[1]банкроты!O4/[1]банкроты!J4</f>
        <v>3.8186624889846273E-4</v>
      </c>
      <c r="D5">
        <f>[1]банкроты!N4/[1]банкроты!J4</f>
        <v>5.3363360422990303E-3</v>
      </c>
      <c r="E5">
        <f>([1]банкроты!E4+[1]банкроты!H4)/([1]банкроты!F4+[1]банкроты!G4-[1]банкроты!H4)</f>
        <v>7.0204500187343467E-3</v>
      </c>
      <c r="F5">
        <f>[1]банкроты!L4/[1]банкроты!J4</f>
        <v>1.1675119945167922</v>
      </c>
      <c r="G5">
        <v>1</v>
      </c>
    </row>
    <row r="6" spans="1:7" x14ac:dyDescent="0.25">
      <c r="A6" t="s">
        <v>5</v>
      </c>
      <c r="B6">
        <f>[1]банкроты!C5/[1]банкроты!J5</f>
        <v>0</v>
      </c>
      <c r="C6">
        <f>[1]банкроты!O5/[1]банкроты!J5</f>
        <v>-8.9563888686771134E-2</v>
      </c>
      <c r="D6">
        <f>[1]банкроты!N5/[1]банкроты!J5</f>
        <v>-9.7891875086818764E-2</v>
      </c>
      <c r="E6">
        <f>([1]банкроты!E5+[1]банкроты!H5)/([1]банкроты!F5+[1]банкроты!G5-[1]банкроты!H5)</f>
        <v>8.3240183433648612E-2</v>
      </c>
      <c r="F6">
        <f>[1]банкроты!L5/[1]банкроты!J5</f>
        <v>1.8812385481918544E-2</v>
      </c>
      <c r="G6">
        <v>1</v>
      </c>
    </row>
    <row r="7" spans="1:7" x14ac:dyDescent="0.25">
      <c r="A7" t="s">
        <v>6</v>
      </c>
      <c r="B7">
        <f>[1]банкроты!C6/[1]банкроты!J6</f>
        <v>0.56583001354082851</v>
      </c>
      <c r="C7">
        <f>[1]банкроты!O6/[1]банкроты!J6</f>
        <v>0.145037319046778</v>
      </c>
      <c r="D7">
        <f>[1]банкроты!N6/[1]банкроты!J6</f>
        <v>0.19320211158427694</v>
      </c>
      <c r="E7">
        <f>([1]банкроты!E6+[1]банкроты!H6)/([1]банкроты!F6+[1]банкроты!G6-[1]банкроты!H6)</f>
        <v>1.8376707751707753</v>
      </c>
      <c r="F7">
        <f>[1]банкроты!L6/[1]банкроты!J6</f>
        <v>6.3994348175913025</v>
      </c>
      <c r="G7">
        <v>1</v>
      </c>
    </row>
    <row r="8" spans="1:7" x14ac:dyDescent="0.25">
      <c r="A8" t="s">
        <v>7</v>
      </c>
      <c r="B8">
        <f>[1]банкроты!C7/[1]банкроты!J7</f>
        <v>9.5298165137614674E-2</v>
      </c>
      <c r="C8">
        <f>[1]банкроты!O7/[1]банкроты!J7</f>
        <v>-0.4637155963302752</v>
      </c>
      <c r="D8">
        <f>[1]банкроты!N7/[1]банкроты!J7</f>
        <v>-0.38978211009174313</v>
      </c>
      <c r="E8">
        <f>([1]банкроты!E7+[1]банкроты!H7)/([1]банкроты!F7+[1]банкроты!G7-[1]банкроты!H7)</f>
        <v>-0.35147999405027519</v>
      </c>
      <c r="F8">
        <f>[1]банкроты!L7/[1]банкроты!J7</f>
        <v>2.3922018348623852E-2</v>
      </c>
      <c r="G8">
        <v>1</v>
      </c>
    </row>
    <row r="9" spans="1:7" x14ac:dyDescent="0.25">
      <c r="A9" t="s">
        <v>8</v>
      </c>
      <c r="B9">
        <f>[1]банкроты!C8/[1]банкроты!J8</f>
        <v>0.63811474950394043</v>
      </c>
      <c r="C9">
        <f>[1]банкроты!O8/[1]банкроты!J8</f>
        <v>5.0513996166048229E-2</v>
      </c>
      <c r="D9">
        <f>[1]банкроты!N8/[1]банкроты!J8</f>
        <v>6.3663778124054118E-2</v>
      </c>
      <c r="E9">
        <f>([1]банкроты!E8+[1]банкроты!H8)/([1]банкроты!F8+[1]банкроты!G8-[1]банкроты!H8)</f>
        <v>2.9273984061990932</v>
      </c>
      <c r="F9">
        <f>[1]банкроты!L8/[1]банкроты!J8</f>
        <v>3.5922054191002544</v>
      </c>
      <c r="G9">
        <v>1</v>
      </c>
    </row>
    <row r="10" spans="1:7" x14ac:dyDescent="0.25">
      <c r="A10" t="s">
        <v>9</v>
      </c>
      <c r="B10">
        <f>[1]банкроты!C9/[1]банкроты!J9</f>
        <v>0.99955592732596799</v>
      </c>
      <c r="C10">
        <f>[1]банкроты!O9/[1]банкроты!J9</f>
        <v>-7.5878170200745026E-2</v>
      </c>
      <c r="D10">
        <f>[1]банкроты!N9/[1]банкроты!J9</f>
        <v>-7.5878170200745026E-2</v>
      </c>
      <c r="E10">
        <f>([1]банкроты!E9+[1]банкроты!H9)/([1]банкроты!F9+[1]банкроты!G9-[1]банкроты!H9)</f>
        <v>-0.13287716408748995</v>
      </c>
      <c r="F10">
        <f>[1]банкроты!L9/[1]банкроты!J9</f>
        <v>1.4718151250713099E-3</v>
      </c>
      <c r="G10">
        <v>1</v>
      </c>
    </row>
    <row r="11" spans="1:7" x14ac:dyDescent="0.25">
      <c r="A11" t="s">
        <v>10</v>
      </c>
      <c r="B11">
        <f>[1]банкроты!C10/[1]банкроты!J10</f>
        <v>0.40207219043230824</v>
      </c>
      <c r="C11">
        <f>[1]банкроты!O10/[1]банкроты!J10</f>
        <v>0.10459954048180918</v>
      </c>
      <c r="D11">
        <f>[1]банкроты!N10/[1]банкроты!J10</f>
        <v>0.13210058342621248</v>
      </c>
      <c r="E11">
        <f>([1]банкроты!E10+[1]банкроты!H10)/([1]банкроты!F10+[1]банкроты!G10-[1]банкроты!H10)</f>
        <v>13.709254934285845</v>
      </c>
      <c r="F11">
        <f>[1]банкроты!L10/[1]банкроты!J10</f>
        <v>1.4767267734724756</v>
      </c>
      <c r="G11">
        <v>1</v>
      </c>
    </row>
    <row r="12" spans="1:7" x14ac:dyDescent="0.25">
      <c r="A12" t="s">
        <v>11</v>
      </c>
      <c r="B12">
        <f>[1]банкроты!C11/[1]банкроты!J11</f>
        <v>0.99643072432501034</v>
      </c>
      <c r="C12">
        <f>[1]банкроты!O11/[1]банкроты!J11</f>
        <v>0</v>
      </c>
      <c r="D12">
        <f>[1]банкроты!N11/[1]банкроты!J11</f>
        <v>0</v>
      </c>
      <c r="E12">
        <f>([1]банкроты!E11+[1]банкроты!H11)/([1]банкроты!F11+[1]банкроты!G11-[1]банкроты!H11)</f>
        <v>9.9122975258486914E-2</v>
      </c>
      <c r="F12">
        <f>[1]банкроты!L11/[1]банкроты!J11</f>
        <v>0</v>
      </c>
      <c r="G12">
        <v>1</v>
      </c>
    </row>
    <row r="13" spans="1:7" x14ac:dyDescent="0.25">
      <c r="A13" t="s">
        <v>12</v>
      </c>
      <c r="B13">
        <f>[1]банкроты!C12/[1]банкроты!J12</f>
        <v>0.11326414756090274</v>
      </c>
      <c r="C13">
        <f>[1]банкроты!O12/[1]банкроты!J12</f>
        <v>-0.17065514013106786</v>
      </c>
      <c r="D13">
        <f>[1]банкроты!N12/[1]банкроты!J12</f>
        <v>-0.2217198175407844</v>
      </c>
      <c r="E13">
        <f>([1]банкроты!E12+[1]банкроты!H12)/([1]банкроты!F12+[1]банкроты!G12-[1]банкроты!H12)</f>
        <v>-7.724266609742696E-3</v>
      </c>
      <c r="F13">
        <f>[1]банкроты!L12/[1]банкроты!J12</f>
        <v>0.5607194789156027</v>
      </c>
      <c r="G13">
        <v>1</v>
      </c>
    </row>
    <row r="14" spans="1:7" x14ac:dyDescent="0.25">
      <c r="A14" t="s">
        <v>13</v>
      </c>
      <c r="B14">
        <f>[1]банкроты!C13/[1]банкроты!J13</f>
        <v>0.5888648465177454</v>
      </c>
      <c r="C14">
        <f>[1]банкроты!O13/[1]банкроты!J13</f>
        <v>-0.26584144763359424</v>
      </c>
      <c r="D14">
        <f>[1]банкроты!N13/[1]банкроты!J13</f>
        <v>-0.26584144763359424</v>
      </c>
      <c r="E14">
        <f>([1]банкроты!E13+[1]банкроты!H13)/([1]банкроты!F13+[1]банкроты!G13-[1]банкроты!H13)</f>
        <v>-0.47896298834439577</v>
      </c>
      <c r="F14">
        <f>[1]банкроты!L13/[1]банкроты!J13</f>
        <v>7.6836589660366147E-2</v>
      </c>
      <c r="G14">
        <v>1</v>
      </c>
    </row>
    <row r="15" spans="1:7" x14ac:dyDescent="0.25">
      <c r="A15" t="s">
        <v>14</v>
      </c>
      <c r="B15">
        <f>[1]банкроты!C14/[1]банкроты!J14</f>
        <v>0.35815644175029937</v>
      </c>
      <c r="C15">
        <f>[1]банкроты!O14/[1]банкроты!J14</f>
        <v>-7.4077214103284196E-3</v>
      </c>
      <c r="D15">
        <f>[1]банкроты!N14/[1]банкроты!J14</f>
        <v>-3.6137811171988426E-3</v>
      </c>
      <c r="E15">
        <f>([1]банкроты!E14+[1]банкроты!H14)/([1]банкроты!F14+[1]банкроты!G14-[1]банкроты!H14)</f>
        <v>1.630711756670105</v>
      </c>
      <c r="F15">
        <f>[1]банкроты!L14/[1]банкроты!J14</f>
        <v>0</v>
      </c>
      <c r="G15">
        <v>1</v>
      </c>
    </row>
    <row r="16" spans="1:7" x14ac:dyDescent="0.25">
      <c r="A16" t="s">
        <v>15</v>
      </c>
      <c r="B16">
        <f>[1]банкроты!C15/[1]банкроты!J15</f>
        <v>0.39985702913031468</v>
      </c>
      <c r="C16">
        <f>[1]банкроты!O15/[1]банкроты!J15</f>
        <v>-3.1070169452973955E-2</v>
      </c>
      <c r="D16">
        <f>[1]банкроты!N15/[1]банкроты!J15</f>
        <v>-3.1070169452973955E-2</v>
      </c>
      <c r="E16">
        <f>([1]банкроты!E15+[1]банкроты!H15)/([1]банкроты!F15+[1]банкроты!G15-[1]банкроты!H15)</f>
        <v>0.62586442809067711</v>
      </c>
      <c r="F16">
        <f>[1]банкроты!L15/[1]банкроты!J15</f>
        <v>1.8459488879140874E-2</v>
      </c>
      <c r="G16">
        <v>1</v>
      </c>
    </row>
    <row r="17" spans="1:7" x14ac:dyDescent="0.25">
      <c r="A17" t="s">
        <v>16</v>
      </c>
      <c r="B17">
        <f>[1]банкроты!C16/[1]банкроты!J16</f>
        <v>0.65375113133240381</v>
      </c>
      <c r="C17">
        <f>[1]банкроты!O16/[1]банкроты!J16</f>
        <v>5.3472273183141315E-2</v>
      </c>
      <c r="D17">
        <f>[1]банкроты!N16/[1]банкроты!J16</f>
        <v>6.6840341478926646E-2</v>
      </c>
      <c r="E17">
        <f>([1]банкроты!E16+[1]банкроты!H16)/([1]банкроты!F16+[1]банкроты!G16-[1]банкроты!H16)</f>
        <v>6.0599902279144378E-2</v>
      </c>
      <c r="F17">
        <f>[1]банкроты!L16/[1]банкроты!J16</f>
        <v>0.95674437187609562</v>
      </c>
      <c r="G17">
        <v>1</v>
      </c>
    </row>
    <row r="18" spans="1:7" x14ac:dyDescent="0.25">
      <c r="A18" t="s">
        <v>17</v>
      </c>
      <c r="B18">
        <f>[1]банкроты!C17/[1]банкроты!J17</f>
        <v>0.32464488748832127</v>
      </c>
      <c r="C18">
        <f>[1]банкроты!O17/[1]банкроты!J17</f>
        <v>-1.7260764224294921E-2</v>
      </c>
      <c r="D18">
        <f>[1]банкроты!N17/[1]банкроты!J17</f>
        <v>-1.7260764224294921E-2</v>
      </c>
      <c r="E18">
        <f>([1]банкроты!E17+[1]банкроты!H17)/([1]банкроты!F17+[1]банкроты!G17-[1]банкроты!H17)</f>
        <v>0.28565902520460928</v>
      </c>
      <c r="F18">
        <f>[1]банкроты!L17/[1]банкроты!J17</f>
        <v>5.1940648307970041E-3</v>
      </c>
      <c r="G18">
        <v>1</v>
      </c>
    </row>
    <row r="19" spans="1:7" x14ac:dyDescent="0.25">
      <c r="A19" t="s">
        <v>18</v>
      </c>
      <c r="B19">
        <f>[1]банкроты!C18/[1]банкроты!J18</f>
        <v>1</v>
      </c>
      <c r="C19">
        <f>[1]банкроты!O18/[1]банкроты!J18</f>
        <v>-7.6857719174217316E-3</v>
      </c>
      <c r="D19">
        <f>[1]банкроты!N18/[1]банкроты!J18</f>
        <v>-7.6598283835232614E-3</v>
      </c>
      <c r="E19">
        <f>([1]банкроты!E18+[1]банкроты!H18)/([1]банкроты!F18+[1]банкроты!G18-[1]банкроты!H18)</f>
        <v>-2.493612607826769E-2</v>
      </c>
      <c r="F19">
        <f>[1]банкроты!L18/[1]банкроты!J18</f>
        <v>4.2741972097729295E-3</v>
      </c>
      <c r="G19">
        <v>1</v>
      </c>
    </row>
    <row r="20" spans="1:7" x14ac:dyDescent="0.25">
      <c r="A20" t="s">
        <v>19</v>
      </c>
      <c r="B20">
        <f>[1]банкроты!C19/[1]банкроты!J19</f>
        <v>0.97290853593719151</v>
      </c>
      <c r="C20">
        <f>[1]банкроты!O19/[1]банкроты!J19</f>
        <v>-0.48497365264005105</v>
      </c>
      <c r="D20">
        <f>[1]банкроты!N19/[1]банкроты!J19</f>
        <v>-0.48497365264005105</v>
      </c>
      <c r="E20">
        <f>([1]банкроты!E19+[1]банкроты!H19)/([1]банкроты!F19+[1]банкроты!G19-[1]банкроты!H19)</f>
        <v>20.711506758984505</v>
      </c>
      <c r="F20">
        <f>[1]банкроты!L19/[1]банкроты!J19</f>
        <v>2.0815021791620478</v>
      </c>
      <c r="G20">
        <v>1</v>
      </c>
    </row>
    <row r="21" spans="1:7" x14ac:dyDescent="0.25">
      <c r="A21" t="s">
        <v>20</v>
      </c>
      <c r="B21">
        <f>[1]банкроты!C20/[1]банкроты!J20</f>
        <v>0.20200825309491058</v>
      </c>
      <c r="C21">
        <f>[1]банкроты!O20/[1]банкроты!J20</f>
        <v>-0.59675378266850065</v>
      </c>
      <c r="D21">
        <f>[1]банкроты!N20/[1]банкроты!J20</f>
        <v>-0.68066941769830358</v>
      </c>
      <c r="E21">
        <f>([1]банкроты!E20+[1]банкроты!H20)/([1]банкроты!F20+[1]банкроты!G20-[1]банкроты!H20)</f>
        <v>0.14590448168969683</v>
      </c>
      <c r="F21">
        <f>[1]банкроты!L20/[1]банкроты!J20</f>
        <v>0.9291517652453003</v>
      </c>
      <c r="G21">
        <v>1</v>
      </c>
    </row>
    <row r="22" spans="1:7" x14ac:dyDescent="0.25">
      <c r="A22" t="s">
        <v>21</v>
      </c>
      <c r="B22">
        <f>[1]банкроты!C21/[1]банкроты!J21</f>
        <v>0.66326294875941416</v>
      </c>
      <c r="C22">
        <f>[1]банкроты!O21/[1]банкроты!J21</f>
        <v>1.1254051128375391E-3</v>
      </c>
      <c r="D22">
        <f>[1]банкроты!N21/[1]банкроты!J21</f>
        <v>6.0890687190183566E-3</v>
      </c>
      <c r="E22">
        <f>([1]банкроты!E21+[1]банкроты!H21)/([1]банкроты!F21+[1]банкроты!G21-[1]банкроты!H21)</f>
        <v>0.29130992512156556</v>
      </c>
      <c r="F22">
        <f>[1]банкроты!L21/[1]банкроты!J21</f>
        <v>0.36643487501732663</v>
      </c>
      <c r="G22">
        <v>1</v>
      </c>
    </row>
    <row r="23" spans="1:7" x14ac:dyDescent="0.25">
      <c r="A23" t="s">
        <v>22</v>
      </c>
      <c r="B23">
        <f>[1]банкроты!C22/[1]банкроты!J22</f>
        <v>0.9899946428008698</v>
      </c>
      <c r="C23">
        <f>[1]банкроты!O22/[1]банкроты!J22</f>
        <v>4.459080452525762E-2</v>
      </c>
      <c r="D23">
        <f>[1]банкроты!N22/[1]банкроты!J22</f>
        <v>4.4968959757980653E-2</v>
      </c>
      <c r="E23">
        <f>([1]банкроты!E22+[1]банкроты!H22)/([1]банкроты!F22+[1]банкроты!G22-[1]банкроты!H22)</f>
        <v>0.10562165740466527</v>
      </c>
      <c r="F23">
        <f>[1]банкроты!L22/[1]банкроты!J22</f>
        <v>0.64968644628620054</v>
      </c>
      <c r="G23">
        <v>1</v>
      </c>
    </row>
    <row r="24" spans="1:7" x14ac:dyDescent="0.25">
      <c r="A24" t="s">
        <v>23</v>
      </c>
      <c r="B24">
        <f>[1]банкроты!C23/[1]банкроты!J23</f>
        <v>0.38292796850498784</v>
      </c>
      <c r="C24">
        <f>[1]банкроты!O23/[1]банкроты!J23</f>
        <v>-0.14169419143896173</v>
      </c>
      <c r="D24">
        <f>[1]банкроты!N23/[1]банкроты!J23</f>
        <v>-0.14169419143896173</v>
      </c>
      <c r="E24">
        <f>([1]банкроты!E23+[1]банкроты!H23)/([1]банкроты!F23+[1]банкроты!G23-[1]банкроты!H23)</f>
        <v>-0.74841041008272158</v>
      </c>
      <c r="F24">
        <f>[1]банкроты!L23/[1]банкроты!J23</f>
        <v>5.5049544590131116E-3</v>
      </c>
      <c r="G24">
        <v>1</v>
      </c>
    </row>
    <row r="25" spans="1:7" x14ac:dyDescent="0.25">
      <c r="A25" t="s">
        <v>24</v>
      </c>
      <c r="B25">
        <f>[1]банкроты!C24/[1]банкроты!J24</f>
        <v>0.98681147260071611</v>
      </c>
      <c r="C25">
        <f>[1]банкроты!O24/[1]банкроты!J24</f>
        <v>-4.6242569635661021E-2</v>
      </c>
      <c r="D25">
        <f>[1]банкроты!N24/[1]банкроты!J24</f>
        <v>-4.1621857975159243E-2</v>
      </c>
      <c r="E25">
        <f>([1]банкроты!E24+[1]банкроты!H24)/([1]банкроты!F24+[1]банкроты!G24-[1]банкроты!H24)</f>
        <v>0.13831418655331054</v>
      </c>
      <c r="F25">
        <f>[1]банкроты!L24/[1]банкроты!J24</f>
        <v>0.65325754263226932</v>
      </c>
      <c r="G25">
        <v>1</v>
      </c>
    </row>
    <row r="26" spans="1:7" x14ac:dyDescent="0.25">
      <c r="A26" t="s">
        <v>25</v>
      </c>
      <c r="B26">
        <f>[1]банкроты!C25/[1]банкроты!J25</f>
        <v>0.49596707559864334</v>
      </c>
      <c r="C26">
        <f>[1]банкроты!O25/[1]банкроты!J25</f>
        <v>-0.22743070583390385</v>
      </c>
      <c r="D26">
        <f>[1]банкроты!N25/[1]банкроты!J25</f>
        <v>-0.2825696351613301</v>
      </c>
      <c r="E26">
        <f>([1]банкроты!E25+[1]банкроты!H25)/([1]банкроты!F25+[1]банкроты!G25-[1]банкроты!H25)</f>
        <v>-0.28617382609900499</v>
      </c>
      <c r="F26">
        <f>[1]банкроты!L25/[1]банкроты!J25</f>
        <v>1.7064503183059356</v>
      </c>
      <c r="G26">
        <v>1</v>
      </c>
    </row>
    <row r="27" spans="1:7" x14ac:dyDescent="0.25">
      <c r="A27" t="s">
        <v>26</v>
      </c>
      <c r="B27">
        <f>[1]банкроты!C26/[1]банкроты!J26</f>
        <v>0.6820249678852528</v>
      </c>
      <c r="C27">
        <f>[1]банкроты!O26/[1]банкроты!J26</f>
        <v>-4.5599392481245699E-2</v>
      </c>
      <c r="D27">
        <f>[1]банкроты!N26/[1]банкроты!J26</f>
        <v>-5.3966969716325648E-2</v>
      </c>
      <c r="E27">
        <f>([1]банкроты!E26+[1]банкроты!H26)/([1]банкроты!F26+[1]банкроты!G26-[1]банкроты!H26)</f>
        <v>1.4425087108013936</v>
      </c>
      <c r="F27">
        <f>[1]банкроты!L26/[1]банкроты!J26</f>
        <v>1.1451373659519806</v>
      </c>
      <c r="G27">
        <v>1</v>
      </c>
    </row>
    <row r="28" spans="1:7" x14ac:dyDescent="0.25">
      <c r="A28" t="s">
        <v>27</v>
      </c>
      <c r="B28">
        <f>[1]банкроты!C27/[1]банкроты!J27</f>
        <v>1</v>
      </c>
      <c r="C28">
        <f>[1]банкроты!O27/[1]банкроты!J27</f>
        <v>-7.6695829063489391</v>
      </c>
      <c r="D28">
        <f>[1]банкроты!N27/[1]банкроты!J27</f>
        <v>-7.669705266055888</v>
      </c>
      <c r="E28">
        <f>([1]банкроты!E27+[1]банкроты!H27)/([1]банкроты!F27+[1]банкроты!G27-[1]банкроты!H27)</f>
        <v>-0.95067397869613202</v>
      </c>
      <c r="F28">
        <f>[1]банкроты!L27/[1]банкроты!J27</f>
        <v>8.5942399167953987E-2</v>
      </c>
      <c r="G28">
        <v>1</v>
      </c>
    </row>
    <row r="29" spans="1:7" x14ac:dyDescent="0.25">
      <c r="A29" t="s">
        <v>28</v>
      </c>
      <c r="B29">
        <f>[1]банкроты!C28/[1]банкроты!J28</f>
        <v>1</v>
      </c>
      <c r="C29">
        <f>[1]банкроты!O28/[1]банкроты!J28</f>
        <v>-0.47033790650406504</v>
      </c>
      <c r="D29">
        <f>[1]банкроты!N28/[1]банкроты!J28</f>
        <v>-0.47024716898954705</v>
      </c>
      <c r="E29">
        <f>([1]банкроты!E28+[1]банкроты!H28)/([1]банкроты!F28+[1]банкроты!G28-[1]банкроты!H28)</f>
        <v>-0.30078164653334688</v>
      </c>
      <c r="F29">
        <f>[1]банкроты!L28/[1]банкроты!J28</f>
        <v>1.2024535423925669</v>
      </c>
      <c r="G29">
        <v>1</v>
      </c>
    </row>
    <row r="30" spans="1:7" x14ac:dyDescent="0.25">
      <c r="A30" t="s">
        <v>29</v>
      </c>
      <c r="B30">
        <f>[1]банкроты!C29/[1]банкроты!J29</f>
        <v>0.16352775099848504</v>
      </c>
      <c r="C30">
        <f>[1]банкроты!O29/[1]банкроты!J29</f>
        <v>-0.56104531056328333</v>
      </c>
      <c r="D30">
        <f>[1]банкроты!N29/[1]банкроты!J29</f>
        <v>-0.56104531056328333</v>
      </c>
      <c r="E30">
        <f>([1]банкроты!E29+[1]банкроты!H29)/([1]банкроты!F29+[1]банкроты!G29-[1]банкроты!H29)</f>
        <v>-0.47680252195451472</v>
      </c>
      <c r="F30">
        <f>[1]банкроты!L29/[1]банкроты!J29</f>
        <v>9.9125464812009359E-2</v>
      </c>
      <c r="G30">
        <v>1</v>
      </c>
    </row>
    <row r="31" spans="1:7" x14ac:dyDescent="0.25">
      <c r="A31" t="s">
        <v>30</v>
      </c>
      <c r="B31">
        <f>[1]банкроты!C30/[1]банкроты!J30</f>
        <v>0.97707692307692307</v>
      </c>
      <c r="C31">
        <f>[1]банкроты!O30/[1]банкроты!J30</f>
        <v>4.4329670329670327E-2</v>
      </c>
      <c r="D31">
        <f>[1]банкроты!N30/[1]банкроты!J30</f>
        <v>5.5406593406593409E-2</v>
      </c>
      <c r="E31">
        <f>([1]банкроты!E30+[1]банкроты!H30)/([1]банкроты!F30+[1]банкроты!G30-[1]банкроты!H30)</f>
        <v>0.24720748872716308</v>
      </c>
      <c r="F31">
        <f>[1]банкроты!L30/[1]банкроты!J30</f>
        <v>2.6445714285714286</v>
      </c>
      <c r="G31">
        <v>1</v>
      </c>
    </row>
    <row r="32" spans="1:7" x14ac:dyDescent="0.25">
      <c r="A32" t="s">
        <v>31</v>
      </c>
      <c r="B32">
        <f>[1]банкроты!C31/[1]банкроты!J31</f>
        <v>1</v>
      </c>
      <c r="C32">
        <f>[1]банкроты!O31/[1]банкроты!J31</f>
        <v>4.6581914753048856E-3</v>
      </c>
      <c r="D32">
        <f>[1]банкроты!N31/[1]банкроты!J31</f>
        <v>5.92928407523826E-3</v>
      </c>
      <c r="E32">
        <f>([1]банкроты!E31+[1]банкроты!H31)/([1]банкроты!F31+[1]банкроты!G31-[1]банкроты!H31)</f>
        <v>9.0248945123909217E-3</v>
      </c>
      <c r="F32">
        <f>[1]банкроты!L31/[1]банкроты!J31</f>
        <v>1.0729733703308748</v>
      </c>
      <c r="G32">
        <v>1</v>
      </c>
    </row>
    <row r="33" spans="1:7" x14ac:dyDescent="0.25">
      <c r="A33" t="s">
        <v>32</v>
      </c>
      <c r="B33">
        <f>[1]банкроты!C32/[1]банкроты!J32</f>
        <v>1</v>
      </c>
      <c r="C33">
        <f>[1]банкроты!O32/[1]банкроты!J32</f>
        <v>4.7140348602877921E-5</v>
      </c>
      <c r="D33">
        <f>[1]банкроты!N32/[1]банкроты!J32</f>
        <v>5.8925435753597399E-5</v>
      </c>
      <c r="E33">
        <f>([1]банкроты!E32+[1]банкроты!H32)/([1]банкроты!F32+[1]банкроты!G32-[1]банкроты!H32)</f>
        <v>1.0607703550044789E-4</v>
      </c>
      <c r="F33">
        <f>[1]банкроты!L32/[1]банкроты!J32</f>
        <v>0.81265246956501247</v>
      </c>
      <c r="G33">
        <v>1</v>
      </c>
    </row>
    <row r="34" spans="1:7" x14ac:dyDescent="0.25">
      <c r="A34" t="s">
        <v>33</v>
      </c>
      <c r="B34">
        <f>[1]банкроты!C33/[1]банкроты!J33</f>
        <v>0.91208084756222996</v>
      </c>
      <c r="C34">
        <f>[1]банкроты!O33/[1]банкроты!J33</f>
        <v>-4.1572378797229652E-4</v>
      </c>
      <c r="D34">
        <f>[1]банкроты!N33/[1]банкроты!J33</f>
        <v>-4.1572378797229652E-4</v>
      </c>
      <c r="E34">
        <f>([1]банкроты!E33+[1]банкроты!H33)/([1]банкроты!F33+[1]банкроты!G33-[1]банкроты!H33)</f>
        <v>0.52078526455750651</v>
      </c>
      <c r="F34">
        <f>[1]банкроты!L33/[1]банкроты!J33</f>
        <v>5.9144209010491666E-4</v>
      </c>
      <c r="G34">
        <v>1</v>
      </c>
    </row>
    <row r="35" spans="1:7" x14ac:dyDescent="0.25">
      <c r="A35" t="s">
        <v>34</v>
      </c>
      <c r="B35">
        <f>[1]банкроты!C34/[1]банкроты!J34</f>
        <v>0.14513292727766855</v>
      </c>
      <c r="C35">
        <f>[1]банкроты!O34/[1]банкроты!J34</f>
        <v>-4.6840279443032311E-2</v>
      </c>
      <c r="D35">
        <f>[1]банкроты!N34/[1]банкроты!J34</f>
        <v>-4.9733825715793011E-2</v>
      </c>
      <c r="E35">
        <f>([1]банкроты!E34+[1]банкроты!H34)/([1]банкроты!F34+[1]банкроты!G34-[1]банкроты!H34)</f>
        <v>-0.170922272513403</v>
      </c>
      <c r="F35">
        <f>[1]банкроты!L34/[1]банкроты!J34</f>
        <v>0.58045977011494254</v>
      </c>
      <c r="G35">
        <v>1</v>
      </c>
    </row>
    <row r="36" spans="1:7" x14ac:dyDescent="0.25">
      <c r="A36" t="s">
        <v>35</v>
      </c>
      <c r="B36">
        <f>[1]банкроты!C35/[1]банкроты!J35</f>
        <v>0.29880327110949423</v>
      </c>
      <c r="C36">
        <f>[1]банкроты!O35/[1]банкроты!J35</f>
        <v>-0.12663043890164694</v>
      </c>
      <c r="D36">
        <f>[1]банкроты!N35/[1]банкроты!J35</f>
        <v>-0.15249009041783193</v>
      </c>
      <c r="E36">
        <f>([1]банкроты!E35+[1]банкроты!H35)/([1]банкроты!F35+[1]банкроты!G35-[1]банкроты!H35)</f>
        <v>0.15414490775972919</v>
      </c>
      <c r="F36">
        <f>[1]банкроты!L35/[1]банкроты!J35</f>
        <v>2.2426350772682142E-2</v>
      </c>
      <c r="G36">
        <v>1</v>
      </c>
    </row>
    <row r="37" spans="1:7" x14ac:dyDescent="0.25">
      <c r="A37" t="s">
        <v>36</v>
      </c>
      <c r="B37">
        <f>[1]банкроты!C36/[1]банкроты!J36</f>
        <v>0.66778378444918529</v>
      </c>
      <c r="C37">
        <f>[1]банкроты!O36/[1]банкроты!J36</f>
        <v>-7.6325854574120791E-2</v>
      </c>
      <c r="D37">
        <f>[1]банкроты!N36/[1]банкроты!J36</f>
        <v>-6.4799505345281769E-2</v>
      </c>
      <c r="E37">
        <f>([1]банкроты!E36+[1]банкроты!H36)/([1]банкроты!F36+[1]банкроты!G36-[1]банкроты!H36)</f>
        <v>0</v>
      </c>
      <c r="F37">
        <f>[1]банкроты!L36/[1]банкроты!J36</f>
        <v>1.8232293848374197</v>
      </c>
      <c r="G37">
        <v>1</v>
      </c>
    </row>
    <row r="38" spans="1:7" x14ac:dyDescent="0.25">
      <c r="A38" t="s">
        <v>37</v>
      </c>
      <c r="B38">
        <f>[1]банкроты!C37/[1]банкроты!J37</f>
        <v>0.99505779410176087</v>
      </c>
      <c r="C38">
        <f>[1]банкроты!O37/[1]банкроты!J37</f>
        <v>7.9338608620503404E-2</v>
      </c>
      <c r="D38">
        <f>[1]банкроты!N37/[1]банкроты!J37</f>
        <v>0.10827616938533002</v>
      </c>
      <c r="E38">
        <f>([1]банкроты!E37+[1]банкроты!H37)/([1]банкроты!F37+[1]банкроты!G37-[1]банкроты!H37)</f>
        <v>0.29311413579654094</v>
      </c>
      <c r="F38">
        <f>[1]банкроты!L37/[1]банкроты!J37</f>
        <v>4.1059063411472403</v>
      </c>
      <c r="G38">
        <v>1</v>
      </c>
    </row>
    <row r="39" spans="1:7" x14ac:dyDescent="0.25">
      <c r="A39" t="s">
        <v>38</v>
      </c>
      <c r="B39">
        <f>[1]банкроты!C38/[1]банкроты!J38</f>
        <v>0.97768656135709286</v>
      </c>
      <c r="C39">
        <f>[1]банкроты!O38/[1]банкроты!J38</f>
        <v>1.0621741498716053E-2</v>
      </c>
      <c r="D39">
        <f>[1]банкроты!N38/[1]банкроты!J38</f>
        <v>1.7527818846782353E-2</v>
      </c>
      <c r="E39">
        <f>([1]банкроты!E38+[1]банкроты!H38)/([1]банкроты!F38+[1]банкроты!G38-[1]банкроты!H38)</f>
        <v>1.3565738622919789E-2</v>
      </c>
      <c r="F39">
        <f>[1]банкроты!L38/[1]банкроты!J38</f>
        <v>2.4392848805540424</v>
      </c>
      <c r="G39">
        <v>1</v>
      </c>
    </row>
    <row r="40" spans="1:7" x14ac:dyDescent="0.25">
      <c r="A40" t="s">
        <v>39</v>
      </c>
      <c r="B40">
        <f>[1]банкроты!C39/[1]банкроты!J39</f>
        <v>1</v>
      </c>
      <c r="C40">
        <f>[1]банкроты!O39/[1]банкроты!J39</f>
        <v>-1.6031635761235504E-2</v>
      </c>
      <c r="D40">
        <f>[1]банкроты!N39/[1]банкроты!J39</f>
        <v>-1.6031635761235504E-2</v>
      </c>
      <c r="E40">
        <f>([1]банкроты!E39+[1]банкроты!H39)/([1]банкроты!F39+[1]банкроты!G39-[1]банкроты!H39)</f>
        <v>-1.5721156936887446E-2</v>
      </c>
      <c r="F40">
        <f>[1]банкроты!L39/[1]банкроты!J39</f>
        <v>3.4341841975572538</v>
      </c>
      <c r="G40">
        <v>1</v>
      </c>
    </row>
    <row r="41" spans="1:7" x14ac:dyDescent="0.25">
      <c r="A41" t="s">
        <v>40</v>
      </c>
      <c r="B41">
        <f>[1]банкроты!C40/[1]банкроты!J40</f>
        <v>1</v>
      </c>
      <c r="C41">
        <f>[1]банкроты!O40/[1]банкроты!J40</f>
        <v>9.0569635338047191E-4</v>
      </c>
      <c r="D41">
        <f>[1]банкроты!N40/[1]банкроты!J40</f>
        <v>1.1281480892984825E-3</v>
      </c>
      <c r="E41">
        <f>([1]банкроты!E40+[1]банкроты!H40)/([1]банкроты!F40+[1]банкроты!G40-[1]банкроты!H40)</f>
        <v>1.0657250111344404E-3</v>
      </c>
      <c r="F41">
        <f>[1]банкроты!L40/[1]банкроты!J40</f>
        <v>1.3377770715817907</v>
      </c>
      <c r="G41">
        <v>1</v>
      </c>
    </row>
    <row r="42" spans="1:7" x14ac:dyDescent="0.25">
      <c r="A42" t="s">
        <v>41</v>
      </c>
      <c r="B42">
        <f>[1]банкроты!C41/[1]банкроты!J41</f>
        <v>0.92037825511489579</v>
      </c>
      <c r="C42">
        <f>[1]банкроты!O41/[1]банкроты!J41</f>
        <v>3.9627485687859794E-2</v>
      </c>
      <c r="D42">
        <f>[1]банкроты!N41/[1]банкроты!J41</f>
        <v>5.0853944409893319E-2</v>
      </c>
      <c r="E42">
        <f>([1]банкроты!E41+[1]банкроты!H41)/([1]банкроты!F41+[1]банкроты!G41-[1]банкроты!H41)</f>
        <v>0.21846339188558991</v>
      </c>
      <c r="F42">
        <f>[1]банкроты!L41/[1]банкроты!J41</f>
        <v>2.4095424899137283</v>
      </c>
      <c r="G42">
        <v>1</v>
      </c>
    </row>
    <row r="43" spans="1:7" x14ac:dyDescent="0.25">
      <c r="A43" t="s">
        <v>42</v>
      </c>
      <c r="B43">
        <f>[1]банкроты!C42/[1]банкроты!J42</f>
        <v>0.97677774147881957</v>
      </c>
      <c r="C43">
        <f>[1]банкроты!O42/[1]банкроты!J42</f>
        <v>-7.8986533086500416E-2</v>
      </c>
      <c r="D43">
        <f>[1]банкроты!N42/[1]банкроты!J42</f>
        <v>-6.7543286507677228E-2</v>
      </c>
      <c r="E43">
        <f>([1]банкроты!E42+[1]банкроты!H42)/([1]банкроты!F42+[1]банкроты!G42-[1]банкроты!H42)</f>
        <v>-0.13533681195809957</v>
      </c>
      <c r="F43">
        <f>[1]банкроты!L42/[1]банкроты!J42</f>
        <v>17.891339068568733</v>
      </c>
      <c r="G43">
        <v>1</v>
      </c>
    </row>
    <row r="44" spans="1:7" x14ac:dyDescent="0.25">
      <c r="A44" t="s">
        <v>43</v>
      </c>
      <c r="B44">
        <f>[1]банкроты!C43/[1]банкроты!J43</f>
        <v>0.99176651870932131</v>
      </c>
      <c r="C44">
        <f>[1]банкроты!O43/[1]банкроты!J43</f>
        <v>9.2300851713008752E-3</v>
      </c>
      <c r="D44">
        <f>[1]банкроты!N43/[1]банкроты!J43</f>
        <v>1.4757403616905468E-2</v>
      </c>
      <c r="E44">
        <f>([1]банкроты!E43+[1]банкроты!H43)/([1]банкроты!F43+[1]банкроты!G43-[1]банкроты!H43)</f>
        <v>-6.806916558167158E-3</v>
      </c>
      <c r="F44">
        <f>[1]банкроты!L43/[1]банкроты!J43</f>
        <v>3.7448464080096286</v>
      </c>
      <c r="G44">
        <v>1</v>
      </c>
    </row>
    <row r="45" spans="1:7" x14ac:dyDescent="0.25">
      <c r="A45" t="s">
        <v>44</v>
      </c>
      <c r="B45">
        <f>[1]банкроты!C44/[1]банкроты!J44</f>
        <v>0.18439649129454561</v>
      </c>
      <c r="C45">
        <f>[1]банкроты!O44/[1]банкроты!J44</f>
        <v>-0.17625940170130536</v>
      </c>
      <c r="D45">
        <f>[1]банкроты!N44/[1]банкроты!J44</f>
        <v>-0.17624045620749104</v>
      </c>
      <c r="E45">
        <f>([1]банкроты!E44+[1]банкроты!H44)/([1]банкроты!F44+[1]банкроты!G44-[1]банкроты!H44)</f>
        <v>-5.5878512529736885E-2</v>
      </c>
      <c r="F45">
        <f>[1]банкроты!L44/[1]банкроты!J44</f>
        <v>0.16702347346683591</v>
      </c>
      <c r="G45">
        <v>1</v>
      </c>
    </row>
    <row r="46" spans="1:7" x14ac:dyDescent="0.25">
      <c r="A46" t="s">
        <v>45</v>
      </c>
      <c r="B46">
        <f>[1]банкроты!C45/[1]банкроты!J45</f>
        <v>0.29309732641328406</v>
      </c>
      <c r="C46">
        <f>[1]банкроты!O45/[1]банкроты!J45</f>
        <v>0.36038145890150514</v>
      </c>
      <c r="D46">
        <f>[1]банкроты!N45/[1]банкроты!J45</f>
        <v>0.46781346085563841</v>
      </c>
      <c r="E46">
        <f>([1]банкроты!E45+[1]банкроты!H45)/([1]банкроты!F45+[1]банкроты!G45-[1]банкроты!H45)</f>
        <v>0.47643727947710279</v>
      </c>
      <c r="F46">
        <f>[1]банкроты!L45/[1]банкроты!J45</f>
        <v>6.0400269952430961</v>
      </c>
      <c r="G46">
        <v>1</v>
      </c>
    </row>
    <row r="47" spans="1:7" x14ac:dyDescent="0.25">
      <c r="A47" t="s">
        <v>46</v>
      </c>
      <c r="B47">
        <f>[1]банкроты!C46/[1]банкроты!J46</f>
        <v>0.45097532332282059</v>
      </c>
      <c r="C47">
        <f>[1]банкроты!O46/[1]банкроты!J46</f>
        <v>-0.14812653721443819</v>
      </c>
      <c r="D47">
        <f>[1]банкроты!N46/[1]банкроты!J46</f>
        <v>-0.1613696626806804</v>
      </c>
      <c r="E47">
        <f>([1]банкроты!E46+[1]банкроты!H46)/([1]банкроты!F46+[1]банкроты!G46-[1]банкроты!H46)</f>
        <v>0.60172960439144429</v>
      </c>
      <c r="F47">
        <f>[1]банкроты!L46/[1]банкроты!J46</f>
        <v>1.1751150371885871E-2</v>
      </c>
      <c r="G47">
        <v>1</v>
      </c>
    </row>
    <row r="48" spans="1:7" x14ac:dyDescent="0.25">
      <c r="A48" t="s">
        <v>47</v>
      </c>
      <c r="B48">
        <f>[1]банкроты!C47/[1]банкроты!J47</f>
        <v>0.25534131721846998</v>
      </c>
      <c r="C48">
        <f>[1]банкроты!O47/[1]банкроты!J47</f>
        <v>-1.4513305794241307</v>
      </c>
      <c r="D48">
        <f>[1]банкроты!N47/[1]банкроты!J47</f>
        <v>-1.4513305794241307</v>
      </c>
      <c r="E48">
        <f>([1]банкроты!E47+[1]банкроты!H47)/([1]банкроты!F47+[1]банкроты!G47-[1]банкроты!H47)</f>
        <v>-0.83435565382827048</v>
      </c>
      <c r="F48">
        <f>[1]банкроты!L47/[1]банкроты!J47</f>
        <v>0.11393584290459788</v>
      </c>
      <c r="G48">
        <v>1</v>
      </c>
    </row>
    <row r="49" spans="1:7" x14ac:dyDescent="0.25">
      <c r="A49" t="s">
        <v>48</v>
      </c>
      <c r="B49">
        <f>[1]банкроты!C48/[1]банкроты!J48</f>
        <v>0.97480466866017168</v>
      </c>
      <c r="C49">
        <f>[1]банкроты!O48/[1]банкроты!J48</f>
        <v>-7.0608662100897076E-3</v>
      </c>
      <c r="D49">
        <f>[1]банкроты!N48/[1]банкроты!J48</f>
        <v>-6.8679463682839777E-3</v>
      </c>
      <c r="E49">
        <f>([1]банкроты!E48+[1]банкроты!H48)/([1]банкроты!F48+[1]банкроты!G48-[1]банкроты!H48)</f>
        <v>0.10397631674227419</v>
      </c>
      <c r="F49">
        <f>[1]банкроты!L48/[1]банкроты!J48</f>
        <v>1.1362592842673869</v>
      </c>
      <c r="G49">
        <v>1</v>
      </c>
    </row>
    <row r="50" spans="1:7" x14ac:dyDescent="0.25">
      <c r="A50" t="s">
        <v>49</v>
      </c>
      <c r="B50">
        <f>[1]банкроты!C49/[1]банкроты!J49</f>
        <v>0.46769757098871023</v>
      </c>
      <c r="C50">
        <f>[1]банкроты!O49/[1]банкроты!J49</f>
        <v>-0.55812521382141633</v>
      </c>
      <c r="D50">
        <f>[1]банкроты!N49/[1]банкроты!J49</f>
        <v>-0.68972972972972968</v>
      </c>
      <c r="E50">
        <f>([1]банкроты!E49+[1]банкроты!H49)/([1]банкроты!F49+[1]банкроты!G49-[1]банкроты!H49)</f>
        <v>-0.68341680241222746</v>
      </c>
      <c r="F50">
        <f>[1]банкроты!L49/[1]банкроты!J49</f>
        <v>0.51169346561751627</v>
      </c>
      <c r="G50">
        <v>1</v>
      </c>
    </row>
    <row r="51" spans="1:7" x14ac:dyDescent="0.25">
      <c r="A51" t="s">
        <v>50</v>
      </c>
      <c r="B51">
        <f>[1]банкроты!C50/[1]банкроты!J50</f>
        <v>0.9548861630010681</v>
      </c>
      <c r="C51">
        <f>[1]банкроты!O50/[1]банкроты!J50</f>
        <v>-0.18348518865662533</v>
      </c>
      <c r="D51">
        <f>[1]банкроты!N50/[1]банкроты!J50</f>
        <v>-0.18377127972622448</v>
      </c>
      <c r="E51">
        <f>([1]банкроты!E50+[1]банкроты!H50)/([1]банкроты!F50+[1]банкроты!G50-[1]банкроты!H50)</f>
        <v>-0.23751194581792495</v>
      </c>
      <c r="F51">
        <f>[1]банкроты!L50/[1]банкроты!J50</f>
        <v>0.93087358589271307</v>
      </c>
      <c r="G51">
        <v>1</v>
      </c>
    </row>
    <row r="52" spans="1:7" x14ac:dyDescent="0.25">
      <c r="A52" t="s">
        <v>51</v>
      </c>
      <c r="B52">
        <f>[1]банкроты!C51/[1]банкроты!J51</f>
        <v>0.95860024858973136</v>
      </c>
      <c r="C52">
        <f>[1]банкроты!O51/[1]банкроты!J51</f>
        <v>2.7249259011377759E-3</v>
      </c>
      <c r="D52">
        <f>[1]банкроты!N51/[1]банкроты!J51</f>
        <v>4.0475507537368139E-3</v>
      </c>
      <c r="E52">
        <f>([1]банкроты!E51+[1]банкроты!H51)/([1]банкроты!F51+[1]банкроты!G51-[1]банкроты!H51)</f>
        <v>2.2052117263843648E-2</v>
      </c>
      <c r="F52">
        <f>[1]банкроты!L51/[1]банкроты!J51</f>
        <v>0.7535455907193167</v>
      </c>
      <c r="G52">
        <v>1</v>
      </c>
    </row>
    <row r="53" spans="1:7" x14ac:dyDescent="0.25">
      <c r="A53" t="s">
        <v>52</v>
      </c>
      <c r="B53">
        <f>[1]банкроты!C52/[1]банкроты!J52</f>
        <v>0.93523919314237325</v>
      </c>
      <c r="C53">
        <f>[1]банкроты!O52/[1]банкроты!J52</f>
        <v>-1.587267176584908E-2</v>
      </c>
      <c r="D53">
        <f>[1]банкроты!N52/[1]банкроты!J52</f>
        <v>-1.5961937213234752E-2</v>
      </c>
      <c r="E53">
        <f>([1]банкроты!E52+[1]банкроты!H52)/([1]банкроты!F52+[1]банкроты!G52-[1]банкроты!H52)</f>
        <v>-0.18010833914480873</v>
      </c>
      <c r="F53">
        <f>[1]банкроты!L52/[1]банкроты!J52</f>
        <v>0</v>
      </c>
      <c r="G53">
        <v>1</v>
      </c>
    </row>
    <row r="54" spans="1:7" x14ac:dyDescent="0.25">
      <c r="A54" t="s">
        <v>53</v>
      </c>
      <c r="B54">
        <f>[1]банкроты!C53/[1]банкроты!J53</f>
        <v>1</v>
      </c>
      <c r="C54">
        <f>[1]банкроты!O53/[1]банкроты!J53</f>
        <v>2.7568104867517783E-4</v>
      </c>
      <c r="D54">
        <f>[1]банкроты!N53/[1]банкроты!J53</f>
        <v>3.4557201876184266E-4</v>
      </c>
      <c r="E54">
        <f>([1]банкроты!E53+[1]банкроты!H53)/([1]банкроты!F53+[1]банкроты!G53-[1]банкроты!H53)</f>
        <v>3.3015093724024887E-4</v>
      </c>
      <c r="F54">
        <f>[1]банкроты!L53/[1]банкроты!J53</f>
        <v>0.13014086913304135</v>
      </c>
      <c r="G54">
        <v>1</v>
      </c>
    </row>
    <row r="55" spans="1:7" x14ac:dyDescent="0.25">
      <c r="A55" t="s">
        <v>54</v>
      </c>
      <c r="B55">
        <f>[1]банкроты!C54/[1]банкроты!J54</f>
        <v>0.75971669163775624</v>
      </c>
      <c r="C55">
        <f>[1]банкроты!O54/[1]банкроты!J54</f>
        <v>1.6825440065378853E-4</v>
      </c>
      <c r="D55">
        <f>[1]банкроты!N54/[1]банкроты!J54</f>
        <v>2.4837554382225926E-4</v>
      </c>
      <c r="E55">
        <f>([1]банкроты!E54+[1]банкроты!H54)/([1]банкроты!F54+[1]банкроты!G54-[1]банкроты!H54)</f>
        <v>0.23343215732779918</v>
      </c>
      <c r="F55">
        <f>[1]банкроты!L54/[1]банкроты!J54</f>
        <v>2.7409443077933835E-2</v>
      </c>
      <c r="G55">
        <v>1</v>
      </c>
    </row>
    <row r="56" spans="1:7" x14ac:dyDescent="0.25">
      <c r="A56" t="s">
        <v>55</v>
      </c>
      <c r="B56">
        <f>[1]банкроты!C55/[1]банкроты!J55</f>
        <v>0.98223990005328632</v>
      </c>
      <c r="C56">
        <f>[1]банкроты!O55/[1]банкроты!J55</f>
        <v>5.4443816894746613E-3</v>
      </c>
      <c r="D56">
        <f>[1]банкроты!N55/[1]банкроты!J55</f>
        <v>6.8054771118433261E-3</v>
      </c>
      <c r="E56">
        <f>([1]банкроты!E55+[1]банкроты!H55)/([1]банкроты!F55+[1]банкроты!G55-[1]банкроты!H55)</f>
        <v>7.3075314816899595E-3</v>
      </c>
      <c r="F56">
        <f>[1]банкроты!L55/[1]банкроты!J55</f>
        <v>0.93405871869430634</v>
      </c>
      <c r="G56">
        <v>1</v>
      </c>
    </row>
    <row r="57" spans="1:7" x14ac:dyDescent="0.25">
      <c r="A57" t="s">
        <v>56</v>
      </c>
      <c r="B57">
        <f>[1]банкроты!C56/[1]банкроты!J56</f>
        <v>0.99854136113203062</v>
      </c>
      <c r="C57">
        <f>[1]банкроты!O56/[1]банкроты!J56</f>
        <v>1.1914859883467438E-2</v>
      </c>
      <c r="D57">
        <f>[1]банкроты!N56/[1]банкроты!J56</f>
        <v>1.6322486027983668E-2</v>
      </c>
      <c r="E57">
        <f>([1]банкроты!E56+[1]банкроты!H56)/([1]банкроты!F56+[1]банкроты!G56-[1]банкроты!H56)</f>
        <v>1.2085602113843751E-2</v>
      </c>
      <c r="F57">
        <f>[1]банкроты!L56/[1]банкроты!J56</f>
        <v>1.7429281118289799</v>
      </c>
      <c r="G57">
        <v>1</v>
      </c>
    </row>
    <row r="58" spans="1:7" x14ac:dyDescent="0.25">
      <c r="A58" t="s">
        <v>57</v>
      </c>
      <c r="B58">
        <f>[1]банкроты!C57/[1]банкроты!J57</f>
        <v>0.99154893004260947</v>
      </c>
      <c r="C58">
        <f>[1]банкроты!O57/[1]банкроты!J57</f>
        <v>-6.6097753856685906E-4</v>
      </c>
      <c r="D58">
        <f>[1]банкроты!N57/[1]банкроты!J57</f>
        <v>-4.4852047259894007E-4</v>
      </c>
      <c r="E58">
        <f>([1]банкроты!E57+[1]банкроты!H57)/([1]банкроты!F57+[1]банкроты!G57-[1]банкроты!H57)</f>
        <v>-4.2194588749676779E-3</v>
      </c>
      <c r="F58">
        <f>[1]банкроты!L57/[1]банкроты!J57</f>
        <v>0.28345313551219858</v>
      </c>
      <c r="G58">
        <v>1</v>
      </c>
    </row>
    <row r="59" spans="1:7" x14ac:dyDescent="0.25">
      <c r="A59" t="s">
        <v>58</v>
      </c>
      <c r="B59">
        <f>[1]банкроты!C58/[1]банкроты!J58</f>
        <v>0.92961022750912492</v>
      </c>
      <c r="C59">
        <f>[1]банкроты!O58/[1]банкроты!J58</f>
        <v>2.3639767762921498E-3</v>
      </c>
      <c r="D59">
        <f>[1]банкроты!N58/[1]банкроты!J58</f>
        <v>2.9502430168126029E-3</v>
      </c>
      <c r="E59">
        <f>([1]банкроты!E58+[1]банкроты!H58)/([1]банкроты!F58+[1]банкроты!G58-[1]банкроты!H58)</f>
        <v>1.5556878637140607E-2</v>
      </c>
      <c r="F59">
        <f>[1]банкроты!L58/[1]банкроты!J58</f>
        <v>1.0431378482137792</v>
      </c>
      <c r="G59">
        <v>1</v>
      </c>
    </row>
    <row r="60" spans="1:7" x14ac:dyDescent="0.25">
      <c r="A60" t="s">
        <v>59</v>
      </c>
      <c r="B60">
        <f>[1]банкроты!C59/[1]банкроты!J59</f>
        <v>0.87678165276724795</v>
      </c>
      <c r="C60">
        <f>[1]банкроты!O59/[1]банкроты!J59</f>
        <v>2.5416982562547385E-2</v>
      </c>
      <c r="D60">
        <f>[1]банкроты!N59/[1]банкроты!J59</f>
        <v>3.1766489764973461E-2</v>
      </c>
      <c r="E60">
        <f>([1]банкроты!E59+[1]банкроты!H59)/([1]банкроты!F59+[1]банкроты!G59-[1]банкроты!H59)</f>
        <v>0.11881587039039804</v>
      </c>
      <c r="F60">
        <f>[1]банкроты!L59/[1]банкроты!J59</f>
        <v>1.4793404094010614</v>
      </c>
      <c r="G60">
        <v>1</v>
      </c>
    </row>
    <row r="61" spans="1:7" x14ac:dyDescent="0.25">
      <c r="A61" t="s">
        <v>60</v>
      </c>
      <c r="B61">
        <f>[1]банкроты!C60/[1]банкроты!J60</f>
        <v>0.99993085327064035</v>
      </c>
      <c r="C61">
        <f>[1]банкроты!O60/[1]банкроты!J60</f>
        <v>9.2933204259438521E-3</v>
      </c>
      <c r="D61">
        <f>[1]банкроты!N60/[1]банкроты!J60</f>
        <v>1.2529387359977873E-2</v>
      </c>
      <c r="E61">
        <f>([1]банкроты!E60+[1]банкроты!H60)/([1]банкроты!F60+[1]банкроты!G60-[1]банкроты!H60)</f>
        <v>1.8034887158766139E-2</v>
      </c>
      <c r="F61">
        <f>[1]банкроты!L60/[1]банкроты!J60</f>
        <v>2.1309224173696584</v>
      </c>
      <c r="G61">
        <v>1</v>
      </c>
    </row>
    <row r="62" spans="1:7" x14ac:dyDescent="0.25">
      <c r="A62" t="s">
        <v>61</v>
      </c>
      <c r="B62">
        <f>[1]банкроты!C61/[1]банкроты!J61</f>
        <v>0.5662099365674762</v>
      </c>
      <c r="C62">
        <f>[1]банкроты!O61/[1]банкроты!J61</f>
        <v>-1.9185053338270957E-2</v>
      </c>
      <c r="D62">
        <f>[1]банкроты!N61/[1]банкроты!J61</f>
        <v>-1.9089486447420291E-2</v>
      </c>
      <c r="E62">
        <f>([1]банкроты!E61+[1]банкроты!H61)/([1]банкроты!F61+[1]банкроты!G61-[1]банкроты!H61)</f>
        <v>1.2388606579299277</v>
      </c>
      <c r="F62">
        <f>[1]банкроты!L61/[1]банкроты!J61</f>
        <v>0.39648313841669552</v>
      </c>
      <c r="G62">
        <v>1</v>
      </c>
    </row>
    <row r="63" spans="1:7" x14ac:dyDescent="0.25">
      <c r="A63" t="s">
        <v>62</v>
      </c>
      <c r="B63">
        <f>[1]банкроты!C62/[1]банкроты!J62</f>
        <v>0.63706516727291362</v>
      </c>
      <c r="C63">
        <f>[1]банкроты!O62/[1]банкроты!J62</f>
        <v>-1.9698755059173113E-2</v>
      </c>
      <c r="D63">
        <f>[1]банкроты!N62/[1]банкроты!J62</f>
        <v>-1.9698755059173113E-2</v>
      </c>
      <c r="E63">
        <f>([1]банкроты!E62+[1]банкроты!H62)/([1]банкроты!F62+[1]банкроты!G62-[1]банкроты!H62)</f>
        <v>0.91661041081094352</v>
      </c>
      <c r="F63">
        <f>[1]банкроты!L62/[1]банкроты!J62</f>
        <v>0</v>
      </c>
      <c r="G63">
        <v>1</v>
      </c>
    </row>
    <row r="64" spans="1:7" x14ac:dyDescent="0.25">
      <c r="A64" t="s">
        <v>68</v>
      </c>
      <c r="B64">
        <v>0.90970175738377212</v>
      </c>
      <c r="C64">
        <v>-4.7453305117049385E-2</v>
      </c>
      <c r="D64">
        <v>-5.7048594224424612E-2</v>
      </c>
      <c r="E64">
        <v>4.282663464675291E-2</v>
      </c>
      <c r="F64">
        <v>1.7342630686523219</v>
      </c>
      <c r="G64">
        <v>0</v>
      </c>
    </row>
    <row r="65" spans="1:7" x14ac:dyDescent="0.25">
      <c r="A65" t="s">
        <v>69</v>
      </c>
      <c r="B65">
        <v>0.99236473057077679</v>
      </c>
      <c r="C65">
        <v>5.7586804479009945E-3</v>
      </c>
      <c r="D65">
        <v>7.3807060543655987E-3</v>
      </c>
      <c r="E65">
        <v>4.2597860409407669E-2</v>
      </c>
      <c r="F65">
        <v>3.9579007659746677</v>
      </c>
      <c r="G65">
        <v>0</v>
      </c>
    </row>
    <row r="66" spans="1:7" x14ac:dyDescent="0.25">
      <c r="A66" t="s">
        <v>70</v>
      </c>
      <c r="B66">
        <v>6.9898709053375599E-2</v>
      </c>
      <c r="C66">
        <v>3.7606200563611469E-2</v>
      </c>
      <c r="D66">
        <v>5.5159389825682428E-2</v>
      </c>
      <c r="E66">
        <v>3.2620777042100193</v>
      </c>
      <c r="F66">
        <v>0.49649731803012348</v>
      </c>
      <c r="G66">
        <v>0</v>
      </c>
    </row>
    <row r="67" spans="1:7" x14ac:dyDescent="0.25">
      <c r="A67" t="s">
        <v>71</v>
      </c>
      <c r="B67">
        <v>0.84414955340508657</v>
      </c>
      <c r="C67">
        <v>-2.6455026455026454E-2</v>
      </c>
      <c r="D67">
        <v>-2.7700595105021663E-2</v>
      </c>
      <c r="E67">
        <v>3.7013513513513514</v>
      </c>
      <c r="F67">
        <v>1.3613799197300203</v>
      </c>
      <c r="G67">
        <v>0</v>
      </c>
    </row>
    <row r="68" spans="1:7" x14ac:dyDescent="0.25">
      <c r="A68" t="s">
        <v>72</v>
      </c>
      <c r="B68">
        <v>0.75607794783820725</v>
      </c>
      <c r="C68">
        <v>6.6026482965663283E-2</v>
      </c>
      <c r="D68">
        <v>9.3380598815235749E-2</v>
      </c>
      <c r="E68">
        <v>0.81690672445910906</v>
      </c>
      <c r="F68">
        <v>2.2322285361996408</v>
      </c>
      <c r="G68">
        <v>0</v>
      </c>
    </row>
    <row r="69" spans="1:7" x14ac:dyDescent="0.25">
      <c r="A69" t="s">
        <v>73</v>
      </c>
      <c r="B69">
        <v>0.59125597443864486</v>
      </c>
      <c r="C69">
        <v>-0.21703092771406021</v>
      </c>
      <c r="D69">
        <v>-0.26807441898675866</v>
      </c>
      <c r="E69">
        <v>0.12777454237422736</v>
      </c>
      <c r="F69">
        <v>0.24563194817312009</v>
      </c>
      <c r="G69">
        <v>0</v>
      </c>
    </row>
    <row r="70" spans="1:7" x14ac:dyDescent="0.25">
      <c r="A70" t="s">
        <v>74</v>
      </c>
      <c r="B70">
        <v>0.69979703077728272</v>
      </c>
      <c r="C70">
        <v>3.7638663722123648E-2</v>
      </c>
      <c r="D70">
        <v>4.5910616949844898E-2</v>
      </c>
      <c r="E70">
        <v>2.7357018268612872E-2</v>
      </c>
      <c r="F70">
        <v>2.3579215440979358</v>
      </c>
      <c r="G70">
        <v>0</v>
      </c>
    </row>
    <row r="71" spans="1:7" x14ac:dyDescent="0.25">
      <c r="A71" t="s">
        <v>75</v>
      </c>
      <c r="B71">
        <v>0.90858752541920862</v>
      </c>
      <c r="C71">
        <v>0.10158682534920159</v>
      </c>
      <c r="D71">
        <v>0.12747274727472746</v>
      </c>
      <c r="E71">
        <v>1.007092435850256</v>
      </c>
      <c r="F71">
        <v>3.8524585791912527</v>
      </c>
      <c r="G71">
        <v>0</v>
      </c>
    </row>
    <row r="72" spans="1:7" x14ac:dyDescent="0.25">
      <c r="A72" t="s">
        <v>76</v>
      </c>
      <c r="B72">
        <v>0.72791730458103954</v>
      </c>
      <c r="C72">
        <v>-0.24293950943027459</v>
      </c>
      <c r="D72">
        <v>-0.24204914383747569</v>
      </c>
      <c r="E72">
        <v>4.0930155394569487</v>
      </c>
      <c r="F72">
        <v>1.0601756843328229</v>
      </c>
      <c r="G72">
        <v>0</v>
      </c>
    </row>
    <row r="73" spans="1:7" x14ac:dyDescent="0.25">
      <c r="A73" t="s">
        <v>77</v>
      </c>
      <c r="B73">
        <v>6.9490060501296455E-2</v>
      </c>
      <c r="C73">
        <v>4.1621050609814657E-2</v>
      </c>
      <c r="D73">
        <v>5.2242389321041006E-2</v>
      </c>
      <c r="E73">
        <v>8.2940021420921095</v>
      </c>
      <c r="F73">
        <v>0.35467204455968498</v>
      </c>
      <c r="G73">
        <v>0</v>
      </c>
    </row>
    <row r="74" spans="1:7" x14ac:dyDescent="0.25">
      <c r="A74" t="s">
        <v>78</v>
      </c>
      <c r="B74">
        <v>0.54517557458242905</v>
      </c>
      <c r="C74">
        <v>2.4247338755197276E-2</v>
      </c>
      <c r="D74">
        <v>3.7118303163283961E-2</v>
      </c>
      <c r="E74">
        <v>9.0896476363100248E-2</v>
      </c>
      <c r="F74">
        <v>1.4239388808064426</v>
      </c>
      <c r="G74">
        <v>0</v>
      </c>
    </row>
    <row r="75" spans="1:7" x14ac:dyDescent="0.25">
      <c r="A75" t="s">
        <v>79</v>
      </c>
      <c r="B75">
        <v>0.81635054309339894</v>
      </c>
      <c r="C75">
        <v>-3.8130930721546157E-2</v>
      </c>
      <c r="D75">
        <v>-3.8011090653564152E-2</v>
      </c>
      <c r="E75">
        <v>4.2658482014801216</v>
      </c>
      <c r="F75">
        <v>1.4096133523624834</v>
      </c>
      <c r="G75">
        <v>0</v>
      </c>
    </row>
    <row r="76" spans="1:7" x14ac:dyDescent="0.25">
      <c r="A76" t="s">
        <v>80</v>
      </c>
      <c r="B76">
        <v>0.62064547129014169</v>
      </c>
      <c r="C76">
        <v>2.4915912549051011E-2</v>
      </c>
      <c r="D76">
        <v>2.4241878220015483E-2</v>
      </c>
      <c r="E76">
        <v>0.97103508148849693</v>
      </c>
      <c r="F76">
        <v>1.2285176583646993</v>
      </c>
      <c r="G76">
        <v>0</v>
      </c>
    </row>
    <row r="77" spans="1:7" x14ac:dyDescent="0.25">
      <c r="A77" t="s">
        <v>81</v>
      </c>
      <c r="B77">
        <v>0.39655229781274481</v>
      </c>
      <c r="C77">
        <v>1.6966276161005697E-2</v>
      </c>
      <c r="D77">
        <v>2.9186592739801027E-2</v>
      </c>
      <c r="E77">
        <v>0.70264257057069435</v>
      </c>
      <c r="F77">
        <v>2.7507720880709745</v>
      </c>
      <c r="G77">
        <v>0</v>
      </c>
    </row>
    <row r="78" spans="1:7" x14ac:dyDescent="0.25">
      <c r="A78" t="s">
        <v>82</v>
      </c>
      <c r="B78">
        <v>0.5949245710080614</v>
      </c>
      <c r="C78">
        <v>-0.29244483592939891</v>
      </c>
      <c r="D78">
        <v>-0.36653305384280888</v>
      </c>
      <c r="E78">
        <v>0.69787781837457163</v>
      </c>
      <c r="F78">
        <v>1.8424186336927313</v>
      </c>
      <c r="G78">
        <v>0</v>
      </c>
    </row>
    <row r="79" spans="1:7" x14ac:dyDescent="0.25">
      <c r="A79" t="s">
        <v>83</v>
      </c>
      <c r="B79">
        <v>0.55982573914372702</v>
      </c>
      <c r="C79">
        <v>0.11213584194234615</v>
      </c>
      <c r="D79">
        <v>0.14480338331019196</v>
      </c>
      <c r="E79">
        <v>1.6523075883505642</v>
      </c>
      <c r="F79">
        <v>2.3734506961517394</v>
      </c>
      <c r="G79">
        <v>0</v>
      </c>
    </row>
    <row r="80" spans="1:7" x14ac:dyDescent="0.25">
      <c r="A80" t="s">
        <v>84</v>
      </c>
      <c r="B80">
        <v>0.34455100820232398</v>
      </c>
      <c r="C80">
        <v>-3.9484364319890636E-2</v>
      </c>
      <c r="D80">
        <v>-3.5635252904989749E-2</v>
      </c>
      <c r="E80">
        <v>1.1826170266912171E-3</v>
      </c>
      <c r="F80">
        <v>1.4738251879699249</v>
      </c>
      <c r="G80">
        <v>0</v>
      </c>
    </row>
    <row r="81" spans="1:7" x14ac:dyDescent="0.25">
      <c r="A81" t="s">
        <v>85</v>
      </c>
      <c r="B81">
        <v>0.79247917273968604</v>
      </c>
      <c r="C81">
        <v>-7.2431304561285076E-2</v>
      </c>
      <c r="D81">
        <v>-8.8709553690605875E-2</v>
      </c>
      <c r="E81">
        <v>0.13044156925318257</v>
      </c>
      <c r="F81">
        <v>2.0083309041255619</v>
      </c>
      <c r="G81">
        <v>0</v>
      </c>
    </row>
    <row r="82" spans="1:7" x14ac:dyDescent="0.25">
      <c r="A82" t="s">
        <v>86</v>
      </c>
      <c r="B82">
        <v>0.79247917273968604</v>
      </c>
      <c r="C82">
        <v>-7.2431304561285076E-2</v>
      </c>
      <c r="D82">
        <v>-8.8709553690605875E-2</v>
      </c>
      <c r="E82">
        <v>0.13044156925318257</v>
      </c>
      <c r="F82">
        <v>2.0083309041255619</v>
      </c>
      <c r="G82">
        <v>0</v>
      </c>
    </row>
    <row r="83" spans="1:7" x14ac:dyDescent="0.25">
      <c r="A83" t="s">
        <v>87</v>
      </c>
      <c r="B83">
        <v>0.24635798459682656</v>
      </c>
      <c r="C83">
        <v>-0.2947759116637283</v>
      </c>
      <c r="D83">
        <v>-0.2947759116637283</v>
      </c>
      <c r="E83">
        <v>-0.55599410024637241</v>
      </c>
      <c r="F83">
        <v>7.6236429433051867E-2</v>
      </c>
      <c r="G83">
        <v>0</v>
      </c>
    </row>
    <row r="84" spans="1:7" x14ac:dyDescent="0.25">
      <c r="A84" t="s">
        <v>88</v>
      </c>
      <c r="B84">
        <v>0.65260297618483076</v>
      </c>
      <c r="C84">
        <v>-5.0119976858218653E-2</v>
      </c>
      <c r="D84">
        <v>3.9454840331193033E-3</v>
      </c>
      <c r="E84">
        <v>0.221608156644653</v>
      </c>
      <c r="F84">
        <v>3.1896108576685602</v>
      </c>
      <c r="G84">
        <v>0</v>
      </c>
    </row>
    <row r="85" spans="1:7" x14ac:dyDescent="0.25">
      <c r="A85" t="s">
        <v>89</v>
      </c>
      <c r="B85">
        <v>0.42716454375754914</v>
      </c>
      <c r="C85">
        <v>0.11992148896453278</v>
      </c>
      <c r="D85">
        <v>0.15058471505435381</v>
      </c>
      <c r="E85">
        <v>8.9448539448539446</v>
      </c>
      <c r="F85">
        <v>2.0597685846052487</v>
      </c>
      <c r="G85">
        <v>0</v>
      </c>
    </row>
    <row r="86" spans="1:7" x14ac:dyDescent="0.25">
      <c r="A86" t="s">
        <v>90</v>
      </c>
      <c r="B86">
        <v>0.65398615066860011</v>
      </c>
      <c r="C86">
        <v>-0.18124933547188848</v>
      </c>
      <c r="D86">
        <v>-0.20971489199014576</v>
      </c>
      <c r="E86">
        <v>6.9133136525985862E-3</v>
      </c>
      <c r="F86">
        <v>1.5238087697350711</v>
      </c>
      <c r="G86">
        <v>0</v>
      </c>
    </row>
    <row r="87" spans="1:7" x14ac:dyDescent="0.25">
      <c r="A87" t="s">
        <v>91</v>
      </c>
      <c r="B87">
        <v>0.94910573062416348</v>
      </c>
      <c r="C87">
        <v>2.2764326560408808E-2</v>
      </c>
      <c r="D87">
        <v>3.6512957780751913E-2</v>
      </c>
      <c r="E87">
        <v>8.0787584226223359</v>
      </c>
      <c r="F87">
        <v>1.5141866407105486</v>
      </c>
      <c r="G87">
        <v>0</v>
      </c>
    </row>
    <row r="88" spans="1:7" x14ac:dyDescent="0.25">
      <c r="A88" t="s">
        <v>92</v>
      </c>
      <c r="B88">
        <v>0.38968163500766861</v>
      </c>
      <c r="C88">
        <v>-3.269904398978259E-3</v>
      </c>
      <c r="D88">
        <v>4.2544812112236211E-3</v>
      </c>
      <c r="E88">
        <v>1.3869202326697382E-4</v>
      </c>
      <c r="F88">
        <v>0.46047409453601473</v>
      </c>
      <c r="G88">
        <v>0</v>
      </c>
    </row>
    <row r="89" spans="1:7" x14ac:dyDescent="0.25">
      <c r="A89" t="s">
        <v>93</v>
      </c>
      <c r="B89">
        <v>0.59047207139809577</v>
      </c>
      <c r="C89">
        <v>-0.36108172557087498</v>
      </c>
      <c r="D89">
        <v>-0.36108172557087498</v>
      </c>
      <c r="E89">
        <v>-0.50736517808298065</v>
      </c>
      <c r="F89">
        <v>2.0441796174100073</v>
      </c>
      <c r="G89">
        <v>0</v>
      </c>
    </row>
    <row r="90" spans="1:7" x14ac:dyDescent="0.25">
      <c r="A90" t="s">
        <v>94</v>
      </c>
      <c r="B90">
        <v>0.82891966099424819</v>
      </c>
      <c r="C90">
        <v>-4.426569836226589E-2</v>
      </c>
      <c r="D90">
        <v>-5.1312196319748794E-2</v>
      </c>
      <c r="E90">
        <v>8.2398074939841877</v>
      </c>
      <c r="F90">
        <v>0.55260318617785154</v>
      </c>
      <c r="G90">
        <v>0</v>
      </c>
    </row>
    <row r="91" spans="1:7" x14ac:dyDescent="0.25">
      <c r="A91" t="s">
        <v>95</v>
      </c>
      <c r="B91">
        <v>0.77401358628700156</v>
      </c>
      <c r="C91">
        <v>-0.375101193199817</v>
      </c>
      <c r="D91">
        <v>-0.4428918376685087</v>
      </c>
      <c r="E91">
        <v>0.52969364130727403</v>
      </c>
      <c r="F91">
        <v>0.73283235366583366</v>
      </c>
      <c r="G91">
        <v>0</v>
      </c>
    </row>
    <row r="92" spans="1:7" x14ac:dyDescent="0.25">
      <c r="A92" t="s">
        <v>96</v>
      </c>
      <c r="B92">
        <v>0.66459965349007766</v>
      </c>
      <c r="C92">
        <v>4.1666223785886627E-4</v>
      </c>
      <c r="D92">
        <v>5.3719667095375265E-3</v>
      </c>
      <c r="E92">
        <v>0.14571409086702161</v>
      </c>
      <c r="F92">
        <v>0.8793316397572305</v>
      </c>
      <c r="G92">
        <v>0</v>
      </c>
    </row>
    <row r="93" spans="1:7" x14ac:dyDescent="0.25">
      <c r="A93" t="s">
        <v>97</v>
      </c>
      <c r="B93">
        <v>0.62132691819268826</v>
      </c>
      <c r="C93">
        <v>2.565485515993619E-2</v>
      </c>
      <c r="D93">
        <v>4.1327431860533476E-2</v>
      </c>
      <c r="E93">
        <v>1.5592933151233193</v>
      </c>
      <c r="F93">
        <v>1.7783894230083244</v>
      </c>
      <c r="G93">
        <v>0</v>
      </c>
    </row>
    <row r="94" spans="1:7" x14ac:dyDescent="0.25">
      <c r="A94" t="s">
        <v>98</v>
      </c>
      <c r="B94">
        <v>0.9875352340464858</v>
      </c>
      <c r="C94">
        <v>9.7615636985351875E-2</v>
      </c>
      <c r="D94">
        <v>0.12408160436209048</v>
      </c>
      <c r="E94">
        <v>0.47937245787332944</v>
      </c>
      <c r="F94">
        <v>2.1056443787255672</v>
      </c>
      <c r="G94">
        <v>0</v>
      </c>
    </row>
    <row r="95" spans="1:7" x14ac:dyDescent="0.25">
      <c r="A95" t="s">
        <v>99</v>
      </c>
      <c r="B95">
        <v>0.67893540761076798</v>
      </c>
      <c r="C95">
        <v>2.7386562952794936E-2</v>
      </c>
      <c r="D95">
        <v>2.0260809883321896E-2</v>
      </c>
      <c r="E95">
        <v>-8.4880747671899778E-2</v>
      </c>
      <c r="F95">
        <v>2.4854724319377717E-2</v>
      </c>
      <c r="G95">
        <v>0</v>
      </c>
    </row>
    <row r="96" spans="1:7" x14ac:dyDescent="0.25">
      <c r="A96" t="s">
        <v>100</v>
      </c>
      <c r="B96">
        <v>0.56405906556995988</v>
      </c>
      <c r="C96">
        <v>7.2298639175594065E-2</v>
      </c>
      <c r="D96">
        <v>8.8186478209274152E-2</v>
      </c>
      <c r="E96">
        <v>0.58872044055717521</v>
      </c>
      <c r="F96">
        <v>2.0564026441670507</v>
      </c>
      <c r="G96">
        <v>0</v>
      </c>
    </row>
    <row r="97" spans="1:7" x14ac:dyDescent="0.25">
      <c r="A97" t="s">
        <v>101</v>
      </c>
      <c r="B97">
        <v>0.71107505301962792</v>
      </c>
      <c r="C97">
        <v>8.9955449279075395E-2</v>
      </c>
      <c r="D97">
        <v>0.10508561424484393</v>
      </c>
      <c r="E97">
        <v>1.9973122866894197</v>
      </c>
      <c r="F97">
        <v>1.5949585094723657</v>
      </c>
      <c r="G97">
        <v>0</v>
      </c>
    </row>
    <row r="98" spans="1:7" x14ac:dyDescent="0.25">
      <c r="A98" t="s">
        <v>102</v>
      </c>
      <c r="B98">
        <v>0.77580429169149545</v>
      </c>
      <c r="C98">
        <v>0.14514093125476552</v>
      </c>
      <c r="D98">
        <v>0.18596902652032113</v>
      </c>
      <c r="E98">
        <v>1.7752507290703463</v>
      </c>
      <c r="F98">
        <v>3.9548725243321865</v>
      </c>
      <c r="G98">
        <v>0</v>
      </c>
    </row>
    <row r="99" spans="1:7" x14ac:dyDescent="0.25">
      <c r="A99" t="s">
        <v>103</v>
      </c>
      <c r="B99">
        <v>0.66021247721633269</v>
      </c>
      <c r="C99">
        <v>0.17812995065668066</v>
      </c>
      <c r="D99">
        <v>0.21582165995695946</v>
      </c>
      <c r="E99">
        <v>0.88138834287667722</v>
      </c>
      <c r="F99">
        <v>0.35268265261508236</v>
      </c>
      <c r="G99">
        <v>0</v>
      </c>
    </row>
    <row r="100" spans="1:7" x14ac:dyDescent="0.25">
      <c r="A100" t="s">
        <v>104</v>
      </c>
      <c r="B100">
        <v>0.84818338663949233</v>
      </c>
      <c r="C100">
        <v>-2.0431224965443483E-2</v>
      </c>
      <c r="D100">
        <v>-2.2272557585785922E-2</v>
      </c>
      <c r="E100">
        <v>0.22721560130010834</v>
      </c>
      <c r="F100">
        <v>0.59693481178049301</v>
      </c>
      <c r="G100">
        <v>0</v>
      </c>
    </row>
    <row r="101" spans="1:7" x14ac:dyDescent="0.25">
      <c r="A101" t="s">
        <v>105</v>
      </c>
      <c r="B101">
        <v>0.6053693474170414</v>
      </c>
      <c r="C101">
        <v>9.2512211376501674E-2</v>
      </c>
      <c r="D101">
        <v>0.115888388575464</v>
      </c>
      <c r="E101">
        <v>4.0841568145428671</v>
      </c>
      <c r="F101">
        <v>1.5185751299869417</v>
      </c>
      <c r="G101">
        <v>0</v>
      </c>
    </row>
    <row r="102" spans="1:7" x14ac:dyDescent="0.25">
      <c r="A102" t="s">
        <v>106</v>
      </c>
      <c r="B102">
        <v>0.67094867349484688</v>
      </c>
      <c r="C102">
        <v>-1.141299827909387E-2</v>
      </c>
      <c r="D102">
        <v>-2.5532105455080511E-2</v>
      </c>
      <c r="E102">
        <v>2.0345557259614453</v>
      </c>
      <c r="F102">
        <v>0.6647303807104975</v>
      </c>
      <c r="G102">
        <v>0</v>
      </c>
    </row>
    <row r="103" spans="1:7" x14ac:dyDescent="0.25">
      <c r="A103" t="s">
        <v>107</v>
      </c>
      <c r="B103">
        <v>0.97149691801302485</v>
      </c>
      <c r="C103">
        <v>6.4653447163583108E-3</v>
      </c>
      <c r="D103">
        <v>9.2624421391673695E-3</v>
      </c>
      <c r="E103">
        <v>0.133110300081103</v>
      </c>
      <c r="F103">
        <v>0.588492345653433</v>
      </c>
      <c r="G103">
        <v>0</v>
      </c>
    </row>
    <row r="104" spans="1:7" x14ac:dyDescent="0.25">
      <c r="A104" t="s">
        <v>108</v>
      </c>
      <c r="B104">
        <v>0.82378796471945714</v>
      </c>
      <c r="C104">
        <v>0.1154684841491796</v>
      </c>
      <c r="D104">
        <v>0.16202843564821154</v>
      </c>
      <c r="E104">
        <v>2.8997101891397192</v>
      </c>
      <c r="F104">
        <v>1.5517522930397198</v>
      </c>
      <c r="G104">
        <v>0</v>
      </c>
    </row>
    <row r="105" spans="1:7" x14ac:dyDescent="0.25">
      <c r="A105" t="s">
        <v>109</v>
      </c>
      <c r="B105">
        <v>0.671285004100311</v>
      </c>
      <c r="C105">
        <v>-1.0104149655205112E-2</v>
      </c>
      <c r="D105">
        <v>-4.1529916466041174E-3</v>
      </c>
      <c r="E105">
        <v>0.93044919709959217</v>
      </c>
      <c r="F105">
        <v>1.0839202836326474</v>
      </c>
      <c r="G105">
        <v>0</v>
      </c>
    </row>
    <row r="106" spans="1:7" x14ac:dyDescent="0.25">
      <c r="A106" t="s">
        <v>110</v>
      </c>
      <c r="B106">
        <v>0.19442046156366982</v>
      </c>
      <c r="C106">
        <v>-1.017784443968288E-3</v>
      </c>
      <c r="D106">
        <v>-6.6801951121138404E-4</v>
      </c>
      <c r="E106">
        <v>2.5968774286490551E-3</v>
      </c>
      <c r="F106">
        <v>0.42595381842473434</v>
      </c>
      <c r="G106">
        <v>0</v>
      </c>
    </row>
    <row r="107" spans="1:7" x14ac:dyDescent="0.25">
      <c r="A107" t="s">
        <v>111</v>
      </c>
      <c r="B107">
        <v>0.76094731822262118</v>
      </c>
      <c r="C107">
        <v>8.8889979802513466E-2</v>
      </c>
      <c r="D107">
        <v>0.11389138240574506</v>
      </c>
      <c r="E107">
        <v>0.39309859705342137</v>
      </c>
      <c r="F107">
        <v>2.3323047576301614</v>
      </c>
      <c r="G107">
        <v>0</v>
      </c>
    </row>
    <row r="108" spans="1:7" x14ac:dyDescent="0.25">
      <c r="A108" t="s">
        <v>112</v>
      </c>
      <c r="B108">
        <v>0.4906709901643303</v>
      </c>
      <c r="C108">
        <v>7.0686599600708888E-2</v>
      </c>
      <c r="D108">
        <v>7.7109322110637271E-2</v>
      </c>
      <c r="E108">
        <v>1.3220706400660842</v>
      </c>
      <c r="F108">
        <v>1.0657213327526509</v>
      </c>
      <c r="G108">
        <v>0</v>
      </c>
    </row>
    <row r="109" spans="1:7" x14ac:dyDescent="0.25">
      <c r="A109" t="s">
        <v>113</v>
      </c>
      <c r="B109">
        <v>0.87865951742627346</v>
      </c>
      <c r="C109">
        <v>4.3252904378909742E-3</v>
      </c>
      <c r="D109">
        <v>7.3100983020554068E-3</v>
      </c>
      <c r="E109">
        <v>0.2824626951199945</v>
      </c>
      <c r="F109">
        <v>0.65844504021447725</v>
      </c>
      <c r="G109">
        <v>0</v>
      </c>
    </row>
    <row r="110" spans="1:7" x14ac:dyDescent="0.25">
      <c r="A110" t="s">
        <v>114</v>
      </c>
      <c r="B110">
        <v>0.49447080657848064</v>
      </c>
      <c r="C110">
        <v>1.6235418712373981E-2</v>
      </c>
      <c r="D110">
        <v>1.9494840961786615E-2</v>
      </c>
      <c r="E110">
        <v>33.647844674029216</v>
      </c>
      <c r="F110">
        <v>0.51239762895025009</v>
      </c>
      <c r="G110">
        <v>0</v>
      </c>
    </row>
    <row r="111" spans="1:7" x14ac:dyDescent="0.25">
      <c r="A111" t="s">
        <v>115</v>
      </c>
      <c r="B111">
        <v>0.59287143369299977</v>
      </c>
      <c r="C111">
        <v>-0.33878037215649537</v>
      </c>
      <c r="D111">
        <v>-0.41206675224646983</v>
      </c>
      <c r="E111">
        <v>-0.34915736468533837</v>
      </c>
      <c r="F111">
        <v>3.5510761082006268</v>
      </c>
      <c r="G111">
        <v>0</v>
      </c>
    </row>
    <row r="112" spans="1:7" x14ac:dyDescent="0.25">
      <c r="A112" t="s">
        <v>116</v>
      </c>
      <c r="B112">
        <v>0.74809306894495153</v>
      </c>
      <c r="C112">
        <v>-1.8682477283931926E-2</v>
      </c>
      <c r="D112">
        <v>-2.2428943622051896E-2</v>
      </c>
      <c r="E112">
        <v>0.19616794769855994</v>
      </c>
      <c r="F112">
        <v>1.4302287578682256</v>
      </c>
      <c r="G112">
        <v>0</v>
      </c>
    </row>
    <row r="113" spans="1:7" x14ac:dyDescent="0.25">
      <c r="A113" t="s">
        <v>117</v>
      </c>
      <c r="B113">
        <v>0.96988969492199151</v>
      </c>
      <c r="C113">
        <v>-0.86565305243631785</v>
      </c>
      <c r="D113">
        <v>-0.8618768425585478</v>
      </c>
      <c r="E113">
        <v>-0.52395895094044476</v>
      </c>
      <c r="F113">
        <v>0.17336115803769586</v>
      </c>
      <c r="G113">
        <v>0</v>
      </c>
    </row>
    <row r="114" spans="1:7" x14ac:dyDescent="0.25">
      <c r="A114" t="s">
        <v>118</v>
      </c>
      <c r="B114">
        <v>0.63685235194372924</v>
      </c>
      <c r="C114">
        <v>-9.0749230672611939E-2</v>
      </c>
      <c r="D114">
        <v>-0.10368649123908812</v>
      </c>
      <c r="E114">
        <v>1.2172556883059014</v>
      </c>
      <c r="F114">
        <v>1.0736293412045468</v>
      </c>
      <c r="G114">
        <v>0</v>
      </c>
    </row>
    <row r="115" spans="1:7" x14ac:dyDescent="0.25">
      <c r="A115" t="s">
        <v>119</v>
      </c>
      <c r="B115">
        <v>0.6958427042867853</v>
      </c>
      <c r="C115">
        <v>0.20598377973147958</v>
      </c>
      <c r="D115">
        <v>0.2601444830641314</v>
      </c>
      <c r="E115">
        <v>21.422066014669927</v>
      </c>
      <c r="F115">
        <v>1.2752743133646833</v>
      </c>
      <c r="G115">
        <v>0</v>
      </c>
    </row>
    <row r="116" spans="1:7" x14ac:dyDescent="0.25">
      <c r="A116" t="s">
        <v>120</v>
      </c>
      <c r="B116">
        <v>0.70595872801240822</v>
      </c>
      <c r="C116">
        <v>0.15506121083524191</v>
      </c>
      <c r="D116">
        <v>0.19275623045125007</v>
      </c>
      <c r="E116">
        <v>17.145261593972197</v>
      </c>
      <c r="F116">
        <v>0.80027347780010616</v>
      </c>
      <c r="G116">
        <v>0</v>
      </c>
    </row>
    <row r="117" spans="1:7" x14ac:dyDescent="0.25">
      <c r="A117" t="s">
        <v>121</v>
      </c>
      <c r="B117">
        <v>0.91526881936827698</v>
      </c>
      <c r="C117">
        <v>4.367119814045221E-3</v>
      </c>
      <c r="D117">
        <v>5.4588997675565258E-3</v>
      </c>
      <c r="E117">
        <v>7.1084837282490959E-2</v>
      </c>
      <c r="F117">
        <v>1.1578351563207518</v>
      </c>
      <c r="G117">
        <v>0</v>
      </c>
    </row>
    <row r="118" spans="1:7" x14ac:dyDescent="0.25">
      <c r="A118" t="s">
        <v>122</v>
      </c>
      <c r="B118">
        <v>0.41711669405963842</v>
      </c>
      <c r="C118">
        <v>-6.5986314694931741E-2</v>
      </c>
      <c r="D118">
        <v>-6.5818602623016809E-2</v>
      </c>
      <c r="E118">
        <v>8.6526994223075551E-3</v>
      </c>
      <c r="F118">
        <v>0.37849260389762857</v>
      </c>
      <c r="G118">
        <v>0</v>
      </c>
    </row>
    <row r="119" spans="1:7" x14ac:dyDescent="0.25">
      <c r="A119" t="s">
        <v>123</v>
      </c>
      <c r="B119">
        <v>0.46095029194599774</v>
      </c>
      <c r="C119">
        <v>1.3902190367326764E-4</v>
      </c>
      <c r="D119">
        <v>1.3902190367326764E-4</v>
      </c>
      <c r="E119">
        <v>0.68411331651101692</v>
      </c>
      <c r="F119">
        <v>0.11144922611140289</v>
      </c>
      <c r="G119">
        <v>0</v>
      </c>
    </row>
    <row r="120" spans="1:7" x14ac:dyDescent="0.25">
      <c r="A120" t="s">
        <v>124</v>
      </c>
      <c r="B120">
        <v>0.795378819715435</v>
      </c>
      <c r="C120">
        <v>0.28954793780392629</v>
      </c>
      <c r="D120">
        <v>0.367983430389626</v>
      </c>
      <c r="E120">
        <v>2.4981755178116716</v>
      </c>
      <c r="F120">
        <v>3.067869364231254</v>
      </c>
      <c r="G120">
        <v>0</v>
      </c>
    </row>
    <row r="121" spans="1:7" x14ac:dyDescent="0.25">
      <c r="A121" t="s">
        <v>125</v>
      </c>
      <c r="B121">
        <v>0.95377711032724477</v>
      </c>
      <c r="C121">
        <v>2.9921768588691371E-2</v>
      </c>
      <c r="D121">
        <v>5.8974784339747843E-2</v>
      </c>
      <c r="E121">
        <v>0.18517847811127267</v>
      </c>
      <c r="F121">
        <v>2.2235794363147416</v>
      </c>
      <c r="G121">
        <v>0</v>
      </c>
    </row>
    <row r="122" spans="1:7" x14ac:dyDescent="0.25">
      <c r="A122" t="s">
        <v>126</v>
      </c>
      <c r="B122">
        <v>0.82779572429312909</v>
      </c>
      <c r="C122">
        <v>0.10095459329969875</v>
      </c>
      <c r="D122">
        <v>0.12980291096511923</v>
      </c>
      <c r="E122">
        <v>6.6577352826727445</v>
      </c>
      <c r="F122">
        <v>1.4361729156836411</v>
      </c>
      <c r="G122">
        <v>0</v>
      </c>
    </row>
    <row r="123" spans="1:7" x14ac:dyDescent="0.25">
      <c r="A123" t="s">
        <v>127</v>
      </c>
      <c r="B123">
        <v>0.86521067556040543</v>
      </c>
      <c r="C123">
        <v>0.10785605053446964</v>
      </c>
      <c r="D123">
        <v>0.13950157151749418</v>
      </c>
      <c r="E123">
        <v>0.93661636455635922</v>
      </c>
      <c r="F123">
        <v>2.3827202237779432</v>
      </c>
      <c r="G123">
        <v>0</v>
      </c>
    </row>
    <row r="124" spans="1:7" x14ac:dyDescent="0.25">
      <c r="A124" t="s">
        <v>128</v>
      </c>
      <c r="B124">
        <v>0.16323104465194363</v>
      </c>
      <c r="C124">
        <v>-0.16817388332999056</v>
      </c>
      <c r="D124">
        <v>-0.19457134579814142</v>
      </c>
      <c r="E124">
        <v>-0.38779658797067296</v>
      </c>
      <c r="F124">
        <v>0.1618003402194341</v>
      </c>
      <c r="G124">
        <v>0</v>
      </c>
    </row>
    <row r="125" spans="1:7" x14ac:dyDescent="0.25">
      <c r="A125" t="s">
        <v>129</v>
      </c>
      <c r="B125">
        <v>0.97290128611992654</v>
      </c>
      <c r="C125">
        <v>0.13367629864706865</v>
      </c>
      <c r="D125">
        <v>0.12984800400868549</v>
      </c>
      <c r="E125">
        <v>0.15633618924744475</v>
      </c>
      <c r="F125">
        <v>0.7544947386003007</v>
      </c>
      <c r="G125">
        <v>0</v>
      </c>
    </row>
    <row r="126" spans="1:7" x14ac:dyDescent="0.25">
      <c r="A126" t="s">
        <v>130</v>
      </c>
      <c r="B126">
        <v>0.7984354709047059</v>
      </c>
      <c r="C126">
        <v>0.31095788757652587</v>
      </c>
      <c r="D126">
        <v>0.31173087625997153</v>
      </c>
      <c r="E126">
        <v>0.31202206851787995</v>
      </c>
      <c r="F126">
        <v>0.35920784119720489</v>
      </c>
      <c r="G126">
        <v>0</v>
      </c>
    </row>
    <row r="127" spans="1:7" x14ac:dyDescent="0.25">
      <c r="A127" t="s">
        <v>131</v>
      </c>
      <c r="B127">
        <v>0.44079302932408604</v>
      </c>
      <c r="C127">
        <v>7.2228077855191697E-2</v>
      </c>
      <c r="D127">
        <v>9.0444666713946492E-2</v>
      </c>
      <c r="E127">
        <v>2.0497687947494034</v>
      </c>
      <c r="F127">
        <v>1.8366963143749404</v>
      </c>
      <c r="G127">
        <v>0</v>
      </c>
    </row>
    <row r="128" spans="1:7" x14ac:dyDescent="0.25">
      <c r="A128" t="s">
        <v>132</v>
      </c>
      <c r="B128">
        <v>0.64937021848943455</v>
      </c>
      <c r="C128">
        <v>7.4519510332866454E-2</v>
      </c>
      <c r="D128">
        <v>0.10582402524182498</v>
      </c>
      <c r="E128">
        <v>5.6631963747241452</v>
      </c>
      <c r="F128">
        <v>2.0799703691718032</v>
      </c>
      <c r="G128">
        <v>0</v>
      </c>
    </row>
    <row r="129" spans="1:7" x14ac:dyDescent="0.25">
      <c r="A129" t="s">
        <v>133</v>
      </c>
      <c r="B129">
        <v>0.71454905210464903</v>
      </c>
      <c r="C129">
        <v>-3.0350690275264526E-2</v>
      </c>
      <c r="D129">
        <v>-3.6303574549164851E-2</v>
      </c>
      <c r="E129">
        <v>0.44332253917628106</v>
      </c>
      <c r="F129">
        <v>0.48929777386931839</v>
      </c>
      <c r="G129">
        <v>0</v>
      </c>
    </row>
    <row r="130" spans="1:7" x14ac:dyDescent="0.25">
      <c r="A130" t="s">
        <v>134</v>
      </c>
      <c r="B130">
        <v>0.92682030152538208</v>
      </c>
      <c r="C130">
        <v>1.9699936812311677E-2</v>
      </c>
      <c r="D130">
        <v>2.5526781657815169E-2</v>
      </c>
      <c r="E130">
        <v>0.52197929714572744</v>
      </c>
      <c r="F130">
        <v>1.1587859608445217</v>
      </c>
      <c r="G130">
        <v>0</v>
      </c>
    </row>
    <row r="131" spans="1:7" x14ac:dyDescent="0.25">
      <c r="A131" t="s">
        <v>135</v>
      </c>
      <c r="B131">
        <v>0.26086843293169903</v>
      </c>
      <c r="C131">
        <v>-0.35784228619049274</v>
      </c>
      <c r="D131">
        <v>-0.43768880863918885</v>
      </c>
      <c r="E131">
        <v>-0.16992008762258876</v>
      </c>
      <c r="F131">
        <v>1.0818170769818396</v>
      </c>
      <c r="G131">
        <v>0</v>
      </c>
    </row>
    <row r="132" spans="1:7" x14ac:dyDescent="0.25">
      <c r="A132" t="s">
        <v>136</v>
      </c>
      <c r="B132">
        <v>0.90604277844104664</v>
      </c>
      <c r="C132">
        <v>1.5247191496094705E-3</v>
      </c>
      <c r="D132">
        <v>7.4653701759180681E-3</v>
      </c>
      <c r="E132">
        <v>0.4751527754201324</v>
      </c>
      <c r="F132">
        <v>1.5028264840839458</v>
      </c>
      <c r="G132">
        <v>0</v>
      </c>
    </row>
    <row r="133" spans="1:7" x14ac:dyDescent="0.25">
      <c r="A133" t="s">
        <v>137</v>
      </c>
      <c r="B133">
        <v>0.65765637136199573</v>
      </c>
      <c r="C133">
        <v>1.0165851875542559E-2</v>
      </c>
      <c r="D133">
        <v>1.5414401242746836E-2</v>
      </c>
      <c r="E133">
        <v>0.26609591022155377</v>
      </c>
      <c r="F133">
        <v>1.3466098597340888</v>
      </c>
      <c r="G133">
        <v>0</v>
      </c>
    </row>
    <row r="134" spans="1:7" x14ac:dyDescent="0.25">
      <c r="A134" t="s">
        <v>138</v>
      </c>
      <c r="B134">
        <v>0.88972752512223285</v>
      </c>
      <c r="C134">
        <v>4.5060317928306429E-3</v>
      </c>
      <c r="D134">
        <v>2.7173779514016853E-3</v>
      </c>
      <c r="E134">
        <v>1.4182163864298021</v>
      </c>
      <c r="F134">
        <v>2.1840151347632735</v>
      </c>
      <c r="G134">
        <v>0</v>
      </c>
    </row>
    <row r="135" spans="1:7" x14ac:dyDescent="0.25">
      <c r="A135" t="s">
        <v>139</v>
      </c>
      <c r="B135">
        <v>0.78085227148689063</v>
      </c>
      <c r="C135">
        <v>7.7455410745082623E-2</v>
      </c>
      <c r="D135">
        <v>0.12436963782827952</v>
      </c>
      <c r="E135">
        <v>1.2207839429859646</v>
      </c>
      <c r="F135">
        <v>3.1301002030257385</v>
      </c>
      <c r="G135">
        <v>0</v>
      </c>
    </row>
    <row r="136" spans="1:7" x14ac:dyDescent="0.25">
      <c r="A136" t="s">
        <v>140</v>
      </c>
      <c r="B136">
        <v>5.7907590114291294E-2</v>
      </c>
      <c r="C136">
        <v>2.2068097207298146E-2</v>
      </c>
      <c r="D136">
        <v>2.7772893534347084E-2</v>
      </c>
      <c r="E136">
        <v>0.34824702862645129</v>
      </c>
      <c r="F136">
        <v>0.20434154971617119</v>
      </c>
      <c r="G136">
        <v>0</v>
      </c>
    </row>
    <row r="137" spans="1:7" x14ac:dyDescent="0.25">
      <c r="A137" t="s">
        <v>141</v>
      </c>
      <c r="B137">
        <v>0.81146199990084777</v>
      </c>
      <c r="C137">
        <v>0.16111177999532569</v>
      </c>
      <c r="D137">
        <v>0.20168629645105773</v>
      </c>
      <c r="E137">
        <v>17.840016011741945</v>
      </c>
      <c r="F137">
        <v>0.32321862362514786</v>
      </c>
      <c r="G137">
        <v>0</v>
      </c>
    </row>
    <row r="138" spans="1:7" x14ac:dyDescent="0.25">
      <c r="A138" t="s">
        <v>142</v>
      </c>
      <c r="B138">
        <v>0.80350714322554029</v>
      </c>
      <c r="C138">
        <v>1.4544329258858115E-2</v>
      </c>
      <c r="D138">
        <v>2.811903656712569E-2</v>
      </c>
      <c r="E138">
        <v>1.6682354883989761</v>
      </c>
      <c r="F138">
        <v>1.4196503171901593</v>
      </c>
      <c r="G138">
        <v>0</v>
      </c>
    </row>
    <row r="139" spans="1:7" x14ac:dyDescent="0.25">
      <c r="A139" t="s">
        <v>143</v>
      </c>
      <c r="B139">
        <v>0.7172154280338664</v>
      </c>
      <c r="C139">
        <v>2.5197192271510238E-2</v>
      </c>
      <c r="D139">
        <v>3.7267530212026917E-2</v>
      </c>
      <c r="E139">
        <v>0.73518332496233052</v>
      </c>
      <c r="F139">
        <v>0.86780519574498882</v>
      </c>
      <c r="G139">
        <v>0</v>
      </c>
    </row>
    <row r="140" spans="1:7" x14ac:dyDescent="0.25">
      <c r="A140" t="s">
        <v>144</v>
      </c>
      <c r="B140">
        <v>0.91247591594103328</v>
      </c>
      <c r="C140">
        <v>-4.6674532881274926E-2</v>
      </c>
      <c r="D140">
        <v>-4.582318940152047E-2</v>
      </c>
      <c r="E140">
        <v>12.762178828365879</v>
      </c>
      <c r="F140">
        <v>0.70749630337699576</v>
      </c>
      <c r="G140">
        <v>0</v>
      </c>
    </row>
    <row r="141" spans="1:7" x14ac:dyDescent="0.25">
      <c r="A141" t="s">
        <v>145</v>
      </c>
      <c r="B141">
        <v>0.75369720002488361</v>
      </c>
      <c r="C141">
        <v>0.19658924461184349</v>
      </c>
      <c r="D141">
        <v>0.24963381460556602</v>
      </c>
      <c r="E141">
        <v>0.65045362903225812</v>
      </c>
      <c r="F141">
        <v>1.5001102797712966</v>
      </c>
      <c r="G141">
        <v>0</v>
      </c>
    </row>
    <row r="142" spans="1:7" x14ac:dyDescent="0.25">
      <c r="A142" t="s">
        <v>146</v>
      </c>
      <c r="B142">
        <v>0.75892155067483869</v>
      </c>
      <c r="C142">
        <v>2.1219987720413197E-2</v>
      </c>
      <c r="D142">
        <v>2.9794155347544621E-2</v>
      </c>
      <c r="E142">
        <v>0.4851900141580745</v>
      </c>
      <c r="F142">
        <v>1.302314809827978</v>
      </c>
      <c r="G142">
        <v>0</v>
      </c>
    </row>
    <row r="143" spans="1:7" x14ac:dyDescent="0.25">
      <c r="A143" t="s">
        <v>147</v>
      </c>
      <c r="B143">
        <v>0.59951469881134756</v>
      </c>
      <c r="C143">
        <v>0.15195294591239977</v>
      </c>
      <c r="D143">
        <v>0.18845117355667623</v>
      </c>
      <c r="E143">
        <v>2.5064695734002509</v>
      </c>
      <c r="F143">
        <v>1.8405327131020139</v>
      </c>
      <c r="G143">
        <v>0</v>
      </c>
    </row>
    <row r="144" spans="1:7" x14ac:dyDescent="0.25">
      <c r="A144" t="s">
        <v>148</v>
      </c>
      <c r="B144">
        <v>0.7451266929359881</v>
      </c>
      <c r="C144">
        <v>0.13264702556474692</v>
      </c>
      <c r="D144">
        <v>0.16150848533876117</v>
      </c>
      <c r="E144">
        <v>1.259603950665815</v>
      </c>
      <c r="F144">
        <v>2.3255743152144603</v>
      </c>
      <c r="G144">
        <v>0</v>
      </c>
    </row>
    <row r="145" spans="1:7" x14ac:dyDescent="0.25">
      <c r="A145" t="s">
        <v>149</v>
      </c>
      <c r="B145">
        <v>0.40598351589538662</v>
      </c>
      <c r="C145">
        <v>7.407143111999144E-2</v>
      </c>
      <c r="D145">
        <v>8.104684768259178E-2</v>
      </c>
      <c r="E145">
        <v>0.98730766503580802</v>
      </c>
      <c r="F145">
        <v>1.8162307774645876</v>
      </c>
      <c r="G145">
        <v>0</v>
      </c>
    </row>
    <row r="146" spans="1:7" x14ac:dyDescent="0.25">
      <c r="A146" t="s">
        <v>150</v>
      </c>
      <c r="B146">
        <v>0.6774916453705524</v>
      </c>
      <c r="C146">
        <v>3.6465500294869274E-3</v>
      </c>
      <c r="D146">
        <v>2.1083153135443285E-2</v>
      </c>
      <c r="E146">
        <v>0.56409980475656063</v>
      </c>
      <c r="F146">
        <v>1.8531354432868095</v>
      </c>
      <c r="G146">
        <v>0</v>
      </c>
    </row>
    <row r="147" spans="1:7" x14ac:dyDescent="0.25">
      <c r="A147" t="s">
        <v>151</v>
      </c>
      <c r="B147">
        <v>0.2345217883418223</v>
      </c>
      <c r="C147">
        <v>4.7311827956989246E-2</v>
      </c>
      <c r="D147">
        <v>6.0720618751179026E-2</v>
      </c>
      <c r="E147">
        <v>57.432539682539684</v>
      </c>
      <c r="F147">
        <v>0.46113563478588948</v>
      </c>
      <c r="G147">
        <v>0</v>
      </c>
    </row>
    <row r="148" spans="1:7" x14ac:dyDescent="0.25">
      <c r="A148" t="s">
        <v>152</v>
      </c>
      <c r="B148">
        <v>0.36751883697182458</v>
      </c>
      <c r="C148">
        <v>-0.16274418576547289</v>
      </c>
      <c r="D148">
        <v>-0.16274418576547289</v>
      </c>
      <c r="E148">
        <v>-0.53234734792719829</v>
      </c>
      <c r="F148">
        <v>1.1716082876633695E-2</v>
      </c>
      <c r="G148">
        <v>0</v>
      </c>
    </row>
    <row r="149" spans="1:7" x14ac:dyDescent="0.25">
      <c r="A149" t="s">
        <v>153</v>
      </c>
      <c r="B149">
        <v>0.77732867658650762</v>
      </c>
      <c r="C149">
        <v>5.9272868386267448E-2</v>
      </c>
      <c r="D149">
        <v>7.4352724318162519E-2</v>
      </c>
      <c r="E149">
        <v>14.822284475315156</v>
      </c>
      <c r="F149">
        <v>1.5141315288439383</v>
      </c>
      <c r="G149">
        <v>0</v>
      </c>
    </row>
    <row r="150" spans="1:7" x14ac:dyDescent="0.25">
      <c r="A150" t="s">
        <v>154</v>
      </c>
      <c r="B150">
        <v>0.76842856546849203</v>
      </c>
      <c r="C150">
        <v>-3.3348134197147508E-2</v>
      </c>
      <c r="D150">
        <v>-3.7691542051340121E-2</v>
      </c>
      <c r="E150">
        <v>1.5233087569038963</v>
      </c>
      <c r="F150">
        <v>1.1496292830620505</v>
      </c>
      <c r="G150">
        <v>0</v>
      </c>
    </row>
    <row r="151" spans="1:7" x14ac:dyDescent="0.25">
      <c r="A151" t="s">
        <v>155</v>
      </c>
      <c r="B151">
        <v>0.6875541509357731</v>
      </c>
      <c r="C151">
        <v>-2.4257374627957819E-2</v>
      </c>
      <c r="D151">
        <v>-2.4257374627957819E-2</v>
      </c>
      <c r="E151">
        <v>2.3179865004214314E-2</v>
      </c>
      <c r="F151">
        <v>0.19284242470494756</v>
      </c>
      <c r="G151">
        <v>0</v>
      </c>
    </row>
    <row r="152" spans="1:7" x14ac:dyDescent="0.25">
      <c r="A152" t="s">
        <v>156</v>
      </c>
      <c r="B152">
        <v>0.47605351698552556</v>
      </c>
      <c r="C152">
        <v>-5.7039397736578817E-2</v>
      </c>
      <c r="D152">
        <v>-2.9407701946700081E-2</v>
      </c>
      <c r="E152">
        <v>0.78036783951376321</v>
      </c>
      <c r="F152">
        <v>0.74655898807115861</v>
      </c>
      <c r="G152">
        <v>0</v>
      </c>
    </row>
    <row r="153" spans="1:7" x14ac:dyDescent="0.25">
      <c r="A153" t="s">
        <v>157</v>
      </c>
      <c r="B153">
        <v>0.14257238028780958</v>
      </c>
      <c r="C153">
        <v>-2.1662870459363028</v>
      </c>
      <c r="D153">
        <v>-1.9062209524311087</v>
      </c>
      <c r="E153">
        <v>-0.7455848403360894</v>
      </c>
      <c r="F153">
        <v>3.4955827946229909E-2</v>
      </c>
      <c r="G153">
        <v>0</v>
      </c>
    </row>
    <row r="154" spans="1:7" x14ac:dyDescent="0.25">
      <c r="A154" t="s">
        <v>158</v>
      </c>
      <c r="B154">
        <v>0.85455219618199907</v>
      </c>
      <c r="C154">
        <v>-7.1751481868988221E-3</v>
      </c>
      <c r="D154">
        <v>5.3397892797274948E-4</v>
      </c>
      <c r="E154">
        <v>0.1733561007178028</v>
      </c>
      <c r="F154">
        <v>0.66985229337236096</v>
      </c>
      <c r="G154">
        <v>0</v>
      </c>
    </row>
    <row r="155" spans="1:7" x14ac:dyDescent="0.25">
      <c r="A155" t="s">
        <v>159</v>
      </c>
      <c r="B155">
        <v>0.61375300236733421</v>
      </c>
      <c r="C155">
        <v>1.1080679442207668E-3</v>
      </c>
      <c r="D155">
        <v>5.7455374885521243E-4</v>
      </c>
      <c r="E155">
        <v>0.41127267184880356</v>
      </c>
      <c r="F155">
        <v>2.4837591367005927</v>
      </c>
      <c r="G155">
        <v>0</v>
      </c>
    </row>
    <row r="156" spans="1:7" x14ac:dyDescent="0.25">
      <c r="A156" t="s">
        <v>160</v>
      </c>
      <c r="B156">
        <v>0.75023926654975015</v>
      </c>
      <c r="C156">
        <v>6.682586322024997E-2</v>
      </c>
      <c r="D156">
        <v>8.7304773695250415E-2</v>
      </c>
      <c r="E156">
        <v>0.79992226400427169</v>
      </c>
      <c r="F156">
        <v>1.3272935782220792</v>
      </c>
      <c r="G156">
        <v>0</v>
      </c>
    </row>
    <row r="157" spans="1:7" x14ac:dyDescent="0.25">
      <c r="A157" t="s">
        <v>161</v>
      </c>
      <c r="B157">
        <v>0.85983515266148303</v>
      </c>
      <c r="C157">
        <v>3.9420015732318609E-3</v>
      </c>
      <c r="D157">
        <v>1.0463924960706378E-2</v>
      </c>
      <c r="E157">
        <v>0.26851797708937331</v>
      </c>
      <c r="F157">
        <v>4.0756311143031754</v>
      </c>
      <c r="G157">
        <v>0</v>
      </c>
    </row>
    <row r="158" spans="1:7" x14ac:dyDescent="0.25">
      <c r="A158" t="s">
        <v>162</v>
      </c>
      <c r="B158">
        <v>0.815805425470853</v>
      </c>
      <c r="C158">
        <v>1.997135454384525E-2</v>
      </c>
      <c r="D158">
        <v>2.1419720304478668E-2</v>
      </c>
      <c r="E158">
        <v>-0.35653929791860828</v>
      </c>
      <c r="F158">
        <v>0.37322508140352006</v>
      </c>
      <c r="G158">
        <v>0</v>
      </c>
    </row>
    <row r="159" spans="1:7" x14ac:dyDescent="0.25">
      <c r="A159" t="s">
        <v>163</v>
      </c>
      <c r="B159">
        <v>0.55697216093004265</v>
      </c>
      <c r="C159">
        <v>6.1739990474061257E-2</v>
      </c>
      <c r="D159">
        <v>9.1961760160191294E-2</v>
      </c>
      <c r="E159">
        <v>0.71551016154247005</v>
      </c>
      <c r="F159">
        <v>1.3960008067886893</v>
      </c>
      <c r="G159">
        <v>0</v>
      </c>
    </row>
    <row r="160" spans="1:7" x14ac:dyDescent="0.25">
      <c r="A160" t="s">
        <v>164</v>
      </c>
      <c r="B160">
        <v>0.7345868250508073</v>
      </c>
      <c r="C160">
        <v>-8.9945477539009637</v>
      </c>
      <c r="D160">
        <v>-8.1143544648876329</v>
      </c>
      <c r="E160">
        <v>-0.91530996073450066</v>
      </c>
      <c r="F160">
        <v>1.043022552025155</v>
      </c>
      <c r="G160">
        <v>0</v>
      </c>
    </row>
    <row r="161" spans="1:7" x14ac:dyDescent="0.25">
      <c r="A161" t="s">
        <v>165</v>
      </c>
      <c r="B161">
        <v>0.70594848161844148</v>
      </c>
      <c r="C161">
        <v>0.11427863825199767</v>
      </c>
      <c r="D161">
        <v>0.16489135686762024</v>
      </c>
      <c r="E161">
        <v>2.4808400946585532</v>
      </c>
      <c r="F161">
        <v>1.9924269096012412</v>
      </c>
      <c r="G161">
        <v>0</v>
      </c>
    </row>
    <row r="162" spans="1:7" x14ac:dyDescent="0.25">
      <c r="A162" t="s">
        <v>166</v>
      </c>
      <c r="B162">
        <v>0.64890216042250803</v>
      </c>
      <c r="C162">
        <v>5.5750764092534405E-2</v>
      </c>
      <c r="D162">
        <v>7.1526922499696263E-2</v>
      </c>
      <c r="E162">
        <v>0.38391114569047369</v>
      </c>
      <c r="F162">
        <v>3.9677699456142399</v>
      </c>
      <c r="G162">
        <v>0</v>
      </c>
    </row>
    <row r="163" spans="1:7" x14ac:dyDescent="0.25">
      <c r="A163" t="s">
        <v>167</v>
      </c>
      <c r="B163">
        <v>0.72615093342431758</v>
      </c>
      <c r="C163">
        <v>7.2078219653256531E-2</v>
      </c>
      <c r="D163">
        <v>9.173515569336986E-2</v>
      </c>
      <c r="E163">
        <v>0.94066096710744118</v>
      </c>
      <c r="F163">
        <v>1.4310326372372915</v>
      </c>
      <c r="G163">
        <v>0</v>
      </c>
    </row>
    <row r="164" spans="1:7" x14ac:dyDescent="0.25">
      <c r="A164" t="s">
        <v>168</v>
      </c>
      <c r="B164">
        <v>0.20613143403390197</v>
      </c>
      <c r="C164">
        <v>2.2888532845044633E-4</v>
      </c>
      <c r="D164">
        <v>2.9485815841557498E-3</v>
      </c>
      <c r="E164">
        <v>0.32243073855138521</v>
      </c>
      <c r="F164">
        <v>0.17640326902104397</v>
      </c>
      <c r="G164">
        <v>0</v>
      </c>
    </row>
    <row r="165" spans="1:7" x14ac:dyDescent="0.25">
      <c r="A165" t="s">
        <v>169</v>
      </c>
      <c r="B165">
        <v>0.78015338806796442</v>
      </c>
      <c r="C165">
        <v>2.9387623361327653E-2</v>
      </c>
      <c r="D165">
        <v>4.0162835883744842E-2</v>
      </c>
      <c r="E165">
        <v>0.12271207754278268</v>
      </c>
      <c r="F165">
        <v>0.80981247581936289</v>
      </c>
      <c r="G165">
        <v>0</v>
      </c>
    </row>
    <row r="166" spans="1:7" x14ac:dyDescent="0.25">
      <c r="A166" t="s">
        <v>170</v>
      </c>
      <c r="B166">
        <v>0.66651846697796013</v>
      </c>
      <c r="C166">
        <v>4.0780849339825962E-3</v>
      </c>
      <c r="D166">
        <v>6.1210176428024409E-3</v>
      </c>
      <c r="E166">
        <v>3.8207799191531742E-2</v>
      </c>
      <c r="F166">
        <v>0.31695578573437205</v>
      </c>
      <c r="G166">
        <v>0</v>
      </c>
    </row>
    <row r="167" spans="1:7" x14ac:dyDescent="0.25">
      <c r="A167" t="s">
        <v>171</v>
      </c>
      <c r="B167">
        <v>0.80036085934877477</v>
      </c>
      <c r="C167">
        <v>5.5975159449479688E-3</v>
      </c>
      <c r="D167">
        <v>5.715005035246727E-3</v>
      </c>
      <c r="E167">
        <v>0.19543735390603839</v>
      </c>
      <c r="F167">
        <v>1.3609852299429339</v>
      </c>
      <c r="G167">
        <v>0</v>
      </c>
    </row>
    <row r="168" spans="1:7" x14ac:dyDescent="0.25">
      <c r="A168" t="s">
        <v>172</v>
      </c>
      <c r="B168">
        <v>0.63086123382434411</v>
      </c>
      <c r="C168">
        <v>3.8517811114012764E-2</v>
      </c>
      <c r="D168">
        <v>3.8600854251644744E-2</v>
      </c>
      <c r="E168">
        <v>0.24620496200876929</v>
      </c>
      <c r="F168">
        <v>2.2166595460818388</v>
      </c>
      <c r="G168">
        <v>0</v>
      </c>
    </row>
    <row r="169" spans="1:7" x14ac:dyDescent="0.25">
      <c r="A169" t="s">
        <v>173</v>
      </c>
      <c r="B169">
        <v>0.45617520655033161</v>
      </c>
      <c r="C169">
        <v>3.7049386832647922E-5</v>
      </c>
      <c r="D169">
        <v>1.0188581378978178E-4</v>
      </c>
      <c r="E169">
        <v>3.8260384463401596E-3</v>
      </c>
      <c r="F169">
        <v>6.6642584565225448E-3</v>
      </c>
      <c r="G169">
        <v>0</v>
      </c>
    </row>
    <row r="170" spans="1:7" x14ac:dyDescent="0.25">
      <c r="A170" t="s">
        <v>174</v>
      </c>
      <c r="B170">
        <v>0.56514473208575478</v>
      </c>
      <c r="C170">
        <v>2.2056002002057672E-2</v>
      </c>
      <c r="D170">
        <v>2.2056002002057672E-2</v>
      </c>
      <c r="E170">
        <v>8.4601511559874304E-2</v>
      </c>
      <c r="F170">
        <v>1.3739065150293357</v>
      </c>
      <c r="G170">
        <v>0</v>
      </c>
    </row>
    <row r="171" spans="1:7" x14ac:dyDescent="0.25">
      <c r="A171" t="s">
        <v>175</v>
      </c>
      <c r="B171">
        <v>0.78307095212005806</v>
      </c>
      <c r="C171">
        <v>1.3869359825598548E-3</v>
      </c>
      <c r="D171">
        <v>1.3869359825598548E-3</v>
      </c>
      <c r="E171">
        <v>1.0628741355677568E-2</v>
      </c>
      <c r="F171">
        <v>0.78262268828039094</v>
      </c>
      <c r="G171">
        <v>0</v>
      </c>
    </row>
    <row r="172" spans="1:7" x14ac:dyDescent="0.25">
      <c r="A172" t="s">
        <v>176</v>
      </c>
      <c r="B172">
        <v>8.9064535573314674E-2</v>
      </c>
      <c r="C172">
        <v>5.6193976161309769E-3</v>
      </c>
      <c r="D172">
        <v>2.0124832293064226E-3</v>
      </c>
      <c r="E172">
        <v>12.126339969372129</v>
      </c>
      <c r="F172">
        <v>0.11995177817962628</v>
      </c>
      <c r="G172">
        <v>0</v>
      </c>
    </row>
    <row r="173" spans="1:7" x14ac:dyDescent="0.25">
      <c r="A173" t="s">
        <v>177</v>
      </c>
      <c r="B173">
        <v>0.78120826195973292</v>
      </c>
      <c r="C173">
        <v>1.3281696085002854E-4</v>
      </c>
      <c r="D173">
        <v>4.3419974677887836E-3</v>
      </c>
      <c r="E173">
        <v>2.1306697531607618E-2</v>
      </c>
      <c r="F173">
        <v>0.50168689953079615</v>
      </c>
      <c r="G173">
        <v>0</v>
      </c>
    </row>
    <row r="174" spans="1:7" x14ac:dyDescent="0.25">
      <c r="A174" t="s">
        <v>178</v>
      </c>
      <c r="B174">
        <v>0.88897206546636465</v>
      </c>
      <c r="C174">
        <v>-1.8042919113977506E-2</v>
      </c>
      <c r="D174">
        <v>5.6943964579574396E-4</v>
      </c>
      <c r="E174">
        <v>1.3523373769603564</v>
      </c>
      <c r="F174">
        <v>1.9317440208837191</v>
      </c>
      <c r="G174">
        <v>0</v>
      </c>
    </row>
    <row r="175" spans="1:7" x14ac:dyDescent="0.25">
      <c r="A175" t="s">
        <v>179</v>
      </c>
      <c r="B175">
        <v>0.1862254975412404</v>
      </c>
      <c r="C175">
        <v>-0.2770129817057389</v>
      </c>
      <c r="D175">
        <v>-0.32175559521052705</v>
      </c>
      <c r="E175">
        <v>-0.51606502478641492</v>
      </c>
      <c r="F175">
        <v>0.22630123550966477</v>
      </c>
      <c r="G175">
        <v>0</v>
      </c>
    </row>
    <row r="176" spans="1:7" x14ac:dyDescent="0.25">
      <c r="A176" t="s">
        <v>180</v>
      </c>
      <c r="B176">
        <v>0.71578947368421053</v>
      </c>
      <c r="C176">
        <v>4.0638910709609845E-3</v>
      </c>
      <c r="D176">
        <v>5.0798638387012304E-3</v>
      </c>
      <c r="E176">
        <v>3.5438320959451741</v>
      </c>
      <c r="F176">
        <v>0.23898402723225975</v>
      </c>
      <c r="G176">
        <v>0</v>
      </c>
    </row>
    <row r="177" spans="1:7" x14ac:dyDescent="0.25">
      <c r="A177" t="s">
        <v>181</v>
      </c>
      <c r="B177">
        <v>0.65034904748105193</v>
      </c>
      <c r="C177">
        <v>5.7646585919899295E-4</v>
      </c>
      <c r="D177">
        <v>7.2084199330468661E-4</v>
      </c>
      <c r="E177">
        <v>2.6097864594213215E-2</v>
      </c>
      <c r="F177">
        <v>0.21608433228115331</v>
      </c>
      <c r="G177">
        <v>0</v>
      </c>
    </row>
    <row r="178" spans="1:7" x14ac:dyDescent="0.25">
      <c r="A178" t="s">
        <v>182</v>
      </c>
      <c r="B178">
        <v>0.43178914184985873</v>
      </c>
      <c r="C178">
        <v>-7.7131851630774396E-3</v>
      </c>
      <c r="D178">
        <v>4.5607588207314002E-3</v>
      </c>
      <c r="E178">
        <v>3.7887003126395711</v>
      </c>
      <c r="F178">
        <v>4.1109411578171775</v>
      </c>
      <c r="G178">
        <v>0</v>
      </c>
    </row>
    <row r="179" spans="1:7" x14ac:dyDescent="0.25">
      <c r="A179" t="s">
        <v>183</v>
      </c>
      <c r="B179">
        <v>0.52454709862492599</v>
      </c>
      <c r="C179">
        <v>3.8798681051417171E-2</v>
      </c>
      <c r="D179">
        <v>8.1822362882354782E-2</v>
      </c>
      <c r="E179">
        <v>4.4968452400081409</v>
      </c>
      <c r="F179">
        <v>2.8940592747341833</v>
      </c>
      <c r="G179">
        <v>0</v>
      </c>
    </row>
    <row r="180" spans="1:7" x14ac:dyDescent="0.25">
      <c r="A180" t="s">
        <v>184</v>
      </c>
      <c r="B180">
        <v>0.79984621199285799</v>
      </c>
      <c r="C180">
        <v>3.9492238918792111E-2</v>
      </c>
      <c r="D180">
        <v>5.313505975576379E-2</v>
      </c>
      <c r="E180">
        <v>5.6889547554703164</v>
      </c>
      <c r="F180">
        <v>0.56422734559293097</v>
      </c>
      <c r="G180">
        <v>0</v>
      </c>
    </row>
    <row r="181" spans="1:7" x14ac:dyDescent="0.25">
      <c r="A181" t="s">
        <v>185</v>
      </c>
      <c r="B181">
        <v>0.63342930565495936</v>
      </c>
      <c r="C181">
        <v>-4.7430588917103224E-3</v>
      </c>
      <c r="D181">
        <v>-9.6037683025535607E-3</v>
      </c>
      <c r="E181">
        <v>6.8810171790623205</v>
      </c>
      <c r="F181">
        <v>0.43801832951513825</v>
      </c>
      <c r="G181">
        <v>0</v>
      </c>
    </row>
    <row r="182" spans="1:7" x14ac:dyDescent="0.25">
      <c r="A182" t="s">
        <v>186</v>
      </c>
      <c r="B182">
        <v>0.83095744818904993</v>
      </c>
      <c r="C182">
        <v>9.9923435289842842E-3</v>
      </c>
      <c r="D182">
        <v>7.0497930157411856E-3</v>
      </c>
      <c r="E182">
        <v>0.5232212217950365</v>
      </c>
      <c r="F182">
        <v>0.57541299523741551</v>
      </c>
      <c r="G182">
        <v>0</v>
      </c>
    </row>
    <row r="183" spans="1:7" x14ac:dyDescent="0.25">
      <c r="A183" t="s">
        <v>187</v>
      </c>
      <c r="B183">
        <v>0.5122450390652008</v>
      </c>
      <c r="C183">
        <v>-0.15620548987070457</v>
      </c>
      <c r="D183">
        <v>-0.14836940238309249</v>
      </c>
      <c r="E183">
        <v>1.124058862116569</v>
      </c>
      <c r="F183">
        <v>0.37477240775311715</v>
      </c>
      <c r="G183">
        <v>0</v>
      </c>
    </row>
    <row r="184" spans="1:7" x14ac:dyDescent="0.25">
      <c r="A184" t="s">
        <v>188</v>
      </c>
      <c r="B184">
        <v>0.76114400580351538</v>
      </c>
      <c r="C184">
        <v>6.0939612909849629E-3</v>
      </c>
      <c r="D184">
        <v>9.6779292149448623E-3</v>
      </c>
      <c r="E184">
        <v>0.37583336276162527</v>
      </c>
      <c r="F184">
        <v>0.62047495342732972</v>
      </c>
      <c r="G184">
        <v>0</v>
      </c>
    </row>
    <row r="185" spans="1:7" x14ac:dyDescent="0.25">
      <c r="A185" t="s">
        <v>189</v>
      </c>
      <c r="B185">
        <v>0.81369178794458841</v>
      </c>
      <c r="C185">
        <v>6.7513322161934985E-3</v>
      </c>
      <c r="D185">
        <v>1.874531905836966E-2</v>
      </c>
      <c r="E185">
        <v>1.0282168831381719</v>
      </c>
      <c r="F185">
        <v>1.255033864423766</v>
      </c>
      <c r="G185">
        <v>0</v>
      </c>
    </row>
    <row r="186" spans="1:7" x14ac:dyDescent="0.25">
      <c r="A186" t="s">
        <v>190</v>
      </c>
      <c r="B186">
        <v>0.61541385748946209</v>
      </c>
      <c r="C186">
        <v>0.13225773991211887</v>
      </c>
      <c r="D186">
        <v>0.18221357573318128</v>
      </c>
      <c r="E186">
        <v>0.39545660212503708</v>
      </c>
      <c r="F186">
        <v>1.9641655206341753</v>
      </c>
      <c r="G186">
        <v>0</v>
      </c>
    </row>
    <row r="187" spans="1:7" x14ac:dyDescent="0.25">
      <c r="A187" t="s">
        <v>191</v>
      </c>
      <c r="B187">
        <v>0.60193565639527713</v>
      </c>
      <c r="C187">
        <v>5.313969912645191E-4</v>
      </c>
      <c r="D187">
        <v>2.7426941484620345E-4</v>
      </c>
      <c r="E187">
        <v>0.48919419810381537</v>
      </c>
      <c r="F187">
        <v>0.53318317082870503</v>
      </c>
      <c r="G187">
        <v>0</v>
      </c>
    </row>
    <row r="188" spans="1:7" x14ac:dyDescent="0.25">
      <c r="A188" t="s">
        <v>192</v>
      </c>
      <c r="B188">
        <v>0.60193565639527713</v>
      </c>
      <c r="C188">
        <v>5.313969912645191E-4</v>
      </c>
      <c r="D188">
        <v>2.7426941484620345E-4</v>
      </c>
      <c r="E188">
        <v>0.48919419810381537</v>
      </c>
      <c r="F188">
        <v>0.53318317082870503</v>
      </c>
      <c r="G188">
        <v>0</v>
      </c>
    </row>
    <row r="189" spans="1:7" x14ac:dyDescent="0.25">
      <c r="A189" t="s">
        <v>193</v>
      </c>
      <c r="B189">
        <v>0.386924308179733</v>
      </c>
      <c r="C189">
        <v>-0.16884209831520933</v>
      </c>
      <c r="D189">
        <v>-0.16884209831520933</v>
      </c>
      <c r="E189">
        <v>0.5779044940894652</v>
      </c>
      <c r="F189">
        <v>0.13009686308806787</v>
      </c>
      <c r="G189">
        <v>0</v>
      </c>
    </row>
    <row r="190" spans="1:7" x14ac:dyDescent="0.25">
      <c r="A190" t="s">
        <v>194</v>
      </c>
      <c r="B190">
        <v>0.32238249001047942</v>
      </c>
      <c r="C190">
        <v>0</v>
      </c>
      <c r="D190">
        <v>0</v>
      </c>
      <c r="E190">
        <v>1.7004647524387999</v>
      </c>
      <c r="F190">
        <v>4.0154038833462552E-2</v>
      </c>
      <c r="G190">
        <v>0</v>
      </c>
    </row>
    <row r="191" spans="1:7" x14ac:dyDescent="0.25">
      <c r="A191" t="s">
        <v>195</v>
      </c>
      <c r="B191">
        <v>0.76045065364486386</v>
      </c>
      <c r="C191">
        <v>3.549171173933037E-2</v>
      </c>
      <c r="D191">
        <v>4.9950730286640245E-2</v>
      </c>
      <c r="E191">
        <v>1.0758340587335535</v>
      </c>
      <c r="F191">
        <v>0.77140714301355462</v>
      </c>
      <c r="G191">
        <v>0</v>
      </c>
    </row>
    <row r="192" spans="1:7" x14ac:dyDescent="0.25">
      <c r="A192" t="s">
        <v>196</v>
      </c>
      <c r="B192">
        <v>0.80383180011932942</v>
      </c>
      <c r="C192">
        <v>9.073585172995155E-2</v>
      </c>
      <c r="D192">
        <v>0.10278058336225576</v>
      </c>
      <c r="E192">
        <v>1.3984156032835235</v>
      </c>
      <c r="F192">
        <v>1.2250321396492132</v>
      </c>
      <c r="G192">
        <v>0</v>
      </c>
    </row>
    <row r="193" spans="1:7" x14ac:dyDescent="0.25">
      <c r="A193" t="s">
        <v>197</v>
      </c>
      <c r="B193">
        <v>0.60386252710513533</v>
      </c>
      <c r="C193">
        <v>-0.98947704312889351</v>
      </c>
      <c r="D193">
        <v>-0.98947704312889351</v>
      </c>
      <c r="E193">
        <v>-0.45423781139423874</v>
      </c>
      <c r="F193">
        <v>8.1471328387326042E-2</v>
      </c>
      <c r="G193">
        <v>0</v>
      </c>
    </row>
    <row r="194" spans="1:7" x14ac:dyDescent="0.25">
      <c r="A194" t="s">
        <v>198</v>
      </c>
      <c r="B194">
        <v>0.6866806295861716</v>
      </c>
      <c r="C194">
        <v>4.2880579661392526E-2</v>
      </c>
      <c r="D194">
        <v>5.7740543325764525E-2</v>
      </c>
      <c r="E194">
        <v>5.9693363972127385</v>
      </c>
      <c r="F194">
        <v>0.60529256054046909</v>
      </c>
      <c r="G194">
        <v>0</v>
      </c>
    </row>
    <row r="195" spans="1:7" x14ac:dyDescent="0.25">
      <c r="A195" t="s">
        <v>199</v>
      </c>
      <c r="B195">
        <v>0.51236980407857191</v>
      </c>
      <c r="C195">
        <v>6.8188028647868885E-3</v>
      </c>
      <c r="D195">
        <v>3.4939215424602342E-2</v>
      </c>
      <c r="E195">
        <v>1.1483923817325414</v>
      </c>
      <c r="F195">
        <v>0.74009748409687404</v>
      </c>
      <c r="G195">
        <v>0</v>
      </c>
    </row>
    <row r="196" spans="1:7" x14ac:dyDescent="0.25">
      <c r="A196" t="s">
        <v>200</v>
      </c>
      <c r="B196">
        <v>0.50229912244480701</v>
      </c>
      <c r="C196">
        <v>-3.5142297037800217E-2</v>
      </c>
      <c r="D196">
        <v>-2.6250486082992908E-2</v>
      </c>
      <c r="E196">
        <v>1.4094254694382196</v>
      </c>
      <c r="F196">
        <v>0.77916397734151688</v>
      </c>
      <c r="G196">
        <v>0</v>
      </c>
    </row>
    <row r="197" spans="1:7" x14ac:dyDescent="0.25">
      <c r="A197" t="s">
        <v>201</v>
      </c>
      <c r="B197">
        <v>0.47603523289035365</v>
      </c>
      <c r="C197">
        <v>-0.19749149407845601</v>
      </c>
      <c r="D197">
        <v>-0.19108389743103388</v>
      </c>
      <c r="E197">
        <v>0.99534003548196337</v>
      </c>
      <c r="F197">
        <v>0.27142484558936847</v>
      </c>
      <c r="G197">
        <v>0</v>
      </c>
    </row>
    <row r="198" spans="1:7" x14ac:dyDescent="0.25">
      <c r="A198" t="s">
        <v>202</v>
      </c>
      <c r="B198">
        <v>0.52652149637074264</v>
      </c>
      <c r="C198">
        <v>0.31730192590047418</v>
      </c>
      <c r="D198">
        <v>0.38275422697533251</v>
      </c>
      <c r="E198">
        <v>0.49521922584757655</v>
      </c>
      <c r="F198">
        <v>1.284515327508069</v>
      </c>
      <c r="G198">
        <v>0</v>
      </c>
    </row>
    <row r="199" spans="1:7" x14ac:dyDescent="0.25">
      <c r="A199" t="s">
        <v>203</v>
      </c>
      <c r="B199">
        <v>0.39835425395335594</v>
      </c>
      <c r="C199">
        <v>0.18935803502600809</v>
      </c>
      <c r="D199">
        <v>0.24349656913105794</v>
      </c>
      <c r="E199">
        <v>4.7921686746987948</v>
      </c>
      <c r="F199">
        <v>1.9242629867796337</v>
      </c>
      <c r="G199">
        <v>0</v>
      </c>
    </row>
    <row r="200" spans="1:7" x14ac:dyDescent="0.25">
      <c r="A200" t="s">
        <v>204</v>
      </c>
      <c r="B200">
        <v>0.69418478486611557</v>
      </c>
      <c r="C200">
        <v>0.10703861782646444</v>
      </c>
      <c r="D200">
        <v>0.13460975419493598</v>
      </c>
      <c r="E200">
        <v>6.5496229330151587</v>
      </c>
      <c r="F200">
        <v>1.4351842752838413</v>
      </c>
      <c r="G200">
        <v>0</v>
      </c>
    </row>
    <row r="201" spans="1:7" x14ac:dyDescent="0.25">
      <c r="A201" t="s">
        <v>205</v>
      </c>
      <c r="B201">
        <v>0.36863040782097772</v>
      </c>
      <c r="C201">
        <v>1.376990748575015</v>
      </c>
      <c r="D201">
        <v>1.7980730303504147</v>
      </c>
      <c r="E201">
        <v>5.1258775210277001</v>
      </c>
      <c r="F201">
        <v>4.96780315606612</v>
      </c>
      <c r="G201">
        <v>0</v>
      </c>
    </row>
    <row r="202" spans="1:7" x14ac:dyDescent="0.25">
      <c r="A202" t="s">
        <v>206</v>
      </c>
      <c r="B202">
        <v>0.44752656422199583</v>
      </c>
      <c r="C202">
        <v>9.9031003722110174E-4</v>
      </c>
      <c r="D202">
        <v>3.9040568921419809E-3</v>
      </c>
      <c r="E202">
        <v>0.22342884945002178</v>
      </c>
      <c r="F202">
        <v>1.5273180012892225</v>
      </c>
      <c r="G202">
        <v>0</v>
      </c>
    </row>
    <row r="203" spans="1:7" x14ac:dyDescent="0.25">
      <c r="A203" t="s">
        <v>207</v>
      </c>
      <c r="B203">
        <v>0.40207786386629957</v>
      </c>
      <c r="C203">
        <v>-0.20195139911634757</v>
      </c>
      <c r="D203">
        <v>-0.21633476339886021</v>
      </c>
      <c r="E203">
        <v>1.1603264628579333</v>
      </c>
      <c r="F203">
        <v>2.4078007940065311</v>
      </c>
      <c r="G203">
        <v>0</v>
      </c>
    </row>
    <row r="204" spans="1:7" x14ac:dyDescent="0.25">
      <c r="A204" t="s">
        <v>208</v>
      </c>
      <c r="B204">
        <v>0.56794580897331859</v>
      </c>
      <c r="C204">
        <v>-0.42804617499461733</v>
      </c>
      <c r="D204">
        <v>-0.40581990427135262</v>
      </c>
      <c r="E204">
        <v>1.1237030002462101</v>
      </c>
      <c r="F204">
        <v>1.9570214809784858</v>
      </c>
      <c r="G204">
        <v>0</v>
      </c>
    </row>
    <row r="205" spans="1:7" x14ac:dyDescent="0.25">
      <c r="A205" t="s">
        <v>209</v>
      </c>
      <c r="B205">
        <v>0.57407739368263377</v>
      </c>
      <c r="C205">
        <v>7.5354391220930336E-2</v>
      </c>
      <c r="D205">
        <v>0.10452566507700144</v>
      </c>
      <c r="E205">
        <v>2.3002835018333898</v>
      </c>
      <c r="F205">
        <v>1.7896725597278105</v>
      </c>
      <c r="G205">
        <v>0</v>
      </c>
    </row>
    <row r="206" spans="1:7" x14ac:dyDescent="0.25">
      <c r="A206" t="s">
        <v>210</v>
      </c>
      <c r="B206">
        <v>0.66921990012946175</v>
      </c>
      <c r="C206">
        <v>5.2990567782504161E-2</v>
      </c>
      <c r="D206">
        <v>7.0538191233586095E-2</v>
      </c>
      <c r="E206">
        <v>2.4540339436929224</v>
      </c>
      <c r="F206">
        <v>2.1320835953393749</v>
      </c>
      <c r="G206">
        <v>0</v>
      </c>
    </row>
    <row r="207" spans="1:7" x14ac:dyDescent="0.25">
      <c r="A207" t="s">
        <v>211</v>
      </c>
      <c r="B207">
        <v>0.60448985195193672</v>
      </c>
      <c r="C207">
        <v>0.11870578969805132</v>
      </c>
      <c r="D207">
        <v>0.13867674366514693</v>
      </c>
      <c r="E207">
        <v>0.12984251165005611</v>
      </c>
      <c r="F207">
        <v>0.84109820979135508</v>
      </c>
      <c r="G207">
        <v>0</v>
      </c>
    </row>
    <row r="208" spans="1:7" x14ac:dyDescent="0.25">
      <c r="A208" t="s">
        <v>212</v>
      </c>
      <c r="B208">
        <v>0.18547378582555088</v>
      </c>
      <c r="C208">
        <v>0.1007381459081413</v>
      </c>
      <c r="D208">
        <v>0.12816753084343166</v>
      </c>
      <c r="E208">
        <v>1.2509465436068525</v>
      </c>
      <c r="F208">
        <v>0.97933167079862604</v>
      </c>
      <c r="G208">
        <v>0</v>
      </c>
    </row>
    <row r="209" spans="1:7" x14ac:dyDescent="0.25">
      <c r="A209" t="s">
        <v>213</v>
      </c>
      <c r="B209">
        <v>0.7009118507295361</v>
      </c>
      <c r="C209">
        <v>5.9708185566895881E-2</v>
      </c>
      <c r="D209">
        <v>7.4820599057624754E-2</v>
      </c>
      <c r="E209">
        <v>1.2478704345960188</v>
      </c>
      <c r="F209">
        <v>0.20598169638645156</v>
      </c>
      <c r="G209">
        <v>0</v>
      </c>
    </row>
    <row r="210" spans="1:7" x14ac:dyDescent="0.25">
      <c r="A210" t="s">
        <v>214</v>
      </c>
      <c r="B210">
        <v>0.11375746634842555</v>
      </c>
      <c r="C210">
        <v>2.3255025019082352E-2</v>
      </c>
      <c r="D210">
        <v>3.3117268618922426E-2</v>
      </c>
      <c r="E210">
        <v>0.98942821745187737</v>
      </c>
      <c r="F210">
        <v>0.45304772405103166</v>
      </c>
      <c r="G210">
        <v>0</v>
      </c>
    </row>
    <row r="211" spans="1:7" x14ac:dyDescent="0.25">
      <c r="A211" t="s">
        <v>215</v>
      </c>
      <c r="B211">
        <v>0.36866462737412586</v>
      </c>
      <c r="C211">
        <v>3.6531976614707334E-2</v>
      </c>
      <c r="D211">
        <v>5.2793634418736968E-2</v>
      </c>
      <c r="E211">
        <v>2.3610185533953389</v>
      </c>
      <c r="F211">
        <v>0.92838002681061449</v>
      </c>
      <c r="G211">
        <v>0</v>
      </c>
    </row>
    <row r="212" spans="1:7" x14ac:dyDescent="0.25">
      <c r="A212" t="s">
        <v>216</v>
      </c>
      <c r="B212">
        <v>0.33918888182415002</v>
      </c>
      <c r="C212">
        <v>1.0958960759683431E-2</v>
      </c>
      <c r="D212">
        <v>1.3022812214071927E-2</v>
      </c>
      <c r="E212">
        <v>7.0427814156532582</v>
      </c>
      <c r="F212">
        <v>0.54386427430485551</v>
      </c>
      <c r="G212">
        <v>0</v>
      </c>
    </row>
    <row r="213" spans="1:7" x14ac:dyDescent="0.25">
      <c r="A213" t="s">
        <v>217</v>
      </c>
      <c r="B213">
        <v>0.52739508324291151</v>
      </c>
      <c r="C213">
        <v>1.6626661844167515E-2</v>
      </c>
      <c r="D213">
        <v>1.663762206950975E-2</v>
      </c>
      <c r="E213">
        <v>5.4676392051694042E-2</v>
      </c>
      <c r="F213">
        <v>0.21414088273654908</v>
      </c>
      <c r="G213">
        <v>0</v>
      </c>
    </row>
    <row r="214" spans="1:7" x14ac:dyDescent="0.25">
      <c r="A214" t="s">
        <v>218</v>
      </c>
      <c r="B214">
        <v>0.60408498951493306</v>
      </c>
      <c r="C214">
        <v>-2.4075648780959788E-2</v>
      </c>
      <c r="D214">
        <v>-2.3234610582567809E-2</v>
      </c>
      <c r="E214">
        <v>3.2694997847875544E-2</v>
      </c>
      <c r="F214">
        <v>0.27252986895061876</v>
      </c>
      <c r="G214">
        <v>0</v>
      </c>
    </row>
    <row r="215" spans="1:7" x14ac:dyDescent="0.25">
      <c r="A215" t="s">
        <v>219</v>
      </c>
      <c r="B215">
        <v>0.4258078933067887</v>
      </c>
      <c r="C215">
        <v>0.23579616152279573</v>
      </c>
      <c r="D215">
        <v>0.29347743282157024</v>
      </c>
      <c r="E215">
        <v>6.8603193612774449</v>
      </c>
      <c r="F215">
        <v>1.2494603887232669</v>
      </c>
      <c r="G215">
        <v>0</v>
      </c>
    </row>
    <row r="216" spans="1:7" x14ac:dyDescent="0.25">
      <c r="A216" t="s">
        <v>220</v>
      </c>
      <c r="B216">
        <v>0.56439802274985129</v>
      </c>
      <c r="C216">
        <v>4.5294368098270659E-5</v>
      </c>
      <c r="D216">
        <v>1.6819308687157839E-3</v>
      </c>
      <c r="E216">
        <v>0.29164326500046805</v>
      </c>
      <c r="F216">
        <v>0.64131087940525477</v>
      </c>
      <c r="G216">
        <v>0</v>
      </c>
    </row>
    <row r="217" spans="1:7" x14ac:dyDescent="0.25">
      <c r="A217" t="s">
        <v>221</v>
      </c>
      <c r="B217">
        <v>0.79811753049724443</v>
      </c>
      <c r="C217">
        <v>4.6512683963919332E-2</v>
      </c>
      <c r="D217">
        <v>5.8296695357813691E-2</v>
      </c>
      <c r="E217">
        <v>0.30827165127878309</v>
      </c>
      <c r="F217">
        <v>1.0793465023634075</v>
      </c>
      <c r="G217">
        <v>0</v>
      </c>
    </row>
    <row r="218" spans="1:7" x14ac:dyDescent="0.25">
      <c r="A218" t="s">
        <v>222</v>
      </c>
      <c r="B218">
        <v>0.85173777192021205</v>
      </c>
      <c r="C218">
        <v>-4.1996771757319078E-2</v>
      </c>
      <c r="D218">
        <v>-3.1704897155296244E-2</v>
      </c>
      <c r="E218">
        <v>1.8376510137619497</v>
      </c>
      <c r="F218">
        <v>1.4553599194420175</v>
      </c>
      <c r="G218">
        <v>0</v>
      </c>
    </row>
    <row r="219" spans="1:7" x14ac:dyDescent="0.25">
      <c r="A219" t="s">
        <v>223</v>
      </c>
      <c r="B219">
        <v>0.91183420053791819</v>
      </c>
      <c r="C219">
        <v>1.8977955408088882E-3</v>
      </c>
      <c r="D219">
        <v>4.8136138551642662E-3</v>
      </c>
      <c r="E219">
        <v>0.25154937553087742</v>
      </c>
      <c r="F219">
        <v>0.42134831460674155</v>
      </c>
      <c r="G219">
        <v>0</v>
      </c>
    </row>
    <row r="220" spans="1:7" x14ac:dyDescent="0.25">
      <c r="A220" t="s">
        <v>224</v>
      </c>
      <c r="B220">
        <v>0.73738105588562042</v>
      </c>
      <c r="C220">
        <v>6.9394129675248353E-3</v>
      </c>
      <c r="D220">
        <v>2.2363908612278414E-2</v>
      </c>
      <c r="E220">
        <v>0.41108712938770875</v>
      </c>
      <c r="F220">
        <v>5.5846012655170751</v>
      </c>
      <c r="G220">
        <v>0</v>
      </c>
    </row>
    <row r="221" spans="1:7" x14ac:dyDescent="0.25">
      <c r="A221" t="s">
        <v>225</v>
      </c>
      <c r="B221">
        <v>0.72340649801587298</v>
      </c>
      <c r="C221">
        <v>0.23503844246031746</v>
      </c>
      <c r="D221">
        <v>0.29605861441798942</v>
      </c>
      <c r="E221">
        <v>1.6463059791288368</v>
      </c>
      <c r="F221">
        <v>2.2347614914021166</v>
      </c>
      <c r="G221">
        <v>0</v>
      </c>
    </row>
    <row r="222" spans="1:7" x14ac:dyDescent="0.25">
      <c r="A222" t="s">
        <v>226</v>
      </c>
      <c r="B222">
        <v>0.7296071958202176</v>
      </c>
      <c r="C222">
        <v>2.1795964877544177E-2</v>
      </c>
      <c r="D222">
        <v>2.7242935707156624E-2</v>
      </c>
      <c r="E222">
        <v>-0.35727438234171249</v>
      </c>
      <c r="F222">
        <v>0.71274906354933998</v>
      </c>
      <c r="G222">
        <v>0</v>
      </c>
    </row>
    <row r="223" spans="1:7" x14ac:dyDescent="0.25">
      <c r="A223" t="s">
        <v>227</v>
      </c>
      <c r="B223">
        <v>0.61729660815248422</v>
      </c>
      <c r="C223">
        <v>3.1080700971833634E-2</v>
      </c>
      <c r="D223">
        <v>4.5978599354552008E-2</v>
      </c>
      <c r="E223">
        <v>0.79525923889659134</v>
      </c>
      <c r="F223">
        <v>1.5665112687097531</v>
      </c>
      <c r="G223">
        <v>0</v>
      </c>
    </row>
    <row r="224" spans="1:7" x14ac:dyDescent="0.25">
      <c r="A224" t="s">
        <v>228</v>
      </c>
      <c r="B224">
        <v>0.98955305347871891</v>
      </c>
      <c r="C224">
        <v>3.0972721156653422E-3</v>
      </c>
      <c r="D224">
        <v>4.5824394826032315E-3</v>
      </c>
      <c r="E224">
        <v>18.969328263624842</v>
      </c>
      <c r="F224">
        <v>0.178143921603473</v>
      </c>
      <c r="G224">
        <v>0</v>
      </c>
    </row>
    <row r="225" spans="1:7" x14ac:dyDescent="0.25">
      <c r="A225" t="s">
        <v>229</v>
      </c>
      <c r="B225">
        <v>0.32227508570654817</v>
      </c>
      <c r="C225">
        <v>0.21557120259981657</v>
      </c>
      <c r="D225">
        <v>0.27282071482646347</v>
      </c>
      <c r="E225">
        <v>1.3687736461120141</v>
      </c>
      <c r="F225">
        <v>3.1715054193619863</v>
      </c>
      <c r="G225">
        <v>0</v>
      </c>
    </row>
    <row r="226" spans="1:7" x14ac:dyDescent="0.25">
      <c r="A226" t="s">
        <v>230</v>
      </c>
      <c r="B226">
        <v>0.67512099107633217</v>
      </c>
      <c r="C226">
        <v>8.8289390750494842E-2</v>
      </c>
      <c r="D226">
        <v>0.14069981312269397</v>
      </c>
      <c r="E226">
        <v>9.4818220453579567</v>
      </c>
      <c r="F226">
        <v>1.7339080946992456</v>
      </c>
      <c r="G226">
        <v>0</v>
      </c>
    </row>
    <row r="227" spans="1:7" x14ac:dyDescent="0.25">
      <c r="A227" t="s">
        <v>231</v>
      </c>
      <c r="B227">
        <v>0.4290777342070865</v>
      </c>
      <c r="C227">
        <v>4.1669956400066675E-2</v>
      </c>
      <c r="D227">
        <v>5.1854971006482967E-2</v>
      </c>
      <c r="E227">
        <v>5.6243026499302653</v>
      </c>
      <c r="F227">
        <v>3.1021659604705634</v>
      </c>
      <c r="G227">
        <v>0</v>
      </c>
    </row>
    <row r="228" spans="1:7" x14ac:dyDescent="0.25">
      <c r="A228" t="s">
        <v>232</v>
      </c>
      <c r="B228">
        <v>0.33128506234921373</v>
      </c>
      <c r="C228">
        <v>3.4581286515710838E-2</v>
      </c>
      <c r="D228">
        <v>5.5062058541406271E-2</v>
      </c>
      <c r="E228">
        <v>0.48828939513233371</v>
      </c>
      <c r="F228">
        <v>1.9931953608696915</v>
      </c>
      <c r="G228">
        <v>0</v>
      </c>
    </row>
    <row r="229" spans="1:7" x14ac:dyDescent="0.25">
      <c r="A229" t="s">
        <v>233</v>
      </c>
      <c r="B229">
        <v>0.27512886101006467</v>
      </c>
      <c r="C229">
        <v>4.5161124464953663E-2</v>
      </c>
      <c r="D229">
        <v>6.624419964780133E-2</v>
      </c>
      <c r="E229">
        <v>1.6522005931885591</v>
      </c>
      <c r="F229">
        <v>2.4215252516163863</v>
      </c>
      <c r="G229">
        <v>0</v>
      </c>
    </row>
    <row r="230" spans="1:7" x14ac:dyDescent="0.25">
      <c r="A230" t="s">
        <v>234</v>
      </c>
      <c r="B230">
        <v>0.78672670618635054</v>
      </c>
      <c r="C230">
        <v>0.13468992248062014</v>
      </c>
      <c r="D230">
        <v>0.17325961392308861</v>
      </c>
      <c r="E230">
        <v>3.6829789127146544</v>
      </c>
      <c r="F230">
        <v>2.4940720474236207</v>
      </c>
      <c r="G230">
        <v>0</v>
      </c>
    </row>
    <row r="231" spans="1:7" x14ac:dyDescent="0.25">
      <c r="A231" t="s">
        <v>235</v>
      </c>
      <c r="B231">
        <v>0.76366678464558058</v>
      </c>
      <c r="C231">
        <v>5.0275105376620865E-3</v>
      </c>
      <c r="D231">
        <v>2.4405547154026836E-2</v>
      </c>
      <c r="E231">
        <v>1.4872651607610892</v>
      </c>
      <c r="F231">
        <v>4.2610042150648351</v>
      </c>
      <c r="G231">
        <v>0</v>
      </c>
    </row>
    <row r="232" spans="1:7" x14ac:dyDescent="0.25">
      <c r="A232" t="s">
        <v>236</v>
      </c>
      <c r="B232">
        <v>0.69943671181190137</v>
      </c>
      <c r="C232">
        <v>5.790720483645348E-2</v>
      </c>
      <c r="D232">
        <v>7.4674541624906873E-2</v>
      </c>
      <c r="E232">
        <v>0.64140843211858634</v>
      </c>
      <c r="F232">
        <v>2.8679086519136257</v>
      </c>
      <c r="G232">
        <v>0</v>
      </c>
    </row>
    <row r="233" spans="1:7" x14ac:dyDescent="0.25">
      <c r="A233" t="s">
        <v>237</v>
      </c>
      <c r="B233">
        <v>0.25842665712792007</v>
      </c>
      <c r="C233">
        <v>1.7087196984288584E-2</v>
      </c>
      <c r="D233">
        <v>3.6416916600170594E-2</v>
      </c>
      <c r="E233">
        <v>8.0744069912609238</v>
      </c>
      <c r="F233">
        <v>2.3654073686817267</v>
      </c>
      <c r="G233">
        <v>0</v>
      </c>
    </row>
    <row r="234" spans="1:7" x14ac:dyDescent="0.25">
      <c r="A234" t="s">
        <v>238</v>
      </c>
      <c r="B234">
        <v>0.48953927060706526</v>
      </c>
      <c r="C234">
        <v>1.5809502033350211E-2</v>
      </c>
      <c r="D234">
        <v>2.995312678632674E-2</v>
      </c>
      <c r="E234">
        <v>0.94686804451510331</v>
      </c>
      <c r="F234">
        <v>2.6852145225301736</v>
      </c>
      <c r="G234">
        <v>0</v>
      </c>
    </row>
    <row r="235" spans="1:7" x14ac:dyDescent="0.25">
      <c r="A235" t="s">
        <v>239</v>
      </c>
      <c r="B235">
        <v>0.24561838788432147</v>
      </c>
      <c r="C235">
        <v>4.2277842837577656E-3</v>
      </c>
      <c r="D235">
        <v>9.6266449653639261E-3</v>
      </c>
      <c r="E235">
        <v>3.005167342396057</v>
      </c>
      <c r="F235">
        <v>2.8949008554812332</v>
      </c>
      <c r="G235">
        <v>0</v>
      </c>
    </row>
    <row r="236" spans="1:7" x14ac:dyDescent="0.25">
      <c r="A236" t="s">
        <v>240</v>
      </c>
      <c r="B236">
        <v>0.4148366815769608</v>
      </c>
      <c r="C236">
        <v>8.3022545716764498E-2</v>
      </c>
      <c r="D236">
        <v>0.11353419039356416</v>
      </c>
      <c r="E236">
        <v>2.6852966823070217</v>
      </c>
      <c r="F236">
        <v>4.2468310930334745</v>
      </c>
      <c r="G236">
        <v>0</v>
      </c>
    </row>
    <row r="237" spans="1:7" x14ac:dyDescent="0.25">
      <c r="A237" t="s">
        <v>241</v>
      </c>
      <c r="B237">
        <v>0.28644307162492827</v>
      </c>
      <c r="C237">
        <v>-7.3263752529982171E-2</v>
      </c>
      <c r="D237">
        <v>-6.968024046158959E-2</v>
      </c>
      <c r="E237">
        <v>0.44626424697857558</v>
      </c>
      <c r="F237">
        <v>2.2555206476754375</v>
      </c>
      <c r="G237">
        <v>0</v>
      </c>
    </row>
    <row r="238" spans="1:7" x14ac:dyDescent="0.25">
      <c r="A238" t="s">
        <v>242</v>
      </c>
      <c r="B238">
        <v>0.48208589399318758</v>
      </c>
      <c r="C238">
        <v>7.4476904500153193E-2</v>
      </c>
      <c r="D238">
        <v>0.10514174491322292</v>
      </c>
      <c r="E238">
        <v>4.8358224652923854</v>
      </c>
      <c r="F238">
        <v>2.3508299241263719</v>
      </c>
      <c r="G238">
        <v>0</v>
      </c>
    </row>
    <row r="239" spans="1:7" x14ac:dyDescent="0.25">
      <c r="A239" t="s">
        <v>243</v>
      </c>
      <c r="B239">
        <v>0.40449931814645668</v>
      </c>
      <c r="C239">
        <v>0.22735468282369739</v>
      </c>
      <c r="D239">
        <v>0.28646085977613239</v>
      </c>
      <c r="E239">
        <v>2.4856441013207426</v>
      </c>
      <c r="F239">
        <v>4.1141212326447683</v>
      </c>
      <c r="G239">
        <v>0</v>
      </c>
    </row>
    <row r="240" spans="1:7" x14ac:dyDescent="0.25">
      <c r="A240" t="s">
        <v>244</v>
      </c>
      <c r="B240">
        <v>0.63463977380101244</v>
      </c>
      <c r="C240">
        <v>-0.1153521425312299</v>
      </c>
      <c r="D240">
        <v>-0.11912811355936466</v>
      </c>
      <c r="E240">
        <v>2.9535349948585927E-2</v>
      </c>
      <c r="F240">
        <v>0.49750484121880151</v>
      </c>
      <c r="G240">
        <v>0</v>
      </c>
    </row>
    <row r="241" spans="1:7" x14ac:dyDescent="0.25">
      <c r="A241" t="s">
        <v>245</v>
      </c>
      <c r="B241">
        <v>0.34324088903874794</v>
      </c>
      <c r="C241">
        <v>1.1481075613251285E-2</v>
      </c>
      <c r="D241">
        <v>3.8551237741998932E-3</v>
      </c>
      <c r="E241">
        <v>0.17645697662887178</v>
      </c>
      <c r="F241">
        <v>2.2193374357245217</v>
      </c>
      <c r="G241">
        <v>0</v>
      </c>
    </row>
    <row r="242" spans="1:7" x14ac:dyDescent="0.25">
      <c r="A242" t="s">
        <v>246</v>
      </c>
      <c r="B242">
        <v>0.5334363332045835</v>
      </c>
      <c r="C242">
        <v>-2.6998841251448434E-2</v>
      </c>
      <c r="D242">
        <v>1.6570104287369641E-2</v>
      </c>
      <c r="E242">
        <v>0.58371225251310077</v>
      </c>
      <c r="F242">
        <v>1.6152311059611175</v>
      </c>
      <c r="G242">
        <v>0</v>
      </c>
    </row>
    <row r="243" spans="1:7" x14ac:dyDescent="0.25">
      <c r="A243" t="s">
        <v>247</v>
      </c>
      <c r="B243">
        <v>0.37178934578677997</v>
      </c>
      <c r="C243">
        <v>2.3866089246684135E-2</v>
      </c>
      <c r="D243">
        <v>4.4745523411303133E-2</v>
      </c>
      <c r="E243">
        <v>1.5565418087478633</v>
      </c>
      <c r="F243">
        <v>2.3363041500929937</v>
      </c>
      <c r="G243">
        <v>0</v>
      </c>
    </row>
    <row r="244" spans="1:7" x14ac:dyDescent="0.25">
      <c r="A244" t="s">
        <v>248</v>
      </c>
      <c r="B244">
        <v>0.44474781546306869</v>
      </c>
      <c r="C244">
        <v>1.8113728719024726E-3</v>
      </c>
      <c r="D244">
        <v>1.8113728719024726E-3</v>
      </c>
      <c r="E244">
        <v>0.28945313570234799</v>
      </c>
      <c r="F244">
        <v>0.75049268279726966</v>
      </c>
      <c r="G244">
        <v>0</v>
      </c>
    </row>
    <row r="245" spans="1:7" x14ac:dyDescent="0.25">
      <c r="A245" t="s">
        <v>249</v>
      </c>
      <c r="B245">
        <v>0.56945564828891437</v>
      </c>
      <c r="C245">
        <v>9.2690267134125533E-4</v>
      </c>
      <c r="D245">
        <v>9.3349570289472869E-3</v>
      </c>
      <c r="E245">
        <v>0.88427529559638118</v>
      </c>
      <c r="F245">
        <v>2.1516978995377123</v>
      </c>
      <c r="G245">
        <v>0</v>
      </c>
    </row>
    <row r="246" spans="1:7" x14ac:dyDescent="0.25">
      <c r="A246" t="s">
        <v>250</v>
      </c>
      <c r="B246">
        <v>0.40034509369949184</v>
      </c>
      <c r="C246">
        <v>0.1123265430930297</v>
      </c>
      <c r="D246">
        <v>0.1589797166445826</v>
      </c>
      <c r="E246">
        <v>1.4352898415822275</v>
      </c>
      <c r="F246">
        <v>3.3786784513010177</v>
      </c>
      <c r="G246">
        <v>0</v>
      </c>
    </row>
    <row r="247" spans="1:7" x14ac:dyDescent="0.25">
      <c r="A247" t="s">
        <v>251</v>
      </c>
      <c r="B247">
        <v>0.57054966593813439</v>
      </c>
      <c r="C247">
        <v>3.5412891132388054E-2</v>
      </c>
      <c r="D247">
        <v>4.4901959259230455E-2</v>
      </c>
      <c r="E247">
        <v>1.3610136810210265</v>
      </c>
      <c r="F247">
        <v>1.5095240687879661</v>
      </c>
      <c r="G247">
        <v>0</v>
      </c>
    </row>
    <row r="248" spans="1:7" x14ac:dyDescent="0.25">
      <c r="A248" t="s">
        <v>252</v>
      </c>
      <c r="B248">
        <v>0.42835165902871114</v>
      </c>
      <c r="C248">
        <v>-4.2540443379269023E-2</v>
      </c>
      <c r="D248">
        <v>-4.2540443379269023E-2</v>
      </c>
      <c r="E248">
        <v>4.2970492365757416</v>
      </c>
      <c r="F248">
        <v>2.0866354671028127</v>
      </c>
      <c r="G248">
        <v>0</v>
      </c>
    </row>
    <row r="249" spans="1:7" x14ac:dyDescent="0.25">
      <c r="A249" t="s">
        <v>253</v>
      </c>
      <c r="B249">
        <v>0.75187893106861214</v>
      </c>
      <c r="C249">
        <v>7.3273522556751056E-2</v>
      </c>
      <c r="D249">
        <v>0.10001596373040451</v>
      </c>
      <c r="E249">
        <v>0.59229095493736783</v>
      </c>
      <c r="F249">
        <v>2.8125538775901151</v>
      </c>
      <c r="G2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2015-03-18T18:56:27Z</dcterms:modified>
</cp:coreProperties>
</file>