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$WorkingFolder\Projects\2022\Offseason\Swerve Drive\"/>
    </mc:Choice>
  </mc:AlternateContent>
  <bookViews>
    <workbookView xWindow="0" yWindow="0" windowWidth="14295" windowHeight="94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20" i="1"/>
  <c r="B19" i="1"/>
  <c r="B18" i="1" l="1"/>
  <c r="B16" i="1"/>
  <c r="B3" i="1" l="1"/>
  <c r="B10" i="1" l="1"/>
  <c r="B9" i="1"/>
  <c r="B7" i="1"/>
  <c r="B4" i="1"/>
  <c r="B13" i="1" l="1"/>
  <c r="B11" i="1"/>
  <c r="B12" i="1"/>
</calcChain>
</file>

<file path=xl/sharedStrings.xml><?xml version="1.0" encoding="utf-8"?>
<sst xmlns="http://schemas.openxmlformats.org/spreadsheetml/2006/main" count="36" uniqueCount="36">
  <si>
    <t>parameter name</t>
  </si>
  <si>
    <t>value</t>
  </si>
  <si>
    <t>unit of measurement</t>
  </si>
  <si>
    <t>comments</t>
  </si>
  <si>
    <t>DrivebaseLength</t>
  </si>
  <si>
    <t>DrivebaseWidth</t>
  </si>
  <si>
    <t>ModuleSpace</t>
  </si>
  <si>
    <t>The length taken out of the tubes on each side</t>
  </si>
  <si>
    <t>HoleLength1</t>
  </si>
  <si>
    <t>Hole closest to the edge of the tube</t>
  </si>
  <si>
    <t>Hole in the middle of the three</t>
  </si>
  <si>
    <t>HoleLength3</t>
  </si>
  <si>
    <t>Hole farthest from the edge</t>
  </si>
  <si>
    <t>HoleWidth</t>
  </si>
  <si>
    <t>HoleLength4</t>
  </si>
  <si>
    <t>Hole farthest from the edge on the other side of tube</t>
  </si>
  <si>
    <t>HoleLength5</t>
  </si>
  <si>
    <t>Hole in the middle of the far three</t>
  </si>
  <si>
    <t>Hole closest to the edge of the bottom three</t>
  </si>
  <si>
    <t>All of the holes' width on the tube</t>
  </si>
  <si>
    <t>ModuleSize</t>
  </si>
  <si>
    <t>EdgeModuleToHole</t>
  </si>
  <si>
    <t>LengthOfTube</t>
  </si>
  <si>
    <t>Length of all 4 tubes</t>
  </si>
  <si>
    <t>HoleLength6</t>
  </si>
  <si>
    <t>HoleLength2</t>
  </si>
  <si>
    <t>ModuleLength</t>
  </si>
  <si>
    <t>PlateCut</t>
  </si>
  <si>
    <t>This is including the motors</t>
  </si>
  <si>
    <t>This is just to the plate</t>
  </si>
  <si>
    <t>This is the module length and some extra free room</t>
  </si>
  <si>
    <t>Rivet1</t>
  </si>
  <si>
    <t>Rivet2</t>
  </si>
  <si>
    <t>Rivet3</t>
  </si>
  <si>
    <t>Rivet4</t>
  </si>
  <si>
    <t>Rivet5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</si>
</sst>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2" fillId="3" borderId="1" xfId="2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C26" sqref="C26"/>
    </sheetView>
  </sheetViews>
  <sheetFormatPr defaultRowHeight="15" x14ac:dyDescent="0.25"/>
  <cols>
    <col min="1" max="1" width="18.7109375" bestFit="1" customWidth="1"/>
    <col min="3" max="3" width="20" bestFit="1" customWidth="1"/>
    <col min="4" max="4" width="43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27.5</v>
      </c>
    </row>
    <row r="3" spans="1:4" x14ac:dyDescent="0.25">
      <c r="A3" t="s">
        <v>5</v>
      </c>
      <c r="B3" s="1">
        <f>B2</f>
        <v>27.5</v>
      </c>
    </row>
    <row r="4" spans="1:4" x14ac:dyDescent="0.25">
      <c r="A4" t="s">
        <v>22</v>
      </c>
      <c r="B4" s="2">
        <f>B3-(B7*2)</f>
        <v>19</v>
      </c>
      <c r="D4" t="s">
        <v>23</v>
      </c>
    </row>
    <row r="5" spans="1:4" x14ac:dyDescent="0.25">
      <c r="A5" t="s">
        <v>20</v>
      </c>
      <c r="B5" s="1">
        <v>6.6875</v>
      </c>
      <c r="D5" t="s">
        <v>29</v>
      </c>
    </row>
    <row r="6" spans="1:4" x14ac:dyDescent="0.25">
      <c r="A6" t="s">
        <v>21</v>
      </c>
      <c r="B6" s="1">
        <v>2.4375</v>
      </c>
    </row>
    <row r="7" spans="1:4" x14ac:dyDescent="0.25">
      <c r="A7" t="s">
        <v>6</v>
      </c>
      <c r="B7" s="2">
        <f>B5-B6</f>
        <v>4.25</v>
      </c>
      <c r="D7" t="s">
        <v>7</v>
      </c>
    </row>
    <row r="8" spans="1:4" x14ac:dyDescent="0.25">
      <c r="A8" t="s">
        <v>8</v>
      </c>
      <c r="B8" s="1">
        <v>0.25</v>
      </c>
      <c r="D8" t="s">
        <v>9</v>
      </c>
    </row>
    <row r="9" spans="1:4" x14ac:dyDescent="0.25">
      <c r="A9" t="s">
        <v>25</v>
      </c>
      <c r="B9" s="2">
        <f>B8+1</f>
        <v>1.25</v>
      </c>
      <c r="D9" t="s">
        <v>10</v>
      </c>
    </row>
    <row r="10" spans="1:4" x14ac:dyDescent="0.25">
      <c r="A10" t="s">
        <v>11</v>
      </c>
      <c r="B10" s="2">
        <f>B8+2</f>
        <v>2.25</v>
      </c>
      <c r="D10" t="s">
        <v>12</v>
      </c>
    </row>
    <row r="11" spans="1:4" x14ac:dyDescent="0.25">
      <c r="A11" t="s">
        <v>14</v>
      </c>
      <c r="B11" s="2">
        <f>B4-B10</f>
        <v>16.75</v>
      </c>
      <c r="D11" t="s">
        <v>15</v>
      </c>
    </row>
    <row r="12" spans="1:4" x14ac:dyDescent="0.25">
      <c r="A12" t="s">
        <v>16</v>
      </c>
      <c r="B12" s="2">
        <f>B4-B9</f>
        <v>17.75</v>
      </c>
      <c r="D12" t="s">
        <v>17</v>
      </c>
    </row>
    <row r="13" spans="1:4" x14ac:dyDescent="0.25">
      <c r="A13" t="s">
        <v>24</v>
      </c>
      <c r="B13" s="2">
        <f>B4-B8</f>
        <v>18.75</v>
      </c>
      <c r="D13" t="s">
        <v>18</v>
      </c>
    </row>
    <row r="14" spans="1:4" x14ac:dyDescent="0.25">
      <c r="A14" t="s">
        <v>13</v>
      </c>
      <c r="B14" s="1">
        <v>0.5</v>
      </c>
      <c r="D14" t="s">
        <v>19</v>
      </c>
    </row>
    <row r="15" spans="1:4" x14ac:dyDescent="0.25">
      <c r="A15" t="s">
        <v>26</v>
      </c>
      <c r="B15" s="1">
        <v>7.5</v>
      </c>
      <c r="D15" t="s">
        <v>28</v>
      </c>
    </row>
    <row r="16" spans="1:4" x14ac:dyDescent="0.25">
      <c r="A16" t="s">
        <v>27</v>
      </c>
      <c r="B16" s="2">
        <f>B15+0.0625</f>
        <v>7.5625</v>
      </c>
      <c r="D16" t="s">
        <v>30</v>
      </c>
    </row>
    <row r="17" spans="1:2" x14ac:dyDescent="0.25">
      <c r="A17" t="s">
        <v>31</v>
      </c>
      <c r="B17" s="1">
        <v>4.3125</v>
      </c>
    </row>
    <row r="18" spans="1:2" x14ac:dyDescent="0.25">
      <c r="A18" t="s">
        <v>32</v>
      </c>
      <c r="B18" s="2">
        <f>B17+2</f>
        <v>6.3125</v>
      </c>
    </row>
    <row r="19" spans="1:2" x14ac:dyDescent="0.25">
      <c r="A19" t="s">
        <v>33</v>
      </c>
      <c r="B19" s="2">
        <f>((B20-B18)/2)+B18</f>
        <v>9.5</v>
      </c>
    </row>
    <row r="20" spans="1:2" x14ac:dyDescent="0.25">
      <c r="A20" t="s">
        <v>34</v>
      </c>
      <c r="B20" s="2">
        <f>B4-B18</f>
        <v>12.6875</v>
      </c>
    </row>
    <row r="21" spans="1:2" x14ac:dyDescent="0.25">
      <c r="A21" t="s">
        <v>35</v>
      </c>
      <c r="B21" s="2">
        <f>B20+2</f>
        <v>14.6875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robotics</dc:creator>
  <cp:lastModifiedBy>Byron robotics</cp:lastModifiedBy>
  <dcterms:created xsi:type="dcterms:W3CDTF">2022-08-09T00:10:56Z</dcterms:created>
  <dcterms:modified xsi:type="dcterms:W3CDTF">2022-08-13T01:31:13Z</dcterms:modified>
</cp:coreProperties>
</file>