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INSTITUTO_YAVIRAC\SUBCOORDINACIÓN\TITULACIÓN\informacion-historial\"/>
    </mc:Choice>
  </mc:AlternateContent>
  <bookViews>
    <workbookView xWindow="0" yWindow="0" windowWidth="9840" windowHeight="4740"/>
  </bookViews>
  <sheets>
    <sheet name="DATOS" sheetId="1" r:id="rId1"/>
    <sheet name="Hoja1" sheetId="4" r:id="rId2"/>
    <sheet name="REQUISITOS" sheetId="2" r:id="rId3"/>
    <sheet name="TITULACIÓN" sheetId="3" r:id="rId4"/>
  </sheets>
  <definedNames>
    <definedName name="_xlnm._FilterDatabase" localSheetId="0" hidden="1">DATOS!$A$1:$AH$86</definedName>
    <definedName name="_xlnm._FilterDatabase" localSheetId="2" hidden="1">REQUISITOS!$A$1:$Z$86</definedName>
    <definedName name="Z_D00F2B1C_B272_43EC_AE9F_C63AAD65D2BB_.wvu.FilterData" localSheetId="0" hidden="1">DATOS!$A$1:$AH$86</definedName>
    <definedName name="Z_D00F2B1C_B272_43EC_AE9F_C63AAD65D2BB_.wvu.FilterData" localSheetId="2" hidden="1">REQUISITOS!$A$1:$Z$86</definedName>
    <definedName name="Z_D00F2B1C_B272_43EC_AE9F_C63AAD65D2BB_.wvu.FilterData" localSheetId="3" hidden="1">TITULACIÓN!$A$1:$AA$85</definedName>
    <definedName name="Z_F1E4741F_5A53_445D_BA3F_14727CDFAFC8_.wvu.FilterData" localSheetId="3" hidden="1">TITULACIÓN!$A$1:$AA$86</definedName>
  </definedNames>
  <calcPr calcId="162913"/>
  <customWorkbookViews>
    <customWorkbookView name="Filtro 2" guid="{F1E4741F-5A53-445D-BA3F-14727CDFAFC8}" maximized="1" windowWidth="0" windowHeight="0" activeSheetId="0"/>
    <customWorkbookView name="Filtro 1" guid="{D00F2B1C-B272-43EC-AE9F-C63AAD65D2BB}" maximized="1" windowWidth="0" windowHeight="0" activeSheetId="0"/>
  </customWorkbookViews>
</workbook>
</file>

<file path=xl/calcChain.xml><?xml version="1.0" encoding="utf-8"?>
<calcChain xmlns="http://schemas.openxmlformats.org/spreadsheetml/2006/main">
  <c r="A109" i="2" l="1"/>
  <c r="A110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J15" i="4"/>
  <c r="J16" i="4"/>
  <c r="J17" i="4"/>
  <c r="J18" i="4"/>
  <c r="J19" i="4"/>
  <c r="J20" i="4"/>
  <c r="J21" i="4"/>
  <c r="J22" i="4"/>
  <c r="J23" i="4"/>
  <c r="J24" i="4"/>
  <c r="J2" i="4"/>
  <c r="J3" i="4"/>
  <c r="J4" i="4"/>
  <c r="J5" i="4"/>
  <c r="J6" i="4"/>
  <c r="J7" i="4"/>
  <c r="J8" i="4"/>
  <c r="J9" i="4"/>
  <c r="J10" i="4"/>
  <c r="J11" i="4"/>
  <c r="J12" i="4"/>
  <c r="J13" i="4"/>
  <c r="J14" i="4"/>
  <c r="J1" i="4"/>
  <c r="B86" i="3"/>
  <c r="A86" i="3"/>
  <c r="B85" i="3"/>
  <c r="A85" i="3"/>
  <c r="B84" i="3"/>
  <c r="A84" i="3"/>
  <c r="B83" i="3"/>
  <c r="A83" i="3"/>
  <c r="B82" i="3"/>
  <c r="A82" i="3"/>
  <c r="B81" i="3"/>
  <c r="A81" i="3"/>
  <c r="B80" i="3"/>
  <c r="A80" i="3"/>
  <c r="B79" i="3"/>
  <c r="A79" i="3"/>
  <c r="B78" i="3"/>
  <c r="A78" i="3"/>
  <c r="B77" i="3"/>
  <c r="A77" i="3"/>
  <c r="B76" i="3"/>
  <c r="A76" i="3"/>
  <c r="B75" i="3"/>
  <c r="A75" i="3"/>
  <c r="A74" i="3"/>
  <c r="B73" i="3"/>
  <c r="A73" i="3"/>
  <c r="B72" i="3"/>
  <c r="A72" i="3"/>
  <c r="B71" i="3"/>
  <c r="A71" i="3"/>
  <c r="B70" i="3"/>
  <c r="A70" i="3"/>
  <c r="B69" i="3"/>
  <c r="A69" i="3"/>
  <c r="B68" i="3"/>
  <c r="A68" i="3"/>
  <c r="B67" i="3"/>
  <c r="A67" i="3"/>
  <c r="B66" i="3"/>
  <c r="A66" i="3"/>
  <c r="B65" i="3"/>
  <c r="A65" i="3"/>
  <c r="A64" i="3"/>
  <c r="B63" i="3"/>
  <c r="A63" i="3"/>
  <c r="B62" i="3"/>
  <c r="A62" i="3"/>
  <c r="B61" i="3"/>
  <c r="A61" i="3"/>
  <c r="B60" i="3"/>
  <c r="A60" i="3"/>
  <c r="B59" i="3"/>
  <c r="A59" i="3"/>
  <c r="B58" i="3"/>
  <c r="A58" i="3"/>
  <c r="B57" i="3"/>
  <c r="A57" i="3"/>
  <c r="B56" i="3"/>
  <c r="A56" i="3"/>
  <c r="B55" i="3"/>
  <c r="A55" i="3"/>
  <c r="B54" i="3"/>
  <c r="A54" i="3"/>
  <c r="B53" i="3"/>
  <c r="A53" i="3"/>
  <c r="B52" i="3"/>
  <c r="A52" i="3"/>
  <c r="B51" i="3"/>
  <c r="A51" i="3"/>
  <c r="B50" i="3"/>
  <c r="A50" i="3"/>
  <c r="B49" i="3"/>
  <c r="A49" i="3"/>
  <c r="B48" i="3"/>
  <c r="A48" i="3"/>
  <c r="B47" i="3"/>
  <c r="A47" i="3"/>
  <c r="B46" i="3"/>
  <c r="A46" i="3"/>
  <c r="B45" i="3"/>
  <c r="A45" i="3"/>
  <c r="B44" i="3"/>
  <c r="A44" i="3"/>
  <c r="B43" i="3"/>
  <c r="A43" i="3"/>
  <c r="B42" i="3"/>
  <c r="A42" i="3"/>
  <c r="B41" i="3"/>
  <c r="A41" i="3"/>
  <c r="B40" i="3"/>
  <c r="A40" i="3"/>
  <c r="B39" i="3"/>
  <c r="A39" i="3"/>
  <c r="B38" i="3"/>
  <c r="A38" i="3"/>
  <c r="B37" i="3"/>
  <c r="A37" i="3"/>
  <c r="B36" i="3"/>
  <c r="A36" i="3"/>
  <c r="B35" i="3"/>
  <c r="A35" i="3"/>
  <c r="B34" i="3"/>
  <c r="A34" i="3"/>
  <c r="B33" i="3"/>
  <c r="A33" i="3"/>
  <c r="B32" i="3"/>
  <c r="A32" i="3"/>
  <c r="B31" i="3"/>
  <c r="A31" i="3"/>
  <c r="B30" i="3"/>
  <c r="A30" i="3"/>
  <c r="B29" i="3"/>
  <c r="A29" i="3"/>
  <c r="B28" i="3"/>
  <c r="A28" i="3"/>
  <c r="B27" i="3"/>
  <c r="A27" i="3"/>
  <c r="B26" i="3"/>
  <c r="A26" i="3"/>
  <c r="B25" i="3"/>
  <c r="A25" i="3"/>
  <c r="B24" i="3"/>
  <c r="A24" i="3"/>
  <c r="B23" i="3"/>
  <c r="A23" i="3"/>
  <c r="B22" i="3"/>
  <c r="A22" i="3"/>
  <c r="B21" i="3"/>
  <c r="A21" i="3"/>
  <c r="B20" i="3"/>
  <c r="A20" i="3"/>
  <c r="B19" i="3"/>
  <c r="A19" i="3"/>
  <c r="B18" i="3"/>
  <c r="A18" i="3"/>
  <c r="B17" i="3"/>
  <c r="A17" i="3"/>
  <c r="B16" i="3"/>
  <c r="A16" i="3"/>
  <c r="B15" i="3"/>
  <c r="A15" i="3"/>
  <c r="B14" i="3"/>
  <c r="A14" i="3"/>
  <c r="A13" i="3"/>
  <c r="B12" i="3"/>
  <c r="A12" i="3"/>
  <c r="B11" i="3"/>
  <c r="A11" i="3"/>
  <c r="B10" i="3"/>
  <c r="A10" i="3"/>
  <c r="B9" i="3"/>
  <c r="A9" i="3"/>
  <c r="B8" i="3"/>
  <c r="A8" i="3"/>
  <c r="B7" i="3"/>
  <c r="A7" i="3"/>
  <c r="B6" i="3"/>
  <c r="A6" i="3"/>
  <c r="B5" i="3"/>
  <c r="A5" i="3"/>
  <c r="B4" i="3"/>
  <c r="A4" i="3"/>
  <c r="B3" i="3"/>
  <c r="A3" i="3"/>
  <c r="B2" i="3"/>
  <c r="A2" i="3"/>
  <c r="B1" i="3"/>
  <c r="A1" i="3"/>
  <c r="B86" i="2"/>
  <c r="A86" i="2"/>
  <c r="B85" i="2"/>
  <c r="A85" i="2"/>
  <c r="B84" i="2"/>
  <c r="A84" i="2"/>
  <c r="B83" i="2"/>
  <c r="A83" i="2"/>
  <c r="B82" i="2"/>
  <c r="A82" i="2"/>
  <c r="B81" i="2"/>
  <c r="A81" i="2"/>
  <c r="B80" i="2"/>
  <c r="A80" i="2"/>
  <c r="B79" i="2"/>
  <c r="A79" i="2"/>
  <c r="B78" i="2"/>
  <c r="A78" i="2"/>
  <c r="B77" i="2"/>
  <c r="A77" i="2"/>
  <c r="B76" i="2"/>
  <c r="A76" i="2"/>
  <c r="B75" i="2"/>
  <c r="A75" i="2"/>
  <c r="B74" i="2"/>
  <c r="A74" i="2"/>
  <c r="B73" i="2"/>
  <c r="A73" i="2"/>
  <c r="B72" i="2"/>
  <c r="A72" i="2"/>
  <c r="B71" i="2"/>
  <c r="A71" i="2"/>
  <c r="B70" i="2"/>
  <c r="A70" i="2"/>
  <c r="B69" i="2"/>
  <c r="A69" i="2"/>
  <c r="B68" i="2"/>
  <c r="A68" i="2"/>
  <c r="B67" i="2"/>
  <c r="A67" i="2"/>
  <c r="B66" i="2"/>
  <c r="A66" i="2"/>
  <c r="B65" i="2"/>
  <c r="A65" i="2"/>
  <c r="B64" i="2"/>
  <c r="A64" i="2"/>
  <c r="B63" i="2"/>
  <c r="A63" i="2"/>
  <c r="B62" i="2"/>
  <c r="A62" i="2"/>
  <c r="B61" i="2"/>
  <c r="A61" i="2"/>
  <c r="B60" i="2"/>
  <c r="A60" i="2"/>
  <c r="B59" i="2"/>
  <c r="A59" i="2"/>
  <c r="B58" i="2"/>
  <c r="A58" i="2"/>
  <c r="B57" i="2"/>
  <c r="A57" i="2"/>
  <c r="B56" i="2"/>
  <c r="A56" i="2"/>
  <c r="B55" i="2"/>
  <c r="A55" i="2"/>
  <c r="B54" i="2"/>
  <c r="A54" i="2"/>
  <c r="B53" i="2"/>
  <c r="A53" i="2"/>
  <c r="B52" i="2"/>
  <c r="A52" i="2"/>
  <c r="B51" i="2"/>
  <c r="A51" i="2"/>
  <c r="B50" i="2"/>
  <c r="A50" i="2"/>
  <c r="B49" i="2"/>
  <c r="A49" i="2"/>
  <c r="B48" i="2"/>
  <c r="A48" i="2"/>
  <c r="B47" i="2"/>
  <c r="A47" i="2"/>
  <c r="B46" i="2"/>
  <c r="A46" i="2"/>
  <c r="B45" i="2"/>
  <c r="A45" i="2"/>
  <c r="B44" i="2"/>
  <c r="A44" i="2"/>
  <c r="B43" i="2"/>
  <c r="A43" i="2"/>
  <c r="B42" i="2"/>
  <c r="A42" i="2"/>
  <c r="B41" i="2"/>
  <c r="A41" i="2"/>
  <c r="B40" i="2"/>
  <c r="A40" i="2"/>
  <c r="B39" i="2"/>
  <c r="A39" i="2"/>
  <c r="B38" i="2"/>
  <c r="A38" i="2"/>
  <c r="B37" i="2"/>
  <c r="A37" i="2"/>
  <c r="B36" i="2"/>
  <c r="A36" i="2"/>
  <c r="B35" i="2"/>
  <c r="A35" i="2"/>
  <c r="B34" i="2"/>
  <c r="A34" i="2"/>
  <c r="B33" i="2"/>
  <c r="A33" i="2"/>
  <c r="B32" i="2"/>
  <c r="A32" i="2"/>
  <c r="B31" i="2"/>
  <c r="A31" i="2"/>
  <c r="B30" i="2"/>
  <c r="A30" i="2"/>
  <c r="B29" i="2"/>
  <c r="A29" i="2"/>
  <c r="B28" i="2"/>
  <c r="A28" i="2"/>
  <c r="B27" i="2"/>
  <c r="A27" i="2"/>
  <c r="B26" i="2"/>
  <c r="A26" i="2"/>
  <c r="B25" i="2"/>
  <c r="A25" i="2"/>
  <c r="B24" i="2"/>
  <c r="A24" i="2"/>
  <c r="B23" i="2"/>
  <c r="A23" i="2"/>
  <c r="B22" i="2"/>
  <c r="A22" i="2"/>
  <c r="B21" i="2"/>
  <c r="A21" i="2"/>
  <c r="B20" i="2"/>
  <c r="A20" i="2"/>
  <c r="B19" i="2"/>
  <c r="A19" i="2"/>
  <c r="A18" i="2"/>
  <c r="B17" i="2"/>
  <c r="A17" i="2"/>
  <c r="B16" i="2"/>
  <c r="A16" i="2"/>
  <c r="B15" i="2"/>
  <c r="A15" i="2"/>
  <c r="B14" i="2"/>
  <c r="A14" i="2"/>
  <c r="B13" i="2"/>
  <c r="A13" i="2"/>
  <c r="B12" i="2"/>
  <c r="A12" i="2"/>
  <c r="B11" i="2"/>
  <c r="A11" i="2"/>
  <c r="B10" i="2"/>
  <c r="A10" i="2"/>
  <c r="B9" i="2"/>
  <c r="A9" i="2"/>
  <c r="B8" i="2"/>
  <c r="A8" i="2"/>
  <c r="B7" i="2"/>
  <c r="A7" i="2"/>
  <c r="B6" i="2"/>
  <c r="A6" i="2"/>
  <c r="B5" i="2"/>
  <c r="A5" i="2"/>
  <c r="B4" i="2"/>
  <c r="A4" i="2"/>
  <c r="B3" i="2"/>
  <c r="A3" i="2"/>
  <c r="B2" i="2"/>
  <c r="A2" i="2"/>
  <c r="B1" i="2"/>
  <c r="A1" i="2"/>
</calcChain>
</file>

<file path=xl/comments1.xml><?xml version="1.0" encoding="utf-8"?>
<comments xmlns="http://schemas.openxmlformats.org/spreadsheetml/2006/main">
  <authors>
    <author/>
  </authors>
  <commentList>
    <comment ref="G4" authorId="0" shapeId="0">
      <text>
        <r>
          <rPr>
            <sz val="11"/>
            <color theme="1"/>
            <rFont val="Arial"/>
          </rPr>
          <t>mi correo es "mph.calderon@yavirac.edu.ec"
	-Marcelo Patricio Calderon Herrera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L1" authorId="0" shapeId="0">
      <text>
        <r>
          <rPr>
            <sz val="11"/>
            <color theme="1"/>
            <rFont val="Arial"/>
          </rPr>
          <t>En el link debe subir los siguientes documentos:
1. Certificado de haber cumplido con las horas de prácticas pre-profesionales y vinculación.
2. Récord Académico firmado y sellado por secretaria.
3. Certificado de no adeudar o comprobante de pago (SIAU).
4. Certificado del Idioma Inglés / Récord académico de Inglés.
5. Documento del proyecto de titulación formato pdf.
	-Coordinacion de Titulacion</t>
        </r>
      </text>
    </comment>
    <comment ref="K13" authorId="0" shapeId="0">
      <text>
        <r>
          <rPr>
            <sz val="11"/>
            <color theme="1"/>
            <rFont val="Arial"/>
          </rPr>
          <t>@afp.panchi@yavirac.edu.ec  favor comunicarse con la Ing. @lchulde@yavirac.edu.ec , ud no consta en el listado de Complexivo
_Asignado a Andres Fernando Perez Panchi_
	-Coordinacion de Titulacion</t>
        </r>
      </text>
    </comment>
    <comment ref="C24" authorId="0" shapeId="0">
      <text>
        <r>
          <rPr>
            <sz val="11"/>
            <color theme="1"/>
            <rFont val="Arial"/>
          </rPr>
          <t>@dmera@yavirac.edu.ec  actualizar la información del sr. Manuel @emc.vela@yavirac.edu.ec
_Asignado a Debora Elizabeth Mera Castillo_
	-Coordinacion de Titulacion</t>
        </r>
      </text>
    </comment>
    <comment ref="F26" authorId="0" shapeId="0">
      <text>
        <r>
          <rPr>
            <sz val="11"/>
            <color theme="1"/>
            <rFont val="Arial"/>
          </rPr>
          <t>yo termine el B1.2
	-Edgar Fabian Estrella Guambuguete</t>
        </r>
      </text>
    </comment>
    <comment ref="C67" authorId="0" shapeId="0">
      <text>
        <r>
          <rPr>
            <sz val="11"/>
            <color theme="1"/>
            <rFont val="Arial"/>
          </rPr>
          <t>160 Horas Finalizado
	-Jefferson Alexander Aguirre Pizarro</t>
        </r>
      </text>
    </comment>
    <comment ref="D67" authorId="0" shapeId="0">
      <text>
        <r>
          <rPr>
            <sz val="11"/>
            <color theme="1"/>
            <rFont val="Arial"/>
          </rPr>
          <t>Finalizado fundación Camila Salomé
	-Jefferson Alexander Aguirre Pizarro</t>
        </r>
      </text>
    </comment>
    <comment ref="E67" authorId="0" shapeId="0">
      <text>
        <r>
          <rPr>
            <sz val="11"/>
            <color theme="1"/>
            <rFont val="Arial"/>
          </rPr>
          <t>En proceso
	-Jefferson Alexander Aguirre Pizarro</t>
        </r>
      </text>
    </comment>
    <comment ref="C70" authorId="0" shapeId="0">
      <text>
        <r>
          <rPr>
            <sz val="11"/>
            <color theme="1"/>
            <rFont val="Arial"/>
          </rPr>
          <t>160 horas Finalizado
	-Jefferson Alexander Aguirre Pizarro</t>
        </r>
      </text>
    </comment>
    <comment ref="D70" authorId="0" shapeId="0">
      <text>
        <r>
          <rPr>
            <sz val="11"/>
            <color theme="1"/>
            <rFont val="Arial"/>
          </rPr>
          <t>Finalizado fundación Camila Salomé
	-Jefferson Alexander Aguirre Pizarro</t>
        </r>
      </text>
    </comment>
    <comment ref="E70" authorId="0" shapeId="0">
      <text>
        <r>
          <rPr>
            <sz val="11"/>
            <color theme="1"/>
            <rFont val="Arial"/>
          </rPr>
          <t>En proceso
	-Jefferson Alexander Aguirre Pizarro</t>
        </r>
      </text>
    </comment>
    <comment ref="C76" authorId="0" shapeId="0">
      <text>
        <r>
          <rPr>
            <sz val="11"/>
            <color theme="1"/>
            <rFont val="Arial"/>
          </rPr>
          <t>160 horas finalizado
	-Jefferson Alexander Aguirre Pizarro</t>
        </r>
      </text>
    </comment>
    <comment ref="D76" authorId="0" shapeId="0">
      <text>
        <r>
          <rPr>
            <sz val="11"/>
            <color theme="1"/>
            <rFont val="Arial"/>
          </rPr>
          <t>Filalizado Camila Salomé
	-Jefferson Alexander Aguirre Pizarro</t>
        </r>
      </text>
    </comment>
    <comment ref="E76" authorId="0" shapeId="0">
      <text>
        <r>
          <rPr>
            <sz val="11"/>
            <color theme="1"/>
            <rFont val="Arial"/>
          </rPr>
          <t>En proceso
	-Jefferson Alexander Aguirre Pizarro</t>
        </r>
      </text>
    </comment>
    <comment ref="C77" authorId="0" shapeId="0">
      <text>
        <r>
          <rPr>
            <sz val="11"/>
            <color theme="1"/>
            <rFont val="Arial"/>
          </rPr>
          <t>160 horas Finalizado
	-Jefferson Alexander Aguirre Pizarro</t>
        </r>
      </text>
    </comment>
    <comment ref="D77" authorId="0" shapeId="0">
      <text>
        <r>
          <rPr>
            <sz val="11"/>
            <color theme="1"/>
            <rFont val="Arial"/>
          </rPr>
          <t>Finalizado fundación Camila Salomé
	-Jefferson Alexander Aguirre Pizarro</t>
        </r>
      </text>
    </comment>
    <comment ref="E77" authorId="0" shapeId="0">
      <text>
        <r>
          <rPr>
            <sz val="11"/>
            <color theme="1"/>
            <rFont val="Arial"/>
          </rPr>
          <t>En proceso
	-Jefferson Alexander Aguirre Pizarro</t>
        </r>
      </text>
    </comment>
    <comment ref="C79" authorId="0" shapeId="0">
      <text>
        <r>
          <rPr>
            <sz val="11"/>
            <color theme="1"/>
            <rFont val="Arial"/>
          </rPr>
          <t>16o horas finalizada
	-Jefferson Alexander Aguirre Pizarro</t>
        </r>
      </text>
    </comment>
    <comment ref="D79" authorId="0" shapeId="0">
      <text>
        <r>
          <rPr>
            <sz val="11"/>
            <color theme="1"/>
            <rFont val="Arial"/>
          </rPr>
          <t>Finalizado fundación Camila Salomé
	-Jefferson Alexander Aguirre Pizarro</t>
        </r>
      </text>
    </comment>
    <comment ref="E79" authorId="0" shapeId="0">
      <text>
        <r>
          <rPr>
            <sz val="11"/>
            <color theme="1"/>
            <rFont val="Arial"/>
          </rPr>
          <t>Entregado
	-Jefferson Alexander Aguirre Pizarro</t>
        </r>
      </text>
    </comment>
    <comment ref="E85" authorId="0" shapeId="0">
      <text>
        <r>
          <rPr>
            <sz val="11"/>
            <color theme="1"/>
            <rFont val="Arial"/>
          </rPr>
          <t>En proceso
	-Jefferson Alexander Aguirre Pizarro</t>
        </r>
      </text>
    </comment>
    <comment ref="C86" authorId="0" shapeId="0">
      <text>
        <r>
          <rPr>
            <sz val="11"/>
            <color theme="1"/>
            <rFont val="Arial"/>
          </rPr>
          <t>160 horas finalizado
	-Jefferson Alexander Aguirre Pizarro</t>
        </r>
      </text>
    </comment>
    <comment ref="D86" authorId="0" shapeId="0">
      <text>
        <r>
          <rPr>
            <sz val="11"/>
            <color theme="1"/>
            <rFont val="Arial"/>
          </rPr>
          <t>Finalizado fundación Camila Salomé
	-Jefferson Alexander Aguirre Pizarro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G1" authorId="0" shapeId="0">
      <text>
        <r>
          <rPr>
            <sz val="11"/>
            <color theme="1"/>
            <rFont val="Arial"/>
          </rPr>
          <t>Indique el % de avance del proyecto de titulación
	-Coordinacion de Titulacion</t>
        </r>
      </text>
    </comment>
  </commentList>
</comments>
</file>

<file path=xl/sharedStrings.xml><?xml version="1.0" encoding="utf-8"?>
<sst xmlns="http://schemas.openxmlformats.org/spreadsheetml/2006/main" count="2033" uniqueCount="693">
  <si>
    <t>#</t>
  </si>
  <si>
    <t>APELLIDOS Y NOMBRES</t>
  </si>
  <si>
    <t>CÉDULA</t>
  </si>
  <si>
    <t>ESTADO</t>
  </si>
  <si>
    <t>CELULAR</t>
  </si>
  <si>
    <t>GÉNERO</t>
  </si>
  <si>
    <t>CORREO INSTITUCIONAL</t>
  </si>
  <si>
    <t>COHORTE DE INGRESO</t>
  </si>
  <si>
    <t>COHORTE DE SALIDA</t>
  </si>
  <si>
    <t>CORREO PERSONAL</t>
  </si>
  <si>
    <t>ESTADO CIVIL</t>
  </si>
  <si>
    <t>FECHA DE NACIMIENTO</t>
  </si>
  <si>
    <t>PROVINCIA  DE NACIMIENTO</t>
  </si>
  <si>
    <t>CANTÓN DE NACIMIENTO</t>
  </si>
  <si>
    <t>DIRRECIÓN ACTUAL</t>
  </si>
  <si>
    <t>EMPRESA DONDE LABORA</t>
  </si>
  <si>
    <t>RELACIÓN LABORAL VS CARRERA</t>
  </si>
  <si>
    <t>AREA</t>
  </si>
  <si>
    <t>CARGO</t>
  </si>
  <si>
    <t>MISHIRUMBAY QUIZHPI JOSE MISHIRUMBAY</t>
  </si>
  <si>
    <t>EGRESADO</t>
  </si>
  <si>
    <t>MASCULINO</t>
  </si>
  <si>
    <t>jam.quizhpi@yavirac.edu.ec</t>
  </si>
  <si>
    <t>Primera</t>
  </si>
  <si>
    <t>Mayo 2017 - Oct 2017 (2017-I)</t>
  </si>
  <si>
    <t>ORTUÑO IBAÑEZ MÓNICA PATRICIA</t>
  </si>
  <si>
    <t>FEMENINO</t>
  </si>
  <si>
    <t>mpo.ibanez@yavirac.edu.ec</t>
  </si>
  <si>
    <t>monyk8708@gmail.com</t>
  </si>
  <si>
    <t>SOLTERO</t>
  </si>
  <si>
    <t>PICHINCHA</t>
  </si>
  <si>
    <t>QUITO</t>
  </si>
  <si>
    <t>Santa Rosa de Chillogallo</t>
  </si>
  <si>
    <t>COOPBEDE</t>
  </si>
  <si>
    <t>NINGUNA</t>
  </si>
  <si>
    <t>Atención al cliente</t>
  </si>
  <si>
    <t>Helpdesk</t>
  </si>
  <si>
    <t>CALDERÓN HERRERA MARCELO PATRICIO</t>
  </si>
  <si>
    <t>mph.calderon@yavirac.edu.ec</t>
  </si>
  <si>
    <t>Segunda</t>
  </si>
  <si>
    <t>Noviembre 2017 Abril 2018 (2017-II)</t>
  </si>
  <si>
    <t>marcelo.calderon.herrera@gmail.com</t>
  </si>
  <si>
    <t>Diego de Sandoval y Pedro de Alfaro</t>
  </si>
  <si>
    <t>Prestador de Servicios en programación</t>
  </si>
  <si>
    <t>Programador</t>
  </si>
  <si>
    <t>MARTÍNEZ CHÁVEZ GABRIEL ALEXANDER</t>
  </si>
  <si>
    <t xml:space="preserve">gac.martinez@yavirac.edu.ec
</t>
  </si>
  <si>
    <t>gabo_mart12@hotmail.com</t>
  </si>
  <si>
    <t>Soltero</t>
  </si>
  <si>
    <t>Pichincha</t>
  </si>
  <si>
    <t>Quito</t>
  </si>
  <si>
    <t>Av Bartolome Alves y Bobonaza</t>
  </si>
  <si>
    <t>Datafast</t>
  </si>
  <si>
    <t>Ninguna</t>
  </si>
  <si>
    <t>Operaciones</t>
  </si>
  <si>
    <t>Auxiliar en Operaciones</t>
  </si>
  <si>
    <t>GAIBOR VERDEZOTO MAYRA ESTEFANÍA</t>
  </si>
  <si>
    <t>meg.verdezoto@yavirac.edu.ec</t>
  </si>
  <si>
    <t>GARCÍA CASTRO JORGE EDUARDO</t>
  </si>
  <si>
    <t>jec.garcia@yavirac.edu.ec
 jeg.castro@yavirac.edu.ec</t>
  </si>
  <si>
    <t>23jegc1990@gmail.com</t>
  </si>
  <si>
    <t>MANABI</t>
  </si>
  <si>
    <t>CHONE</t>
  </si>
  <si>
    <t>CONJUNTO HABITACIONAL LA COLINA - CHIMBACALLE</t>
  </si>
  <si>
    <t>TRANCENTER SA</t>
  </si>
  <si>
    <t>DIRECTA</t>
  </si>
  <si>
    <t>SISTEMAS</t>
  </si>
  <si>
    <t>ANALISTA FUNCIONAL</t>
  </si>
  <si>
    <t>GARZÓN QUIMBIULCO ERIKA PAMELA</t>
  </si>
  <si>
    <t>epq.garzon@yavirac.edu.ec
 epg.quimbiurco@yavirac.edu.ec</t>
  </si>
  <si>
    <t>LOYOLA GIRÓN JAMIL EDUARDO</t>
  </si>
  <si>
    <t>jel.giron@yavirac.edu.ec</t>
  </si>
  <si>
    <t>jamiledu27@hotmail.es</t>
  </si>
  <si>
    <t>ANDIESCAPES</t>
  </si>
  <si>
    <t>Maquinaria</t>
  </si>
  <si>
    <t>Operador</t>
  </si>
  <si>
    <t>ORTUÑO IBAÑEZ ANDREA ELIZABETH</t>
  </si>
  <si>
    <t>aeo.ibanez@yavirac.edu.ec</t>
  </si>
  <si>
    <t>andyeliza@outlook.es</t>
  </si>
  <si>
    <t>Directa</t>
  </si>
  <si>
    <t>Desarrollador</t>
  </si>
  <si>
    <t>MARTÍNEZ CHÁVEZ PAÚL ALEJANDRO</t>
  </si>
  <si>
    <t>pac.martinez@yavirac.edu.ec
 pam.chavez@yavirac.edu.ec</t>
  </si>
  <si>
    <t>paulmartinez0912@gmail.com</t>
  </si>
  <si>
    <t>AV. ANA RAPREDES DE ALFARO S8-618 Y HERNAN MORILLO</t>
  </si>
  <si>
    <t>CNT</t>
  </si>
  <si>
    <t>CONTACT CENTER</t>
  </si>
  <si>
    <t>CONTROLLER DE PISO</t>
  </si>
  <si>
    <t>PALOMO ALCEDO MARIO FERNANDO</t>
  </si>
  <si>
    <t>mfa.palomo@yavirac.edu.ec</t>
  </si>
  <si>
    <t>mariofpalomoa@gmail.com</t>
  </si>
  <si>
    <t>AV LOS LIBERTADORES</t>
  </si>
  <si>
    <t>INNOVACLOUD S.A</t>
  </si>
  <si>
    <t>TICS</t>
  </si>
  <si>
    <t>ARQUITECTO DE SOFTWARE</t>
  </si>
  <si>
    <t>PEREZ PANCHI ANDRES FERNANDO</t>
  </si>
  <si>
    <t>afp.panchi@yavirac.edu.ec</t>
  </si>
  <si>
    <t>andresperezdiskcom@hotmail.com</t>
  </si>
  <si>
    <t>AV:TURUBAMBA</t>
  </si>
  <si>
    <t>XPKOMPUTER</t>
  </si>
  <si>
    <t>SERIVICO TECNICO</t>
  </si>
  <si>
    <t>TECNICO</t>
  </si>
  <si>
    <t>PEREZ VEGA BYRON RODRIGO</t>
  </si>
  <si>
    <t>brv.perez@yavirac.edu.ec</t>
  </si>
  <si>
    <t>RIVERA VILBAY ÓSCAR FERNANDO</t>
  </si>
  <si>
    <t>TITULADO</t>
  </si>
  <si>
    <t>ofr.vilbay@yavirac.edu.ec</t>
  </si>
  <si>
    <t>SOTO ANDRADE ALBA LIZET</t>
  </si>
  <si>
    <t>ala.soto@yavirac.edu.ec</t>
  </si>
  <si>
    <t>SÁNCHEZ MARTÍNEZ KIMBERLY MAYTE</t>
  </si>
  <si>
    <t>kmm.sanchez@yavirac.edu.ec</t>
  </si>
  <si>
    <t>ZAMBRANO VARGAS CARLOS ALFREDO</t>
  </si>
  <si>
    <t>caz.vargas@yavirac.edu.ec</t>
  </si>
  <si>
    <t>CAIZA HIDALGO MIGUEL ANGEL</t>
  </si>
  <si>
    <t>mac.hidalgo@yavirac.edu.ec</t>
  </si>
  <si>
    <t>Cuarta</t>
  </si>
  <si>
    <t>Noviembre 2018 - Abril 2019 (2018-II)</t>
  </si>
  <si>
    <t>mac.hidalgo94@gmail.com</t>
  </si>
  <si>
    <t>La Magdalena</t>
  </si>
  <si>
    <t>n/a</t>
  </si>
  <si>
    <t>CAJAS CABRERA STEVEN ALEJANDRO</t>
  </si>
  <si>
    <t>sac.cabrera@yavirac.edu.ec</t>
  </si>
  <si>
    <t>UCSIÑA MATABAY EDISON STIVEN</t>
  </si>
  <si>
    <t>esu.matabay@yavirac.edu.ec</t>
  </si>
  <si>
    <t>CHULCA CRUZ WALVIN RENATO</t>
  </si>
  <si>
    <t>wrc.cruz@yavirac.edu.ec</t>
  </si>
  <si>
    <t>DUQUE CALDERÓN ENRIQUE MARCELO</t>
  </si>
  <si>
    <t>med.calderon@yavirac.edu.ec</t>
  </si>
  <si>
    <t>CONDOR VELA EDWIN MANUEL</t>
  </si>
  <si>
    <t>emc.vela@yavirac.edu.ec</t>
  </si>
  <si>
    <t>edwin.condor.1997@gmail.com</t>
  </si>
  <si>
    <t>La Libertdad de Chillogallo</t>
  </si>
  <si>
    <t>CUMBAL PEREZ JACOB ISRAEL</t>
  </si>
  <si>
    <t>jic.perez@yavirac.edu.ec</t>
  </si>
  <si>
    <t>CARCELÉN</t>
  </si>
  <si>
    <t>SAVIASOFT</t>
  </si>
  <si>
    <t>DESARROLLO</t>
  </si>
  <si>
    <t>PROGRAMADOR</t>
  </si>
  <si>
    <t>ESTRELLA GUAMBUGUETE EDGAR FABIAN</t>
  </si>
  <si>
    <t>efg.estrella@yavirac.edu.ec</t>
  </si>
  <si>
    <t>star._faby@hotmail.com</t>
  </si>
  <si>
    <t>soltero</t>
  </si>
  <si>
    <t>Ferorviaria</t>
  </si>
  <si>
    <t>MORALES DOMINGUEZ NANCY FABIOLA</t>
  </si>
  <si>
    <t>nfd.morales@yavirac.edu.ec</t>
  </si>
  <si>
    <t>ROCHA YASCARIBAY JEFFERSON ANDRES</t>
  </si>
  <si>
    <t>jar.yascaribay@yavirac.edu.ec</t>
  </si>
  <si>
    <t>VILLALOBOS FLORES GABRIEL ALEXANDER</t>
  </si>
  <si>
    <t>gav.flores@yavirac.edu.ec</t>
  </si>
  <si>
    <t>CARVAJAL ZAMBRANO STEVE JAVIER</t>
  </si>
  <si>
    <t>sjc.zambrano@yavirac.edu.ec</t>
  </si>
  <si>
    <t>Quinta</t>
  </si>
  <si>
    <t>Mayo 2019 - Octubre 2019 (2019-I)</t>
  </si>
  <si>
    <t>javier_zam1998@live.com</t>
  </si>
  <si>
    <t>Lucha de los Pobres</t>
  </si>
  <si>
    <t>Instituto Superior Tecnologico Cruz Roja Ecuatoriana</t>
  </si>
  <si>
    <t xml:space="preserve">Sistemas </t>
  </si>
  <si>
    <t xml:space="preserve">Proyectos </t>
  </si>
  <si>
    <t>CARVAJAL DIAZ JUAN DANIEL</t>
  </si>
  <si>
    <t>jdc.diaz@yavirac.edu.ec</t>
  </si>
  <si>
    <t>juancarvajal.t119@gmail.com</t>
  </si>
  <si>
    <t>La Biloxi</t>
  </si>
  <si>
    <t>CASANOVA VALDIVIEZO ANTHONY SEBASTIAN</t>
  </si>
  <si>
    <t>asc.valdiviezo@yavirac.edu.ec</t>
  </si>
  <si>
    <t>anthony.casanova1998@gmail.com</t>
  </si>
  <si>
    <t>Cdla Batallón Chimborazo S13i y Oe8B</t>
  </si>
  <si>
    <t>Saviasoft</t>
  </si>
  <si>
    <t>Desarrollo</t>
  </si>
  <si>
    <t>Programador Senior</t>
  </si>
  <si>
    <t>CUESTA CARDENAS SANTIAGO CAMILO</t>
  </si>
  <si>
    <t>scc.cardenas@yavirac.edu.ec</t>
  </si>
  <si>
    <t>gosanti988@gmail.com</t>
  </si>
  <si>
    <t>La Arcadia</t>
  </si>
  <si>
    <t>Alterbios</t>
  </si>
  <si>
    <t>NARVÁEZ NARVÁEZ CRISTIAN SALVADOR</t>
  </si>
  <si>
    <t>csn.narvaez@yavirac.edu.ec</t>
  </si>
  <si>
    <t>cris-narvaez@hotmail.com</t>
  </si>
  <si>
    <t>Sucumbíos</t>
  </si>
  <si>
    <t>Santa Bárbara</t>
  </si>
  <si>
    <t>N/A</t>
  </si>
  <si>
    <t>PAVON MENESES YADIRA LISSETTE</t>
  </si>
  <si>
    <t>ylp.meneses@yavirac.edu.ec</t>
  </si>
  <si>
    <t>ypavon530@gmail.com</t>
  </si>
  <si>
    <t>San Diego</t>
  </si>
  <si>
    <t>QUINTANA VARGAS JEFERSON PAÚL</t>
  </si>
  <si>
    <t>jpq.vargas@yavirac.edu.ec</t>
  </si>
  <si>
    <t>sylarweb5@gmail.com</t>
  </si>
  <si>
    <t>Los Rios</t>
  </si>
  <si>
    <t>Babahoyo</t>
  </si>
  <si>
    <t>Lucha de los pobres</t>
  </si>
  <si>
    <t>ROBLERO BENALCAZAR BRYAN DAVID</t>
  </si>
  <si>
    <t>bdr.benalcazar@yavirac.edu.ec</t>
  </si>
  <si>
    <t>rbryand.97@gmail.com</t>
  </si>
  <si>
    <t>Valle de los Chillos (Puente 7)</t>
  </si>
  <si>
    <t>RONQUILLO PAZMINO FRANKLIN OMAR</t>
  </si>
  <si>
    <t>098 937 6389</t>
  </si>
  <si>
    <t>fop.ronquillo@yavirac.edu.ec</t>
  </si>
  <si>
    <t>roadhouse_chuzz@hotmail.com</t>
  </si>
  <si>
    <t>San Bartolo</t>
  </si>
  <si>
    <t>SIMBAÑA ORTIZ LUIS MARCELO</t>
  </si>
  <si>
    <t>lms.ortiz@yavirac.edu.ec</t>
  </si>
  <si>
    <t>luis4471@hotmail.com</t>
  </si>
  <si>
    <t>Marianas - Calderon</t>
  </si>
  <si>
    <t>VELASCO CHUGA KEVIN ANDRES</t>
  </si>
  <si>
    <t>kav.chuga@yavirac.edu.ec</t>
  </si>
  <si>
    <t>VILLAVICENCIO CHIGUANO ERICK RODRIGO</t>
  </si>
  <si>
    <t>erv.chiguano@yavirac.edu.ec</t>
  </si>
  <si>
    <t>villaeric86@gmail.com</t>
  </si>
  <si>
    <t>Sangolqui</t>
  </si>
  <si>
    <t>ZABALA NOGALES FRANCO RODRIGO</t>
  </si>
  <si>
    <t>frz.nogales@yavirac.edu.ec</t>
  </si>
  <si>
    <t>franco-roko@outlook.com</t>
  </si>
  <si>
    <t>Villaflora</t>
  </si>
  <si>
    <t>AGUIRRE FLORES GEOVANNY GABRIEL</t>
  </si>
  <si>
    <t>gga.flores@yavirac.edu.ec</t>
  </si>
  <si>
    <t>Sexta</t>
  </si>
  <si>
    <t>Malla Nueva Noviembre 2019 - Abril 2020 (2019-II)</t>
  </si>
  <si>
    <t>gaguirref.itsbj@gmail.com</t>
  </si>
  <si>
    <t>Chillogallo</t>
  </si>
  <si>
    <t>ANDRANGO YUGSY FRANCIS GABRIELA</t>
  </si>
  <si>
    <t>fga.yugsy@yavirac.edu.ec</t>
  </si>
  <si>
    <t>gabiyug@hotmail.com</t>
  </si>
  <si>
    <t>Cotopaxi</t>
  </si>
  <si>
    <t>Latacunga</t>
  </si>
  <si>
    <t>Guamaní</t>
  </si>
  <si>
    <t>CEVALLOS GAIBOR KEVIN NICOLAY</t>
  </si>
  <si>
    <t>knc.gaibor@yavirac.edu.ec</t>
  </si>
  <si>
    <t>kevin_cevallos28@hotmail.es</t>
  </si>
  <si>
    <t>Gonzalo Pizarro</t>
  </si>
  <si>
    <t>JipiJapa</t>
  </si>
  <si>
    <t>CONYA GAVILANEZ WILLIAN MANOLO</t>
  </si>
  <si>
    <t>wmc.gavilanez@yavirac.edu.ec</t>
  </si>
  <si>
    <t>wils14@hotmail.es</t>
  </si>
  <si>
    <t>Chimborazo</t>
  </si>
  <si>
    <t>Pallatanga</t>
  </si>
  <si>
    <t>Tababela</t>
  </si>
  <si>
    <t>CUMBAL PEREZ BRYAN DAVID</t>
  </si>
  <si>
    <t>bdc.perez@yavirac.edu.ec</t>
  </si>
  <si>
    <t>b_s_l_david@hotmail.com</t>
  </si>
  <si>
    <t>N/a</t>
  </si>
  <si>
    <t>JACOME TERAN RODNEY XAVIER</t>
  </si>
  <si>
    <t>rxj.teran@yavirac.edu.ec</t>
  </si>
  <si>
    <t>rodneyj3214@gmail.com</t>
  </si>
  <si>
    <t>Sidesoft Cia. Ltda.</t>
  </si>
  <si>
    <t>SI</t>
  </si>
  <si>
    <t>Desarrollo de Software</t>
  </si>
  <si>
    <t>Progamador</t>
  </si>
  <si>
    <t>JARAMILLO ATAHUALPA JULIO FABRICIO</t>
  </si>
  <si>
    <t>jfj.atahualpa@yavirac.edu.ec</t>
  </si>
  <si>
    <t>LUNA CHICA CARLOS DONATO</t>
  </si>
  <si>
    <t>cdl.chica@yavirac.edu.ec</t>
  </si>
  <si>
    <t>cadoluchi1118@gmail.com</t>
  </si>
  <si>
    <t>casado</t>
  </si>
  <si>
    <t>El Oro</t>
  </si>
  <si>
    <t>Pasaje</t>
  </si>
  <si>
    <t>Calderon</t>
  </si>
  <si>
    <t>Sindicato de Choferes de Pichincha</t>
  </si>
  <si>
    <t>Mantenimiento</t>
  </si>
  <si>
    <t>MORAN BRIONES CHRISTIAN BLADIMIR</t>
  </si>
  <si>
    <t>cbm.briones@yavirac.edu.ec</t>
  </si>
  <si>
    <t>mccmstf@gmail.com</t>
  </si>
  <si>
    <t>Rumiñahui</t>
  </si>
  <si>
    <t>OBANDO MALDONADO JOSE RODOLFO</t>
  </si>
  <si>
    <t>jro.maldonado@yavirac.edu.ec</t>
  </si>
  <si>
    <t>jose.obando_0001@hotmail.com</t>
  </si>
  <si>
    <t xml:space="preserve">Soltero </t>
  </si>
  <si>
    <t>La Armenia</t>
  </si>
  <si>
    <t>ORTIZ ZUÑIGA ANGIE JOSETH</t>
  </si>
  <si>
    <t>ajo.zuniga@yavirac.edu.ec</t>
  </si>
  <si>
    <t>angiecsb982@gmail.com</t>
  </si>
  <si>
    <t>Nuevos Horizontes</t>
  </si>
  <si>
    <t>QUISHPE JIMENEZ WENDY JACQUELINE</t>
  </si>
  <si>
    <t>wjq.jimenez@yavirac.edu.ec</t>
  </si>
  <si>
    <t>jake_j98@hotmail.com</t>
  </si>
  <si>
    <t>Av. Moran Valverde</t>
  </si>
  <si>
    <t>RECALDE GOMEZ SANTIAGO DANIEL</t>
  </si>
  <si>
    <t>sdr.gomez@yavirac.edu.ec</t>
  </si>
  <si>
    <t>RUIZ DIAZ CARLOS JAVIER</t>
  </si>
  <si>
    <t>cjr.diaz@yavirac.edu.ec</t>
  </si>
  <si>
    <t>TIPAN TIBANTA KAREN VANESSA</t>
  </si>
  <si>
    <t>kvt.tibanta@yavirac.edu.ec</t>
  </si>
  <si>
    <t>kvtipan@gmail.com</t>
  </si>
  <si>
    <t>Pan. sur km16 Sector Escuela Riobamba</t>
  </si>
  <si>
    <t>VEGA CAMINO JORGE VLADIMIR</t>
  </si>
  <si>
    <t>jvc.vega@yavirac.edu.ec</t>
  </si>
  <si>
    <t>VINUEZA DUNCAN JEFFERSON JAVIER</t>
  </si>
  <si>
    <t>jjv.duncan@yavirac.edu.ec</t>
  </si>
  <si>
    <t>VIRACOCHA VEGA ERICK ISRAEL</t>
  </si>
  <si>
    <t>eiv.vega@yavirac.edu.ec</t>
  </si>
  <si>
    <t>AGUIRRE SORIA MARCO VINICIO</t>
  </si>
  <si>
    <t>93 962 7510</t>
  </si>
  <si>
    <t>mvs.aguirre@yavirac.edu.ec</t>
  </si>
  <si>
    <t>Conocoto</t>
  </si>
  <si>
    <t>AGUIRRE PIZARRO JEFFERSON ALEXANDER</t>
  </si>
  <si>
    <t>jap.aguirre@yavirac.edu.ec</t>
  </si>
  <si>
    <t>jeffersonaguirre02@outlook.com</t>
  </si>
  <si>
    <t>AGUIRRE CANDO JOSE ADRIAN</t>
  </si>
  <si>
    <t>jac.aguirre@yavirac.edu.ec</t>
  </si>
  <si>
    <t>jose_aguirre011@yahoo.com</t>
  </si>
  <si>
    <t>San Jose de Moran</t>
  </si>
  <si>
    <t>ALVAREZ CABRERA FRANKLIN ADRIAN</t>
  </si>
  <si>
    <t>fac.alvarez@yavirac.edu.ec</t>
  </si>
  <si>
    <t>franklinalvarez47@hotmail.com</t>
  </si>
  <si>
    <t>Jardines de la victoria Calle A y novena transversal</t>
  </si>
  <si>
    <t>BORJA VERA FRANCISCO NICOLAS</t>
  </si>
  <si>
    <t>fnv.borja@yavirac.edu.ec</t>
  </si>
  <si>
    <t>Strikefox@hotmail.com</t>
  </si>
  <si>
    <t xml:space="preserve">Federico Paez y Guanguiltagua </t>
  </si>
  <si>
    <t>CABRERA CATAGÑA RANDY REINALDO</t>
  </si>
  <si>
    <t>rrc.cabrera@yavirac.edu.ec</t>
  </si>
  <si>
    <t>randy-bigbossrey@hotmail.com</t>
  </si>
  <si>
    <t>Valle de los chillos pueste #3</t>
  </si>
  <si>
    <t>CADENA VALVERDE ESTEBAN WLADIMIR</t>
  </si>
  <si>
    <t>ewv.cadena@yavirac.edu.ec</t>
  </si>
  <si>
    <t>estebancadena01@hotmailcom</t>
  </si>
  <si>
    <t>CDLA. EJERCITO</t>
  </si>
  <si>
    <t>CAICEDO RICARDO GERMAN ANTONIO</t>
  </si>
  <si>
    <t>gar.caicedo@yavirac.edu.ec</t>
  </si>
  <si>
    <t>grichard2786@gmail.com</t>
  </si>
  <si>
    <t>CASADO</t>
  </si>
  <si>
    <t>CALDERON</t>
  </si>
  <si>
    <t>SOFTLUTIONS EC</t>
  </si>
  <si>
    <t>Analista Programador</t>
  </si>
  <si>
    <t>CALISPA CASTRO ALEX DARIO</t>
  </si>
  <si>
    <t>adc.calispa@yavirac.edu.ec</t>
  </si>
  <si>
    <t>alex_1993sp@hotmail.com</t>
  </si>
  <si>
    <t>CANDO LASCANO JOHNNY DAVID</t>
  </si>
  <si>
    <t>jdl.cando@yavirac.edu.ec</t>
  </si>
  <si>
    <t>jhonycando1@gmail.com</t>
  </si>
  <si>
    <t>José Arevalo oe6-199 y General Pintag</t>
  </si>
  <si>
    <t>Khronos</t>
  </si>
  <si>
    <t>CORONEL FABARA ALEJANDRO DANIEL</t>
  </si>
  <si>
    <t>adf.coronel@yavirac.edu.ec</t>
  </si>
  <si>
    <t>alejo.daniel.coronel1999@gmail.com</t>
  </si>
  <si>
    <t>MIRADOR BAJO</t>
  </si>
  <si>
    <t>CORTEZ GUALLPA BRYAN ISRAEL</t>
  </si>
  <si>
    <t>big.cortez@yavirac.edu.ec</t>
  </si>
  <si>
    <t xml:space="preserve">bryan.cortezg7@gmail.com </t>
  </si>
  <si>
    <t>Tungurahua</t>
  </si>
  <si>
    <t>Ambato</t>
  </si>
  <si>
    <t>Guamaní Santo Tomás 2 S57C / E3G</t>
  </si>
  <si>
    <t>DIAZ ANDRADE RODRIGO ALEXANDER</t>
  </si>
  <si>
    <t>raa.diaz@yavirac.edu.ec</t>
  </si>
  <si>
    <t>rodrirada1@gmail.com</t>
  </si>
  <si>
    <t>Sto.Domingo</t>
  </si>
  <si>
    <t xml:space="preserve">La Armenia, Calle José María Eggas y Jorge Carrera Andrade Lote 5 </t>
  </si>
  <si>
    <t>ENCALADA AGUILAR DIEGO MAURICIO</t>
  </si>
  <si>
    <t>dma.encalada@yavirac.edu.ec</t>
  </si>
  <si>
    <t>encalamauricio@gmail.com</t>
  </si>
  <si>
    <t>Barrio Nuevos Horizontes del sur N1</t>
  </si>
  <si>
    <t>ERRAEZ GUAMAN ERICK DANIEL</t>
  </si>
  <si>
    <t>edg.erraez@yavirac.edu.ec</t>
  </si>
  <si>
    <t>erickerraez2@gmail.com</t>
  </si>
  <si>
    <t>Casado</t>
  </si>
  <si>
    <t>Nueva aurora Geovanny Benitez y S47F</t>
  </si>
  <si>
    <t>FAZ YUPANGUI EVELYN YAJAIRA</t>
  </si>
  <si>
    <t>eyy.faz@yavirac.edu.ec</t>
  </si>
  <si>
    <t>yajairayajairaa12@gmail.com</t>
  </si>
  <si>
    <t>Soltera</t>
  </si>
  <si>
    <t>FLORES JAGUACO HECTOR ANDRES</t>
  </si>
  <si>
    <t>haj.flores@yavirac.edu.ec</t>
  </si>
  <si>
    <t>andresflores1711@hotmail.com</t>
  </si>
  <si>
    <t>FREIRE PICO CHRISTIAN ALEXANDER</t>
  </si>
  <si>
    <t>cap.freire@yavirac.edu.ec</t>
  </si>
  <si>
    <t>MARIN ROSERO LUIS SANTIAGO</t>
  </si>
  <si>
    <t>lsr.marin@yavirac.edu.ec</t>
  </si>
  <si>
    <t>santiago_l97@hotmail.com</t>
  </si>
  <si>
    <t>Guajalo</t>
  </si>
  <si>
    <t>MAYORGA SOLORZANO FANNY ELIZABETH</t>
  </si>
  <si>
    <t>fes.mayorga@yavirac.edu.ec</t>
  </si>
  <si>
    <t>fannymayorga1999@gmail.com</t>
  </si>
  <si>
    <t>SOLTERA</t>
  </si>
  <si>
    <t>05708/1998</t>
  </si>
  <si>
    <t>Martin de Ochoa y Calle G Barrio el Porvenir</t>
  </si>
  <si>
    <t>RAMOS BRAVO CARLOS MIGUEL</t>
  </si>
  <si>
    <t>cmb.ramos@yavirac.edu.ec</t>
  </si>
  <si>
    <t>EL ORO</t>
  </si>
  <si>
    <t>PASAJE</t>
  </si>
  <si>
    <t>Av. Matilde Álvarez OE7A</t>
  </si>
  <si>
    <t>ROJAS VALLEJO ALANYS FERNANDA</t>
  </si>
  <si>
    <t>afv.rojas@yavirac.edu.ec</t>
  </si>
  <si>
    <t>alyfr2000@gmail.com</t>
  </si>
  <si>
    <t>Mena2</t>
  </si>
  <si>
    <t>TOBAR CISNEROS NATALY DANIELA</t>
  </si>
  <si>
    <t>ndc.tobar@yavirac.edu.ec</t>
  </si>
  <si>
    <t>nadi_toci@outlook.com</t>
  </si>
  <si>
    <t>DAMMER 1</t>
  </si>
  <si>
    <t>TORRES MORENO ADRIAN REICHELL</t>
  </si>
  <si>
    <t>arm.torres@yavirac.edu.ec</t>
  </si>
  <si>
    <t>des.4drian@gmail.com</t>
  </si>
  <si>
    <t>El Troje</t>
  </si>
  <si>
    <t>VIERA JACOME CRISTHIAN GABRIEL</t>
  </si>
  <si>
    <t>cgj.viera@yavirac.edu.ec</t>
  </si>
  <si>
    <t>cristhian.viera1@gmail.com</t>
  </si>
  <si>
    <t>Gumaní la Victoria alta, calle s61f lote Oe5-301 y calle oe5-F</t>
  </si>
  <si>
    <t>Desarrollador de software</t>
  </si>
  <si>
    <t>ZAPATA PANCHI DANNY ANDRES</t>
  </si>
  <si>
    <t>dap.zapata@yavirac.edu.ec</t>
  </si>
  <si>
    <t>dannyzapata619@gmail.com</t>
  </si>
  <si>
    <t>El pintado</t>
  </si>
  <si>
    <t>VINCULACIÓN</t>
  </si>
  <si>
    <t>LUGAR DONDE HIZO LA VINCULACIÓN</t>
  </si>
  <si>
    <t>CERTIFICADO DE COORD. VINCULACIÓN</t>
  </si>
  <si>
    <t>IDIOMA
 INGLÉS</t>
  </si>
  <si>
    <t>RÉCORD
ACADÉMICO</t>
  </si>
  <si>
    <t>GRATUIDAD</t>
  </si>
  <si>
    <t>INTEGRACIÓN
CURRICULAR</t>
  </si>
  <si>
    <t>OBSERVACIÓN UNIDAD DE TITULACIÓN</t>
  </si>
  <si>
    <t>OBSERVACIÓN ESTUDIANTE</t>
  </si>
  <si>
    <t>LINK PARA CARGAR REQUISTOS</t>
  </si>
  <si>
    <t>COLEGIO ALFONSO DEL HIERRO LA SALLE</t>
  </si>
  <si>
    <t>PROYECTO</t>
  </si>
  <si>
    <t>A2.1</t>
  </si>
  <si>
    <t>B1.2</t>
  </si>
  <si>
    <t>COMPLEXIVO</t>
  </si>
  <si>
    <t xml:space="preserve">DEBE SOLICITAR CAMBIO DE MODALIDAD </t>
  </si>
  <si>
    <t>A1.2</t>
  </si>
  <si>
    <t>A2.2</t>
  </si>
  <si>
    <t>estoy en el ingles complexivo, ya estaba por culminar el ingles pero me hicieron el cambio al complexivo.</t>
  </si>
  <si>
    <t>ESTUDIANTE</t>
  </si>
  <si>
    <t>A1.1</t>
  </si>
  <si>
    <t>FUNDACIÓN DE ATENCIÓN AL DISCAPACITADO</t>
  </si>
  <si>
    <t>B1.1</t>
  </si>
  <si>
    <t>POR HACER</t>
  </si>
  <si>
    <t>No tiene FUNDACIÓN FONAP</t>
  </si>
  <si>
    <t>FUNDACIÓN NUESTROS JÓVENES</t>
  </si>
  <si>
    <t>HACIENDO PORTAFOLIO</t>
  </si>
  <si>
    <t>HACIENDO</t>
  </si>
  <si>
    <t>FUNDACIÓN ALAS DE COLIBRÍ</t>
  </si>
  <si>
    <t>NO ESTÁ FIRMADO CONVENIO</t>
  </si>
  <si>
    <t xml:space="preserve">FUNDACIÓN CAMILA SALOME </t>
  </si>
  <si>
    <t>NO</t>
  </si>
  <si>
    <t>FUNDACIÓN ATENCIÓN AL DISCAPACITADO</t>
  </si>
  <si>
    <t>NO TIENE</t>
  </si>
  <si>
    <t>FUNDACIÓN PARA LA DIABETES JUVENIL</t>
  </si>
  <si>
    <t>FUNDACIÓN ALMA MISIONERA</t>
  </si>
  <si>
    <t>FUNDACIÓN SEMILLAS DE ESPERANZA</t>
  </si>
  <si>
    <t>FUNDACIÓN SOPEÑA</t>
  </si>
  <si>
    <t>HECHO PORTAFOLIO</t>
  </si>
  <si>
    <t>NIVEL DE INGLÉS REVISADO</t>
  </si>
  <si>
    <t>En idioma Inglés tengo aprobado hasta el B1.1</t>
  </si>
  <si>
    <t>IGLESIA EJÉRCITO SALVACIÓN</t>
  </si>
  <si>
    <t>tip</t>
  </si>
  <si>
    <t>NOMBRE DEL PROYECTO</t>
  </si>
  <si>
    <t>DIRECTOR</t>
  </si>
  <si>
    <t>FECHA DE APROBACIÓN DEL PROYECTO</t>
  </si>
  <si>
    <t>FECHA DE PRESENTACIÓN DEL INFORME</t>
  </si>
  <si>
    <t>AVANCE</t>
  </si>
  <si>
    <t>REVISOR</t>
  </si>
  <si>
    <t>PRESIDENTE</t>
  </si>
  <si>
    <t>VOCAL 1</t>
  </si>
  <si>
    <t>VOCAL 2</t>
  </si>
  <si>
    <t>FECHA DE DEFENSA</t>
  </si>
  <si>
    <t>HORA DE DEFENSA</t>
  </si>
  <si>
    <t># ACTA</t>
  </si>
  <si>
    <t>Control de documentación crediticia para solicitar créditos a instituciones financieras</t>
  </si>
  <si>
    <t>Geovanni Pazmiño</t>
  </si>
  <si>
    <t>NA</t>
  </si>
  <si>
    <t>Implementación de módulo para registro de estados financieros de los clientes de una cooperativa de ahorro y crédito</t>
  </si>
  <si>
    <t>Gorky Estrella</t>
  </si>
  <si>
    <t>Fix-Home aplicación para solicitar ayuda inmediata al hogar en reparaciones</t>
  </si>
  <si>
    <t>Carlos Andocilla</t>
  </si>
  <si>
    <t>no presenta</t>
  </si>
  <si>
    <t>Pablo Robayo</t>
  </si>
  <si>
    <t>Implementación de un sistema experto para el diagnostico de la personalidad</t>
  </si>
  <si>
    <t>Mauricio Prieto</t>
  </si>
  <si>
    <t>Luis Chipuxi</t>
  </si>
  <si>
    <t xml:space="preserve">Caso CECY: </t>
  </si>
  <si>
    <t>Mauricio Tamayo</t>
  </si>
  <si>
    <t>Módulo para el proceso de registro y selección de candidatos para certificaciones por competencias laborales</t>
  </si>
  <si>
    <t>Diseño e implementación de un Sistema de Control de Inventario</t>
  </si>
  <si>
    <t>Electronix, ventas e inventario</t>
  </si>
  <si>
    <t>Olivia Ruiz</t>
  </si>
  <si>
    <t>Gorky Estrella/Geovanni Pazmiño</t>
  </si>
  <si>
    <t>11-05-2020/05-06-2020</t>
  </si>
  <si>
    <t>Sistema de Control de Activos Yavirac</t>
  </si>
  <si>
    <t>Sin Tema</t>
  </si>
  <si>
    <t>11 -11-2020</t>
  </si>
  <si>
    <t>07H00</t>
  </si>
  <si>
    <t>Bot de Consulta / Sistema de Control de Activos Yavirac</t>
  </si>
  <si>
    <t>Lorena Chulde</t>
  </si>
  <si>
    <t>Personalización del Sistema de Gestión Documental QUIPUX-ESPE</t>
  </si>
  <si>
    <t>Gestión Empresarial: Carga de memorando, acta de aprobación del ITV. Generación del Convenio y seguimiento a convenios. ( Sistema de automatización de recolección de datos post emergencia. “SISPOE”)</t>
  </si>
  <si>
    <t>Complexivo</t>
  </si>
  <si>
    <t>12 -11-2020</t>
  </si>
  <si>
    <t>“ANÁLISIS, DISEÑO Y DESARROLLO DEL SISTEMA DE GESTIÓN Y CONTROL DE ASISTENCIA DEL PERSONAL ADMINISTRATIVO Y OPERATIVO DE PEQUEÑAS Y MEDIANAS EMPRESAS.” “MAGA-SIS</t>
  </si>
  <si>
    <t xml:space="preserve">Desarrollo del Módulo de Administración de Laboratorios del Sistema Integrado de Información para la Escuela Politécnica Nacional versión 2.0 </t>
  </si>
  <si>
    <t>Yogledis Herrera</t>
  </si>
  <si>
    <t>Diego Yánez</t>
  </si>
  <si>
    <t>Yolanda Moya</t>
  </si>
  <si>
    <t>10H00</t>
  </si>
  <si>
    <t>Desarrollo de la aplicación APP-LAB (Sistema de Laboratorio) para la EPN</t>
  </si>
  <si>
    <t>Hernán Mejía</t>
  </si>
  <si>
    <t>Sílabo</t>
  </si>
  <si>
    <t>“Desarrollo del Módulo de Administración de graduados (ALUMNI) del Sistema Integrado de Información (SII) para la Escuela Politécnica Nacional.” Aprobado el tema pero mejorar los objetivos</t>
  </si>
  <si>
    <t>Gestión Empresarial: Defensa: Rúbrica - acta de calificaciones y repositorio</t>
  </si>
  <si>
    <t>13 -11-2020</t>
  </si>
  <si>
    <t>"Tienda virtual Eureka KIT"</t>
  </si>
  <si>
    <t>Paúl Navas</t>
  </si>
  <si>
    <t>CECY/solicita cambio de tema</t>
  </si>
  <si>
    <t>poner fin de proyecto</t>
  </si>
  <si>
    <t>Gestión Empresarial: Asignación de estudiantes a empresas, tutor empresarial, académico</t>
  </si>
  <si>
    <t>14 -11-2020</t>
  </si>
  <si>
    <t>Gestión Empresarial: Formatos: Plan de Proyecto - Actividades Semanales (generación de planes)</t>
  </si>
  <si>
    <t>15 -11-2020</t>
  </si>
  <si>
    <t>Gestión Empresarial: Formatos: Marco de Formación - Plan de Rotación (generación de planes)</t>
  </si>
  <si>
    <t>16 -11-2020</t>
  </si>
  <si>
    <t>CECY: Registro necesidades del curso (temas-Subtemas,)</t>
  </si>
  <si>
    <t>17 -11-2020</t>
  </si>
  <si>
    <t>EVALUACIÓN DOCENTE: Evaluación entre pares:  formulario, reporte visual y pdf</t>
  </si>
  <si>
    <t>18 -11-2020</t>
  </si>
  <si>
    <t>EVALUACIÓN DOCENTE:   Evaluación de coordinador para docentes:  formulario, reporte visual y pdf (Análisis, desarrollo e implementación de un módulo estadístico gerencial, para el sistema SBS de la empresa SETECOMPU)</t>
  </si>
  <si>
    <t>19 -11-2020</t>
  </si>
  <si>
    <t>EVALUACIÓN DOCENTE: Autoevaluación: formulario, reporte visual y pdf</t>
  </si>
  <si>
    <t>20 -11-2020</t>
  </si>
  <si>
    <t>Desarrollo e implementación de un sistema web para el control de registros referentes a paquetes tours de la empresa Biking Dutchman e integración de inteligencia artificial con ChatBot</t>
  </si>
  <si>
    <t>EVALUACIÓN DOCENTE: Cálculos de evaluación y generación de la evaluación (vista y reporte)</t>
  </si>
  <si>
    <t>21 -11-2020</t>
  </si>
  <si>
    <t>CECY: Migración de data(excel, Cargar los datos)</t>
  </si>
  <si>
    <t>22 -11-2020</t>
  </si>
  <si>
    <t>01/10/1029</t>
  </si>
  <si>
    <t>Automatización de la gestión de proyectos de vinculación para el
departamento de vinculación con la sociedad</t>
  </si>
  <si>
    <t>CECY: Registro de Curso (pre-requisitos-Diseño curricular)</t>
  </si>
  <si>
    <t>23 -11-2020</t>
  </si>
  <si>
    <t>CECY: Planificación de cursos(horarios,instructores,……)</t>
  </si>
  <si>
    <t>24 -11-2020</t>
  </si>
  <si>
    <t>CECY:  Calificación de instructores (Senescyt y SETEC)</t>
  </si>
  <si>
    <t>25 -11-2020</t>
  </si>
  <si>
    <t>EVALUACIÓN DOCENTE: Evaluación de estudiantes para docentes. Formulario, reporte visual y pdf. Front end de Integración</t>
  </si>
  <si>
    <t>26 -11-2020</t>
  </si>
  <si>
    <t>Maritza Tituaña</t>
  </si>
  <si>
    <t xml:space="preserve">Comunicado </t>
  </si>
  <si>
    <t>“DESARROLLO E IMPLEMENTACIÓN DEL SISTEMA
DE GESTIÓN DE LA CARGA HORARIA DEL PERSONAL DOCENTE DE LA
UNIVERSIDAD DE LAS FUERZAS ARMADAS ESPE”.</t>
  </si>
  <si>
    <t>Portafolio Docente</t>
  </si>
  <si>
    <t>Tienda virutal de servicios</t>
  </si>
  <si>
    <t>Elizabeth Mera</t>
  </si>
  <si>
    <t>CECY:  Reportes(matrices)</t>
  </si>
  <si>
    <t>27 -11-2020</t>
  </si>
  <si>
    <t>Kimirina 2</t>
  </si>
  <si>
    <t>CECY: Certificados( cargar los codigos,generar el certificados, cambiar el estado,entregar)</t>
  </si>
  <si>
    <t>Desarrollo de la aplicación “Library” para el Instituto Superior Tecnológico Yavirac.</t>
  </si>
  <si>
    <t>30%%</t>
  </si>
  <si>
    <t>Módulo del Biométrico Ignug</t>
  </si>
  <si>
    <t>Georeferenciación de Información Estadística en la página web de Inteligencia Productiva</t>
  </si>
  <si>
    <t>Lorena chulde</t>
  </si>
  <si>
    <t>CECY: Maestro2(autoridades,institución,periodo academicos)</t>
  </si>
  <si>
    <t>Walk Dogs</t>
  </si>
  <si>
    <t>Investiga DUS(Desarrollo Urbano Sostenible)</t>
  </si>
  <si>
    <t>CECY:  Maestro1(Catalogo)</t>
  </si>
  <si>
    <t>28 -11-2020</t>
  </si>
  <si>
    <t>Kimirina 1</t>
  </si>
  <si>
    <t>CECY: Maestro3(Otros maestros)</t>
  </si>
  <si>
    <t>29 -11-2020</t>
  </si>
  <si>
    <t>Séptima</t>
  </si>
  <si>
    <t>Malla Nueva Junio - Octubre 2020 (2020-I)</t>
  </si>
  <si>
    <t>CAIZA</t>
  </si>
  <si>
    <t>PINTA</t>
  </si>
  <si>
    <t>LISBETH</t>
  </si>
  <si>
    <t>CAROLINA</t>
  </si>
  <si>
    <t>lcp.caiza@yavirac.edu.ec</t>
  </si>
  <si>
    <t>CASAGALLO</t>
  </si>
  <si>
    <t>LESCANO</t>
  </si>
  <si>
    <t>BRYAN</t>
  </si>
  <si>
    <t>GEOVANNY</t>
  </si>
  <si>
    <t>bgl.casagallo@yavirac.edu.ec</t>
  </si>
  <si>
    <t>CEDEÑO</t>
  </si>
  <si>
    <t>PALMA</t>
  </si>
  <si>
    <t>ROGER</t>
  </si>
  <si>
    <t>STICK</t>
  </si>
  <si>
    <t>rsp.cedeno@yavirac.edu.ec</t>
  </si>
  <si>
    <t>COBOS</t>
  </si>
  <si>
    <t>MORALES</t>
  </si>
  <si>
    <t>MARCO</t>
  </si>
  <si>
    <t>IVAN</t>
  </si>
  <si>
    <t>mim.cobos@yavirac.edu.ec</t>
  </si>
  <si>
    <t>ESCOBAR</t>
  </si>
  <si>
    <t>OÑA</t>
  </si>
  <si>
    <t>BYRON</t>
  </si>
  <si>
    <t>LEONARDO</t>
  </si>
  <si>
    <t>ble.ona@yavirac.edu.ec</t>
  </si>
  <si>
    <t>LLUMIQUINGA</t>
  </si>
  <si>
    <t>MUÑOZ</t>
  </si>
  <si>
    <t>ERICK</t>
  </si>
  <si>
    <t>ALEJANDRO</t>
  </si>
  <si>
    <t>eam.llumiquinga@yavirac.edu.ec</t>
  </si>
  <si>
    <t>MOLINA</t>
  </si>
  <si>
    <t>CAÑAR</t>
  </si>
  <si>
    <t>JOSE</t>
  </si>
  <si>
    <t>LUIS</t>
  </si>
  <si>
    <t>jlm.canar@yavirac.edu.ec</t>
  </si>
  <si>
    <t>MONTENEGRO</t>
  </si>
  <si>
    <t>ALVAREZ</t>
  </si>
  <si>
    <t>HENRY</t>
  </si>
  <si>
    <t>JESUS</t>
  </si>
  <si>
    <t>hja.montenegro@yavirac.edu.ec</t>
  </si>
  <si>
    <t>NARVAEZ</t>
  </si>
  <si>
    <t>CASTRO</t>
  </si>
  <si>
    <t>PAOLA</t>
  </si>
  <si>
    <t>ESTEFANIA</t>
  </si>
  <si>
    <t>pen.castro@yavirac.edu.ec</t>
  </si>
  <si>
    <t>COQUE</t>
  </si>
  <si>
    <t>SEDRIC</t>
  </si>
  <si>
    <t>ISAAC</t>
  </si>
  <si>
    <t>sio.coque@yavirac.edu.ec</t>
  </si>
  <si>
    <t>PERLAZA</t>
  </si>
  <si>
    <t>ZAMBRANO</t>
  </si>
  <si>
    <t>JOHAO</t>
  </si>
  <si>
    <t>NICOLAS</t>
  </si>
  <si>
    <t>jnp.zambrano@yavirac.edu.ec</t>
  </si>
  <si>
    <t>QUINALUISA</t>
  </si>
  <si>
    <t>TOAQUIZA</t>
  </si>
  <si>
    <t>DAVID</t>
  </si>
  <si>
    <t>FERNANDO</t>
  </si>
  <si>
    <t>dft.quinaluisa@yavirac.edu.ec</t>
  </si>
  <si>
    <t>SILVA</t>
  </si>
  <si>
    <t>ORTEGA</t>
  </si>
  <si>
    <t>JUAN</t>
  </si>
  <si>
    <t>FRANCISCO</t>
  </si>
  <si>
    <t>jfo.silva@yavirac.edu.ec</t>
  </si>
  <si>
    <t>TITUAÑA</t>
  </si>
  <si>
    <t>TASIGUANO</t>
  </si>
  <si>
    <t>CHRISTIAN</t>
  </si>
  <si>
    <t>OMAR</t>
  </si>
  <si>
    <t>cot.tituana@yavirac.edu.ec</t>
  </si>
  <si>
    <t xml:space="preserve"> </t>
  </si>
  <si>
    <t>BENALCAZAR</t>
  </si>
  <si>
    <t>CABREJO</t>
  </si>
  <si>
    <t>ANTONIO</t>
  </si>
  <si>
    <t>ajb.cabrejo@yavirac.edu.ec</t>
  </si>
  <si>
    <t>CAJILEMA</t>
  </si>
  <si>
    <t>CUJI</t>
  </si>
  <si>
    <t>ARMANDO</t>
  </si>
  <si>
    <t>TELMO</t>
  </si>
  <si>
    <t>atc.cuji@yavirac.edu.ec</t>
  </si>
  <si>
    <t>CRUZ</t>
  </si>
  <si>
    <t>GARCIA</t>
  </si>
  <si>
    <t>KENNY</t>
  </si>
  <si>
    <t>ANDRES</t>
  </si>
  <si>
    <t>kac.garcia@yavirac.edu.ec</t>
  </si>
  <si>
    <t>LOPEZ</t>
  </si>
  <si>
    <t>CHAGOLUISA</t>
  </si>
  <si>
    <t>ALEXIS</t>
  </si>
  <si>
    <t>cal.changoluisa@yavirac.edu.ec</t>
  </si>
  <si>
    <t>MEJIA</t>
  </si>
  <si>
    <t>ARIAS</t>
  </si>
  <si>
    <t>ALEXANDER</t>
  </si>
  <si>
    <t>PATRICIO</t>
  </si>
  <si>
    <t>apm.arias@yavirac.edu.ec</t>
  </si>
  <si>
    <t>MOREJON</t>
  </si>
  <si>
    <t>ZAPATA</t>
  </si>
  <si>
    <t>KEVIN</t>
  </si>
  <si>
    <t>kam.zapata@yavirac.edu.ec</t>
  </si>
  <si>
    <t>OSTAIZA</t>
  </si>
  <si>
    <t>JARAMA</t>
  </si>
  <si>
    <t>jao.jarama@yavirac.edu.ec</t>
  </si>
  <si>
    <t>POZO</t>
  </si>
  <si>
    <t>SANCHEZ</t>
  </si>
  <si>
    <t>ELIAS</t>
  </si>
  <si>
    <t>rep.sanchez@yavirac.edu.ec</t>
  </si>
  <si>
    <t>REYES</t>
  </si>
  <si>
    <t>LIGÑA</t>
  </si>
  <si>
    <t>HOLGER</t>
  </si>
  <si>
    <t>hdr.ligna@yavirac.edu.ec</t>
  </si>
  <si>
    <t>TERAN</t>
  </si>
  <si>
    <t>FABRE</t>
  </si>
  <si>
    <t>PAUL</t>
  </si>
  <si>
    <t>JOSUE</t>
  </si>
  <si>
    <t>pjt.fabre@yavirac.edu.ec</t>
  </si>
  <si>
    <t>CAIZA PINTA LISBETH CAROLINA</t>
  </si>
  <si>
    <t>CASAGALLO LESCANO BRYAN GEOVANNY</t>
  </si>
  <si>
    <t>CEDEÑO PALMA ROGER STICK</t>
  </si>
  <si>
    <t>COBOS MORALES MARCO IVAN</t>
  </si>
  <si>
    <t>ESCOBAR OÑA BYRON LEONARDO</t>
  </si>
  <si>
    <t>LLUMIQUINGA MUÑOZ ERICK ALEJANDRO</t>
  </si>
  <si>
    <t>MOLINA CAÑAR JOSE LUIS</t>
  </si>
  <si>
    <t>MONTENEGRO ALVAREZ HENRY JESUS</t>
  </si>
  <si>
    <t>NARVAEZ CASTRO PAOLA ESTEFANIA</t>
  </si>
  <si>
    <t>OÑA COQUE SEDRIC ISAAC</t>
  </si>
  <si>
    <t>PERLAZA ZAMBRANO JOHAO NICOLAS</t>
  </si>
  <si>
    <t>QUINALUISA TOAQUIZA DAVID FERNANDO</t>
  </si>
  <si>
    <t>SILVA ORTEGA JUAN FRANCISCO</t>
  </si>
  <si>
    <t>TITUAÑA TASIGUANO CHRISTIAN OMAR</t>
  </si>
  <si>
    <t>BENALCAZAR CABREJO ANTONIO JOSE</t>
  </si>
  <si>
    <t>CAJILEMA CUJI ARMANDO TELMO</t>
  </si>
  <si>
    <t>CRUZ GARCIA KENNY ANDRES</t>
  </si>
  <si>
    <t>LOPEZ CHAGOLUISA CHRISTIAN ALEXIS</t>
  </si>
  <si>
    <t>MEJIA ARIAS ALEXANDER PATRICIO</t>
  </si>
  <si>
    <t>MOREJON ZAPATA KEVIN ALEJANDRO</t>
  </si>
  <si>
    <t>OSTAIZA JARAMA JOSE ANTONIO</t>
  </si>
  <si>
    <t>POZO SANCHEZ ROGER ELIAS</t>
  </si>
  <si>
    <t>REYES LIGÑA HOLGER DAVID</t>
  </si>
  <si>
    <t>TERAN FABRE PAUL JOSUE</t>
  </si>
  <si>
    <t>Malla Amtigua Junio - Octubre 2020 (2020-I)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</si>
</sst>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164" formatCode="dd/mm/yyyy"/>
    <numFmt numFmtId="165" formatCode="mmmm\ d&quot; DE &quot;yyyy"/>
    <numFmt numFmtId="166" formatCode="mmmm\ d&quot; de &quot;yyyy"/>
    <numFmt numFmtId="167" formatCode="dd\-mm\-yyyy"/>
    <numFmt numFmtId="168" formatCode="yyyy\-mm\-dd"/>
    <numFmt numFmtId="169" formatCode="dd/mm/yy"/>
    <numFmt numFmtId="170" formatCode="yyyy\.mm\.dd"/>
    <numFmt numFmtId="171" formatCode="d\ mmmm\ yyyy"/>
    <numFmt numFmtId="172" formatCode="dd/mm"/>
    <numFmt numFmtId="173" formatCode="d\-m\-yyyy"/>
  </numFmts>
  <fonts count="20">
    <font>
      <sz val="11"/>
      <color theme="1"/>
      <name val="Arial"/>
    </font>
    <font>
      <sz val="10"/>
      <color rgb="FF000000"/>
      <name val="Calibri"/>
    </font>
    <font>
      <sz val="10"/>
      <color theme="1"/>
      <name val="Calibri"/>
    </font>
    <font>
      <sz val="11"/>
      <color rgb="FF000000"/>
      <name val="Calibri"/>
    </font>
    <font>
      <sz val="11"/>
      <color theme="1"/>
      <name val="Calibri"/>
    </font>
    <font>
      <u/>
      <sz val="11"/>
      <color rgb="FF000000"/>
      <name val="Calibri"/>
    </font>
    <font>
      <sz val="11"/>
      <color rgb="FF444444"/>
      <name val="Roboto"/>
    </font>
    <font>
      <u/>
      <sz val="11"/>
      <color rgb="FF000000"/>
      <name val="Calibri"/>
    </font>
    <font>
      <u/>
      <sz val="11"/>
      <color rgb="FF000000"/>
      <name val="Calibri"/>
    </font>
    <font>
      <sz val="11"/>
      <color rgb="FF000000"/>
      <name val="Docs-Calibri"/>
    </font>
    <font>
      <u/>
      <sz val="11"/>
      <color rgb="FF0563C1"/>
      <name val="Arial"/>
    </font>
    <font>
      <sz val="11"/>
      <color theme="1"/>
      <name val="Calibri"/>
    </font>
    <font>
      <b/>
      <sz val="11"/>
      <color rgb="FF000000"/>
      <name val="Calibri"/>
    </font>
    <font>
      <sz val="11"/>
      <color theme="10"/>
      <name val="Calibri"/>
    </font>
    <font>
      <u/>
      <sz val="11"/>
      <color theme="10"/>
      <name val="Calibri"/>
    </font>
    <font>
      <sz val="11"/>
      <color rgb="FF3C4043"/>
      <name val="Roboto"/>
    </font>
    <font>
      <sz val="12"/>
      <color theme="1"/>
      <name val="Arial"/>
    </font>
    <font>
      <sz val="11"/>
      <color theme="1"/>
      <name val="Arial"/>
    </font>
    <font>
      <sz val="11"/>
      <color rgb="FF000000"/>
      <name val="Calibri"/>
      <family val="2"/>
    </font>
    <font>
      <sz val="11"/>
      <color theme="1"/>
      <name val="Calibri"/>
      <family val="2"/>
    </font>
  </fonts>
  <fills count="28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9CC2E5"/>
        <bgColor rgb="FF9CC2E5"/>
      </patternFill>
    </fill>
    <fill>
      <patternFill patternType="solid">
        <fgColor rgb="FFDEEAF6"/>
        <bgColor rgb="FFDEEAF6"/>
      </patternFill>
    </fill>
    <fill>
      <patternFill patternType="solid">
        <fgColor rgb="FFFFE599"/>
        <bgColor rgb="FFFFE599"/>
      </patternFill>
    </fill>
    <fill>
      <patternFill patternType="solid">
        <fgColor rgb="FF9FC5E8"/>
        <bgColor rgb="FF9FC5E8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FFC000"/>
        <bgColor rgb="FFFFC000"/>
      </patternFill>
    </fill>
    <fill>
      <patternFill patternType="solid">
        <fgColor rgb="FFE6B8AF"/>
        <bgColor rgb="FFE6B8AF"/>
      </patternFill>
    </fill>
    <fill>
      <patternFill patternType="solid">
        <fgColor rgb="FFF4CCCC"/>
        <bgColor rgb="FFF4CCCC"/>
      </patternFill>
    </fill>
    <fill>
      <patternFill patternType="solid">
        <fgColor rgb="FF93C47D"/>
        <bgColor rgb="FF93C47D"/>
      </patternFill>
    </fill>
    <fill>
      <patternFill patternType="solid">
        <fgColor rgb="FF0000FF"/>
        <bgColor rgb="FF0000FF"/>
      </patternFill>
    </fill>
    <fill>
      <patternFill patternType="solid">
        <fgColor rgb="FFF3F3F3"/>
        <bgColor rgb="FFF3F3F3"/>
      </patternFill>
    </fill>
    <fill>
      <patternFill patternType="solid">
        <fgColor rgb="FFC9DAF8"/>
        <bgColor rgb="FFC9DAF8"/>
      </patternFill>
    </fill>
    <fill>
      <patternFill patternType="solid">
        <fgColor theme="0"/>
        <bgColor theme="0"/>
      </patternFill>
    </fill>
    <fill>
      <patternFill patternType="solid">
        <fgColor rgb="FFFF0000"/>
        <bgColor rgb="FFFF0000"/>
      </patternFill>
    </fill>
    <fill>
      <patternFill patternType="solid">
        <fgColor rgb="FFFF9900"/>
        <bgColor rgb="FFFF9900"/>
      </patternFill>
    </fill>
    <fill>
      <patternFill patternType="solid">
        <fgColor rgb="FFA4C2F4"/>
        <bgColor rgb="FFA4C2F4"/>
      </patternFill>
    </fill>
    <fill>
      <patternFill patternType="solid">
        <fgColor rgb="FF2E75B5"/>
        <bgColor rgb="FF2E75B5"/>
      </patternFill>
    </fill>
    <fill>
      <patternFill patternType="solid">
        <fgColor rgb="FFFFD966"/>
        <bgColor rgb="FFFFD966"/>
      </patternFill>
    </fill>
    <fill>
      <patternFill patternType="solid">
        <fgColor theme="9"/>
        <bgColor theme="9"/>
      </patternFill>
    </fill>
    <fill>
      <patternFill patternType="solid">
        <fgColor rgb="FFFFFF00"/>
        <bgColor rgb="FFFFFF00"/>
      </patternFill>
    </fill>
    <fill>
      <patternFill patternType="solid">
        <fgColor theme="9" tint="0.79998168889431442"/>
        <bgColor rgb="FFFFE599"/>
      </patternFill>
    </fill>
    <fill>
      <patternFill patternType="solid">
        <fgColor theme="7" tint="0.59999389629810485"/>
        <bgColor rgb="FFFFE599"/>
      </patternFill>
    </fill>
    <fill>
      <patternFill patternType="solid">
        <fgColor rgb="FFFF9900"/>
        <bgColor indexed="64"/>
      </patternFill>
    </fill>
    <fill>
      <patternFill patternType="solid">
        <fgColor rgb="FFFF0000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206">
    <xf numFmtId="0" fontId="0" fillId="0" borderId="0" xfId="0" applyFont="1" applyAlignment="1"/>
    <xf numFmtId="0" fontId="1" fillId="2" borderId="1" xfId="0" applyFont="1" applyFill="1" applyBorder="1" applyAlignment="1">
      <alignment wrapText="1"/>
    </xf>
    <xf numFmtId="0" fontId="2" fillId="2" borderId="1" xfId="0" applyFont="1" applyFill="1" applyBorder="1" applyAlignment="1">
      <alignment wrapText="1"/>
    </xf>
    <xf numFmtId="0" fontId="2" fillId="2" borderId="1" xfId="0" applyFont="1" applyFill="1" applyBorder="1" applyAlignment="1">
      <alignment horizontal="right" wrapText="1"/>
    </xf>
    <xf numFmtId="0" fontId="2" fillId="2" borderId="1" xfId="0" applyFont="1" applyFill="1" applyBorder="1" applyAlignment="1">
      <alignment wrapText="1"/>
    </xf>
    <xf numFmtId="0" fontId="3" fillId="2" borderId="1" xfId="0" applyFont="1" applyFill="1" applyBorder="1" applyAlignment="1">
      <alignment wrapText="1"/>
    </xf>
    <xf numFmtId="0" fontId="3" fillId="2" borderId="1" xfId="0" applyFont="1" applyFill="1" applyBorder="1" applyAlignment="1"/>
    <xf numFmtId="0" fontId="4" fillId="3" borderId="1" xfId="0" applyFont="1" applyFill="1" applyBorder="1"/>
    <xf numFmtId="0" fontId="3" fillId="3" borderId="2" xfId="0" applyFont="1" applyFill="1" applyBorder="1" applyAlignment="1"/>
    <xf numFmtId="0" fontId="3" fillId="0" borderId="0" xfId="0" applyFont="1" applyAlignment="1">
      <alignment horizontal="right"/>
    </xf>
    <xf numFmtId="0" fontId="1" fillId="4" borderId="1" xfId="0" applyFont="1" applyFill="1" applyBorder="1" applyAlignment="1">
      <alignment horizontal="right"/>
    </xf>
    <xf numFmtId="0" fontId="3" fillId="4" borderId="1" xfId="0" applyFont="1" applyFill="1" applyBorder="1" applyAlignment="1"/>
    <xf numFmtId="0" fontId="3" fillId="0" borderId="0" xfId="0" applyFont="1" applyAlignment="1"/>
    <xf numFmtId="0" fontId="3" fillId="0" borderId="0" xfId="0" applyFont="1" applyAlignment="1">
      <alignment vertical="top"/>
    </xf>
    <xf numFmtId="0" fontId="3" fillId="5" borderId="0" xfId="0" applyFont="1" applyFill="1" applyAlignment="1">
      <alignment vertical="top"/>
    </xf>
    <xf numFmtId="0" fontId="4" fillId="4" borderId="1" xfId="0" applyFont="1" applyFill="1" applyBorder="1"/>
    <xf numFmtId="0" fontId="3" fillId="3" borderId="3" xfId="0" applyFont="1" applyFill="1" applyBorder="1" applyAlignment="1"/>
    <xf numFmtId="0" fontId="3" fillId="0" borderId="1" xfId="0" applyFont="1" applyBorder="1" applyAlignment="1">
      <alignment horizontal="right"/>
    </xf>
    <xf numFmtId="49" fontId="3" fillId="0" borderId="1" xfId="0" applyNumberFormat="1" applyFont="1" applyBorder="1" applyAlignment="1">
      <alignment horizontal="right"/>
    </xf>
    <xf numFmtId="0" fontId="3" fillId="0" borderId="1" xfId="0" applyFont="1" applyBorder="1" applyAlignment="1"/>
    <xf numFmtId="0" fontId="3" fillId="0" borderId="1" xfId="0" applyFont="1" applyBorder="1" applyAlignment="1">
      <alignment vertical="top"/>
    </xf>
    <xf numFmtId="0" fontId="3" fillId="5" borderId="1" xfId="0" applyFont="1" applyFill="1" applyBorder="1" applyAlignment="1">
      <alignment vertical="top"/>
    </xf>
    <xf numFmtId="164" fontId="3" fillId="4" borderId="1" xfId="0" applyNumberFormat="1" applyFont="1" applyFill="1" applyBorder="1" applyAlignment="1"/>
    <xf numFmtId="0" fontId="4" fillId="4" borderId="1" xfId="0" applyFont="1" applyFill="1" applyBorder="1" applyAlignment="1"/>
    <xf numFmtId="0" fontId="5" fillId="0" borderId="1" xfId="0" applyFont="1" applyBorder="1" applyAlignment="1"/>
    <xf numFmtId="0" fontId="3" fillId="0" borderId="1" xfId="0" applyFont="1" applyBorder="1" applyAlignment="1">
      <alignment vertical="top"/>
    </xf>
    <xf numFmtId="0" fontId="3" fillId="6" borderId="1" xfId="0" applyFont="1" applyFill="1" applyBorder="1" applyAlignment="1">
      <alignment vertical="top"/>
    </xf>
    <xf numFmtId="0" fontId="3" fillId="7" borderId="1" xfId="0" applyFont="1" applyFill="1" applyBorder="1" applyAlignment="1"/>
    <xf numFmtId="164" fontId="4" fillId="4" borderId="1" xfId="0" applyNumberFormat="1" applyFont="1" applyFill="1" applyBorder="1" applyAlignment="1"/>
    <xf numFmtId="0" fontId="3" fillId="6" borderId="1" xfId="0" applyFont="1" applyFill="1" applyBorder="1" applyAlignment="1">
      <alignment vertical="top"/>
    </xf>
    <xf numFmtId="0" fontId="3" fillId="8" borderId="1" xfId="0" applyFont="1" applyFill="1" applyBorder="1" applyAlignment="1"/>
    <xf numFmtId="165" fontId="3" fillId="4" borderId="1" xfId="0" applyNumberFormat="1" applyFont="1" applyFill="1" applyBorder="1" applyAlignment="1"/>
    <xf numFmtId="166" fontId="4" fillId="4" borderId="1" xfId="0" applyNumberFormat="1" applyFont="1" applyFill="1" applyBorder="1" applyAlignment="1"/>
    <xf numFmtId="167" fontId="3" fillId="4" borderId="1" xfId="0" applyNumberFormat="1" applyFont="1" applyFill="1" applyBorder="1" applyAlignment="1"/>
    <xf numFmtId="168" fontId="4" fillId="4" borderId="1" xfId="0" applyNumberFormat="1" applyFont="1" applyFill="1" applyBorder="1" applyAlignment="1"/>
    <xf numFmtId="0" fontId="6" fillId="7" borderId="0" xfId="0" applyFont="1" applyFill="1" applyAlignment="1">
      <alignment horizontal="left"/>
    </xf>
    <xf numFmtId="168" fontId="3" fillId="4" borderId="1" xfId="0" applyNumberFormat="1" applyFont="1" applyFill="1" applyBorder="1" applyAlignment="1"/>
    <xf numFmtId="49" fontId="4" fillId="0" borderId="1" xfId="0" applyNumberFormat="1" applyFont="1" applyBorder="1" applyAlignment="1"/>
    <xf numFmtId="0" fontId="1" fillId="4" borderId="1" xfId="0" applyFont="1" applyFill="1" applyBorder="1" applyAlignment="1">
      <alignment horizontal="right"/>
    </xf>
    <xf numFmtId="169" fontId="4" fillId="4" borderId="1" xfId="0" applyNumberFormat="1" applyFont="1" applyFill="1" applyBorder="1" applyAlignment="1"/>
    <xf numFmtId="0" fontId="3" fillId="9" borderId="1" xfId="0" applyFont="1" applyFill="1" applyBorder="1" applyAlignment="1">
      <alignment vertical="top"/>
    </xf>
    <xf numFmtId="0" fontId="7" fillId="0" borderId="1" xfId="0" applyFont="1" applyBorder="1" applyAlignment="1"/>
    <xf numFmtId="14" fontId="4" fillId="4" borderId="1" xfId="0" applyNumberFormat="1" applyFont="1" applyFill="1" applyBorder="1" applyAlignment="1"/>
    <xf numFmtId="0" fontId="3" fillId="10" borderId="1" xfId="0" applyFont="1" applyFill="1" applyBorder="1" applyAlignment="1">
      <alignment horizontal="right"/>
    </xf>
    <xf numFmtId="49" fontId="3" fillId="10" borderId="1" xfId="0" applyNumberFormat="1" applyFont="1" applyFill="1" applyBorder="1" applyAlignment="1">
      <alignment horizontal="right"/>
    </xf>
    <xf numFmtId="0" fontId="8" fillId="7" borderId="1" xfId="0" applyFont="1" applyFill="1" applyBorder="1" applyAlignment="1"/>
    <xf numFmtId="0" fontId="3" fillId="11" borderId="1" xfId="0" applyFont="1" applyFill="1" applyBorder="1" applyAlignment="1">
      <alignment vertical="top"/>
    </xf>
    <xf numFmtId="0" fontId="3" fillId="7" borderId="1" xfId="0" applyFont="1" applyFill="1" applyBorder="1" applyAlignment="1"/>
    <xf numFmtId="0" fontId="3" fillId="12" borderId="1" xfId="0" applyFont="1" applyFill="1" applyBorder="1" applyAlignment="1">
      <alignment vertical="top"/>
    </xf>
    <xf numFmtId="170" fontId="4" fillId="4" borderId="1" xfId="0" applyNumberFormat="1" applyFont="1" applyFill="1" applyBorder="1" applyAlignment="1"/>
    <xf numFmtId="14" fontId="3" fillId="4" borderId="1" xfId="0" applyNumberFormat="1" applyFont="1" applyFill="1" applyBorder="1" applyAlignment="1"/>
    <xf numFmtId="0" fontId="9" fillId="4" borderId="0" xfId="0" applyFont="1" applyFill="1" applyAlignment="1">
      <alignment horizontal="left"/>
    </xf>
    <xf numFmtId="49" fontId="3" fillId="0" borderId="1" xfId="0" applyNumberFormat="1" applyFont="1" applyBorder="1" applyAlignment="1"/>
    <xf numFmtId="0" fontId="3" fillId="0" borderId="1" xfId="0" applyFont="1" applyBorder="1" applyAlignment="1"/>
    <xf numFmtId="167" fontId="4" fillId="4" borderId="1" xfId="0" applyNumberFormat="1" applyFont="1" applyFill="1" applyBorder="1" applyAlignment="1"/>
    <xf numFmtId="171" fontId="4" fillId="4" borderId="1" xfId="0" applyNumberFormat="1" applyFont="1" applyFill="1" applyBorder="1" applyAlignment="1"/>
    <xf numFmtId="172" fontId="4" fillId="4" borderId="1" xfId="0" applyNumberFormat="1" applyFont="1" applyFill="1" applyBorder="1" applyAlignment="1"/>
    <xf numFmtId="0" fontId="10" fillId="7" borderId="1" xfId="0" applyFont="1" applyFill="1" applyBorder="1" applyAlignment="1"/>
    <xf numFmtId="169" fontId="3" fillId="4" borderId="1" xfId="0" applyNumberFormat="1" applyFont="1" applyFill="1" applyBorder="1" applyAlignment="1"/>
    <xf numFmtId="164" fontId="3" fillId="4" borderId="0" xfId="0" applyNumberFormat="1" applyFont="1" applyFill="1" applyAlignment="1">
      <alignment horizontal="right"/>
    </xf>
    <xf numFmtId="0" fontId="3" fillId="4" borderId="1" xfId="0" applyFont="1" applyFill="1" applyBorder="1" applyAlignment="1"/>
    <xf numFmtId="0" fontId="3" fillId="10" borderId="1" xfId="0" applyFont="1" applyFill="1" applyBorder="1" applyAlignment="1">
      <alignment vertical="top"/>
    </xf>
    <xf numFmtId="0" fontId="4" fillId="4" borderId="1" xfId="0" applyFont="1" applyFill="1" applyBorder="1" applyAlignment="1">
      <alignment horizontal="right"/>
    </xf>
    <xf numFmtId="0" fontId="3" fillId="3" borderId="0" xfId="0" applyFont="1" applyFill="1" applyAlignment="1"/>
    <xf numFmtId="0" fontId="3" fillId="4" borderId="0" xfId="0" applyFont="1" applyFill="1" applyAlignment="1"/>
    <xf numFmtId="0" fontId="4" fillId="4" borderId="0" xfId="0" applyFont="1" applyFill="1" applyAlignment="1"/>
    <xf numFmtId="164" fontId="4" fillId="4" borderId="0" xfId="0" applyNumberFormat="1" applyFont="1" applyFill="1" applyAlignment="1"/>
    <xf numFmtId="0" fontId="3" fillId="0" borderId="0" xfId="0" applyFont="1" applyAlignment="1"/>
    <xf numFmtId="0" fontId="3" fillId="0" borderId="3" xfId="0" applyFont="1" applyBorder="1" applyAlignment="1"/>
    <xf numFmtId="0" fontId="11" fillId="0" borderId="0" xfId="0" applyFont="1" applyAlignment="1"/>
    <xf numFmtId="0" fontId="2" fillId="2" borderId="1" xfId="0" applyFont="1" applyFill="1" applyBorder="1"/>
    <xf numFmtId="0" fontId="2" fillId="13" borderId="1" xfId="0" applyFont="1" applyFill="1" applyBorder="1" applyAlignment="1">
      <alignment wrapText="1"/>
    </xf>
    <xf numFmtId="0" fontId="2" fillId="0" borderId="0" xfId="0" applyFont="1"/>
    <xf numFmtId="0" fontId="4" fillId="0" borderId="1" xfId="0" applyFont="1" applyBorder="1"/>
    <xf numFmtId="0" fontId="3" fillId="0" borderId="0" xfId="0" applyFont="1" applyAlignment="1">
      <alignment horizontal="right"/>
    </xf>
    <xf numFmtId="0" fontId="3" fillId="0" borderId="1" xfId="0" applyFont="1" applyBorder="1" applyAlignment="1">
      <alignment horizontal="right"/>
    </xf>
    <xf numFmtId="0" fontId="3" fillId="0" borderId="2" xfId="0" applyFont="1" applyBorder="1" applyAlignment="1">
      <alignment horizontal="center"/>
    </xf>
    <xf numFmtId="0" fontId="3" fillId="7" borderId="0" xfId="0" applyFont="1" applyFill="1" applyAlignment="1">
      <alignment horizontal="right"/>
    </xf>
    <xf numFmtId="0" fontId="4" fillId="7" borderId="1" xfId="0" applyFont="1" applyFill="1" applyBorder="1"/>
    <xf numFmtId="0" fontId="4" fillId="7" borderId="1" xfId="0" applyFont="1" applyFill="1" applyBorder="1" applyAlignment="1"/>
    <xf numFmtId="0" fontId="3" fillId="7" borderId="0" xfId="0" applyFont="1" applyFill="1" applyAlignment="1"/>
    <xf numFmtId="0" fontId="12" fillId="7" borderId="0" xfId="0" applyFont="1" applyFill="1" applyAlignment="1">
      <alignment horizontal="center" wrapText="1"/>
    </xf>
    <xf numFmtId="0" fontId="11" fillId="7" borderId="1" xfId="0" applyFont="1" applyFill="1" applyBorder="1" applyAlignment="1"/>
    <xf numFmtId="0" fontId="13" fillId="7" borderId="1" xfId="0" applyFont="1" applyFill="1" applyBorder="1"/>
    <xf numFmtId="0" fontId="3" fillId="0" borderId="1" xfId="0" applyFont="1" applyBorder="1" applyAlignment="1">
      <alignment horizontal="right"/>
    </xf>
    <xf numFmtId="0" fontId="3" fillId="0" borderId="3" xfId="0" applyFont="1" applyBorder="1" applyAlignment="1">
      <alignment horizontal="center"/>
    </xf>
    <xf numFmtId="0" fontId="3" fillId="14" borderId="0" xfId="0" applyFont="1" applyFill="1" applyAlignment="1">
      <alignment horizontal="right"/>
    </xf>
    <xf numFmtId="0" fontId="4" fillId="14" borderId="1" xfId="0" applyFont="1" applyFill="1" applyBorder="1"/>
    <xf numFmtId="0" fontId="3" fillId="14" borderId="0" xfId="0" applyFont="1" applyFill="1" applyAlignment="1"/>
    <xf numFmtId="0" fontId="3" fillId="7" borderId="1" xfId="0" applyFont="1" applyFill="1" applyBorder="1" applyAlignment="1">
      <alignment wrapText="1"/>
    </xf>
    <xf numFmtId="0" fontId="11" fillId="14" borderId="1" xfId="0" applyFont="1" applyFill="1" applyBorder="1" applyAlignment="1"/>
    <xf numFmtId="0" fontId="13" fillId="14" borderId="1" xfId="0" applyFont="1" applyFill="1" applyBorder="1"/>
    <xf numFmtId="0" fontId="3" fillId="7" borderId="0" xfId="0" applyFont="1" applyFill="1" applyAlignment="1"/>
    <xf numFmtId="0" fontId="14" fillId="7" borderId="1" xfId="0" applyFont="1" applyFill="1" applyBorder="1"/>
    <xf numFmtId="0" fontId="4" fillId="14" borderId="1" xfId="0" applyFont="1" applyFill="1" applyBorder="1" applyAlignment="1"/>
    <xf numFmtId="0" fontId="11" fillId="14" borderId="1" xfId="0" applyFont="1" applyFill="1" applyBorder="1"/>
    <xf numFmtId="0" fontId="4" fillId="7" borderId="1" xfId="0" applyFont="1" applyFill="1" applyBorder="1" applyAlignment="1"/>
    <xf numFmtId="0" fontId="3" fillId="14" borderId="0" xfId="0" applyFont="1" applyFill="1" applyAlignment="1"/>
    <xf numFmtId="0" fontId="4" fillId="14" borderId="1" xfId="0" applyFont="1" applyFill="1" applyBorder="1" applyAlignment="1"/>
    <xf numFmtId="0" fontId="3" fillId="15" borderId="1" xfId="0" applyFont="1" applyFill="1" applyBorder="1" applyAlignment="1"/>
    <xf numFmtId="0" fontId="3" fillId="14" borderId="1" xfId="0" applyFont="1" applyFill="1" applyBorder="1" applyAlignment="1"/>
    <xf numFmtId="0" fontId="11" fillId="14" borderId="1" xfId="0" applyFont="1" applyFill="1" applyBorder="1" applyAlignment="1"/>
    <xf numFmtId="0" fontId="3" fillId="14" borderId="1" xfId="0" applyFont="1" applyFill="1" applyBorder="1" applyAlignment="1"/>
    <xf numFmtId="0" fontId="3" fillId="7" borderId="1" xfId="0" applyFont="1" applyFill="1" applyBorder="1" applyAlignment="1"/>
    <xf numFmtId="0" fontId="11" fillId="7" borderId="1" xfId="0" applyFont="1" applyFill="1" applyBorder="1"/>
    <xf numFmtId="0" fontId="3" fillId="14" borderId="1" xfId="0" applyFont="1" applyFill="1" applyBorder="1" applyAlignment="1">
      <alignment wrapText="1"/>
    </xf>
    <xf numFmtId="0" fontId="11" fillId="7" borderId="1" xfId="0" applyFont="1" applyFill="1" applyBorder="1" applyAlignment="1"/>
    <xf numFmtId="0" fontId="11" fillId="7" borderId="0" xfId="0" applyFont="1" applyFill="1" applyAlignment="1"/>
    <xf numFmtId="0" fontId="3" fillId="14" borderId="0" xfId="0" applyFont="1" applyFill="1" applyAlignment="1">
      <alignment horizontal="left"/>
    </xf>
    <xf numFmtId="0" fontId="3" fillId="14" borderId="1" xfId="0" applyFont="1" applyFill="1" applyBorder="1" applyAlignment="1"/>
    <xf numFmtId="0" fontId="3" fillId="7" borderId="1" xfId="0" applyFont="1" applyFill="1" applyBorder="1" applyAlignment="1">
      <alignment wrapText="1"/>
    </xf>
    <xf numFmtId="0" fontId="3" fillId="7" borderId="3" xfId="0" applyFont="1" applyFill="1" applyBorder="1" applyAlignment="1">
      <alignment horizontal="center"/>
    </xf>
    <xf numFmtId="0" fontId="3" fillId="0" borderId="1" xfId="0" applyFont="1" applyBorder="1" applyAlignment="1"/>
    <xf numFmtId="0" fontId="3" fillId="15" borderId="1" xfId="0" applyFont="1" applyFill="1" applyBorder="1" applyAlignment="1"/>
    <xf numFmtId="0" fontId="3" fillId="0" borderId="1" xfId="0" applyFont="1" applyBorder="1" applyAlignment="1">
      <alignment horizontal="right"/>
    </xf>
    <xf numFmtId="0" fontId="3" fillId="7" borderId="1" xfId="0" applyFont="1" applyFill="1" applyBorder="1" applyAlignment="1">
      <alignment horizontal="right"/>
    </xf>
    <xf numFmtId="0" fontId="3" fillId="16" borderId="3" xfId="0" applyFont="1" applyFill="1" applyBorder="1" applyAlignment="1">
      <alignment horizontal="center"/>
    </xf>
    <xf numFmtId="0" fontId="3" fillId="17" borderId="1" xfId="0" applyFont="1" applyFill="1" applyBorder="1" applyAlignment="1">
      <alignment horizontal="right"/>
    </xf>
    <xf numFmtId="0" fontId="3" fillId="17" borderId="1" xfId="0" applyFont="1" applyFill="1" applyBorder="1" applyAlignment="1">
      <alignment horizontal="right"/>
    </xf>
    <xf numFmtId="0" fontId="3" fillId="11" borderId="1" xfId="0" applyFont="1" applyFill="1" applyBorder="1" applyAlignment="1">
      <alignment horizontal="right"/>
    </xf>
    <xf numFmtId="0" fontId="3" fillId="18" borderId="1" xfId="0" applyFont="1" applyFill="1" applyBorder="1" applyAlignment="1"/>
    <xf numFmtId="0" fontId="3" fillId="18" borderId="1" xfId="0" applyFont="1" applyFill="1" applyBorder="1" applyAlignment="1"/>
    <xf numFmtId="0" fontId="3" fillId="18" borderId="1" xfId="0" applyFont="1" applyFill="1" applyBorder="1" applyAlignment="1">
      <alignment horizontal="right"/>
    </xf>
    <xf numFmtId="0" fontId="3" fillId="18" borderId="1" xfId="0" applyFont="1" applyFill="1" applyBorder="1" applyAlignment="1">
      <alignment horizontal="right"/>
    </xf>
    <xf numFmtId="0" fontId="3" fillId="17" borderId="3" xfId="0" applyFont="1" applyFill="1" applyBorder="1" applyAlignment="1">
      <alignment horizontal="center"/>
    </xf>
    <xf numFmtId="0" fontId="3" fillId="14" borderId="1" xfId="0" applyFont="1" applyFill="1" applyBorder="1" applyAlignment="1"/>
    <xf numFmtId="0" fontId="3" fillId="7" borderId="1" xfId="0" applyFont="1" applyFill="1" applyBorder="1" applyAlignment="1"/>
    <xf numFmtId="0" fontId="15" fillId="14" borderId="1" xfId="0" applyFont="1" applyFill="1" applyBorder="1" applyAlignment="1">
      <alignment horizontal="left"/>
    </xf>
    <xf numFmtId="0" fontId="3" fillId="19" borderId="1" xfId="0" applyFont="1" applyFill="1" applyBorder="1" applyAlignment="1"/>
    <xf numFmtId="0" fontId="3" fillId="17" borderId="1" xfId="0" applyFont="1" applyFill="1" applyBorder="1" applyAlignment="1"/>
    <xf numFmtId="0" fontId="3" fillId="17" borderId="1" xfId="0" applyFont="1" applyFill="1" applyBorder="1" applyAlignment="1">
      <alignment horizontal="right"/>
    </xf>
    <xf numFmtId="0" fontId="3" fillId="16" borderId="1" xfId="0" applyFont="1" applyFill="1" applyBorder="1" applyAlignment="1">
      <alignment horizontal="right"/>
    </xf>
    <xf numFmtId="0" fontId="3" fillId="16" borderId="1" xfId="0" applyFont="1" applyFill="1" applyBorder="1" applyAlignment="1">
      <alignment horizontal="right"/>
    </xf>
    <xf numFmtId="0" fontId="3" fillId="16" borderId="1" xfId="0" applyFont="1" applyFill="1" applyBorder="1" applyAlignment="1"/>
    <xf numFmtId="0" fontId="3" fillId="14" borderId="1" xfId="0" applyFont="1" applyFill="1" applyBorder="1" applyAlignment="1">
      <alignment wrapText="1"/>
    </xf>
    <xf numFmtId="0" fontId="3" fillId="7" borderId="0" xfId="0" applyFont="1" applyFill="1" applyAlignment="1">
      <alignment horizontal="left"/>
    </xf>
    <xf numFmtId="0" fontId="4" fillId="0" borderId="1" xfId="0" applyFont="1" applyBorder="1"/>
    <xf numFmtId="0" fontId="11" fillId="0" borderId="1" xfId="0" applyFont="1" applyBorder="1"/>
    <xf numFmtId="0" fontId="3" fillId="0" borderId="1" xfId="0" applyFont="1" applyBorder="1" applyAlignment="1"/>
    <xf numFmtId="0" fontId="4" fillId="7" borderId="1" xfId="0" applyFont="1" applyFill="1" applyBorder="1" applyAlignment="1"/>
    <xf numFmtId="0" fontId="3" fillId="7" borderId="1" xfId="0" applyFont="1" applyFill="1" applyBorder="1" applyAlignment="1">
      <alignment wrapText="1"/>
    </xf>
    <xf numFmtId="0" fontId="4" fillId="20" borderId="1" xfId="0" applyFont="1" applyFill="1" applyBorder="1"/>
    <xf numFmtId="0" fontId="4" fillId="20" borderId="1" xfId="0" applyFont="1" applyFill="1" applyBorder="1" applyAlignment="1">
      <alignment horizontal="center" wrapText="1"/>
    </xf>
    <xf numFmtId="0" fontId="4" fillId="20" borderId="1" xfId="0" applyFont="1" applyFill="1" applyBorder="1" applyAlignment="1">
      <alignment wrapText="1"/>
    </xf>
    <xf numFmtId="0" fontId="3" fillId="20" borderId="1" xfId="0" applyFont="1" applyFill="1" applyBorder="1" applyAlignment="1"/>
    <xf numFmtId="0" fontId="4" fillId="0" borderId="1" xfId="0" applyFont="1" applyBorder="1" applyAlignment="1">
      <alignment horizontal="center" wrapText="1"/>
    </xf>
    <xf numFmtId="0" fontId="3" fillId="0" borderId="0" xfId="0" applyFont="1" applyAlignment="1"/>
    <xf numFmtId="167" fontId="4" fillId="18" borderId="0" xfId="0" applyNumberFormat="1" applyFont="1" applyFill="1" applyAlignment="1"/>
    <xf numFmtId="173" fontId="4" fillId="18" borderId="1" xfId="0" applyNumberFormat="1" applyFont="1" applyFill="1" applyBorder="1" applyAlignment="1"/>
    <xf numFmtId="9" fontId="4" fillId="7" borderId="0" xfId="0" applyNumberFormat="1" applyFont="1" applyFill="1" applyAlignment="1"/>
    <xf numFmtId="0" fontId="4" fillId="0" borderId="1" xfId="0" applyFont="1" applyBorder="1" applyAlignment="1"/>
    <xf numFmtId="14" fontId="4" fillId="18" borderId="1" xfId="0" applyNumberFormat="1" applyFont="1" applyFill="1" applyBorder="1" applyAlignment="1"/>
    <xf numFmtId="9" fontId="4" fillId="7" borderId="1" xfId="0" applyNumberFormat="1" applyFont="1" applyFill="1" applyBorder="1" applyAlignment="1"/>
    <xf numFmtId="167" fontId="4" fillId="0" borderId="0" xfId="0" applyNumberFormat="1" applyFont="1" applyAlignment="1"/>
    <xf numFmtId="167" fontId="4" fillId="0" borderId="1" xfId="0" applyNumberFormat="1" applyFont="1" applyBorder="1" applyAlignment="1"/>
    <xf numFmtId="9" fontId="4" fillId="7" borderId="1" xfId="0" applyNumberFormat="1" applyFont="1" applyFill="1" applyBorder="1" applyAlignment="1"/>
    <xf numFmtId="173" fontId="4" fillId="0" borderId="1" xfId="0" applyNumberFormat="1" applyFont="1" applyBorder="1" applyAlignment="1"/>
    <xf numFmtId="0" fontId="3" fillId="21" borderId="1" xfId="0" applyFont="1" applyFill="1" applyBorder="1" applyAlignment="1"/>
    <xf numFmtId="0" fontId="3" fillId="0" borderId="1" xfId="0" applyFont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0" fontId="4" fillId="17" borderId="1" xfId="0" applyFont="1" applyFill="1" applyBorder="1" applyAlignment="1"/>
    <xf numFmtId="14" fontId="4" fillId="17" borderId="1" xfId="0" applyNumberFormat="1" applyFont="1" applyFill="1" applyBorder="1" applyAlignment="1"/>
    <xf numFmtId="14" fontId="4" fillId="0" borderId="1" xfId="0" applyNumberFormat="1" applyFont="1" applyBorder="1" applyAlignment="1"/>
    <xf numFmtId="9" fontId="3" fillId="7" borderId="1" xfId="0" applyNumberFormat="1" applyFont="1" applyFill="1" applyBorder="1" applyAlignment="1">
      <alignment horizontal="right"/>
    </xf>
    <xf numFmtId="0" fontId="4" fillId="0" borderId="1" xfId="0" applyFont="1" applyBorder="1" applyAlignment="1">
      <alignment wrapText="1"/>
    </xf>
    <xf numFmtId="0" fontId="4" fillId="22" borderId="1" xfId="0" applyFont="1" applyFill="1" applyBorder="1"/>
    <xf numFmtId="0" fontId="3" fillId="17" borderId="1" xfId="0" applyFont="1" applyFill="1" applyBorder="1" applyAlignment="1"/>
    <xf numFmtId="164" fontId="4" fillId="0" borderId="1" xfId="0" applyNumberFormat="1" applyFont="1" applyBorder="1" applyAlignment="1"/>
    <xf numFmtId="0" fontId="4" fillId="7" borderId="1" xfId="0" applyFont="1" applyFill="1" applyBorder="1" applyAlignment="1"/>
    <xf numFmtId="9" fontId="4" fillId="0" borderId="1" xfId="0" applyNumberFormat="1" applyFont="1" applyBorder="1" applyAlignment="1"/>
    <xf numFmtId="0" fontId="4" fillId="23" borderId="1" xfId="0" applyFont="1" applyFill="1" applyBorder="1"/>
    <xf numFmtId="0" fontId="4" fillId="17" borderId="1" xfId="0" applyFont="1" applyFill="1" applyBorder="1" applyAlignment="1">
      <alignment horizontal="center" wrapText="1"/>
    </xf>
    <xf numFmtId="0" fontId="3" fillId="17" borderId="1" xfId="0" applyFont="1" applyFill="1" applyBorder="1" applyAlignment="1"/>
    <xf numFmtId="0" fontId="16" fillId="0" borderId="0" xfId="0" applyFont="1" applyAlignment="1"/>
    <xf numFmtId="0" fontId="3" fillId="11" borderId="1" xfId="0" applyFont="1" applyFill="1" applyBorder="1" applyAlignment="1"/>
    <xf numFmtId="9" fontId="3" fillId="7" borderId="1" xfId="0" applyNumberFormat="1" applyFont="1" applyFill="1" applyBorder="1" applyAlignment="1"/>
    <xf numFmtId="173" fontId="4" fillId="23" borderId="1" xfId="0" applyNumberFormat="1" applyFont="1" applyFill="1" applyBorder="1" applyAlignment="1"/>
    <xf numFmtId="0" fontId="4" fillId="17" borderId="1" xfId="0" applyFont="1" applyFill="1" applyBorder="1"/>
    <xf numFmtId="173" fontId="4" fillId="16" borderId="1" xfId="0" applyNumberFormat="1" applyFont="1" applyFill="1" applyBorder="1" applyAlignment="1"/>
    <xf numFmtId="9" fontId="3" fillId="7" borderId="1" xfId="0" applyNumberFormat="1" applyFont="1" applyFill="1" applyBorder="1" applyAlignment="1">
      <alignment horizontal="right"/>
    </xf>
    <xf numFmtId="0" fontId="17" fillId="0" borderId="1" xfId="0" applyFont="1" applyBorder="1" applyAlignment="1"/>
    <xf numFmtId="0" fontId="3" fillId="0" borderId="1" xfId="0" applyFont="1" applyBorder="1" applyAlignment="1"/>
    <xf numFmtId="173" fontId="17" fillId="0" borderId="1" xfId="0" applyNumberFormat="1" applyFont="1" applyBorder="1" applyAlignment="1"/>
    <xf numFmtId="0" fontId="4" fillId="7" borderId="1" xfId="0" applyFont="1" applyFill="1" applyBorder="1" applyAlignment="1"/>
    <xf numFmtId="0" fontId="3" fillId="10" borderId="1" xfId="0" applyFont="1" applyFill="1" applyBorder="1" applyAlignment="1"/>
    <xf numFmtId="167" fontId="17" fillId="0" borderId="1" xfId="0" applyNumberFormat="1" applyFont="1" applyBorder="1" applyAlignment="1"/>
    <xf numFmtId="0" fontId="4" fillId="0" borderId="0" xfId="0" applyFont="1"/>
    <xf numFmtId="0" fontId="4" fillId="0" borderId="4" xfId="0" applyFont="1" applyBorder="1"/>
    <xf numFmtId="0" fontId="3" fillId="0" borderId="5" xfId="0" applyFont="1" applyFill="1" applyBorder="1" applyAlignment="1">
      <alignment vertical="top"/>
    </xf>
    <xf numFmtId="0" fontId="3" fillId="24" borderId="1" xfId="0" applyFont="1" applyFill="1" applyBorder="1" applyAlignment="1">
      <alignment vertical="top"/>
    </xf>
    <xf numFmtId="0" fontId="18" fillId="0" borderId="6" xfId="0" applyFont="1" applyBorder="1" applyAlignment="1">
      <alignment wrapText="1"/>
    </xf>
    <xf numFmtId="0" fontId="18" fillId="0" borderId="7" xfId="0" applyFont="1" applyBorder="1" applyAlignment="1">
      <alignment wrapText="1"/>
    </xf>
    <xf numFmtId="0" fontId="18" fillId="0" borderId="8" xfId="0" applyFont="1" applyBorder="1" applyAlignment="1">
      <alignment wrapText="1"/>
    </xf>
    <xf numFmtId="0" fontId="18" fillId="0" borderId="9" xfId="0" applyFont="1" applyBorder="1" applyAlignment="1">
      <alignment wrapText="1"/>
    </xf>
    <xf numFmtId="0" fontId="18" fillId="0" borderId="10" xfId="0" applyFont="1" applyBorder="1" applyAlignment="1">
      <alignment vertical="center"/>
    </xf>
    <xf numFmtId="0" fontId="18" fillId="0" borderId="11" xfId="0" applyFont="1" applyFill="1" applyBorder="1" applyAlignment="1">
      <alignment wrapText="1"/>
    </xf>
    <xf numFmtId="0" fontId="18" fillId="4" borderId="0" xfId="0" applyFont="1" applyFill="1" applyAlignment="1"/>
    <xf numFmtId="0" fontId="19" fillId="0" borderId="0" xfId="0" applyFont="1" applyFill="1" applyBorder="1" applyAlignment="1"/>
    <xf numFmtId="0" fontId="3" fillId="0" borderId="3" xfId="0" applyFont="1" applyFill="1" applyBorder="1" applyAlignment="1"/>
    <xf numFmtId="0" fontId="18" fillId="25" borderId="1" xfId="0" applyFont="1" applyFill="1" applyBorder="1" applyAlignment="1">
      <alignment vertical="top"/>
    </xf>
    <xf numFmtId="0" fontId="18" fillId="17" borderId="5" xfId="0" applyFont="1" applyFill="1" applyBorder="1" applyAlignment="1">
      <alignment horizontal="right"/>
    </xf>
    <xf numFmtId="0" fontId="18" fillId="26" borderId="6" xfId="0" applyFont="1" applyFill="1" applyBorder="1" applyAlignment="1">
      <alignment horizontal="right" wrapText="1"/>
    </xf>
    <xf numFmtId="0" fontId="19" fillId="0" borderId="12" xfId="0" applyFont="1" applyBorder="1" applyAlignment="1">
      <alignment wrapText="1"/>
    </xf>
    <xf numFmtId="0" fontId="18" fillId="27" borderId="13" xfId="0" applyFont="1" applyFill="1" applyBorder="1" applyAlignment="1">
      <alignment horizontal="center" vertical="center"/>
    </xf>
    <xf numFmtId="0" fontId="18" fillId="0" borderId="8" xfId="0" applyFont="1" applyFill="1" applyBorder="1" applyAlignment="1">
      <alignment horizontal="right" wrapText="1"/>
    </xf>
    <xf numFmtId="0" fontId="18" fillId="0" borderId="10" xfId="0" applyFont="1" applyFill="1" applyBorder="1" applyAlignment="1">
      <alignment horizontal="center" vertical="center"/>
    </xf>
  </cellXfs>
  <cellStyles count="1">
    <cellStyle name="Normal" xfId="0" builtinId="0"/>
  </cellStyles>
  <dxfs count="18">
    <dxf>
      <fill>
        <patternFill patternType="solid">
          <fgColor theme="7"/>
          <bgColor theme="7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emc.vela@yavirac.edu.ec" TargetMode="External"/><Relationship Id="rId2" Type="http://schemas.openxmlformats.org/officeDocument/2006/relationships/hyperlink" Target="mailto:med.calderon@yavirac.edu.ec" TargetMode="External"/><Relationship Id="rId1" Type="http://schemas.openxmlformats.org/officeDocument/2006/relationships/hyperlink" Target="mailto:sac.cabrera@yavirac.edu.ec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hyperlink" Target="mailto:jar.yascaribay@yavirac.edu.ec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968"/>
  <sheetViews>
    <sheetView tabSelected="1" workbookViewId="0">
      <pane xSplit="3" ySplit="1" topLeftCell="D85" activePane="bottomRight" state="frozen"/>
      <selection pane="topRight" activeCell="D1" sqref="D1"/>
      <selection pane="bottomLeft" activeCell="A2" sqref="A2"/>
      <selection pane="bottomRight" activeCell="B87" sqref="B87"/>
    </sheetView>
  </sheetViews>
  <sheetFormatPr baseColWidth="10" defaultColWidth="12.625" defaultRowHeight="15" customHeight="1"/>
  <cols>
    <col min="1" max="1" width="4.75" customWidth="1"/>
    <col min="2" max="2" width="29.875" customWidth="1"/>
    <col min="3" max="3" width="12.5" customWidth="1"/>
    <col min="4" max="4" width="9.375" customWidth="1"/>
    <col min="5" max="5" width="14.25" customWidth="1"/>
    <col min="6" max="6" width="12" customWidth="1"/>
    <col min="7" max="7" width="25.5" customWidth="1"/>
    <col min="8" max="8" width="9.375" customWidth="1"/>
    <col min="9" max="9" width="36.75" customWidth="1"/>
    <col min="10" max="10" width="19.25" customWidth="1"/>
    <col min="11" max="11" width="9.375" customWidth="1"/>
    <col min="12" max="12" width="13.875" customWidth="1"/>
    <col min="13" max="13" width="12.5" customWidth="1"/>
    <col min="14" max="14" width="14.5" customWidth="1"/>
    <col min="15" max="15" width="20.375" customWidth="1"/>
    <col min="16" max="16" width="13.375" customWidth="1"/>
    <col min="17" max="17" width="15.375" customWidth="1"/>
    <col min="18" max="18" width="14.25" customWidth="1"/>
    <col min="19" max="19" width="11.625" customWidth="1"/>
    <col min="20" max="34" width="9.375" hidden="1" customWidth="1"/>
  </cols>
  <sheetData>
    <row r="1" spans="1:19" ht="45">
      <c r="A1" s="1" t="s">
        <v>0</v>
      </c>
      <c r="B1" s="2" t="s">
        <v>1</v>
      </c>
      <c r="C1" s="3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1" t="s">
        <v>12</v>
      </c>
      <c r="N1" s="4" t="s">
        <v>13</v>
      </c>
      <c r="O1" s="1" t="s">
        <v>14</v>
      </c>
      <c r="P1" s="2" t="s">
        <v>15</v>
      </c>
      <c r="Q1" s="5" t="s">
        <v>16</v>
      </c>
      <c r="R1" s="6" t="s">
        <v>17</v>
      </c>
      <c r="S1" s="6" t="s">
        <v>18</v>
      </c>
    </row>
    <row r="2" spans="1:19">
      <c r="A2" s="7">
        <v>1</v>
      </c>
      <c r="B2" s="8" t="s">
        <v>19</v>
      </c>
      <c r="C2" s="9">
        <v>1721167169</v>
      </c>
      <c r="D2" s="10" t="s">
        <v>20</v>
      </c>
      <c r="E2" s="9">
        <v>984103985</v>
      </c>
      <c r="F2" s="11" t="s">
        <v>21</v>
      </c>
      <c r="G2" s="12" t="s">
        <v>22</v>
      </c>
      <c r="H2" s="13" t="s">
        <v>23</v>
      </c>
      <c r="I2" s="14" t="s">
        <v>24</v>
      </c>
      <c r="J2" s="15"/>
      <c r="K2" s="15"/>
      <c r="L2" s="15"/>
      <c r="M2" s="11"/>
      <c r="N2" s="15"/>
      <c r="O2" s="15"/>
      <c r="P2" s="15"/>
      <c r="Q2" s="15"/>
      <c r="R2" s="15"/>
      <c r="S2" s="15"/>
    </row>
    <row r="3" spans="1:19">
      <c r="A3" s="7">
        <v>2</v>
      </c>
      <c r="B3" s="16" t="s">
        <v>25</v>
      </c>
      <c r="C3" s="17">
        <v>1719138248</v>
      </c>
      <c r="D3" s="10" t="s">
        <v>20</v>
      </c>
      <c r="E3" s="18">
        <v>998549248</v>
      </c>
      <c r="F3" s="11" t="s">
        <v>26</v>
      </c>
      <c r="G3" s="19" t="s">
        <v>27</v>
      </c>
      <c r="H3" s="20" t="s">
        <v>23</v>
      </c>
      <c r="I3" s="21" t="s">
        <v>24</v>
      </c>
      <c r="J3" s="11" t="s">
        <v>28</v>
      </c>
      <c r="K3" s="11" t="s">
        <v>29</v>
      </c>
      <c r="L3" s="22">
        <v>31873</v>
      </c>
      <c r="M3" s="11" t="s">
        <v>30</v>
      </c>
      <c r="N3" s="23" t="s">
        <v>31</v>
      </c>
      <c r="O3" s="23" t="s">
        <v>32</v>
      </c>
      <c r="P3" s="23" t="s">
        <v>33</v>
      </c>
      <c r="Q3" s="23" t="s">
        <v>34</v>
      </c>
      <c r="R3" s="23" t="s">
        <v>35</v>
      </c>
      <c r="S3" s="23" t="s">
        <v>36</v>
      </c>
    </row>
    <row r="4" spans="1:19">
      <c r="A4" s="7">
        <v>3</v>
      </c>
      <c r="B4" s="16" t="s">
        <v>37</v>
      </c>
      <c r="C4" s="17">
        <v>1721140885</v>
      </c>
      <c r="D4" s="10" t="s">
        <v>20</v>
      </c>
      <c r="E4" s="18">
        <v>983245365</v>
      </c>
      <c r="F4" s="11" t="s">
        <v>21</v>
      </c>
      <c r="G4" s="24" t="s">
        <v>38</v>
      </c>
      <c r="H4" s="25" t="s">
        <v>39</v>
      </c>
      <c r="I4" s="26" t="s">
        <v>40</v>
      </c>
      <c r="J4" s="11" t="s">
        <v>41</v>
      </c>
      <c r="K4" s="11" t="s">
        <v>29</v>
      </c>
      <c r="L4" s="22">
        <v>34450</v>
      </c>
      <c r="M4" s="11" t="s">
        <v>30</v>
      </c>
      <c r="N4" s="11" t="s">
        <v>31</v>
      </c>
      <c r="O4" s="11" t="s">
        <v>42</v>
      </c>
      <c r="P4" s="11" t="s">
        <v>43</v>
      </c>
      <c r="Q4" s="11" t="s">
        <v>34</v>
      </c>
      <c r="R4" s="11" t="s">
        <v>44</v>
      </c>
      <c r="S4" s="11" t="s">
        <v>44</v>
      </c>
    </row>
    <row r="5" spans="1:19">
      <c r="A5" s="7">
        <v>4</v>
      </c>
      <c r="B5" s="16" t="s">
        <v>45</v>
      </c>
      <c r="C5" s="17">
        <v>1725845604</v>
      </c>
      <c r="D5" s="10" t="s">
        <v>20</v>
      </c>
      <c r="E5" s="17">
        <v>995420477</v>
      </c>
      <c r="F5" s="11" t="s">
        <v>21</v>
      </c>
      <c r="G5" s="27" t="s">
        <v>46</v>
      </c>
      <c r="H5" s="25" t="s">
        <v>39</v>
      </c>
      <c r="I5" s="26" t="s">
        <v>40</v>
      </c>
      <c r="J5" s="11" t="s">
        <v>47</v>
      </c>
      <c r="K5" s="11" t="s">
        <v>48</v>
      </c>
      <c r="L5" s="28">
        <v>35042</v>
      </c>
      <c r="M5" s="23" t="s">
        <v>49</v>
      </c>
      <c r="N5" s="23" t="s">
        <v>50</v>
      </c>
      <c r="O5" s="23" t="s">
        <v>51</v>
      </c>
      <c r="P5" s="23" t="s">
        <v>52</v>
      </c>
      <c r="Q5" s="11" t="s">
        <v>53</v>
      </c>
      <c r="R5" s="23" t="s">
        <v>54</v>
      </c>
      <c r="S5" s="23" t="s">
        <v>55</v>
      </c>
    </row>
    <row r="6" spans="1:19" ht="33.75" customHeight="1">
      <c r="A6" s="7">
        <v>5</v>
      </c>
      <c r="B6" s="16" t="s">
        <v>56</v>
      </c>
      <c r="C6" s="17">
        <v>201578788</v>
      </c>
      <c r="D6" s="10" t="s">
        <v>20</v>
      </c>
      <c r="E6" s="17">
        <v>979070274</v>
      </c>
      <c r="F6" s="11" t="s">
        <v>26</v>
      </c>
      <c r="G6" s="19" t="s">
        <v>57</v>
      </c>
      <c r="H6" s="20" t="s">
        <v>39</v>
      </c>
      <c r="I6" s="29" t="s">
        <v>40</v>
      </c>
      <c r="J6" s="11"/>
      <c r="K6" s="15"/>
      <c r="L6" s="11"/>
      <c r="M6" s="15"/>
      <c r="N6" s="15"/>
      <c r="O6" s="15"/>
      <c r="P6" s="15"/>
      <c r="Q6" s="15"/>
      <c r="R6" s="15"/>
      <c r="S6" s="15"/>
    </row>
    <row r="7" spans="1:19">
      <c r="A7" s="7">
        <v>6</v>
      </c>
      <c r="B7" s="16" t="s">
        <v>58</v>
      </c>
      <c r="C7" s="18">
        <v>928522754</v>
      </c>
      <c r="D7" s="10" t="s">
        <v>20</v>
      </c>
      <c r="E7" s="17">
        <v>980010976</v>
      </c>
      <c r="F7" s="11" t="s">
        <v>21</v>
      </c>
      <c r="G7" s="30" t="s">
        <v>59</v>
      </c>
      <c r="H7" s="25" t="s">
        <v>39</v>
      </c>
      <c r="I7" s="26" t="s">
        <v>40</v>
      </c>
      <c r="J7" s="11" t="s">
        <v>60</v>
      </c>
      <c r="K7" s="11" t="s">
        <v>29</v>
      </c>
      <c r="L7" s="31">
        <v>33182</v>
      </c>
      <c r="M7" s="11" t="s">
        <v>61</v>
      </c>
      <c r="N7" s="23" t="s">
        <v>62</v>
      </c>
      <c r="O7" s="23" t="s">
        <v>63</v>
      </c>
      <c r="P7" s="23" t="s">
        <v>64</v>
      </c>
      <c r="Q7" s="23" t="s">
        <v>65</v>
      </c>
      <c r="R7" s="23" t="s">
        <v>66</v>
      </c>
      <c r="S7" s="23" t="s">
        <v>67</v>
      </c>
    </row>
    <row r="8" spans="1:19">
      <c r="A8" s="7">
        <v>7</v>
      </c>
      <c r="B8" s="16" t="s">
        <v>68</v>
      </c>
      <c r="C8" s="17">
        <v>1722708979</v>
      </c>
      <c r="D8" s="10" t="s">
        <v>20</v>
      </c>
      <c r="E8" s="17">
        <v>998694555</v>
      </c>
      <c r="F8" s="11" t="s">
        <v>26</v>
      </c>
      <c r="G8" s="30" t="s">
        <v>69</v>
      </c>
      <c r="H8" s="20" t="s">
        <v>39</v>
      </c>
      <c r="I8" s="29" t="s">
        <v>40</v>
      </c>
      <c r="J8" s="23"/>
      <c r="K8" s="11"/>
      <c r="L8" s="22"/>
      <c r="M8" s="11"/>
      <c r="N8" s="11"/>
      <c r="O8" s="11"/>
      <c r="P8" s="11"/>
      <c r="Q8" s="11"/>
      <c r="R8" s="11"/>
      <c r="S8" s="11"/>
    </row>
    <row r="9" spans="1:19">
      <c r="A9" s="7">
        <v>8</v>
      </c>
      <c r="B9" s="16" t="s">
        <v>70</v>
      </c>
      <c r="C9" s="17">
        <v>1725545428</v>
      </c>
      <c r="D9" s="10" t="s">
        <v>20</v>
      </c>
      <c r="E9" s="18">
        <v>981203204</v>
      </c>
      <c r="F9" s="11" t="s">
        <v>21</v>
      </c>
      <c r="G9" s="19" t="s">
        <v>71</v>
      </c>
      <c r="H9" s="25" t="s">
        <v>23</v>
      </c>
      <c r="I9" s="26" t="s">
        <v>40</v>
      </c>
      <c r="J9" s="11" t="s">
        <v>72</v>
      </c>
      <c r="K9" s="11" t="s">
        <v>29</v>
      </c>
      <c r="L9" s="22">
        <v>34757</v>
      </c>
      <c r="M9" s="11" t="s">
        <v>30</v>
      </c>
      <c r="N9" s="11" t="s">
        <v>31</v>
      </c>
      <c r="O9" s="11" t="s">
        <v>32</v>
      </c>
      <c r="P9" s="11" t="s">
        <v>73</v>
      </c>
      <c r="Q9" s="11" t="s">
        <v>34</v>
      </c>
      <c r="R9" s="11" t="s">
        <v>74</v>
      </c>
      <c r="S9" s="11" t="s">
        <v>75</v>
      </c>
    </row>
    <row r="10" spans="1:19">
      <c r="A10" s="7">
        <v>9</v>
      </c>
      <c r="B10" s="16" t="s">
        <v>76</v>
      </c>
      <c r="C10" s="17">
        <v>1724515604</v>
      </c>
      <c r="D10" s="10" t="s">
        <v>20</v>
      </c>
      <c r="E10" s="18">
        <v>995633109</v>
      </c>
      <c r="F10" s="11" t="s">
        <v>26</v>
      </c>
      <c r="G10" s="19" t="s">
        <v>77</v>
      </c>
      <c r="H10" s="20" t="s">
        <v>39</v>
      </c>
      <c r="I10" s="29" t="s">
        <v>40</v>
      </c>
      <c r="J10" s="23" t="s">
        <v>78</v>
      </c>
      <c r="K10" s="23" t="s">
        <v>29</v>
      </c>
      <c r="L10" s="32">
        <v>33488</v>
      </c>
      <c r="M10" s="23" t="s">
        <v>30</v>
      </c>
      <c r="N10" s="23" t="s">
        <v>31</v>
      </c>
      <c r="O10" s="23" t="s">
        <v>32</v>
      </c>
      <c r="P10" s="23" t="s">
        <v>73</v>
      </c>
      <c r="Q10" s="23" t="s">
        <v>79</v>
      </c>
      <c r="R10" s="23" t="s">
        <v>66</v>
      </c>
      <c r="S10" s="23" t="s">
        <v>80</v>
      </c>
    </row>
    <row r="11" spans="1:19">
      <c r="A11" s="7">
        <v>10</v>
      </c>
      <c r="B11" s="16" t="s">
        <v>81</v>
      </c>
      <c r="C11" s="17">
        <v>1725845612</v>
      </c>
      <c r="D11" s="10" t="s">
        <v>20</v>
      </c>
      <c r="E11" s="18">
        <v>984958490</v>
      </c>
      <c r="F11" s="11" t="s">
        <v>21</v>
      </c>
      <c r="G11" s="30" t="s">
        <v>82</v>
      </c>
      <c r="H11" s="20" t="s">
        <v>39</v>
      </c>
      <c r="I11" s="29" t="s">
        <v>40</v>
      </c>
      <c r="J11" s="11" t="s">
        <v>83</v>
      </c>
      <c r="K11" s="11" t="s">
        <v>29</v>
      </c>
      <c r="L11" s="33">
        <v>35042</v>
      </c>
      <c r="M11" s="23" t="s">
        <v>30</v>
      </c>
      <c r="N11" s="11" t="s">
        <v>31</v>
      </c>
      <c r="O11" s="11" t="s">
        <v>84</v>
      </c>
      <c r="P11" s="11" t="s">
        <v>85</v>
      </c>
      <c r="Q11" s="11" t="s">
        <v>34</v>
      </c>
      <c r="R11" s="11" t="s">
        <v>86</v>
      </c>
      <c r="S11" s="11" t="s">
        <v>87</v>
      </c>
    </row>
    <row r="12" spans="1:19">
      <c r="A12" s="7">
        <v>11</v>
      </c>
      <c r="B12" s="16" t="s">
        <v>88</v>
      </c>
      <c r="C12" s="17">
        <v>1724395536</v>
      </c>
      <c r="D12" s="10" t="s">
        <v>20</v>
      </c>
      <c r="E12" s="18">
        <v>979212157</v>
      </c>
      <c r="F12" s="11" t="s">
        <v>21</v>
      </c>
      <c r="G12" s="19" t="s">
        <v>89</v>
      </c>
      <c r="H12" s="20" t="s">
        <v>39</v>
      </c>
      <c r="I12" s="29" t="s">
        <v>40</v>
      </c>
      <c r="J12" s="23" t="s">
        <v>90</v>
      </c>
      <c r="K12" s="23" t="s">
        <v>29</v>
      </c>
      <c r="L12" s="34">
        <v>35240</v>
      </c>
      <c r="M12" s="23" t="s">
        <v>30</v>
      </c>
      <c r="N12" s="23" t="s">
        <v>31</v>
      </c>
      <c r="O12" s="23" t="s">
        <v>91</v>
      </c>
      <c r="P12" s="23" t="s">
        <v>92</v>
      </c>
      <c r="Q12" s="23" t="s">
        <v>34</v>
      </c>
      <c r="R12" s="23" t="s">
        <v>93</v>
      </c>
      <c r="S12" s="23" t="s">
        <v>94</v>
      </c>
    </row>
    <row r="13" spans="1:19">
      <c r="A13" s="7">
        <v>12</v>
      </c>
      <c r="B13" s="16" t="s">
        <v>95</v>
      </c>
      <c r="C13" s="17">
        <v>1725617482</v>
      </c>
      <c r="D13" s="10" t="s">
        <v>20</v>
      </c>
      <c r="E13" s="18">
        <v>978955269</v>
      </c>
      <c r="F13" s="11" t="s">
        <v>21</v>
      </c>
      <c r="G13" s="19" t="s">
        <v>96</v>
      </c>
      <c r="H13" s="20" t="s">
        <v>39</v>
      </c>
      <c r="I13" s="29" t="s">
        <v>40</v>
      </c>
      <c r="J13" s="35" t="s">
        <v>97</v>
      </c>
      <c r="K13" s="23" t="s">
        <v>29</v>
      </c>
      <c r="L13" s="36">
        <v>34451</v>
      </c>
      <c r="M13" s="23" t="s">
        <v>30</v>
      </c>
      <c r="N13" s="23" t="s">
        <v>31</v>
      </c>
      <c r="O13" s="23" t="s">
        <v>98</v>
      </c>
      <c r="P13" s="23" t="s">
        <v>99</v>
      </c>
      <c r="Q13" s="23" t="s">
        <v>66</v>
      </c>
      <c r="R13" s="23" t="s">
        <v>100</v>
      </c>
      <c r="S13" s="23" t="s">
        <v>101</v>
      </c>
    </row>
    <row r="14" spans="1:19">
      <c r="A14" s="7">
        <v>13</v>
      </c>
      <c r="B14" s="16" t="s">
        <v>102</v>
      </c>
      <c r="C14" s="17">
        <v>1723749501</v>
      </c>
      <c r="D14" s="10" t="s">
        <v>20</v>
      </c>
      <c r="E14" s="37"/>
      <c r="F14" s="11" t="s">
        <v>21</v>
      </c>
      <c r="G14" s="19" t="s">
        <v>103</v>
      </c>
      <c r="H14" s="20" t="s">
        <v>39</v>
      </c>
      <c r="I14" s="29" t="s">
        <v>40</v>
      </c>
      <c r="J14" s="11"/>
      <c r="K14" s="15"/>
      <c r="L14" s="15"/>
      <c r="M14" s="15"/>
      <c r="N14" s="15"/>
      <c r="O14" s="15"/>
      <c r="P14" s="15"/>
      <c r="Q14" s="15"/>
      <c r="R14" s="15"/>
      <c r="S14" s="15"/>
    </row>
    <row r="15" spans="1:19">
      <c r="A15" s="7">
        <v>14</v>
      </c>
      <c r="B15" s="16" t="s">
        <v>104</v>
      </c>
      <c r="C15" s="17">
        <v>1715721948</v>
      </c>
      <c r="D15" s="38" t="s">
        <v>105</v>
      </c>
      <c r="E15" s="18">
        <v>958893811</v>
      </c>
      <c r="F15" s="11" t="s">
        <v>21</v>
      </c>
      <c r="G15" s="19" t="s">
        <v>106</v>
      </c>
      <c r="H15" s="20" t="s">
        <v>39</v>
      </c>
      <c r="I15" s="29" t="s">
        <v>40</v>
      </c>
      <c r="J15" s="23"/>
      <c r="K15" s="23"/>
      <c r="L15" s="39"/>
      <c r="M15" s="23"/>
      <c r="N15" s="23"/>
      <c r="O15" s="23"/>
      <c r="P15" s="23"/>
      <c r="Q15" s="23"/>
      <c r="R15" s="23"/>
      <c r="S15" s="23"/>
    </row>
    <row r="16" spans="1:19" ht="18" customHeight="1">
      <c r="A16" s="7">
        <v>15</v>
      </c>
      <c r="B16" s="16" t="s">
        <v>107</v>
      </c>
      <c r="C16" s="17">
        <v>605722404</v>
      </c>
      <c r="D16" s="38" t="s">
        <v>105</v>
      </c>
      <c r="E16" s="18">
        <v>991528480</v>
      </c>
      <c r="F16" s="11" t="s">
        <v>26</v>
      </c>
      <c r="G16" s="19" t="s">
        <v>108</v>
      </c>
      <c r="H16" s="20" t="s">
        <v>39</v>
      </c>
      <c r="I16" s="29" t="s">
        <v>40</v>
      </c>
      <c r="J16" s="11"/>
      <c r="K16" s="15"/>
      <c r="L16" s="15"/>
      <c r="M16" s="15"/>
      <c r="N16" s="15"/>
      <c r="O16" s="15"/>
      <c r="P16" s="15"/>
      <c r="Q16" s="15"/>
      <c r="R16" s="15"/>
      <c r="S16" s="15"/>
    </row>
    <row r="17" spans="1:19">
      <c r="A17" s="7">
        <v>16</v>
      </c>
      <c r="B17" s="16" t="s">
        <v>109</v>
      </c>
      <c r="C17" s="17">
        <v>1725746562</v>
      </c>
      <c r="D17" s="10" t="s">
        <v>20</v>
      </c>
      <c r="E17" s="37"/>
      <c r="F17" s="11" t="s">
        <v>26</v>
      </c>
      <c r="G17" s="19" t="s">
        <v>110</v>
      </c>
      <c r="H17" s="20" t="s">
        <v>39</v>
      </c>
      <c r="I17" s="29" t="s">
        <v>40</v>
      </c>
      <c r="J17" s="15"/>
      <c r="K17" s="15"/>
      <c r="L17" s="15"/>
      <c r="M17" s="15"/>
      <c r="N17" s="15"/>
      <c r="O17" s="15"/>
      <c r="P17" s="15"/>
      <c r="Q17" s="15"/>
      <c r="R17" s="15"/>
      <c r="S17" s="15"/>
    </row>
    <row r="18" spans="1:19">
      <c r="A18" s="7">
        <v>17</v>
      </c>
      <c r="B18" s="16" t="s">
        <v>111</v>
      </c>
      <c r="C18" s="17">
        <v>804724672</v>
      </c>
      <c r="D18" s="10" t="s">
        <v>20</v>
      </c>
      <c r="E18" s="37"/>
      <c r="F18" s="11" t="s">
        <v>21</v>
      </c>
      <c r="G18" s="19" t="s">
        <v>112</v>
      </c>
      <c r="H18" s="20" t="s">
        <v>39</v>
      </c>
      <c r="I18" s="29" t="s">
        <v>40</v>
      </c>
      <c r="J18" s="15"/>
      <c r="K18" s="15"/>
      <c r="L18" s="15"/>
      <c r="M18" s="15"/>
      <c r="N18" s="15"/>
      <c r="O18" s="15"/>
      <c r="P18" s="15"/>
      <c r="Q18" s="15"/>
      <c r="R18" s="15"/>
      <c r="S18" s="15"/>
    </row>
    <row r="19" spans="1:19">
      <c r="A19" s="7">
        <v>18</v>
      </c>
      <c r="B19" s="16" t="s">
        <v>113</v>
      </c>
      <c r="C19" s="17">
        <v>1722346614</v>
      </c>
      <c r="D19" s="10" t="s">
        <v>20</v>
      </c>
      <c r="E19" s="18">
        <v>958800066</v>
      </c>
      <c r="F19" s="11" t="s">
        <v>21</v>
      </c>
      <c r="G19" s="19" t="s">
        <v>114</v>
      </c>
      <c r="H19" s="20" t="s">
        <v>115</v>
      </c>
      <c r="I19" s="40" t="s">
        <v>116</v>
      </c>
      <c r="J19" s="11" t="s">
        <v>117</v>
      </c>
      <c r="K19" s="11" t="s">
        <v>48</v>
      </c>
      <c r="L19" s="22">
        <v>34373</v>
      </c>
      <c r="M19" s="11" t="s">
        <v>49</v>
      </c>
      <c r="N19" s="11" t="s">
        <v>50</v>
      </c>
      <c r="O19" s="11" t="s">
        <v>118</v>
      </c>
      <c r="P19" s="11" t="s">
        <v>119</v>
      </c>
      <c r="Q19" s="11" t="s">
        <v>119</v>
      </c>
      <c r="R19" s="11" t="s">
        <v>119</v>
      </c>
      <c r="S19" s="11" t="s">
        <v>119</v>
      </c>
    </row>
    <row r="20" spans="1:19">
      <c r="A20" s="7">
        <v>19</v>
      </c>
      <c r="B20" s="16" t="s">
        <v>120</v>
      </c>
      <c r="C20" s="17">
        <v>1753563962</v>
      </c>
      <c r="D20" s="38" t="s">
        <v>105</v>
      </c>
      <c r="E20" s="18">
        <v>995005652</v>
      </c>
      <c r="F20" s="11" t="s">
        <v>21</v>
      </c>
      <c r="G20" s="41" t="s">
        <v>121</v>
      </c>
      <c r="H20" s="20" t="s">
        <v>115</v>
      </c>
      <c r="I20" s="40" t="s">
        <v>116</v>
      </c>
      <c r="J20" s="11"/>
      <c r="K20" s="11"/>
      <c r="L20" s="22"/>
      <c r="M20" s="11"/>
      <c r="N20" s="11"/>
      <c r="O20" s="11"/>
      <c r="P20" s="11"/>
      <c r="Q20" s="11"/>
      <c r="R20" s="11"/>
      <c r="S20" s="11"/>
    </row>
    <row r="21" spans="1:19" ht="15.75" customHeight="1">
      <c r="A21" s="7">
        <v>20</v>
      </c>
      <c r="B21" s="16" t="s">
        <v>122</v>
      </c>
      <c r="C21" s="17">
        <v>1726656885</v>
      </c>
      <c r="D21" s="38" t="s">
        <v>105</v>
      </c>
      <c r="E21" s="18">
        <v>998187445</v>
      </c>
      <c r="F21" s="11" t="s">
        <v>21</v>
      </c>
      <c r="G21" s="19" t="s">
        <v>123</v>
      </c>
      <c r="H21" s="20" t="s">
        <v>115</v>
      </c>
      <c r="I21" s="40" t="s">
        <v>116</v>
      </c>
      <c r="J21" s="15"/>
      <c r="K21" s="15"/>
      <c r="L21" s="15"/>
      <c r="M21" s="15"/>
      <c r="N21" s="15"/>
      <c r="O21" s="15"/>
      <c r="P21" s="15"/>
      <c r="Q21" s="15"/>
      <c r="R21" s="15"/>
      <c r="S21" s="15"/>
    </row>
    <row r="22" spans="1:19" ht="15.75" customHeight="1">
      <c r="A22" s="7">
        <v>21</v>
      </c>
      <c r="B22" s="16" t="s">
        <v>124</v>
      </c>
      <c r="C22" s="17">
        <v>1721865689</v>
      </c>
      <c r="D22" s="10" t="s">
        <v>20</v>
      </c>
      <c r="E22" s="18">
        <v>984000380</v>
      </c>
      <c r="F22" s="11" t="s">
        <v>21</v>
      </c>
      <c r="G22" s="19" t="s">
        <v>125</v>
      </c>
      <c r="H22" s="20" t="s">
        <v>115</v>
      </c>
      <c r="I22" s="40" t="s">
        <v>116</v>
      </c>
      <c r="J22" s="11"/>
      <c r="K22" s="11"/>
      <c r="L22" s="22"/>
      <c r="M22" s="11"/>
      <c r="N22" s="11"/>
      <c r="O22" s="11"/>
      <c r="P22" s="11"/>
      <c r="Q22" s="11"/>
      <c r="R22" s="11"/>
      <c r="S22" s="11"/>
    </row>
    <row r="23" spans="1:19" ht="15.75" customHeight="1">
      <c r="A23" s="7">
        <v>22</v>
      </c>
      <c r="B23" s="16" t="s">
        <v>126</v>
      </c>
      <c r="C23" s="17">
        <v>1716187644</v>
      </c>
      <c r="D23" s="10" t="s">
        <v>20</v>
      </c>
      <c r="E23" s="18">
        <v>958877347</v>
      </c>
      <c r="F23" s="11" t="s">
        <v>21</v>
      </c>
      <c r="G23" s="41" t="s">
        <v>127</v>
      </c>
      <c r="H23" s="20" t="s">
        <v>115</v>
      </c>
      <c r="I23" s="40" t="s">
        <v>116</v>
      </c>
      <c r="J23" s="15"/>
      <c r="K23" s="15"/>
      <c r="L23" s="15"/>
      <c r="M23" s="15"/>
      <c r="N23" s="15"/>
      <c r="O23" s="15"/>
      <c r="P23" s="15"/>
      <c r="Q23" s="15"/>
      <c r="R23" s="15"/>
      <c r="S23" s="15"/>
    </row>
    <row r="24" spans="1:19" ht="15.75" customHeight="1">
      <c r="A24" s="7">
        <v>23</v>
      </c>
      <c r="B24" s="16" t="s">
        <v>128</v>
      </c>
      <c r="C24" s="17">
        <v>1724666670</v>
      </c>
      <c r="D24" s="10" t="s">
        <v>20</v>
      </c>
      <c r="E24" s="18">
        <v>998363721</v>
      </c>
      <c r="F24" s="11" t="s">
        <v>21</v>
      </c>
      <c r="G24" s="41" t="s">
        <v>129</v>
      </c>
      <c r="H24" s="20" t="s">
        <v>115</v>
      </c>
      <c r="I24" s="40" t="s">
        <v>116</v>
      </c>
      <c r="J24" s="23" t="s">
        <v>130</v>
      </c>
      <c r="K24" s="23" t="s">
        <v>48</v>
      </c>
      <c r="L24" s="28">
        <v>35651</v>
      </c>
      <c r="M24" s="23" t="s">
        <v>49</v>
      </c>
      <c r="N24" s="23" t="s">
        <v>50</v>
      </c>
      <c r="O24" s="23" t="s">
        <v>131</v>
      </c>
      <c r="P24" s="23" t="s">
        <v>119</v>
      </c>
      <c r="Q24" s="23" t="s">
        <v>119</v>
      </c>
      <c r="R24" s="23" t="s">
        <v>119</v>
      </c>
      <c r="S24" s="23" t="s">
        <v>119</v>
      </c>
    </row>
    <row r="25" spans="1:19" ht="15.75" customHeight="1">
      <c r="A25" s="7">
        <v>24</v>
      </c>
      <c r="B25" s="16" t="s">
        <v>132</v>
      </c>
      <c r="C25" s="17">
        <v>1723882971</v>
      </c>
      <c r="D25" s="10" t="s">
        <v>20</v>
      </c>
      <c r="E25" s="18">
        <v>983582567</v>
      </c>
      <c r="F25" s="11" t="s">
        <v>21</v>
      </c>
      <c r="G25" s="19" t="s">
        <v>133</v>
      </c>
      <c r="H25" s="20" t="s">
        <v>115</v>
      </c>
      <c r="I25" s="40" t="s">
        <v>116</v>
      </c>
      <c r="J25" s="15"/>
      <c r="K25" s="15"/>
      <c r="L25" s="42">
        <v>35030</v>
      </c>
      <c r="M25" s="23" t="s">
        <v>30</v>
      </c>
      <c r="N25" s="23" t="s">
        <v>31</v>
      </c>
      <c r="O25" s="23" t="s">
        <v>134</v>
      </c>
      <c r="P25" s="23" t="s">
        <v>135</v>
      </c>
      <c r="Q25" s="23" t="s">
        <v>65</v>
      </c>
      <c r="R25" s="23" t="s">
        <v>136</v>
      </c>
      <c r="S25" s="23" t="s">
        <v>137</v>
      </c>
    </row>
    <row r="26" spans="1:19" ht="15.75" customHeight="1">
      <c r="A26" s="7">
        <v>25</v>
      </c>
      <c r="B26" s="16" t="s">
        <v>138</v>
      </c>
      <c r="C26" s="17">
        <v>1725302705</v>
      </c>
      <c r="D26" s="10" t="s">
        <v>20</v>
      </c>
      <c r="E26" s="18">
        <v>983856136</v>
      </c>
      <c r="F26" s="11" t="s">
        <v>21</v>
      </c>
      <c r="G26" s="19" t="s">
        <v>139</v>
      </c>
      <c r="H26" s="20" t="s">
        <v>115</v>
      </c>
      <c r="I26" s="40" t="s">
        <v>116</v>
      </c>
      <c r="J26" s="23" t="s">
        <v>140</v>
      </c>
      <c r="K26" s="23" t="s">
        <v>141</v>
      </c>
      <c r="L26" s="28">
        <v>33270</v>
      </c>
      <c r="M26" s="23" t="s">
        <v>49</v>
      </c>
      <c r="N26" s="23" t="s">
        <v>50</v>
      </c>
      <c r="O26" s="23" t="s">
        <v>142</v>
      </c>
      <c r="P26" s="23" t="s">
        <v>119</v>
      </c>
      <c r="Q26" s="23" t="s">
        <v>119</v>
      </c>
      <c r="R26" s="23" t="s">
        <v>119</v>
      </c>
      <c r="S26" s="23" t="s">
        <v>119</v>
      </c>
    </row>
    <row r="27" spans="1:19" ht="15.75" customHeight="1">
      <c r="A27" s="7">
        <v>26</v>
      </c>
      <c r="B27" s="16" t="s">
        <v>143</v>
      </c>
      <c r="C27" s="17">
        <v>1725709461</v>
      </c>
      <c r="D27" s="10" t="s">
        <v>20</v>
      </c>
      <c r="E27" s="18">
        <v>993641545</v>
      </c>
      <c r="F27" s="11" t="s">
        <v>26</v>
      </c>
      <c r="G27" s="19" t="s">
        <v>144</v>
      </c>
      <c r="H27" s="20" t="s">
        <v>115</v>
      </c>
      <c r="I27" s="40" t="s">
        <v>116</v>
      </c>
      <c r="J27" s="11"/>
      <c r="K27" s="11"/>
      <c r="L27" s="22"/>
      <c r="M27" s="11"/>
      <c r="N27" s="11"/>
      <c r="O27" s="11"/>
      <c r="P27" s="11"/>
      <c r="Q27" s="11"/>
      <c r="R27" s="11"/>
      <c r="S27" s="11"/>
    </row>
    <row r="28" spans="1:19" ht="15.75" customHeight="1">
      <c r="A28" s="7">
        <v>27</v>
      </c>
      <c r="B28" s="16" t="s">
        <v>145</v>
      </c>
      <c r="C28" s="43">
        <v>1724169683</v>
      </c>
      <c r="D28" s="10" t="s">
        <v>20</v>
      </c>
      <c r="E28" s="44">
        <v>998717750</v>
      </c>
      <c r="F28" s="11" t="s">
        <v>21</v>
      </c>
      <c r="G28" s="45" t="s">
        <v>146</v>
      </c>
      <c r="H28" s="46" t="s">
        <v>115</v>
      </c>
      <c r="I28" s="40" t="s">
        <v>116</v>
      </c>
      <c r="J28" s="15"/>
      <c r="K28" s="15"/>
      <c r="L28" s="15"/>
      <c r="M28" s="15"/>
      <c r="N28" s="15"/>
      <c r="O28" s="15"/>
      <c r="P28" s="15"/>
      <c r="Q28" s="15"/>
      <c r="R28" s="15"/>
      <c r="S28" s="15"/>
    </row>
    <row r="29" spans="1:19" ht="15.75" customHeight="1">
      <c r="A29" s="7">
        <v>28</v>
      </c>
      <c r="B29" s="16" t="s">
        <v>147</v>
      </c>
      <c r="C29" s="43">
        <v>1724178841</v>
      </c>
      <c r="D29" s="10" t="s">
        <v>20</v>
      </c>
      <c r="E29" s="44">
        <v>962692795</v>
      </c>
      <c r="F29" s="11" t="s">
        <v>21</v>
      </c>
      <c r="G29" s="47" t="s">
        <v>148</v>
      </c>
      <c r="H29" s="46" t="s">
        <v>115</v>
      </c>
      <c r="I29" s="40" t="s">
        <v>116</v>
      </c>
      <c r="J29" s="15"/>
      <c r="K29" s="15"/>
      <c r="L29" s="15"/>
      <c r="M29" s="15"/>
      <c r="N29" s="15"/>
      <c r="O29" s="15"/>
      <c r="P29" s="15"/>
      <c r="Q29" s="15"/>
      <c r="R29" s="15"/>
      <c r="S29" s="15"/>
    </row>
    <row r="30" spans="1:19" ht="15.75" customHeight="1">
      <c r="A30" s="7">
        <v>29</v>
      </c>
      <c r="B30" s="16" t="s">
        <v>149</v>
      </c>
      <c r="C30" s="17">
        <v>1726546656</v>
      </c>
      <c r="D30" s="10" t="s">
        <v>20</v>
      </c>
      <c r="E30" s="18">
        <v>962553342</v>
      </c>
      <c r="F30" s="11" t="s">
        <v>21</v>
      </c>
      <c r="G30" s="19" t="s">
        <v>150</v>
      </c>
      <c r="H30" s="20" t="s">
        <v>151</v>
      </c>
      <c r="I30" s="48" t="s">
        <v>152</v>
      </c>
      <c r="J30" s="23" t="s">
        <v>153</v>
      </c>
      <c r="K30" s="23" t="s">
        <v>48</v>
      </c>
      <c r="L30" s="34">
        <v>36212</v>
      </c>
      <c r="M30" s="23" t="s">
        <v>49</v>
      </c>
      <c r="N30" s="23" t="s">
        <v>50</v>
      </c>
      <c r="O30" s="23" t="s">
        <v>154</v>
      </c>
      <c r="P30" s="23" t="s">
        <v>155</v>
      </c>
      <c r="Q30" s="23" t="s">
        <v>79</v>
      </c>
      <c r="R30" s="23" t="s">
        <v>156</v>
      </c>
      <c r="S30" s="23" t="s">
        <v>157</v>
      </c>
    </row>
    <row r="31" spans="1:19" ht="15.75" customHeight="1">
      <c r="A31" s="7">
        <v>30</v>
      </c>
      <c r="B31" s="16" t="s">
        <v>158</v>
      </c>
      <c r="C31" s="17">
        <v>1726135732</v>
      </c>
      <c r="D31" s="10" t="s">
        <v>20</v>
      </c>
      <c r="E31" s="17">
        <v>979300771</v>
      </c>
      <c r="F31" s="11" t="s">
        <v>21</v>
      </c>
      <c r="G31" s="19" t="s">
        <v>159</v>
      </c>
      <c r="H31" s="20" t="s">
        <v>151</v>
      </c>
      <c r="I31" s="48" t="s">
        <v>152</v>
      </c>
      <c r="J31" s="11" t="s">
        <v>160</v>
      </c>
      <c r="K31" s="11" t="s">
        <v>48</v>
      </c>
      <c r="L31" s="22">
        <v>35694</v>
      </c>
      <c r="M31" s="11" t="s">
        <v>49</v>
      </c>
      <c r="N31" s="11" t="s">
        <v>50</v>
      </c>
      <c r="O31" s="11" t="s">
        <v>161</v>
      </c>
      <c r="P31" s="11" t="s">
        <v>119</v>
      </c>
      <c r="Q31" s="11" t="s">
        <v>119</v>
      </c>
      <c r="R31" s="11" t="s">
        <v>119</v>
      </c>
      <c r="S31" s="11" t="s">
        <v>119</v>
      </c>
    </row>
    <row r="32" spans="1:19" ht="15.75" customHeight="1">
      <c r="A32" s="7">
        <v>31</v>
      </c>
      <c r="B32" s="16" t="s">
        <v>162</v>
      </c>
      <c r="C32" s="17">
        <v>1718026691</v>
      </c>
      <c r="D32" s="10" t="s">
        <v>20</v>
      </c>
      <c r="E32" s="18">
        <v>998768515</v>
      </c>
      <c r="F32" s="11" t="s">
        <v>21</v>
      </c>
      <c r="G32" s="19" t="s">
        <v>163</v>
      </c>
      <c r="H32" s="20" t="s">
        <v>151</v>
      </c>
      <c r="I32" s="48" t="s">
        <v>152</v>
      </c>
      <c r="J32" s="11" t="s">
        <v>164</v>
      </c>
      <c r="K32" s="11" t="s">
        <v>48</v>
      </c>
      <c r="L32" s="22">
        <v>36055</v>
      </c>
      <c r="M32" s="11" t="s">
        <v>49</v>
      </c>
      <c r="N32" s="11" t="s">
        <v>50</v>
      </c>
      <c r="O32" s="11" t="s">
        <v>165</v>
      </c>
      <c r="P32" s="11" t="s">
        <v>166</v>
      </c>
      <c r="Q32" s="11" t="s">
        <v>79</v>
      </c>
      <c r="R32" s="11" t="s">
        <v>167</v>
      </c>
      <c r="S32" s="11" t="s">
        <v>168</v>
      </c>
    </row>
    <row r="33" spans="1:19" ht="15.75" customHeight="1">
      <c r="A33" s="7">
        <v>32</v>
      </c>
      <c r="B33" s="16" t="s">
        <v>169</v>
      </c>
      <c r="C33" s="17">
        <v>1750410993</v>
      </c>
      <c r="D33" s="10" t="s">
        <v>20</v>
      </c>
      <c r="E33" s="18">
        <v>979200400</v>
      </c>
      <c r="F33" s="11" t="s">
        <v>21</v>
      </c>
      <c r="G33" s="19" t="s">
        <v>170</v>
      </c>
      <c r="H33" s="20" t="s">
        <v>151</v>
      </c>
      <c r="I33" s="48" t="s">
        <v>152</v>
      </c>
      <c r="J33" s="23" t="s">
        <v>171</v>
      </c>
      <c r="K33" s="23" t="s">
        <v>48</v>
      </c>
      <c r="L33" s="34">
        <v>35337</v>
      </c>
      <c r="M33" s="23" t="s">
        <v>49</v>
      </c>
      <c r="N33" s="23" t="s">
        <v>50</v>
      </c>
      <c r="O33" s="23" t="s">
        <v>172</v>
      </c>
      <c r="P33" s="23" t="s">
        <v>173</v>
      </c>
      <c r="Q33" s="23" t="s">
        <v>79</v>
      </c>
      <c r="R33" s="23" t="s">
        <v>167</v>
      </c>
      <c r="S33" s="23" t="s">
        <v>44</v>
      </c>
    </row>
    <row r="34" spans="1:19" ht="15.75" customHeight="1">
      <c r="A34" s="7">
        <v>33</v>
      </c>
      <c r="B34" s="16" t="s">
        <v>174</v>
      </c>
      <c r="C34" s="17">
        <v>1725011074</v>
      </c>
      <c r="D34" s="10" t="s">
        <v>20</v>
      </c>
      <c r="E34" s="18">
        <v>989179765</v>
      </c>
      <c r="F34" s="11" t="s">
        <v>21</v>
      </c>
      <c r="G34" s="19" t="s">
        <v>175</v>
      </c>
      <c r="H34" s="20" t="s">
        <v>151</v>
      </c>
      <c r="I34" s="48" t="s">
        <v>152</v>
      </c>
      <c r="J34" s="23" t="s">
        <v>176</v>
      </c>
      <c r="K34" s="23" t="s">
        <v>48</v>
      </c>
      <c r="L34" s="49">
        <v>35443</v>
      </c>
      <c r="M34" s="23" t="s">
        <v>177</v>
      </c>
      <c r="N34" s="23" t="s">
        <v>177</v>
      </c>
      <c r="O34" s="23" t="s">
        <v>178</v>
      </c>
      <c r="P34" s="23" t="s">
        <v>179</v>
      </c>
      <c r="Q34" s="23" t="s">
        <v>179</v>
      </c>
      <c r="R34" s="23" t="s">
        <v>179</v>
      </c>
      <c r="S34" s="23" t="s">
        <v>179</v>
      </c>
    </row>
    <row r="35" spans="1:19" ht="15.75" customHeight="1">
      <c r="A35" s="7">
        <v>34</v>
      </c>
      <c r="B35" s="16" t="s">
        <v>180</v>
      </c>
      <c r="C35" s="17">
        <v>1718008343</v>
      </c>
      <c r="D35" s="10" t="s">
        <v>20</v>
      </c>
      <c r="E35" s="18">
        <v>984193017</v>
      </c>
      <c r="F35" s="11" t="s">
        <v>26</v>
      </c>
      <c r="G35" s="19" t="s">
        <v>181</v>
      </c>
      <c r="H35" s="20" t="s">
        <v>151</v>
      </c>
      <c r="I35" s="48" t="s">
        <v>152</v>
      </c>
      <c r="J35" s="11" t="s">
        <v>182</v>
      </c>
      <c r="K35" s="11" t="s">
        <v>48</v>
      </c>
      <c r="L35" s="50">
        <v>32140</v>
      </c>
      <c r="M35" s="11" t="s">
        <v>49</v>
      </c>
      <c r="N35" s="11" t="s">
        <v>50</v>
      </c>
      <c r="O35" s="11" t="s">
        <v>183</v>
      </c>
      <c r="P35" s="11" t="s">
        <v>179</v>
      </c>
      <c r="Q35" s="11" t="s">
        <v>179</v>
      </c>
      <c r="R35" s="23" t="s">
        <v>179</v>
      </c>
      <c r="S35" s="11" t="s">
        <v>179</v>
      </c>
    </row>
    <row r="36" spans="1:19" ht="15.75" customHeight="1">
      <c r="A36" s="7">
        <v>35</v>
      </c>
      <c r="B36" s="16" t="s">
        <v>184</v>
      </c>
      <c r="C36" s="17">
        <v>1205102989</v>
      </c>
      <c r="D36" s="10" t="s">
        <v>20</v>
      </c>
      <c r="E36" s="18">
        <v>994304699</v>
      </c>
      <c r="F36" s="11" t="s">
        <v>21</v>
      </c>
      <c r="G36" s="19" t="s">
        <v>185</v>
      </c>
      <c r="H36" s="20" t="s">
        <v>151</v>
      </c>
      <c r="I36" s="48" t="s">
        <v>152</v>
      </c>
      <c r="J36" s="23" t="s">
        <v>186</v>
      </c>
      <c r="K36" s="23" t="s">
        <v>141</v>
      </c>
      <c r="L36" s="28">
        <v>35211</v>
      </c>
      <c r="M36" s="23" t="s">
        <v>187</v>
      </c>
      <c r="N36" s="23" t="s">
        <v>188</v>
      </c>
      <c r="O36" s="23" t="s">
        <v>189</v>
      </c>
      <c r="P36" s="23" t="s">
        <v>119</v>
      </c>
      <c r="Q36" s="51" t="s">
        <v>119</v>
      </c>
      <c r="R36" s="23" t="s">
        <v>119</v>
      </c>
      <c r="S36" s="23" t="s">
        <v>119</v>
      </c>
    </row>
    <row r="37" spans="1:19" ht="15.75" customHeight="1">
      <c r="A37" s="7">
        <v>36</v>
      </c>
      <c r="B37" s="16" t="s">
        <v>190</v>
      </c>
      <c r="C37" s="17">
        <v>1724005820</v>
      </c>
      <c r="D37" s="10" t="s">
        <v>20</v>
      </c>
      <c r="E37" s="18">
        <v>984940923</v>
      </c>
      <c r="F37" s="11" t="s">
        <v>21</v>
      </c>
      <c r="G37" s="19" t="s">
        <v>191</v>
      </c>
      <c r="H37" s="20" t="s">
        <v>151</v>
      </c>
      <c r="I37" s="48" t="s">
        <v>152</v>
      </c>
      <c r="J37" s="11" t="s">
        <v>192</v>
      </c>
      <c r="K37" s="11" t="s">
        <v>141</v>
      </c>
      <c r="L37" s="22">
        <v>35568</v>
      </c>
      <c r="M37" s="11" t="s">
        <v>49</v>
      </c>
      <c r="N37" s="11" t="s">
        <v>50</v>
      </c>
      <c r="O37" s="11" t="s">
        <v>193</v>
      </c>
      <c r="P37" s="11" t="s">
        <v>119</v>
      </c>
      <c r="Q37" s="11" t="s">
        <v>119</v>
      </c>
      <c r="R37" s="11" t="s">
        <v>119</v>
      </c>
      <c r="S37" s="11" t="s">
        <v>119</v>
      </c>
    </row>
    <row r="38" spans="1:19" ht="15.75" customHeight="1">
      <c r="A38" s="7">
        <v>37</v>
      </c>
      <c r="B38" s="16" t="s">
        <v>194</v>
      </c>
      <c r="C38" s="17">
        <v>1710332469</v>
      </c>
      <c r="D38" s="10" t="s">
        <v>20</v>
      </c>
      <c r="E38" s="52" t="s">
        <v>195</v>
      </c>
      <c r="F38" s="11" t="s">
        <v>21</v>
      </c>
      <c r="G38" s="53" t="s">
        <v>196</v>
      </c>
      <c r="H38" s="20" t="s">
        <v>151</v>
      </c>
      <c r="I38" s="48" t="s">
        <v>152</v>
      </c>
      <c r="J38" s="23" t="s">
        <v>197</v>
      </c>
      <c r="K38" s="23" t="s">
        <v>141</v>
      </c>
      <c r="L38" s="54">
        <v>28103</v>
      </c>
      <c r="M38" s="23" t="s">
        <v>49</v>
      </c>
      <c r="N38" s="23" t="s">
        <v>50</v>
      </c>
      <c r="O38" s="23" t="s">
        <v>198</v>
      </c>
      <c r="P38" s="23" t="s">
        <v>119</v>
      </c>
      <c r="Q38" s="23" t="s">
        <v>119</v>
      </c>
      <c r="R38" s="23" t="s">
        <v>119</v>
      </c>
      <c r="S38" s="23" t="s">
        <v>119</v>
      </c>
    </row>
    <row r="39" spans="1:19" ht="15.75" customHeight="1">
      <c r="A39" s="7">
        <v>38</v>
      </c>
      <c r="B39" s="16" t="s">
        <v>199</v>
      </c>
      <c r="C39" s="17">
        <v>1750561597</v>
      </c>
      <c r="D39" s="10" t="s">
        <v>20</v>
      </c>
      <c r="E39" s="18">
        <v>987177979</v>
      </c>
      <c r="F39" s="11" t="s">
        <v>21</v>
      </c>
      <c r="G39" s="19" t="s">
        <v>200</v>
      </c>
      <c r="H39" s="20" t="s">
        <v>151</v>
      </c>
      <c r="I39" s="48" t="s">
        <v>152</v>
      </c>
      <c r="J39" s="11" t="s">
        <v>201</v>
      </c>
      <c r="K39" s="11" t="s">
        <v>48</v>
      </c>
      <c r="L39" s="22">
        <v>35751</v>
      </c>
      <c r="M39" s="11" t="s">
        <v>49</v>
      </c>
      <c r="N39" s="11" t="s">
        <v>50</v>
      </c>
      <c r="O39" s="11" t="s">
        <v>202</v>
      </c>
      <c r="P39" s="11" t="s">
        <v>119</v>
      </c>
      <c r="Q39" s="11" t="s">
        <v>119</v>
      </c>
      <c r="R39" s="11" t="s">
        <v>119</v>
      </c>
      <c r="S39" s="11" t="s">
        <v>119</v>
      </c>
    </row>
    <row r="40" spans="1:19" ht="15.75" customHeight="1">
      <c r="A40" s="7">
        <v>39</v>
      </c>
      <c r="B40" s="16" t="s">
        <v>203</v>
      </c>
      <c r="C40" s="17">
        <v>1726754789</v>
      </c>
      <c r="D40" s="10" t="s">
        <v>20</v>
      </c>
      <c r="E40" s="17">
        <v>995074077</v>
      </c>
      <c r="F40" s="11" t="s">
        <v>21</v>
      </c>
      <c r="G40" s="19" t="s">
        <v>204</v>
      </c>
      <c r="H40" s="20" t="s">
        <v>151</v>
      </c>
      <c r="I40" s="48" t="s">
        <v>152</v>
      </c>
      <c r="J40" s="11"/>
      <c r="K40" s="11"/>
      <c r="L40" s="22"/>
      <c r="M40" s="11"/>
      <c r="N40" s="11"/>
      <c r="O40" s="11"/>
      <c r="P40" s="11"/>
      <c r="Q40" s="11"/>
      <c r="R40" s="11"/>
      <c r="S40" s="11"/>
    </row>
    <row r="41" spans="1:19" ht="15.75" customHeight="1">
      <c r="A41" s="7">
        <v>40</v>
      </c>
      <c r="B41" s="16" t="s">
        <v>205</v>
      </c>
      <c r="C41" s="17">
        <v>1754699286</v>
      </c>
      <c r="D41" s="10" t="s">
        <v>20</v>
      </c>
      <c r="E41" s="17">
        <v>994623524</v>
      </c>
      <c r="F41" s="11" t="s">
        <v>21</v>
      </c>
      <c r="G41" s="19" t="s">
        <v>206</v>
      </c>
      <c r="H41" s="20" t="s">
        <v>151</v>
      </c>
      <c r="I41" s="48" t="s">
        <v>152</v>
      </c>
      <c r="J41" s="23" t="s">
        <v>207</v>
      </c>
      <c r="K41" s="23" t="s">
        <v>48</v>
      </c>
      <c r="L41" s="42">
        <v>35778</v>
      </c>
      <c r="M41" s="23" t="s">
        <v>49</v>
      </c>
      <c r="N41" s="23" t="s">
        <v>50</v>
      </c>
      <c r="O41" s="23" t="s">
        <v>208</v>
      </c>
      <c r="P41" s="23" t="s">
        <v>119</v>
      </c>
      <c r="Q41" s="23" t="s">
        <v>119</v>
      </c>
      <c r="R41" s="23" t="s">
        <v>119</v>
      </c>
      <c r="S41" s="23" t="s">
        <v>119</v>
      </c>
    </row>
    <row r="42" spans="1:19" ht="15.75" customHeight="1">
      <c r="A42" s="7">
        <v>41</v>
      </c>
      <c r="B42" s="16" t="s">
        <v>209</v>
      </c>
      <c r="C42" s="17">
        <v>1725495277</v>
      </c>
      <c r="D42" s="10" t="s">
        <v>20</v>
      </c>
      <c r="E42" s="17">
        <v>978653880</v>
      </c>
      <c r="F42" s="11" t="s">
        <v>21</v>
      </c>
      <c r="G42" s="19" t="s">
        <v>210</v>
      </c>
      <c r="H42" s="20" t="s">
        <v>151</v>
      </c>
      <c r="I42" s="48" t="s">
        <v>152</v>
      </c>
      <c r="J42" s="23" t="s">
        <v>211</v>
      </c>
      <c r="K42" s="23" t="s">
        <v>141</v>
      </c>
      <c r="L42" s="55">
        <v>35196</v>
      </c>
      <c r="M42" s="23" t="s">
        <v>49</v>
      </c>
      <c r="N42" s="23" t="s">
        <v>50</v>
      </c>
      <c r="O42" s="23" t="s">
        <v>212</v>
      </c>
      <c r="P42" s="23" t="s">
        <v>119</v>
      </c>
      <c r="Q42" s="23" t="s">
        <v>119</v>
      </c>
      <c r="R42" s="23" t="s">
        <v>119</v>
      </c>
      <c r="S42" s="23" t="s">
        <v>119</v>
      </c>
    </row>
    <row r="43" spans="1:19" ht="15.75" customHeight="1">
      <c r="A43" s="7">
        <v>42</v>
      </c>
      <c r="B43" s="16" t="s">
        <v>213</v>
      </c>
      <c r="C43" s="17">
        <v>1725420226</v>
      </c>
      <c r="D43" s="10" t="s">
        <v>20</v>
      </c>
      <c r="E43" s="17">
        <v>991321406</v>
      </c>
      <c r="F43" s="11" t="s">
        <v>21</v>
      </c>
      <c r="G43" s="19" t="s">
        <v>214</v>
      </c>
      <c r="H43" s="20" t="s">
        <v>215</v>
      </c>
      <c r="I43" s="21" t="s">
        <v>216</v>
      </c>
      <c r="J43" s="23" t="s">
        <v>217</v>
      </c>
      <c r="K43" s="23" t="s">
        <v>141</v>
      </c>
      <c r="L43" s="56">
        <v>34190</v>
      </c>
      <c r="M43" s="23" t="s">
        <v>49</v>
      </c>
      <c r="N43" s="23" t="s">
        <v>50</v>
      </c>
      <c r="O43" s="23" t="s">
        <v>218</v>
      </c>
      <c r="P43" s="23" t="s">
        <v>119</v>
      </c>
      <c r="Q43" s="23" t="s">
        <v>119</v>
      </c>
      <c r="R43" s="23" t="s">
        <v>119</v>
      </c>
      <c r="S43" s="23" t="s">
        <v>119</v>
      </c>
    </row>
    <row r="44" spans="1:19" ht="15.75" customHeight="1">
      <c r="A44" s="7">
        <v>43</v>
      </c>
      <c r="B44" s="16" t="s">
        <v>219</v>
      </c>
      <c r="C44" s="17">
        <v>502950884</v>
      </c>
      <c r="D44" s="10" t="s">
        <v>20</v>
      </c>
      <c r="E44" s="18">
        <v>995932419</v>
      </c>
      <c r="F44" s="11" t="s">
        <v>26</v>
      </c>
      <c r="G44" s="19" t="s">
        <v>220</v>
      </c>
      <c r="H44" s="20" t="s">
        <v>215</v>
      </c>
      <c r="I44" s="21" t="s">
        <v>216</v>
      </c>
      <c r="J44" s="23" t="s">
        <v>221</v>
      </c>
      <c r="K44" s="23" t="s">
        <v>48</v>
      </c>
      <c r="L44" s="28">
        <v>35823</v>
      </c>
      <c r="M44" s="23" t="s">
        <v>222</v>
      </c>
      <c r="N44" s="23" t="s">
        <v>223</v>
      </c>
      <c r="O44" s="23" t="s">
        <v>224</v>
      </c>
      <c r="P44" s="23" t="s">
        <v>119</v>
      </c>
      <c r="Q44" s="23" t="s">
        <v>119</v>
      </c>
      <c r="R44" s="23" t="s">
        <v>119</v>
      </c>
      <c r="S44" s="11" t="s">
        <v>119</v>
      </c>
    </row>
    <row r="45" spans="1:19" ht="15.75" customHeight="1">
      <c r="A45" s="7">
        <v>44</v>
      </c>
      <c r="B45" s="16" t="s">
        <v>225</v>
      </c>
      <c r="C45" s="17">
        <v>1725348708</v>
      </c>
      <c r="D45" s="10" t="s">
        <v>20</v>
      </c>
      <c r="E45" s="18">
        <v>978857892</v>
      </c>
      <c r="F45" s="11" t="s">
        <v>21</v>
      </c>
      <c r="G45" s="19" t="s">
        <v>226</v>
      </c>
      <c r="H45" s="20" t="s">
        <v>215</v>
      </c>
      <c r="I45" s="21" t="s">
        <v>216</v>
      </c>
      <c r="J45" s="23" t="s">
        <v>227</v>
      </c>
      <c r="K45" s="23" t="s">
        <v>48</v>
      </c>
      <c r="L45" s="28">
        <v>36004</v>
      </c>
      <c r="M45" s="23" t="s">
        <v>177</v>
      </c>
      <c r="N45" s="23" t="s">
        <v>228</v>
      </c>
      <c r="O45" s="23" t="s">
        <v>229</v>
      </c>
      <c r="P45" s="23" t="s">
        <v>119</v>
      </c>
      <c r="Q45" s="23" t="s">
        <v>119</v>
      </c>
      <c r="R45" s="23" t="s">
        <v>119</v>
      </c>
      <c r="S45" s="51" t="s">
        <v>119</v>
      </c>
    </row>
    <row r="46" spans="1:19" ht="15.75" customHeight="1">
      <c r="A46" s="7">
        <v>45</v>
      </c>
      <c r="B46" s="16" t="s">
        <v>230</v>
      </c>
      <c r="C46" s="17">
        <v>1728227487</v>
      </c>
      <c r="D46" s="10" t="s">
        <v>20</v>
      </c>
      <c r="E46" s="18">
        <v>986388699</v>
      </c>
      <c r="F46" s="11" t="s">
        <v>21</v>
      </c>
      <c r="G46" s="19" t="s">
        <v>231</v>
      </c>
      <c r="H46" s="20" t="s">
        <v>215</v>
      </c>
      <c r="I46" s="21" t="s">
        <v>216</v>
      </c>
      <c r="J46" s="11" t="s">
        <v>232</v>
      </c>
      <c r="K46" s="11" t="s">
        <v>48</v>
      </c>
      <c r="L46" s="22">
        <v>34788</v>
      </c>
      <c r="M46" s="11" t="s">
        <v>233</v>
      </c>
      <c r="N46" s="11" t="s">
        <v>234</v>
      </c>
      <c r="O46" s="11" t="s">
        <v>235</v>
      </c>
      <c r="P46" s="11" t="s">
        <v>119</v>
      </c>
      <c r="Q46" s="11" t="s">
        <v>119</v>
      </c>
      <c r="R46" s="11" t="s">
        <v>119</v>
      </c>
      <c r="S46" s="11" t="s">
        <v>119</v>
      </c>
    </row>
    <row r="47" spans="1:19" ht="15.75" customHeight="1">
      <c r="A47" s="7">
        <v>46</v>
      </c>
      <c r="B47" s="16" t="s">
        <v>236</v>
      </c>
      <c r="C47" s="17">
        <v>1723505010</v>
      </c>
      <c r="D47" s="10" t="s">
        <v>20</v>
      </c>
      <c r="E47" s="18">
        <v>992873060</v>
      </c>
      <c r="F47" s="11" t="s">
        <v>21</v>
      </c>
      <c r="G47" s="19" t="s">
        <v>237</v>
      </c>
      <c r="H47" s="20" t="s">
        <v>215</v>
      </c>
      <c r="I47" s="21" t="s">
        <v>216</v>
      </c>
      <c r="J47" s="23" t="s">
        <v>238</v>
      </c>
      <c r="K47" s="23" t="s">
        <v>48</v>
      </c>
      <c r="L47" s="28">
        <v>34209</v>
      </c>
      <c r="M47" s="23" t="s">
        <v>49</v>
      </c>
      <c r="N47" s="23" t="s">
        <v>50</v>
      </c>
      <c r="O47" s="23" t="s">
        <v>50</v>
      </c>
      <c r="P47" s="23" t="s">
        <v>179</v>
      </c>
      <c r="Q47" s="23" t="s">
        <v>239</v>
      </c>
      <c r="R47" s="23" t="s">
        <v>239</v>
      </c>
      <c r="S47" s="23" t="s">
        <v>119</v>
      </c>
    </row>
    <row r="48" spans="1:19" ht="15.75" customHeight="1">
      <c r="A48" s="7">
        <v>47</v>
      </c>
      <c r="B48" s="16" t="s">
        <v>240</v>
      </c>
      <c r="C48" s="17">
        <v>1717273815</v>
      </c>
      <c r="D48" s="10" t="s">
        <v>20</v>
      </c>
      <c r="E48" s="18">
        <v>981817632</v>
      </c>
      <c r="F48" s="11" t="s">
        <v>21</v>
      </c>
      <c r="G48" s="19" t="s">
        <v>241</v>
      </c>
      <c r="H48" s="20" t="s">
        <v>215</v>
      </c>
      <c r="I48" s="21" t="s">
        <v>216</v>
      </c>
      <c r="J48" s="11" t="s">
        <v>242</v>
      </c>
      <c r="K48" s="11" t="s">
        <v>48</v>
      </c>
      <c r="L48" s="36">
        <v>36139</v>
      </c>
      <c r="M48" s="11" t="s">
        <v>49</v>
      </c>
      <c r="N48" s="11" t="s">
        <v>50</v>
      </c>
      <c r="O48" s="11" t="s">
        <v>50</v>
      </c>
      <c r="P48" s="11" t="s">
        <v>243</v>
      </c>
      <c r="Q48" s="11" t="s">
        <v>244</v>
      </c>
      <c r="R48" s="11" t="s">
        <v>245</v>
      </c>
      <c r="S48" s="11" t="s">
        <v>246</v>
      </c>
    </row>
    <row r="49" spans="1:19" ht="15.75" customHeight="1">
      <c r="A49" s="7">
        <v>48</v>
      </c>
      <c r="B49" s="16" t="s">
        <v>247</v>
      </c>
      <c r="C49" s="17">
        <v>1719150052</v>
      </c>
      <c r="D49" s="10" t="s">
        <v>20</v>
      </c>
      <c r="E49" s="18">
        <v>987735451</v>
      </c>
      <c r="F49" s="11" t="s">
        <v>21</v>
      </c>
      <c r="G49" s="19" t="s">
        <v>248</v>
      </c>
      <c r="H49" s="20" t="s">
        <v>215</v>
      </c>
      <c r="I49" s="21" t="s">
        <v>216</v>
      </c>
      <c r="J49" s="15"/>
      <c r="K49" s="15"/>
      <c r="L49" s="15"/>
      <c r="M49" s="15"/>
      <c r="N49" s="15"/>
      <c r="O49" s="15"/>
      <c r="P49" s="15"/>
      <c r="Q49" s="15"/>
      <c r="R49" s="15"/>
      <c r="S49" s="15"/>
    </row>
    <row r="50" spans="1:19" ht="15.75" customHeight="1">
      <c r="A50" s="7">
        <v>49</v>
      </c>
      <c r="B50" s="16" t="s">
        <v>249</v>
      </c>
      <c r="C50" s="17">
        <v>1712500444</v>
      </c>
      <c r="D50" s="10" t="s">
        <v>20</v>
      </c>
      <c r="E50" s="18">
        <v>993901647</v>
      </c>
      <c r="F50" s="11" t="s">
        <v>21</v>
      </c>
      <c r="G50" s="19" t="s">
        <v>250</v>
      </c>
      <c r="H50" s="20" t="s">
        <v>215</v>
      </c>
      <c r="I50" s="21" t="s">
        <v>216</v>
      </c>
      <c r="J50" s="23" t="s">
        <v>251</v>
      </c>
      <c r="K50" s="23" t="s">
        <v>252</v>
      </c>
      <c r="L50" s="42">
        <v>28816</v>
      </c>
      <c r="M50" s="23" t="s">
        <v>253</v>
      </c>
      <c r="N50" s="23" t="s">
        <v>254</v>
      </c>
      <c r="O50" s="23" t="s">
        <v>255</v>
      </c>
      <c r="P50" s="23" t="s">
        <v>256</v>
      </c>
      <c r="Q50" s="23" t="s">
        <v>119</v>
      </c>
      <c r="R50" s="23" t="s">
        <v>257</v>
      </c>
      <c r="S50" s="23" t="s">
        <v>119</v>
      </c>
    </row>
    <row r="51" spans="1:19" ht="15.75" customHeight="1">
      <c r="A51" s="7">
        <v>50</v>
      </c>
      <c r="B51" s="16" t="s">
        <v>258</v>
      </c>
      <c r="C51" s="17">
        <v>1724215726</v>
      </c>
      <c r="D51" s="10" t="s">
        <v>20</v>
      </c>
      <c r="E51" s="18">
        <v>939866565</v>
      </c>
      <c r="F51" s="11" t="s">
        <v>21</v>
      </c>
      <c r="G51" s="19" t="s">
        <v>259</v>
      </c>
      <c r="H51" s="20" t="s">
        <v>215</v>
      </c>
      <c r="I51" s="21" t="s">
        <v>216</v>
      </c>
      <c r="J51" s="57" t="s">
        <v>260</v>
      </c>
      <c r="K51" s="23" t="s">
        <v>141</v>
      </c>
      <c r="L51" s="28">
        <v>36030</v>
      </c>
      <c r="M51" s="23" t="s">
        <v>49</v>
      </c>
      <c r="N51" s="23" t="s">
        <v>261</v>
      </c>
      <c r="O51" s="23" t="s">
        <v>208</v>
      </c>
      <c r="P51" s="23" t="s">
        <v>119</v>
      </c>
      <c r="Q51" s="23" t="s">
        <v>119</v>
      </c>
      <c r="R51" s="23" t="s">
        <v>119</v>
      </c>
      <c r="S51" s="23" t="s">
        <v>119</v>
      </c>
    </row>
    <row r="52" spans="1:19" ht="15.75" customHeight="1">
      <c r="A52" s="7">
        <v>51</v>
      </c>
      <c r="B52" s="16" t="s">
        <v>262</v>
      </c>
      <c r="C52" s="17">
        <v>1718552365</v>
      </c>
      <c r="D52" s="10" t="s">
        <v>20</v>
      </c>
      <c r="E52" s="18">
        <v>986492314</v>
      </c>
      <c r="F52" s="11" t="s">
        <v>21</v>
      </c>
      <c r="G52" s="19" t="s">
        <v>263</v>
      </c>
      <c r="H52" s="20" t="s">
        <v>215</v>
      </c>
      <c r="I52" s="21" t="s">
        <v>216</v>
      </c>
      <c r="J52" s="11" t="s">
        <v>264</v>
      </c>
      <c r="K52" s="11" t="s">
        <v>265</v>
      </c>
      <c r="L52" s="58">
        <v>36046</v>
      </c>
      <c r="M52" s="11" t="s">
        <v>49</v>
      </c>
      <c r="N52" s="11" t="s">
        <v>50</v>
      </c>
      <c r="O52" s="11" t="s">
        <v>266</v>
      </c>
      <c r="P52" s="11"/>
      <c r="Q52" s="11"/>
      <c r="R52" s="11"/>
      <c r="S52" s="11"/>
    </row>
    <row r="53" spans="1:19" ht="15.75" customHeight="1">
      <c r="A53" s="7">
        <v>52</v>
      </c>
      <c r="B53" s="16" t="s">
        <v>267</v>
      </c>
      <c r="C53" s="17">
        <v>1727349316</v>
      </c>
      <c r="D53" s="10" t="s">
        <v>20</v>
      </c>
      <c r="E53" s="18">
        <v>979538999</v>
      </c>
      <c r="F53" s="11" t="s">
        <v>21</v>
      </c>
      <c r="G53" s="19" t="s">
        <v>268</v>
      </c>
      <c r="H53" s="20" t="s">
        <v>215</v>
      </c>
      <c r="I53" s="21" t="s">
        <v>216</v>
      </c>
      <c r="J53" s="23" t="s">
        <v>269</v>
      </c>
      <c r="K53" s="23" t="s">
        <v>48</v>
      </c>
      <c r="L53" s="28">
        <v>36130</v>
      </c>
      <c r="M53" s="23" t="s">
        <v>49</v>
      </c>
      <c r="N53" s="23" t="s">
        <v>50</v>
      </c>
      <c r="O53" s="23" t="s">
        <v>270</v>
      </c>
      <c r="P53" s="23" t="s">
        <v>179</v>
      </c>
      <c r="Q53" s="23" t="s">
        <v>119</v>
      </c>
      <c r="R53" s="15"/>
      <c r="S53" s="15"/>
    </row>
    <row r="54" spans="1:19" ht="15.75" customHeight="1">
      <c r="A54" s="7">
        <v>53</v>
      </c>
      <c r="B54" s="16" t="s">
        <v>271</v>
      </c>
      <c r="C54" s="17">
        <v>1750059196</v>
      </c>
      <c r="D54" s="10" t="s">
        <v>20</v>
      </c>
      <c r="E54" s="18">
        <v>984392371</v>
      </c>
      <c r="F54" s="11" t="s">
        <v>26</v>
      </c>
      <c r="G54" s="19" t="s">
        <v>272</v>
      </c>
      <c r="H54" s="20" t="s">
        <v>215</v>
      </c>
      <c r="I54" s="21" t="s">
        <v>216</v>
      </c>
      <c r="J54" s="11" t="s">
        <v>273</v>
      </c>
      <c r="K54" s="11" t="s">
        <v>48</v>
      </c>
      <c r="L54" s="59">
        <v>35995</v>
      </c>
      <c r="M54" s="11" t="s">
        <v>49</v>
      </c>
      <c r="N54" s="11" t="s">
        <v>50</v>
      </c>
      <c r="O54" s="11" t="s">
        <v>274</v>
      </c>
      <c r="P54" s="11" t="s">
        <v>179</v>
      </c>
      <c r="Q54" s="15"/>
      <c r="R54" s="15"/>
      <c r="S54" s="15"/>
    </row>
    <row r="55" spans="1:19" ht="15.75" customHeight="1">
      <c r="A55" s="7">
        <v>54</v>
      </c>
      <c r="B55" s="16" t="s">
        <v>275</v>
      </c>
      <c r="C55" s="17">
        <v>1716893316</v>
      </c>
      <c r="D55" s="10" t="s">
        <v>20</v>
      </c>
      <c r="E55" s="18">
        <v>989958800</v>
      </c>
      <c r="F55" s="11" t="s">
        <v>21</v>
      </c>
      <c r="G55" s="19" t="s">
        <v>276</v>
      </c>
      <c r="H55" s="20" t="s">
        <v>215</v>
      </c>
      <c r="I55" s="21" t="s">
        <v>216</v>
      </c>
      <c r="J55" s="15"/>
      <c r="K55" s="15"/>
      <c r="L55" s="15"/>
      <c r="M55" s="15"/>
      <c r="N55" s="15"/>
      <c r="O55" s="15"/>
      <c r="P55" s="15"/>
      <c r="Q55" s="15"/>
      <c r="R55" s="15"/>
      <c r="S55" s="15"/>
    </row>
    <row r="56" spans="1:19" ht="15.75" customHeight="1">
      <c r="A56" s="7">
        <v>55</v>
      </c>
      <c r="B56" s="16" t="s">
        <v>277</v>
      </c>
      <c r="C56" s="17">
        <v>1722194964</v>
      </c>
      <c r="D56" s="10" t="s">
        <v>20</v>
      </c>
      <c r="E56" s="18">
        <v>995709473</v>
      </c>
      <c r="F56" s="11" t="s">
        <v>21</v>
      </c>
      <c r="G56" s="19" t="s">
        <v>278</v>
      </c>
      <c r="H56" s="20" t="s">
        <v>215</v>
      </c>
      <c r="I56" s="21" t="s">
        <v>216</v>
      </c>
      <c r="J56" s="15"/>
      <c r="K56" s="15"/>
      <c r="L56" s="15"/>
      <c r="M56" s="15"/>
      <c r="N56" s="15"/>
      <c r="O56" s="15"/>
      <c r="P56" s="15"/>
      <c r="Q56" s="15"/>
      <c r="R56" s="15"/>
      <c r="S56" s="15"/>
    </row>
    <row r="57" spans="1:19" ht="15.75" customHeight="1">
      <c r="A57" s="7">
        <v>56</v>
      </c>
      <c r="B57" s="16" t="s">
        <v>279</v>
      </c>
      <c r="C57" s="17">
        <v>1722686712</v>
      </c>
      <c r="D57" s="10" t="s">
        <v>20</v>
      </c>
      <c r="E57" s="18">
        <v>987067354</v>
      </c>
      <c r="F57" s="11" t="s">
        <v>26</v>
      </c>
      <c r="G57" s="19" t="s">
        <v>280</v>
      </c>
      <c r="H57" s="20" t="s">
        <v>215</v>
      </c>
      <c r="I57" s="21" t="s">
        <v>216</v>
      </c>
      <c r="J57" s="11" t="s">
        <v>281</v>
      </c>
      <c r="K57" s="11" t="s">
        <v>48</v>
      </c>
      <c r="L57" s="50">
        <v>34114</v>
      </c>
      <c r="M57" s="11" t="s">
        <v>49</v>
      </c>
      <c r="N57" s="11" t="s">
        <v>50</v>
      </c>
      <c r="O57" s="11" t="s">
        <v>282</v>
      </c>
      <c r="P57" s="11" t="s">
        <v>179</v>
      </c>
      <c r="Q57" s="11"/>
      <c r="R57" s="11"/>
      <c r="S57" s="11"/>
    </row>
    <row r="58" spans="1:19" ht="15.75" customHeight="1">
      <c r="A58" s="7">
        <v>57</v>
      </c>
      <c r="B58" s="16" t="s">
        <v>283</v>
      </c>
      <c r="C58" s="17">
        <v>1725681462</v>
      </c>
      <c r="D58" s="10" t="s">
        <v>20</v>
      </c>
      <c r="E58" s="18">
        <v>999869607</v>
      </c>
      <c r="F58" s="11" t="s">
        <v>21</v>
      </c>
      <c r="G58" s="19" t="s">
        <v>284</v>
      </c>
      <c r="H58" s="20" t="s">
        <v>215</v>
      </c>
      <c r="I58" s="21" t="s">
        <v>216</v>
      </c>
      <c r="J58" s="15"/>
      <c r="K58" s="15"/>
      <c r="L58" s="15"/>
      <c r="M58" s="15"/>
      <c r="N58" s="15"/>
      <c r="O58" s="15"/>
      <c r="P58" s="15"/>
      <c r="Q58" s="15"/>
      <c r="R58" s="15"/>
      <c r="S58" s="15"/>
    </row>
    <row r="59" spans="1:19" ht="15.75" customHeight="1">
      <c r="A59" s="7">
        <v>58</v>
      </c>
      <c r="B59" s="16" t="s">
        <v>285</v>
      </c>
      <c r="C59" s="17">
        <v>1750012419</v>
      </c>
      <c r="D59" s="10" t="s">
        <v>20</v>
      </c>
      <c r="E59" s="18">
        <v>996447290</v>
      </c>
      <c r="F59" s="11" t="s">
        <v>21</v>
      </c>
      <c r="G59" s="19" t="s">
        <v>286</v>
      </c>
      <c r="H59" s="20" t="s">
        <v>215</v>
      </c>
      <c r="I59" s="21" t="s">
        <v>216</v>
      </c>
      <c r="J59" s="11"/>
      <c r="K59" s="11"/>
      <c r="L59" s="22"/>
      <c r="M59" s="11"/>
      <c r="N59" s="11"/>
      <c r="O59" s="11"/>
      <c r="P59" s="11"/>
      <c r="Q59" s="11"/>
      <c r="R59" s="11"/>
      <c r="S59" s="11"/>
    </row>
    <row r="60" spans="1:19" ht="15.75" customHeight="1">
      <c r="A60" s="7">
        <v>59</v>
      </c>
      <c r="B60" s="16" t="s">
        <v>287</v>
      </c>
      <c r="C60" s="17">
        <v>1723647994</v>
      </c>
      <c r="D60" s="10" t="s">
        <v>20</v>
      </c>
      <c r="E60" s="18">
        <v>958719746</v>
      </c>
      <c r="F60" s="11" t="s">
        <v>21</v>
      </c>
      <c r="G60" s="19" t="s">
        <v>288</v>
      </c>
      <c r="H60" s="20" t="s">
        <v>215</v>
      </c>
      <c r="I60" s="21" t="s">
        <v>216</v>
      </c>
      <c r="J60" s="11"/>
      <c r="K60" s="11"/>
      <c r="L60" s="50"/>
      <c r="M60" s="11"/>
      <c r="N60" s="11"/>
      <c r="O60" s="11"/>
      <c r="P60" s="11"/>
      <c r="Q60" s="11"/>
      <c r="R60" s="11"/>
      <c r="S60" s="11"/>
    </row>
    <row r="61" spans="1:19" ht="15.75" customHeight="1">
      <c r="A61" s="7">
        <v>60</v>
      </c>
      <c r="B61" s="16" t="s">
        <v>289</v>
      </c>
      <c r="C61" s="17">
        <v>1752842466</v>
      </c>
      <c r="D61" s="10" t="s">
        <v>20</v>
      </c>
      <c r="E61" s="52" t="s">
        <v>290</v>
      </c>
      <c r="F61" s="11" t="s">
        <v>21</v>
      </c>
      <c r="G61" s="19" t="s">
        <v>291</v>
      </c>
      <c r="H61" s="20" t="s">
        <v>215</v>
      </c>
      <c r="I61" s="21" t="s">
        <v>216</v>
      </c>
      <c r="J61" s="15"/>
      <c r="K61" s="23" t="s">
        <v>48</v>
      </c>
      <c r="L61" s="28">
        <v>35603</v>
      </c>
      <c r="M61" s="23" t="s">
        <v>49</v>
      </c>
      <c r="N61" s="23" t="s">
        <v>50</v>
      </c>
      <c r="O61" s="23" t="s">
        <v>292</v>
      </c>
      <c r="P61" s="15"/>
      <c r="Q61" s="15"/>
      <c r="R61" s="15"/>
      <c r="S61" s="15"/>
    </row>
    <row r="62" spans="1:19" ht="15.75" customHeight="1">
      <c r="A62" s="7">
        <v>61</v>
      </c>
      <c r="B62" s="16" t="s">
        <v>293</v>
      </c>
      <c r="C62" s="17">
        <v>1723078794</v>
      </c>
      <c r="D62" s="10" t="s">
        <v>20</v>
      </c>
      <c r="E62" s="18">
        <v>992399556</v>
      </c>
      <c r="F62" s="11" t="s">
        <v>21</v>
      </c>
      <c r="G62" s="19" t="s">
        <v>294</v>
      </c>
      <c r="H62" s="20" t="s">
        <v>215</v>
      </c>
      <c r="I62" s="21" t="s">
        <v>216</v>
      </c>
      <c r="J62" s="23" t="s">
        <v>295</v>
      </c>
      <c r="K62" s="23" t="s">
        <v>48</v>
      </c>
      <c r="L62" s="28">
        <v>36101</v>
      </c>
      <c r="M62" s="23" t="s">
        <v>49</v>
      </c>
      <c r="N62" s="23" t="s">
        <v>50</v>
      </c>
      <c r="O62" s="23" t="s">
        <v>218</v>
      </c>
      <c r="P62" s="23" t="s">
        <v>179</v>
      </c>
      <c r="Q62" s="23" t="s">
        <v>179</v>
      </c>
      <c r="R62" s="23" t="s">
        <v>179</v>
      </c>
      <c r="S62" s="23" t="s">
        <v>179</v>
      </c>
    </row>
    <row r="63" spans="1:19" ht="15.75" customHeight="1">
      <c r="A63" s="7">
        <v>62</v>
      </c>
      <c r="B63" s="16" t="s">
        <v>296</v>
      </c>
      <c r="C63" s="17">
        <v>1750782896</v>
      </c>
      <c r="D63" s="10" t="s">
        <v>20</v>
      </c>
      <c r="E63" s="18">
        <v>983492787</v>
      </c>
      <c r="F63" s="11" t="s">
        <v>21</v>
      </c>
      <c r="G63" s="19" t="s">
        <v>297</v>
      </c>
      <c r="H63" s="20" t="s">
        <v>215</v>
      </c>
      <c r="I63" s="21" t="s">
        <v>216</v>
      </c>
      <c r="J63" s="23" t="s">
        <v>298</v>
      </c>
      <c r="K63" s="23" t="s">
        <v>48</v>
      </c>
      <c r="L63" s="28">
        <v>36592</v>
      </c>
      <c r="M63" s="23" t="s">
        <v>49</v>
      </c>
      <c r="N63" s="23" t="s">
        <v>50</v>
      </c>
      <c r="O63" s="23" t="s">
        <v>299</v>
      </c>
      <c r="P63" s="23" t="s">
        <v>179</v>
      </c>
      <c r="Q63" s="23" t="s">
        <v>179</v>
      </c>
      <c r="R63" s="23" t="s">
        <v>179</v>
      </c>
      <c r="S63" s="23" t="s">
        <v>179</v>
      </c>
    </row>
    <row r="64" spans="1:19" ht="15.75" customHeight="1">
      <c r="A64" s="7">
        <v>63</v>
      </c>
      <c r="B64" s="16" t="s">
        <v>300</v>
      </c>
      <c r="C64" s="17">
        <v>1721784575</v>
      </c>
      <c r="D64" s="10" t="s">
        <v>20</v>
      </c>
      <c r="E64" s="17">
        <v>983768235</v>
      </c>
      <c r="F64" s="11" t="s">
        <v>21</v>
      </c>
      <c r="G64" s="19" t="s">
        <v>301</v>
      </c>
      <c r="H64" s="20" t="s">
        <v>215</v>
      </c>
      <c r="I64" s="21" t="s">
        <v>216</v>
      </c>
      <c r="J64" s="23" t="s">
        <v>302</v>
      </c>
      <c r="K64" s="23" t="s">
        <v>48</v>
      </c>
      <c r="L64" s="28">
        <v>36299</v>
      </c>
      <c r="M64" s="23" t="s">
        <v>49</v>
      </c>
      <c r="N64" s="23" t="s">
        <v>50</v>
      </c>
      <c r="O64" s="23" t="s">
        <v>303</v>
      </c>
      <c r="P64" s="15"/>
      <c r="Q64" s="15"/>
      <c r="R64" s="15"/>
      <c r="S64" s="15"/>
    </row>
    <row r="65" spans="1:19" ht="15.75" customHeight="1">
      <c r="A65" s="7">
        <v>64</v>
      </c>
      <c r="B65" s="16" t="s">
        <v>304</v>
      </c>
      <c r="C65" s="17">
        <v>1755155890</v>
      </c>
      <c r="D65" s="10" t="s">
        <v>20</v>
      </c>
      <c r="E65" s="18">
        <v>961438566</v>
      </c>
      <c r="F65" s="11" t="s">
        <v>21</v>
      </c>
      <c r="G65" s="19" t="s">
        <v>305</v>
      </c>
      <c r="H65" s="20" t="s">
        <v>215</v>
      </c>
      <c r="I65" s="21" t="s">
        <v>216</v>
      </c>
      <c r="J65" s="11" t="s">
        <v>306</v>
      </c>
      <c r="K65" s="11" t="s">
        <v>48</v>
      </c>
      <c r="L65" s="22">
        <v>36499</v>
      </c>
      <c r="M65" s="11" t="s">
        <v>49</v>
      </c>
      <c r="N65" s="11" t="s">
        <v>50</v>
      </c>
      <c r="O65" s="11" t="s">
        <v>307</v>
      </c>
      <c r="P65" s="11" t="s">
        <v>179</v>
      </c>
      <c r="Q65" s="11" t="s">
        <v>179</v>
      </c>
      <c r="R65" s="11" t="s">
        <v>179</v>
      </c>
      <c r="S65" s="11" t="s">
        <v>179</v>
      </c>
    </row>
    <row r="66" spans="1:19" ht="15.75" customHeight="1">
      <c r="A66" s="7">
        <v>65</v>
      </c>
      <c r="B66" s="16" t="s">
        <v>308</v>
      </c>
      <c r="C66" s="17">
        <v>1724521875</v>
      </c>
      <c r="D66" s="10" t="s">
        <v>20</v>
      </c>
      <c r="E66" s="18">
        <v>978957273</v>
      </c>
      <c r="F66" s="11" t="s">
        <v>21</v>
      </c>
      <c r="G66" s="19" t="s">
        <v>309</v>
      </c>
      <c r="H66" s="20" t="s">
        <v>215</v>
      </c>
      <c r="I66" s="21" t="s">
        <v>216</v>
      </c>
      <c r="J66" s="23" t="s">
        <v>310</v>
      </c>
      <c r="K66" s="23" t="s">
        <v>48</v>
      </c>
      <c r="L66" s="28">
        <v>35068</v>
      </c>
      <c r="M66" s="23" t="s">
        <v>49</v>
      </c>
      <c r="N66" s="23" t="s">
        <v>50</v>
      </c>
      <c r="O66" s="23" t="s">
        <v>311</v>
      </c>
      <c r="P66" s="23" t="s">
        <v>179</v>
      </c>
      <c r="Q66" s="23" t="s">
        <v>179</v>
      </c>
      <c r="R66" s="23" t="s">
        <v>179</v>
      </c>
      <c r="S66" s="23" t="s">
        <v>179</v>
      </c>
    </row>
    <row r="67" spans="1:19" ht="15.75" customHeight="1">
      <c r="A67" s="7">
        <v>66</v>
      </c>
      <c r="B67" s="16" t="s">
        <v>312</v>
      </c>
      <c r="C67" s="17">
        <v>1719938340</v>
      </c>
      <c r="D67" s="10" t="s">
        <v>20</v>
      </c>
      <c r="E67" s="18">
        <v>993950606</v>
      </c>
      <c r="F67" s="11" t="s">
        <v>21</v>
      </c>
      <c r="G67" s="19" t="s">
        <v>313</v>
      </c>
      <c r="H67" s="20" t="s">
        <v>215</v>
      </c>
      <c r="I67" s="21" t="s">
        <v>216</v>
      </c>
      <c r="J67" s="60" t="s">
        <v>314</v>
      </c>
      <c r="K67" s="23" t="s">
        <v>29</v>
      </c>
      <c r="L67" s="28">
        <v>35575</v>
      </c>
      <c r="M67" s="23" t="s">
        <v>30</v>
      </c>
      <c r="N67" s="23" t="s">
        <v>31</v>
      </c>
      <c r="O67" s="23" t="s">
        <v>315</v>
      </c>
      <c r="P67" s="23" t="s">
        <v>179</v>
      </c>
      <c r="Q67" s="23" t="s">
        <v>179</v>
      </c>
      <c r="R67" s="23" t="s">
        <v>179</v>
      </c>
      <c r="S67" s="23" t="s">
        <v>179</v>
      </c>
    </row>
    <row r="68" spans="1:19" ht="15.75" customHeight="1">
      <c r="A68" s="7">
        <v>67</v>
      </c>
      <c r="B68" s="16" t="s">
        <v>316</v>
      </c>
      <c r="C68" s="17">
        <v>1757141146</v>
      </c>
      <c r="D68" s="10" t="s">
        <v>20</v>
      </c>
      <c r="E68" s="18">
        <v>983085950</v>
      </c>
      <c r="F68" s="11" t="s">
        <v>21</v>
      </c>
      <c r="G68" s="19" t="s">
        <v>317</v>
      </c>
      <c r="H68" s="20" t="s">
        <v>215</v>
      </c>
      <c r="I68" s="21" t="s">
        <v>216</v>
      </c>
      <c r="J68" s="11" t="s">
        <v>318</v>
      </c>
      <c r="K68" s="11" t="s">
        <v>319</v>
      </c>
      <c r="L68" s="22">
        <v>31498</v>
      </c>
      <c r="M68" s="11"/>
      <c r="N68" s="11"/>
      <c r="O68" s="11" t="s">
        <v>320</v>
      </c>
      <c r="P68" s="11" t="s">
        <v>321</v>
      </c>
      <c r="Q68" s="11" t="s">
        <v>79</v>
      </c>
      <c r="R68" s="11" t="s">
        <v>167</v>
      </c>
      <c r="S68" s="11" t="s">
        <v>322</v>
      </c>
    </row>
    <row r="69" spans="1:19" ht="15.75" customHeight="1">
      <c r="A69" s="7">
        <v>68</v>
      </c>
      <c r="B69" s="16" t="s">
        <v>323</v>
      </c>
      <c r="C69" s="17">
        <v>1724216195</v>
      </c>
      <c r="D69" s="10" t="s">
        <v>20</v>
      </c>
      <c r="E69" s="18">
        <v>998267136</v>
      </c>
      <c r="F69" s="11" t="s">
        <v>21</v>
      </c>
      <c r="G69" s="19" t="s">
        <v>324</v>
      </c>
      <c r="H69" s="20" t="s">
        <v>215</v>
      </c>
      <c r="I69" s="21" t="s">
        <v>216</v>
      </c>
      <c r="J69" s="23" t="s">
        <v>325</v>
      </c>
      <c r="K69" s="23" t="s">
        <v>48</v>
      </c>
      <c r="L69" s="28">
        <v>34233</v>
      </c>
      <c r="M69" s="23" t="s">
        <v>49</v>
      </c>
      <c r="N69" s="23" t="s">
        <v>50</v>
      </c>
      <c r="O69" s="23" t="s">
        <v>292</v>
      </c>
      <c r="P69" s="23" t="s">
        <v>179</v>
      </c>
      <c r="Q69" s="23" t="s">
        <v>179</v>
      </c>
      <c r="R69" s="23" t="s">
        <v>179</v>
      </c>
      <c r="S69" s="23" t="s">
        <v>179</v>
      </c>
    </row>
    <row r="70" spans="1:19" ht="15.75" customHeight="1">
      <c r="A70" s="7">
        <v>69</v>
      </c>
      <c r="B70" s="16" t="s">
        <v>326</v>
      </c>
      <c r="C70" s="17">
        <v>1723857064</v>
      </c>
      <c r="D70" s="10" t="s">
        <v>20</v>
      </c>
      <c r="E70" s="18">
        <v>992534292</v>
      </c>
      <c r="F70" s="11" t="s">
        <v>21</v>
      </c>
      <c r="G70" s="19" t="s">
        <v>327</v>
      </c>
      <c r="H70" s="20" t="s">
        <v>215</v>
      </c>
      <c r="I70" s="21" t="s">
        <v>216</v>
      </c>
      <c r="J70" s="23" t="s">
        <v>328</v>
      </c>
      <c r="K70" s="23" t="s">
        <v>48</v>
      </c>
      <c r="L70" s="28">
        <v>35639</v>
      </c>
      <c r="M70" s="23" t="s">
        <v>49</v>
      </c>
      <c r="N70" s="23" t="s">
        <v>50</v>
      </c>
      <c r="O70" s="23" t="s">
        <v>329</v>
      </c>
      <c r="P70" s="23" t="s">
        <v>330</v>
      </c>
      <c r="Q70" s="23" t="s">
        <v>79</v>
      </c>
      <c r="R70" s="23" t="s">
        <v>167</v>
      </c>
      <c r="S70" s="23" t="s">
        <v>80</v>
      </c>
    </row>
    <row r="71" spans="1:19" ht="15.75" customHeight="1">
      <c r="A71" s="7">
        <v>70</v>
      </c>
      <c r="B71" s="16" t="s">
        <v>331</v>
      </c>
      <c r="C71" s="17">
        <v>1751031442</v>
      </c>
      <c r="D71" s="10" t="s">
        <v>20</v>
      </c>
      <c r="E71" s="18">
        <v>969499282</v>
      </c>
      <c r="F71" s="11" t="s">
        <v>21</v>
      </c>
      <c r="G71" s="19" t="s">
        <v>332</v>
      </c>
      <c r="H71" s="20" t="s">
        <v>215</v>
      </c>
      <c r="I71" s="21" t="s">
        <v>216</v>
      </c>
      <c r="J71" s="23" t="s">
        <v>333</v>
      </c>
      <c r="K71" s="23" t="s">
        <v>29</v>
      </c>
      <c r="L71" s="28">
        <v>36260</v>
      </c>
      <c r="M71" s="23" t="s">
        <v>30</v>
      </c>
      <c r="N71" s="23" t="s">
        <v>31</v>
      </c>
      <c r="O71" s="23" t="s">
        <v>334</v>
      </c>
      <c r="P71" s="23" t="s">
        <v>179</v>
      </c>
      <c r="Q71" s="23" t="s">
        <v>179</v>
      </c>
      <c r="R71" s="23" t="s">
        <v>179</v>
      </c>
      <c r="S71" s="23" t="s">
        <v>179</v>
      </c>
    </row>
    <row r="72" spans="1:19" ht="15.75" customHeight="1">
      <c r="A72" s="7">
        <v>71</v>
      </c>
      <c r="B72" s="16" t="s">
        <v>335</v>
      </c>
      <c r="C72" s="17">
        <v>1726847443</v>
      </c>
      <c r="D72" s="10" t="s">
        <v>20</v>
      </c>
      <c r="E72" s="18">
        <v>983659636</v>
      </c>
      <c r="F72" s="11" t="s">
        <v>21</v>
      </c>
      <c r="G72" s="19" t="s">
        <v>336</v>
      </c>
      <c r="H72" s="20" t="s">
        <v>215</v>
      </c>
      <c r="I72" s="21" t="s">
        <v>216</v>
      </c>
      <c r="J72" s="23" t="s">
        <v>337</v>
      </c>
      <c r="K72" s="23" t="s">
        <v>48</v>
      </c>
      <c r="L72" s="28">
        <v>36410</v>
      </c>
      <c r="M72" s="23" t="s">
        <v>338</v>
      </c>
      <c r="N72" s="23" t="s">
        <v>339</v>
      </c>
      <c r="O72" s="23" t="s">
        <v>340</v>
      </c>
      <c r="P72" s="23" t="s">
        <v>179</v>
      </c>
      <c r="Q72" s="23" t="s">
        <v>179</v>
      </c>
      <c r="R72" s="23" t="s">
        <v>179</v>
      </c>
      <c r="S72" s="23" t="s">
        <v>179</v>
      </c>
    </row>
    <row r="73" spans="1:19" ht="15.75" customHeight="1">
      <c r="A73" s="7">
        <v>72</v>
      </c>
      <c r="B73" s="16" t="s">
        <v>341</v>
      </c>
      <c r="C73" s="17">
        <v>1726918939</v>
      </c>
      <c r="D73" s="10" t="s">
        <v>20</v>
      </c>
      <c r="E73" s="18">
        <v>995727420</v>
      </c>
      <c r="F73" s="11" t="s">
        <v>21</v>
      </c>
      <c r="G73" s="19" t="s">
        <v>342</v>
      </c>
      <c r="H73" s="20" t="s">
        <v>215</v>
      </c>
      <c r="I73" s="21" t="s">
        <v>216</v>
      </c>
      <c r="J73" s="23" t="s">
        <v>343</v>
      </c>
      <c r="K73" s="23" t="s">
        <v>48</v>
      </c>
      <c r="L73" s="28">
        <v>36078</v>
      </c>
      <c r="M73" s="23" t="s">
        <v>344</v>
      </c>
      <c r="N73" s="23" t="s">
        <v>344</v>
      </c>
      <c r="O73" s="23" t="s">
        <v>345</v>
      </c>
      <c r="P73" s="23" t="s">
        <v>179</v>
      </c>
      <c r="Q73" s="23" t="s">
        <v>179</v>
      </c>
      <c r="R73" s="23" t="s">
        <v>179</v>
      </c>
      <c r="S73" s="23" t="s">
        <v>179</v>
      </c>
    </row>
    <row r="74" spans="1:19" ht="15.75" customHeight="1">
      <c r="A74" s="7">
        <v>73</v>
      </c>
      <c r="B74" s="16" t="s">
        <v>346</v>
      </c>
      <c r="C74" s="17">
        <v>1750024224</v>
      </c>
      <c r="D74" s="10" t="s">
        <v>20</v>
      </c>
      <c r="E74" s="18">
        <v>967444900</v>
      </c>
      <c r="F74" s="11" t="s">
        <v>21</v>
      </c>
      <c r="G74" s="19" t="s">
        <v>347</v>
      </c>
      <c r="H74" s="20" t="s">
        <v>215</v>
      </c>
      <c r="I74" s="21" t="s">
        <v>216</v>
      </c>
      <c r="J74" s="23" t="s">
        <v>348</v>
      </c>
      <c r="K74" s="23" t="s">
        <v>48</v>
      </c>
      <c r="L74" s="28">
        <v>36246</v>
      </c>
      <c r="M74" s="23" t="s">
        <v>49</v>
      </c>
      <c r="N74" s="23" t="s">
        <v>50</v>
      </c>
      <c r="O74" s="23" t="s">
        <v>349</v>
      </c>
      <c r="P74" s="23" t="s">
        <v>179</v>
      </c>
      <c r="Q74" s="23" t="s">
        <v>179</v>
      </c>
      <c r="R74" s="23" t="s">
        <v>179</v>
      </c>
      <c r="S74" s="23" t="s">
        <v>179</v>
      </c>
    </row>
    <row r="75" spans="1:19" ht="15.75" customHeight="1">
      <c r="A75" s="7">
        <v>74</v>
      </c>
      <c r="B75" s="16" t="s">
        <v>350</v>
      </c>
      <c r="C75" s="17">
        <v>1725875296</v>
      </c>
      <c r="D75" s="10" t="s">
        <v>20</v>
      </c>
      <c r="E75" s="18">
        <v>987178106</v>
      </c>
      <c r="F75" s="11" t="s">
        <v>21</v>
      </c>
      <c r="G75" s="19" t="s">
        <v>351</v>
      </c>
      <c r="H75" s="20" t="s">
        <v>215</v>
      </c>
      <c r="I75" s="21" t="s">
        <v>216</v>
      </c>
      <c r="J75" s="23" t="s">
        <v>352</v>
      </c>
      <c r="K75" s="23" t="s">
        <v>353</v>
      </c>
      <c r="L75" s="42">
        <v>36505</v>
      </c>
      <c r="M75" s="23" t="s">
        <v>49</v>
      </c>
      <c r="N75" s="23" t="s">
        <v>50</v>
      </c>
      <c r="O75" s="23" t="s">
        <v>354</v>
      </c>
      <c r="P75" s="23" t="s">
        <v>179</v>
      </c>
      <c r="Q75" s="23" t="s">
        <v>179</v>
      </c>
      <c r="R75" s="23" t="s">
        <v>179</v>
      </c>
      <c r="S75" s="23" t="s">
        <v>179</v>
      </c>
    </row>
    <row r="76" spans="1:19" ht="15.75" customHeight="1">
      <c r="A76" s="7">
        <v>75</v>
      </c>
      <c r="B76" s="16" t="s">
        <v>355</v>
      </c>
      <c r="C76" s="43">
        <v>1726283326</v>
      </c>
      <c r="D76" s="10" t="s">
        <v>20</v>
      </c>
      <c r="E76" s="44">
        <v>983799970</v>
      </c>
      <c r="F76" s="11" t="s">
        <v>26</v>
      </c>
      <c r="G76" s="47" t="s">
        <v>356</v>
      </c>
      <c r="H76" s="61" t="s">
        <v>215</v>
      </c>
      <c r="I76" s="21" t="s">
        <v>216</v>
      </c>
      <c r="J76" s="23" t="s">
        <v>357</v>
      </c>
      <c r="K76" s="23" t="s">
        <v>358</v>
      </c>
      <c r="L76" s="28">
        <v>35674</v>
      </c>
      <c r="M76" s="23" t="s">
        <v>49</v>
      </c>
      <c r="N76" s="23" t="s">
        <v>50</v>
      </c>
      <c r="O76" s="23" t="s">
        <v>189</v>
      </c>
      <c r="P76" s="23" t="s">
        <v>179</v>
      </c>
      <c r="Q76" s="23" t="s">
        <v>179</v>
      </c>
      <c r="R76" s="23" t="s">
        <v>179</v>
      </c>
      <c r="S76" s="23" t="s">
        <v>179</v>
      </c>
    </row>
    <row r="77" spans="1:19" ht="15.75" customHeight="1">
      <c r="A77" s="7">
        <v>76</v>
      </c>
      <c r="B77" s="16" t="s">
        <v>359</v>
      </c>
      <c r="C77" s="17">
        <v>1725423915</v>
      </c>
      <c r="D77" s="10" t="s">
        <v>20</v>
      </c>
      <c r="E77" s="18">
        <v>979705977</v>
      </c>
      <c r="F77" s="11" t="s">
        <v>21</v>
      </c>
      <c r="G77" s="19" t="s">
        <v>360</v>
      </c>
      <c r="H77" s="20" t="s">
        <v>215</v>
      </c>
      <c r="I77" s="21" t="s">
        <v>216</v>
      </c>
      <c r="J77" s="23" t="s">
        <v>361</v>
      </c>
      <c r="K77" s="23" t="s">
        <v>48</v>
      </c>
      <c r="L77" s="28">
        <v>35735</v>
      </c>
      <c r="M77" s="23" t="s">
        <v>49</v>
      </c>
      <c r="N77" s="23" t="s">
        <v>50</v>
      </c>
      <c r="O77" s="23" t="s">
        <v>292</v>
      </c>
      <c r="P77" s="23" t="s">
        <v>179</v>
      </c>
      <c r="Q77" s="23" t="s">
        <v>179</v>
      </c>
      <c r="R77" s="23" t="s">
        <v>179</v>
      </c>
      <c r="S77" s="23" t="s">
        <v>179</v>
      </c>
    </row>
    <row r="78" spans="1:19" ht="15.75" customHeight="1">
      <c r="A78" s="7">
        <v>77</v>
      </c>
      <c r="B78" s="16" t="s">
        <v>362</v>
      </c>
      <c r="C78" s="17">
        <v>1750036277</v>
      </c>
      <c r="D78" s="10" t="s">
        <v>20</v>
      </c>
      <c r="E78" s="18">
        <v>978622808</v>
      </c>
      <c r="F78" s="11" t="s">
        <v>21</v>
      </c>
      <c r="G78" s="19" t="s">
        <v>363</v>
      </c>
      <c r="H78" s="20" t="s">
        <v>215</v>
      </c>
      <c r="I78" s="21" t="s">
        <v>216</v>
      </c>
      <c r="J78" s="11"/>
      <c r="K78" s="11"/>
      <c r="L78" s="22"/>
      <c r="M78" s="11"/>
      <c r="N78" s="11"/>
      <c r="O78" s="11"/>
      <c r="P78" s="11"/>
      <c r="Q78" s="11"/>
      <c r="R78" s="11"/>
      <c r="S78" s="11"/>
    </row>
    <row r="79" spans="1:19" ht="15.75" customHeight="1">
      <c r="A79" s="7">
        <v>78</v>
      </c>
      <c r="B79" s="16" t="s">
        <v>364</v>
      </c>
      <c r="C79" s="17">
        <v>2100667399</v>
      </c>
      <c r="D79" s="10" t="s">
        <v>20</v>
      </c>
      <c r="E79" s="18">
        <v>995508655</v>
      </c>
      <c r="F79" s="11" t="s">
        <v>21</v>
      </c>
      <c r="G79" s="19" t="s">
        <v>365</v>
      </c>
      <c r="H79" s="20" t="s">
        <v>215</v>
      </c>
      <c r="I79" s="21" t="s">
        <v>216</v>
      </c>
      <c r="J79" s="23" t="s">
        <v>366</v>
      </c>
      <c r="K79" s="23" t="s">
        <v>29</v>
      </c>
      <c r="L79" s="28">
        <v>35664</v>
      </c>
      <c r="M79" s="23" t="s">
        <v>49</v>
      </c>
      <c r="N79" s="23" t="s">
        <v>50</v>
      </c>
      <c r="O79" s="23" t="s">
        <v>367</v>
      </c>
      <c r="P79" s="23" t="s">
        <v>179</v>
      </c>
      <c r="Q79" s="23" t="s">
        <v>179</v>
      </c>
      <c r="R79" s="23" t="s">
        <v>179</v>
      </c>
      <c r="S79" s="23" t="s">
        <v>179</v>
      </c>
    </row>
    <row r="80" spans="1:19" ht="15.75" customHeight="1">
      <c r="A80" s="7">
        <v>79</v>
      </c>
      <c r="B80" s="16" t="s">
        <v>368</v>
      </c>
      <c r="C80" s="17">
        <v>1726679093</v>
      </c>
      <c r="D80" s="10" t="s">
        <v>20</v>
      </c>
      <c r="E80" s="18">
        <v>999912142</v>
      </c>
      <c r="F80" s="11" t="s">
        <v>26</v>
      </c>
      <c r="G80" s="19" t="s">
        <v>369</v>
      </c>
      <c r="H80" s="20" t="s">
        <v>215</v>
      </c>
      <c r="I80" s="21" t="s">
        <v>216</v>
      </c>
      <c r="J80" s="23" t="s">
        <v>370</v>
      </c>
      <c r="K80" s="23" t="s">
        <v>371</v>
      </c>
      <c r="L80" s="62" t="s">
        <v>372</v>
      </c>
      <c r="M80" s="23" t="s">
        <v>49</v>
      </c>
      <c r="N80" s="23" t="s">
        <v>50</v>
      </c>
      <c r="O80" s="23" t="s">
        <v>373</v>
      </c>
      <c r="P80" s="23" t="s">
        <v>179</v>
      </c>
      <c r="Q80" s="23" t="s">
        <v>179</v>
      </c>
      <c r="R80" s="23" t="s">
        <v>179</v>
      </c>
      <c r="S80" s="23" t="s">
        <v>179</v>
      </c>
    </row>
    <row r="81" spans="1:19" ht="15.75" customHeight="1">
      <c r="A81" s="7">
        <v>80</v>
      </c>
      <c r="B81" s="16" t="s">
        <v>374</v>
      </c>
      <c r="C81" s="17">
        <v>706293214</v>
      </c>
      <c r="D81" s="10" t="s">
        <v>20</v>
      </c>
      <c r="E81" s="18">
        <v>982610543</v>
      </c>
      <c r="F81" s="11" t="s">
        <v>21</v>
      </c>
      <c r="G81" s="19" t="s">
        <v>375</v>
      </c>
      <c r="H81" s="20" t="s">
        <v>215</v>
      </c>
      <c r="I81" s="21" t="s">
        <v>216</v>
      </c>
      <c r="J81" s="15"/>
      <c r="K81" s="23" t="s">
        <v>29</v>
      </c>
      <c r="L81" s="28">
        <v>33758</v>
      </c>
      <c r="M81" s="23" t="s">
        <v>376</v>
      </c>
      <c r="N81" s="23" t="s">
        <v>377</v>
      </c>
      <c r="O81" s="23" t="s">
        <v>378</v>
      </c>
      <c r="P81" s="23" t="s">
        <v>179</v>
      </c>
      <c r="Q81" s="23" t="s">
        <v>179</v>
      </c>
      <c r="R81" s="23" t="s">
        <v>179</v>
      </c>
      <c r="S81" s="23" t="s">
        <v>179</v>
      </c>
    </row>
    <row r="82" spans="1:19" ht="15.75" customHeight="1">
      <c r="A82" s="7">
        <v>81</v>
      </c>
      <c r="B82" s="16" t="s">
        <v>379</v>
      </c>
      <c r="C82" s="17">
        <v>1754002283</v>
      </c>
      <c r="D82" s="10" t="s">
        <v>20</v>
      </c>
      <c r="E82" s="18">
        <v>997038080</v>
      </c>
      <c r="F82" s="11" t="s">
        <v>26</v>
      </c>
      <c r="G82" s="19" t="s">
        <v>380</v>
      </c>
      <c r="H82" s="20" t="s">
        <v>215</v>
      </c>
      <c r="I82" s="21" t="s">
        <v>216</v>
      </c>
      <c r="J82" s="23" t="s">
        <v>381</v>
      </c>
      <c r="K82" s="23" t="s">
        <v>29</v>
      </c>
      <c r="L82" s="28">
        <v>36614</v>
      </c>
      <c r="M82" s="23" t="s">
        <v>49</v>
      </c>
      <c r="N82" s="23" t="s">
        <v>50</v>
      </c>
      <c r="O82" s="23" t="s">
        <v>382</v>
      </c>
      <c r="P82" s="23" t="s">
        <v>179</v>
      </c>
      <c r="Q82" s="23" t="s">
        <v>179</v>
      </c>
      <c r="R82" s="23" t="s">
        <v>179</v>
      </c>
      <c r="S82" s="23" t="s">
        <v>179</v>
      </c>
    </row>
    <row r="83" spans="1:19" ht="15.75" customHeight="1">
      <c r="A83" s="7">
        <v>82</v>
      </c>
      <c r="B83" s="16" t="s">
        <v>383</v>
      </c>
      <c r="C83" s="17">
        <v>1720745965</v>
      </c>
      <c r="D83" s="10" t="s">
        <v>20</v>
      </c>
      <c r="E83" s="18">
        <v>987496963</v>
      </c>
      <c r="F83" s="11" t="s">
        <v>26</v>
      </c>
      <c r="G83" s="19" t="s">
        <v>384</v>
      </c>
      <c r="H83" s="20" t="s">
        <v>215</v>
      </c>
      <c r="I83" s="21" t="s">
        <v>216</v>
      </c>
      <c r="J83" s="23" t="s">
        <v>385</v>
      </c>
      <c r="K83" s="23" t="s">
        <v>371</v>
      </c>
      <c r="L83" s="28">
        <v>35742</v>
      </c>
      <c r="M83" s="23" t="s">
        <v>30</v>
      </c>
      <c r="N83" s="23" t="s">
        <v>31</v>
      </c>
      <c r="O83" s="23" t="s">
        <v>386</v>
      </c>
      <c r="P83" s="23" t="s">
        <v>179</v>
      </c>
      <c r="Q83" s="23" t="s">
        <v>179</v>
      </c>
      <c r="R83" s="23" t="s">
        <v>179</v>
      </c>
      <c r="S83" s="23" t="s">
        <v>179</v>
      </c>
    </row>
    <row r="84" spans="1:19" ht="15.75" customHeight="1">
      <c r="A84" s="7">
        <v>83</v>
      </c>
      <c r="B84" s="16" t="s">
        <v>387</v>
      </c>
      <c r="C84" s="17">
        <v>1751528967</v>
      </c>
      <c r="D84" s="10" t="s">
        <v>20</v>
      </c>
      <c r="E84" s="18">
        <v>995189801</v>
      </c>
      <c r="F84" s="11" t="s">
        <v>26</v>
      </c>
      <c r="G84" s="19" t="s">
        <v>388</v>
      </c>
      <c r="H84" s="20" t="s">
        <v>215</v>
      </c>
      <c r="I84" s="21" t="s">
        <v>216</v>
      </c>
      <c r="J84" s="11" t="s">
        <v>389</v>
      </c>
      <c r="K84" s="11" t="s">
        <v>29</v>
      </c>
      <c r="L84" s="22">
        <v>36279</v>
      </c>
      <c r="M84" s="11" t="s">
        <v>30</v>
      </c>
      <c r="N84" s="23" t="s">
        <v>31</v>
      </c>
      <c r="O84" s="11" t="s">
        <v>390</v>
      </c>
      <c r="P84" s="23" t="s">
        <v>179</v>
      </c>
      <c r="Q84" s="23" t="s">
        <v>179</v>
      </c>
      <c r="R84" s="23" t="s">
        <v>179</v>
      </c>
      <c r="S84" s="23" t="s">
        <v>179</v>
      </c>
    </row>
    <row r="85" spans="1:19" ht="24" customHeight="1">
      <c r="A85" s="7">
        <v>84</v>
      </c>
      <c r="B85" s="16" t="s">
        <v>391</v>
      </c>
      <c r="C85" s="17">
        <v>1724364052</v>
      </c>
      <c r="D85" s="10" t="s">
        <v>20</v>
      </c>
      <c r="E85" s="18">
        <v>988677461</v>
      </c>
      <c r="F85" s="11" t="s">
        <v>21</v>
      </c>
      <c r="G85" s="19" t="s">
        <v>392</v>
      </c>
      <c r="H85" s="20" t="s">
        <v>215</v>
      </c>
      <c r="I85" s="21" t="s">
        <v>216</v>
      </c>
      <c r="J85" s="23" t="s">
        <v>393</v>
      </c>
      <c r="K85" s="23" t="s">
        <v>29</v>
      </c>
      <c r="L85" s="42">
        <v>36092</v>
      </c>
      <c r="M85" s="23" t="s">
        <v>49</v>
      </c>
      <c r="N85" s="23" t="s">
        <v>50</v>
      </c>
      <c r="O85" s="23" t="s">
        <v>394</v>
      </c>
      <c r="P85" s="15"/>
      <c r="Q85" s="23" t="s">
        <v>79</v>
      </c>
      <c r="R85" s="23" t="s">
        <v>167</v>
      </c>
      <c r="S85" s="23" t="s">
        <v>395</v>
      </c>
    </row>
    <row r="86" spans="1:19" ht="24" customHeight="1" thickBot="1">
      <c r="A86" s="63">
        <v>85</v>
      </c>
      <c r="B86" s="16" t="s">
        <v>396</v>
      </c>
      <c r="C86" s="17">
        <v>1723417554</v>
      </c>
      <c r="D86" s="10" t="s">
        <v>20</v>
      </c>
      <c r="E86" s="18">
        <v>995293717</v>
      </c>
      <c r="F86" s="64" t="s">
        <v>21</v>
      </c>
      <c r="G86" s="19" t="s">
        <v>397</v>
      </c>
      <c r="H86" s="20" t="s">
        <v>215</v>
      </c>
      <c r="I86" s="21" t="s">
        <v>216</v>
      </c>
      <c r="J86" s="65" t="s">
        <v>398</v>
      </c>
      <c r="K86" s="65" t="s">
        <v>29</v>
      </c>
      <c r="L86" s="66">
        <v>36574</v>
      </c>
      <c r="M86" s="65" t="s">
        <v>49</v>
      </c>
      <c r="N86" s="65" t="s">
        <v>50</v>
      </c>
      <c r="O86" s="65" t="s">
        <v>399</v>
      </c>
      <c r="P86" s="65" t="s">
        <v>179</v>
      </c>
      <c r="Q86" s="65" t="s">
        <v>239</v>
      </c>
      <c r="R86" s="65" t="s">
        <v>179</v>
      </c>
      <c r="S86" s="65" t="s">
        <v>179</v>
      </c>
    </row>
    <row r="87" spans="1:19" ht="15.75" customHeight="1" thickBot="1">
      <c r="A87" s="197">
        <v>1</v>
      </c>
      <c r="B87" s="198" t="s">
        <v>668</v>
      </c>
      <c r="C87" s="190">
        <v>1750911792</v>
      </c>
      <c r="D87" s="38" t="s">
        <v>20</v>
      </c>
      <c r="E87" s="191">
        <v>978810520</v>
      </c>
      <c r="F87" s="196" t="s">
        <v>26</v>
      </c>
      <c r="G87" s="191" t="s">
        <v>559</v>
      </c>
      <c r="H87" s="188" t="s">
        <v>553</v>
      </c>
      <c r="I87" s="189" t="s">
        <v>554</v>
      </c>
    </row>
    <row r="88" spans="1:19" ht="15.75" customHeight="1" thickBot="1">
      <c r="A88" s="197">
        <v>2</v>
      </c>
      <c r="B88" s="198" t="s">
        <v>669</v>
      </c>
      <c r="C88" s="192">
        <v>1725401283</v>
      </c>
      <c r="D88" s="38" t="s">
        <v>20</v>
      </c>
      <c r="E88" s="193">
        <v>967221768</v>
      </c>
      <c r="F88" s="64" t="s">
        <v>21</v>
      </c>
      <c r="G88" s="193" t="s">
        <v>564</v>
      </c>
      <c r="H88" s="188" t="s">
        <v>553</v>
      </c>
      <c r="I88" s="189" t="s">
        <v>554</v>
      </c>
    </row>
    <row r="89" spans="1:19" ht="15.75" customHeight="1" thickBot="1">
      <c r="A89" s="197">
        <v>3</v>
      </c>
      <c r="B89" s="198" t="s">
        <v>670</v>
      </c>
      <c r="C89" s="192">
        <v>1723603997</v>
      </c>
      <c r="D89" s="38" t="s">
        <v>20</v>
      </c>
      <c r="E89" s="193">
        <v>990475612</v>
      </c>
      <c r="F89" s="64" t="s">
        <v>21</v>
      </c>
      <c r="G89" s="193" t="s">
        <v>569</v>
      </c>
      <c r="H89" s="188" t="s">
        <v>553</v>
      </c>
      <c r="I89" s="189" t="s">
        <v>554</v>
      </c>
    </row>
    <row r="90" spans="1:19" ht="15.75" customHeight="1" thickBot="1">
      <c r="A90" s="197">
        <v>4</v>
      </c>
      <c r="B90" s="198" t="s">
        <v>671</v>
      </c>
      <c r="C90" s="192">
        <v>1721582409</v>
      </c>
      <c r="D90" s="38" t="s">
        <v>20</v>
      </c>
      <c r="E90" s="193">
        <v>960039587</v>
      </c>
      <c r="F90" s="64" t="s">
        <v>21</v>
      </c>
      <c r="G90" s="193" t="s">
        <v>574</v>
      </c>
      <c r="H90" s="188" t="s">
        <v>553</v>
      </c>
      <c r="I90" s="189" t="s">
        <v>554</v>
      </c>
    </row>
    <row r="91" spans="1:19" ht="15.75" customHeight="1" thickBot="1">
      <c r="A91" s="197">
        <v>5</v>
      </c>
      <c r="B91" s="198" t="s">
        <v>672</v>
      </c>
      <c r="C91" s="192">
        <v>1717399156</v>
      </c>
      <c r="D91" s="38" t="s">
        <v>20</v>
      </c>
      <c r="E91" s="193">
        <v>995461681</v>
      </c>
      <c r="F91" s="64" t="s">
        <v>21</v>
      </c>
      <c r="G91" s="193" t="s">
        <v>579</v>
      </c>
      <c r="H91" s="188" t="s">
        <v>553</v>
      </c>
      <c r="I91" s="189" t="s">
        <v>554</v>
      </c>
    </row>
    <row r="92" spans="1:19" ht="15.75" customHeight="1" thickBot="1">
      <c r="A92" s="197">
        <v>6</v>
      </c>
      <c r="B92" s="198" t="s">
        <v>673</v>
      </c>
      <c r="C92" s="192">
        <v>1750057729</v>
      </c>
      <c r="D92" s="38" t="s">
        <v>20</v>
      </c>
      <c r="E92" s="193">
        <v>983907899</v>
      </c>
      <c r="F92" s="64" t="s">
        <v>21</v>
      </c>
      <c r="G92" s="193" t="s">
        <v>584</v>
      </c>
      <c r="H92" s="188" t="s">
        <v>553</v>
      </c>
      <c r="I92" s="189" t="s">
        <v>554</v>
      </c>
    </row>
    <row r="93" spans="1:19" ht="15.75" customHeight="1" thickBot="1">
      <c r="A93" s="197">
        <v>7</v>
      </c>
      <c r="B93" s="198" t="s">
        <v>674</v>
      </c>
      <c r="C93" s="192">
        <v>1723538581</v>
      </c>
      <c r="D93" s="38" t="s">
        <v>20</v>
      </c>
      <c r="E93" s="193">
        <v>958758883</v>
      </c>
      <c r="F93" s="64" t="s">
        <v>21</v>
      </c>
      <c r="G93" s="193" t="s">
        <v>589</v>
      </c>
      <c r="H93" s="188" t="s">
        <v>553</v>
      </c>
      <c r="I93" s="189" t="s">
        <v>554</v>
      </c>
    </row>
    <row r="94" spans="1:19" ht="15.75" customHeight="1" thickBot="1">
      <c r="A94" s="197">
        <v>8</v>
      </c>
      <c r="B94" s="198" t="s">
        <v>675</v>
      </c>
      <c r="C94" s="192">
        <v>1724229008</v>
      </c>
      <c r="D94" s="38" t="s">
        <v>20</v>
      </c>
      <c r="E94" s="193">
        <v>961656177</v>
      </c>
      <c r="F94" s="64" t="s">
        <v>21</v>
      </c>
      <c r="G94" s="193" t="s">
        <v>594</v>
      </c>
      <c r="H94" s="188" t="s">
        <v>553</v>
      </c>
      <c r="I94" s="189" t="s">
        <v>554</v>
      </c>
    </row>
    <row r="95" spans="1:19" ht="15.75" customHeight="1" thickBot="1">
      <c r="A95" s="197">
        <v>9</v>
      </c>
      <c r="B95" s="198" t="s">
        <v>676</v>
      </c>
      <c r="C95" s="192">
        <v>1750412338</v>
      </c>
      <c r="D95" s="38" t="s">
        <v>20</v>
      </c>
      <c r="E95" s="193">
        <v>999905596</v>
      </c>
      <c r="F95" s="196" t="s">
        <v>26</v>
      </c>
      <c r="G95" s="193" t="s">
        <v>599</v>
      </c>
      <c r="H95" s="188" t="s">
        <v>553</v>
      </c>
      <c r="I95" s="189" t="s">
        <v>554</v>
      </c>
    </row>
    <row r="96" spans="1:19" ht="15.75" customHeight="1" thickBot="1">
      <c r="A96" s="197">
        <v>10</v>
      </c>
      <c r="B96" s="198" t="s">
        <v>677</v>
      </c>
      <c r="C96" s="192">
        <v>1727189365</v>
      </c>
      <c r="D96" s="38" t="s">
        <v>20</v>
      </c>
      <c r="E96" s="193">
        <v>992623537</v>
      </c>
      <c r="F96" s="64" t="s">
        <v>21</v>
      </c>
      <c r="G96" s="193" t="s">
        <v>603</v>
      </c>
      <c r="H96" s="188" t="s">
        <v>553</v>
      </c>
      <c r="I96" s="189" t="s">
        <v>554</v>
      </c>
    </row>
    <row r="97" spans="1:9" ht="15.75" customHeight="1" thickBot="1">
      <c r="A97" s="197">
        <v>11</v>
      </c>
      <c r="B97" s="198" t="s">
        <v>678</v>
      </c>
      <c r="C97" s="192">
        <v>1718842642</v>
      </c>
      <c r="D97" s="38" t="s">
        <v>20</v>
      </c>
      <c r="E97" s="193">
        <v>978970998</v>
      </c>
      <c r="F97" s="64" t="s">
        <v>21</v>
      </c>
      <c r="G97" s="193" t="s">
        <v>608</v>
      </c>
      <c r="H97" s="188" t="s">
        <v>553</v>
      </c>
      <c r="I97" s="189" t="s">
        <v>554</v>
      </c>
    </row>
    <row r="98" spans="1:9" ht="15.75" customHeight="1" thickBot="1">
      <c r="A98" s="197">
        <v>12</v>
      </c>
      <c r="B98" s="198" t="s">
        <v>679</v>
      </c>
      <c r="C98" s="192">
        <v>1724985393</v>
      </c>
      <c r="D98" s="38" t="s">
        <v>20</v>
      </c>
      <c r="E98" s="193">
        <v>963302651</v>
      </c>
      <c r="F98" s="64" t="s">
        <v>21</v>
      </c>
      <c r="G98" s="193" t="s">
        <v>613</v>
      </c>
      <c r="H98" s="188" t="s">
        <v>553</v>
      </c>
      <c r="I98" s="189" t="s">
        <v>554</v>
      </c>
    </row>
    <row r="99" spans="1:9" ht="15.75" customHeight="1" thickBot="1">
      <c r="A99" s="197">
        <v>13</v>
      </c>
      <c r="B99" s="198" t="s">
        <v>680</v>
      </c>
      <c r="C99" s="192">
        <v>1717833451</v>
      </c>
      <c r="D99" s="38" t="s">
        <v>20</v>
      </c>
      <c r="E99" s="193">
        <v>998876531</v>
      </c>
      <c r="F99" s="64" t="s">
        <v>21</v>
      </c>
      <c r="G99" s="193" t="s">
        <v>618</v>
      </c>
      <c r="H99" s="188" t="s">
        <v>553</v>
      </c>
      <c r="I99" s="189" t="s">
        <v>554</v>
      </c>
    </row>
    <row r="100" spans="1:9" ht="15.75" customHeight="1" thickBot="1">
      <c r="A100" s="197">
        <v>14</v>
      </c>
      <c r="B100" s="198" t="s">
        <v>681</v>
      </c>
      <c r="C100" s="192">
        <v>1722854716</v>
      </c>
      <c r="D100" s="38" t="s">
        <v>20</v>
      </c>
      <c r="E100" s="193">
        <v>995960456</v>
      </c>
      <c r="F100" s="64" t="s">
        <v>21</v>
      </c>
      <c r="G100" s="193" t="s">
        <v>623</v>
      </c>
      <c r="H100" s="188" t="s">
        <v>553</v>
      </c>
      <c r="I100" s="189" t="s">
        <v>554</v>
      </c>
    </row>
    <row r="101" spans="1:9" ht="15.75" customHeight="1" thickBot="1">
      <c r="A101" s="197">
        <v>15</v>
      </c>
      <c r="B101" s="198" t="s">
        <v>682</v>
      </c>
      <c r="C101" s="190">
        <v>1719045617</v>
      </c>
      <c r="D101" s="38" t="s">
        <v>20</v>
      </c>
      <c r="E101" s="191">
        <v>961372191</v>
      </c>
      <c r="F101" s="64" t="s">
        <v>21</v>
      </c>
      <c r="G101" s="191" t="s">
        <v>628</v>
      </c>
      <c r="H101" s="188" t="s">
        <v>553</v>
      </c>
      <c r="I101" s="199" t="s">
        <v>692</v>
      </c>
    </row>
    <row r="102" spans="1:9" ht="15.75" customHeight="1" thickBot="1">
      <c r="A102" s="197">
        <v>16</v>
      </c>
      <c r="B102" s="198" t="s">
        <v>683</v>
      </c>
      <c r="C102" s="192">
        <v>1726850660</v>
      </c>
      <c r="D102" s="38" t="s">
        <v>20</v>
      </c>
      <c r="E102" s="193">
        <v>961648292</v>
      </c>
      <c r="F102" s="64" t="s">
        <v>21</v>
      </c>
      <c r="G102" s="193" t="s">
        <v>633</v>
      </c>
      <c r="H102" s="188" t="s">
        <v>553</v>
      </c>
      <c r="I102" s="199" t="s">
        <v>692</v>
      </c>
    </row>
    <row r="103" spans="1:9" ht="15.75" customHeight="1" thickBot="1">
      <c r="A103" s="197">
        <v>17</v>
      </c>
      <c r="B103" s="198" t="s">
        <v>684</v>
      </c>
      <c r="C103" s="192">
        <v>918035676</v>
      </c>
      <c r="D103" s="38" t="s">
        <v>20</v>
      </c>
      <c r="E103" s="193">
        <v>991432012</v>
      </c>
      <c r="F103" s="64" t="s">
        <v>21</v>
      </c>
      <c r="G103" s="193" t="s">
        <v>638</v>
      </c>
      <c r="H103" s="188" t="s">
        <v>553</v>
      </c>
      <c r="I103" s="199" t="s">
        <v>692</v>
      </c>
    </row>
    <row r="104" spans="1:9" ht="15.75" customHeight="1" thickBot="1">
      <c r="A104" s="197">
        <v>18</v>
      </c>
      <c r="B104" s="198" t="s">
        <v>685</v>
      </c>
      <c r="C104" s="192">
        <v>1725292757</v>
      </c>
      <c r="D104" s="38" t="s">
        <v>20</v>
      </c>
      <c r="E104" s="193">
        <v>963359302</v>
      </c>
      <c r="F104" s="64" t="s">
        <v>21</v>
      </c>
      <c r="G104" s="193" t="s">
        <v>642</v>
      </c>
      <c r="H104" s="188" t="s">
        <v>553</v>
      </c>
      <c r="I104" s="199" t="s">
        <v>692</v>
      </c>
    </row>
    <row r="105" spans="1:9" ht="15.75" customHeight="1" thickBot="1">
      <c r="A105" s="197">
        <v>19</v>
      </c>
      <c r="B105" s="198" t="s">
        <v>686</v>
      </c>
      <c r="C105" s="192">
        <v>1750050211</v>
      </c>
      <c r="D105" s="38" t="s">
        <v>20</v>
      </c>
      <c r="E105" s="193">
        <v>984416470</v>
      </c>
      <c r="F105" s="64" t="s">
        <v>21</v>
      </c>
      <c r="G105" s="193" t="s">
        <v>647</v>
      </c>
      <c r="H105" s="188" t="s">
        <v>553</v>
      </c>
      <c r="I105" s="199" t="s">
        <v>692</v>
      </c>
    </row>
    <row r="106" spans="1:9" ht="15.75" customHeight="1" thickBot="1">
      <c r="A106" s="197">
        <v>20</v>
      </c>
      <c r="B106" s="198" t="s">
        <v>687</v>
      </c>
      <c r="C106" s="192">
        <v>1725211831</v>
      </c>
      <c r="D106" s="38" t="s">
        <v>20</v>
      </c>
      <c r="E106" s="193">
        <v>957154015</v>
      </c>
      <c r="F106" s="64" t="s">
        <v>21</v>
      </c>
      <c r="G106" s="193" t="s">
        <v>651</v>
      </c>
      <c r="H106" s="188" t="s">
        <v>553</v>
      </c>
      <c r="I106" s="199" t="s">
        <v>692</v>
      </c>
    </row>
    <row r="107" spans="1:9" ht="15.75" customHeight="1" thickBot="1">
      <c r="A107" s="197">
        <v>21</v>
      </c>
      <c r="B107" s="198" t="s">
        <v>688</v>
      </c>
      <c r="C107" s="192">
        <v>1724461262</v>
      </c>
      <c r="D107" s="38" t="s">
        <v>20</v>
      </c>
      <c r="E107" s="193">
        <v>998760484</v>
      </c>
      <c r="F107" s="64" t="s">
        <v>21</v>
      </c>
      <c r="G107" s="193" t="s">
        <v>654</v>
      </c>
      <c r="H107" s="188" t="s">
        <v>553</v>
      </c>
      <c r="I107" s="199" t="s">
        <v>692</v>
      </c>
    </row>
    <row r="108" spans="1:9" ht="15.75" customHeight="1" thickBot="1">
      <c r="A108" s="197">
        <v>22</v>
      </c>
      <c r="B108" s="198" t="s">
        <v>689</v>
      </c>
      <c r="C108" s="192">
        <v>1722080569</v>
      </c>
      <c r="D108" s="38" t="s">
        <v>20</v>
      </c>
      <c r="E108" s="193">
        <v>984138298</v>
      </c>
      <c r="F108" s="64" t="s">
        <v>21</v>
      </c>
      <c r="G108" s="193" t="s">
        <v>658</v>
      </c>
      <c r="H108" s="188" t="s">
        <v>553</v>
      </c>
      <c r="I108" s="199" t="s">
        <v>692</v>
      </c>
    </row>
    <row r="109" spans="1:9" ht="15.75" customHeight="1" thickBot="1">
      <c r="A109" s="197">
        <v>23</v>
      </c>
      <c r="B109" s="198" t="s">
        <v>690</v>
      </c>
      <c r="C109" s="192">
        <v>1722753819</v>
      </c>
      <c r="D109" s="38" t="s">
        <v>20</v>
      </c>
      <c r="E109" s="193">
        <v>998720967</v>
      </c>
      <c r="F109" s="64" t="s">
        <v>21</v>
      </c>
      <c r="G109" s="193" t="s">
        <v>662</v>
      </c>
      <c r="H109" s="188" t="s">
        <v>553</v>
      </c>
      <c r="I109" s="199" t="s">
        <v>692</v>
      </c>
    </row>
    <row r="110" spans="1:9" ht="15.75" customHeight="1" thickBot="1">
      <c r="A110" s="197">
        <v>24</v>
      </c>
      <c r="B110" s="198" t="s">
        <v>691</v>
      </c>
      <c r="C110" s="192">
        <v>1750356675</v>
      </c>
      <c r="D110" s="38" t="s">
        <v>20</v>
      </c>
      <c r="E110" s="193">
        <v>983271650</v>
      </c>
      <c r="F110" s="64" t="s">
        <v>21</v>
      </c>
      <c r="G110" s="193" t="s">
        <v>667</v>
      </c>
      <c r="H110" s="188" t="s">
        <v>553</v>
      </c>
      <c r="I110" s="199" t="s">
        <v>692</v>
      </c>
    </row>
    <row r="111" spans="1:9" ht="15.75" customHeight="1"/>
    <row r="112" spans="1:9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spans="1:9" ht="15.75" customHeight="1"/>
    <row r="962" spans="1:9" ht="15.75" customHeight="1"/>
    <row r="963" spans="1:9" ht="15.75" customHeight="1"/>
    <row r="964" spans="1:9" ht="15.75" customHeight="1"/>
    <row r="965" spans="1:9" ht="15.75" customHeight="1">
      <c r="B965" s="68"/>
    </row>
    <row r="966" spans="1:9" ht="15.75" customHeight="1">
      <c r="B966" s="68"/>
    </row>
    <row r="967" spans="1:9" ht="15.75" customHeight="1"/>
    <row r="968" spans="1:9" ht="15.75" customHeight="1">
      <c r="A968" s="69"/>
      <c r="B968" s="67"/>
      <c r="C968" s="69"/>
      <c r="D968" s="69"/>
      <c r="E968" s="69"/>
      <c r="F968" s="69"/>
      <c r="G968" s="69"/>
      <c r="H968" s="69"/>
      <c r="I968" s="14"/>
    </row>
  </sheetData>
  <autoFilter ref="A1:AH86"/>
  <customSheetViews>
    <customSheetView guid="{D00F2B1C-B272-43EC-AE9F-C63AAD65D2BB}" filter="1" showAutoFilter="1">
      <pageMargins left="0.7" right="0.7" top="0.75" bottom="0.75" header="0.3" footer="0.3"/>
      <autoFilter ref="A1:AH86">
        <filterColumn colId="3">
          <filters>
            <filter val="EGRESADO"/>
          </filters>
        </filterColumn>
        <filterColumn colId="9">
          <filters blank="1">
            <filter val="dannyzapata619@gmail.com"/>
            <filter val="des.4drian@gmail.com"/>
            <filter val="edwin.condor.1997@gmail.com"/>
            <filter val="jamiledu27@hotmail.es"/>
            <filter val="kevin_cevallos28@hotmail.es"/>
          </filters>
        </filterColumn>
        <filterColumn colId="11">
          <filters blank="1">
            <filter val="01/02/1991"/>
            <filter val="01/09/1997"/>
            <filter val="01/11/1997"/>
            <filter val="01/12/1998"/>
            <filter val="02/11/1998"/>
            <filter val="04/01/1996"/>
            <filter val="05/12/1999"/>
            <filter val="05708/1998"/>
            <filter val="06/04/1987"/>
            <filter val="07/03/2000"/>
            <filter val="07/09/1999"/>
            <filter val="08/02/1994"/>
            <filter val="08/09/98"/>
            <filter val="08/11/1997"/>
            <filter val="09/08"/>
            <filter val="09/08/1997"/>
            <filter val="09/12/1995"/>
            <filter val="09-12-1976"/>
            <filter val="09-12-1995"/>
            <filter val="10/04/1999"/>
            <filter val="10/10/1998"/>
            <filter val="11 May 1996"/>
            <filter val="11/12/1999"/>
            <filter val="14/12/1997"/>
            <filter val="17/09/1998"/>
            <filter val="17/11/1997"/>
            <filter val="18/02/2000"/>
            <filter val="18/05/1997"/>
            <filter val="19/05/1999"/>
            <filter val="19/07/1998"/>
            <filter val="1994-04-27"/>
            <filter val="1996-06-24"/>
            <filter val="1996-09-29"/>
            <filter val="1997.01.13"/>
            <filter val="1998-12-10"/>
            <filter val="1999-02-21"/>
            <filter val="21/09/1993"/>
            <filter val="21/09/1997"/>
            <filter val="22/08/1997"/>
            <filter val="22/11/1978"/>
            <filter val="23/08/1998"/>
            <filter val="24/10/1998"/>
            <filter val="25/05/1997"/>
            <filter val="25/5/1993"/>
            <filter val="26/04/1994"/>
            <filter val="26/05/1996"/>
            <filter val="27/02/1995"/>
            <filter val="27/03/1986"/>
            <filter val="27/03/1999"/>
            <filter val="28/01/1998"/>
            <filter val="28/07/1997"/>
            <filter val="28/07/1998"/>
            <filter val="28/08/1993"/>
            <filter val="29/03/2000"/>
            <filter val="29/04/1999"/>
            <filter val="29/12/1987"/>
            <filter val="30/03/1995"/>
            <filter val="November 5 DE 1990"/>
            <filter val="September 7 de 1991"/>
          </filters>
        </filterColumn>
      </autoFilter>
    </customSheetView>
  </customSheetViews>
  <conditionalFormatting sqref="E2:E86">
    <cfRule type="notContainsBlanks" dxfId="17" priority="1">
      <formula>LEN(TRIM(E2))&gt;0</formula>
    </cfRule>
  </conditionalFormatting>
  <conditionalFormatting sqref="D2:D110">
    <cfRule type="notContainsBlanks" dxfId="16" priority="2">
      <formula>LEN(TRIM(D2))&gt;0</formula>
    </cfRule>
  </conditionalFormatting>
  <conditionalFormatting sqref="C2:C86">
    <cfRule type="notContainsBlanks" dxfId="15" priority="3">
      <formula>LEN(TRIM(C2))&gt;0</formula>
    </cfRule>
  </conditionalFormatting>
  <hyperlinks>
    <hyperlink ref="G20" r:id="rId1"/>
    <hyperlink ref="G23" r:id="rId2"/>
    <hyperlink ref="G24" r:id="rId3"/>
    <hyperlink ref="G28" r:id="rId4"/>
  </hyperlinks>
  <pageMargins left="0.7" right="0.7" top="0.75" bottom="0.75" header="0" footer="0"/>
  <pageSetup paperSize="9" orientation="portrait"/>
  <legacy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workbookViewId="0">
      <selection activeCell="F24" sqref="F1:F24"/>
    </sheetView>
  </sheetViews>
  <sheetFormatPr baseColWidth="10" defaultRowHeight="14.25"/>
  <sheetData>
    <row r="1" spans="1:10" ht="30.75" thickBot="1">
      <c r="A1" s="190">
        <v>1750911792</v>
      </c>
      <c r="B1" s="191" t="s">
        <v>555</v>
      </c>
      <c r="C1" s="191" t="s">
        <v>556</v>
      </c>
      <c r="D1" s="191" t="s">
        <v>557</v>
      </c>
      <c r="E1" s="191" t="s">
        <v>558</v>
      </c>
      <c r="F1" s="191" t="s">
        <v>559</v>
      </c>
      <c r="G1" s="191">
        <v>978810520</v>
      </c>
      <c r="H1" s="191">
        <v>23097315</v>
      </c>
      <c r="I1" s="195" t="s">
        <v>624</v>
      </c>
      <c r="J1" t="str">
        <f>+CONCATENATE(B1," ",C1," ",D1," ",E1)</f>
        <v>CAIZA PINTA LISBETH CAROLINA</v>
      </c>
    </row>
    <row r="2" spans="1:10" ht="45.75" thickBot="1">
      <c r="A2" s="192">
        <v>1725401283</v>
      </c>
      <c r="B2" s="193" t="s">
        <v>560</v>
      </c>
      <c r="C2" s="193" t="s">
        <v>561</v>
      </c>
      <c r="D2" s="193" t="s">
        <v>562</v>
      </c>
      <c r="E2" s="193" t="s">
        <v>563</v>
      </c>
      <c r="F2" s="193" t="s">
        <v>564</v>
      </c>
      <c r="G2" s="193">
        <v>967221768</v>
      </c>
      <c r="H2" s="193">
        <v>303036546</v>
      </c>
      <c r="J2" t="str">
        <f t="shared" ref="J2:J24" si="0">+CONCATENATE(B2," ",C2," ",D2," ",E2)</f>
        <v>CASAGALLO LESCANO BRYAN GEOVANNY</v>
      </c>
    </row>
    <row r="3" spans="1:10" ht="45.75" thickBot="1">
      <c r="A3" s="192">
        <v>1723603997</v>
      </c>
      <c r="B3" s="193" t="s">
        <v>565</v>
      </c>
      <c r="C3" s="193" t="s">
        <v>566</v>
      </c>
      <c r="D3" s="193" t="s">
        <v>567</v>
      </c>
      <c r="E3" s="193" t="s">
        <v>568</v>
      </c>
      <c r="F3" s="193" t="s">
        <v>569</v>
      </c>
      <c r="G3" s="193">
        <v>990475612</v>
      </c>
      <c r="H3" s="193">
        <v>22495851</v>
      </c>
      <c r="J3" t="str">
        <f t="shared" si="0"/>
        <v>CEDEÑO PALMA ROGER STICK</v>
      </c>
    </row>
    <row r="4" spans="1:10" ht="45.75" thickBot="1">
      <c r="A4" s="192">
        <v>1721582409</v>
      </c>
      <c r="B4" s="193" t="s">
        <v>570</v>
      </c>
      <c r="C4" s="193" t="s">
        <v>571</v>
      </c>
      <c r="D4" s="193" t="s">
        <v>572</v>
      </c>
      <c r="E4" s="193" t="s">
        <v>573</v>
      </c>
      <c r="F4" s="193" t="s">
        <v>574</v>
      </c>
      <c r="G4" s="193">
        <v>960039587</v>
      </c>
      <c r="H4" s="193">
        <v>22824110</v>
      </c>
      <c r="J4" t="str">
        <f t="shared" si="0"/>
        <v>COBOS MORALES MARCO IVAN</v>
      </c>
    </row>
    <row r="5" spans="1:10" ht="30.75" thickBot="1">
      <c r="A5" s="192">
        <v>1717399156</v>
      </c>
      <c r="B5" s="193" t="s">
        <v>575</v>
      </c>
      <c r="C5" s="193" t="s">
        <v>576</v>
      </c>
      <c r="D5" s="193" t="s">
        <v>577</v>
      </c>
      <c r="E5" s="193" t="s">
        <v>578</v>
      </c>
      <c r="F5" s="193" t="s">
        <v>579</v>
      </c>
      <c r="G5" s="193">
        <v>995461681</v>
      </c>
      <c r="H5" s="193">
        <v>23228407</v>
      </c>
      <c r="J5" t="str">
        <f t="shared" si="0"/>
        <v>ESCOBAR OÑA BYRON LEONARDO</v>
      </c>
    </row>
    <row r="6" spans="1:10" ht="45.75" thickBot="1">
      <c r="A6" s="192">
        <v>1750057729</v>
      </c>
      <c r="B6" s="193" t="s">
        <v>580</v>
      </c>
      <c r="C6" s="193" t="s">
        <v>581</v>
      </c>
      <c r="D6" s="193" t="s">
        <v>582</v>
      </c>
      <c r="E6" s="193" t="s">
        <v>583</v>
      </c>
      <c r="F6" s="193" t="s">
        <v>584</v>
      </c>
      <c r="G6" s="193">
        <v>983907899</v>
      </c>
      <c r="H6" s="193">
        <v>23021737</v>
      </c>
      <c r="J6" t="str">
        <f t="shared" si="0"/>
        <v>LLUMIQUINGA MUÑOZ ERICK ALEJANDRO</v>
      </c>
    </row>
    <row r="7" spans="1:10" ht="45.75" thickBot="1">
      <c r="A7" s="192">
        <v>1723538581</v>
      </c>
      <c r="B7" s="193" t="s">
        <v>585</v>
      </c>
      <c r="C7" s="193" t="s">
        <v>586</v>
      </c>
      <c r="D7" s="193" t="s">
        <v>587</v>
      </c>
      <c r="E7" s="193" t="s">
        <v>588</v>
      </c>
      <c r="F7" s="193" t="s">
        <v>589</v>
      </c>
      <c r="G7" s="193">
        <v>958758883</v>
      </c>
      <c r="H7" s="193">
        <v>22369129</v>
      </c>
      <c r="J7" t="str">
        <f t="shared" si="0"/>
        <v>MOLINA CAÑAR JOSE LUIS</v>
      </c>
    </row>
    <row r="8" spans="1:10" ht="45.75" thickBot="1">
      <c r="A8" s="192">
        <v>1724229008</v>
      </c>
      <c r="B8" s="193" t="s">
        <v>590</v>
      </c>
      <c r="C8" s="193" t="s">
        <v>591</v>
      </c>
      <c r="D8" s="193" t="s">
        <v>592</v>
      </c>
      <c r="E8" s="193" t="s">
        <v>593</v>
      </c>
      <c r="F8" s="193" t="s">
        <v>594</v>
      </c>
      <c r="G8" s="193">
        <v>961656177</v>
      </c>
      <c r="H8" s="193">
        <v>23516450</v>
      </c>
      <c r="J8" t="str">
        <f t="shared" si="0"/>
        <v>MONTENEGRO ALVAREZ HENRY JESUS</v>
      </c>
    </row>
    <row r="9" spans="1:10" ht="45.75" thickBot="1">
      <c r="A9" s="192">
        <v>1750412338</v>
      </c>
      <c r="B9" s="193" t="s">
        <v>595</v>
      </c>
      <c r="C9" s="193" t="s">
        <v>596</v>
      </c>
      <c r="D9" s="193" t="s">
        <v>597</v>
      </c>
      <c r="E9" s="193" t="s">
        <v>598</v>
      </c>
      <c r="F9" s="193" t="s">
        <v>599</v>
      </c>
      <c r="G9" s="193">
        <v>999905596</v>
      </c>
      <c r="H9" s="193">
        <v>252581252</v>
      </c>
      <c r="J9" t="str">
        <f t="shared" si="0"/>
        <v>NARVAEZ CASTRO PAOLA ESTEFANIA</v>
      </c>
    </row>
    <row r="10" spans="1:10" ht="45.75" thickBot="1">
      <c r="A10" s="192">
        <v>1727189365</v>
      </c>
      <c r="B10" s="193" t="s">
        <v>576</v>
      </c>
      <c r="C10" s="193" t="s">
        <v>600</v>
      </c>
      <c r="D10" s="193" t="s">
        <v>601</v>
      </c>
      <c r="E10" s="193" t="s">
        <v>602</v>
      </c>
      <c r="F10" s="193" t="s">
        <v>603</v>
      </c>
      <c r="G10" s="193">
        <v>992623537</v>
      </c>
      <c r="H10" s="193">
        <v>23043114</v>
      </c>
      <c r="J10" t="str">
        <f t="shared" si="0"/>
        <v>OÑA COQUE SEDRIC ISAAC</v>
      </c>
    </row>
    <row r="11" spans="1:10" ht="45.75" thickBot="1">
      <c r="A11" s="192">
        <v>1718842642</v>
      </c>
      <c r="B11" s="193" t="s">
        <v>604</v>
      </c>
      <c r="C11" s="193" t="s">
        <v>605</v>
      </c>
      <c r="D11" s="193" t="s">
        <v>606</v>
      </c>
      <c r="E11" s="193" t="s">
        <v>607</v>
      </c>
      <c r="F11" s="193" t="s">
        <v>608</v>
      </c>
      <c r="G11" s="193">
        <v>978970998</v>
      </c>
      <c r="H11" s="193">
        <v>22951103</v>
      </c>
      <c r="J11" t="str">
        <f t="shared" si="0"/>
        <v>PERLAZA ZAMBRANO JOHAO NICOLAS</v>
      </c>
    </row>
    <row r="12" spans="1:10" ht="45.75" thickBot="1">
      <c r="A12" s="192">
        <v>1724985393</v>
      </c>
      <c r="B12" s="193" t="s">
        <v>609</v>
      </c>
      <c r="C12" s="193" t="s">
        <v>610</v>
      </c>
      <c r="D12" s="193" t="s">
        <v>611</v>
      </c>
      <c r="E12" s="193" t="s">
        <v>612</v>
      </c>
      <c r="F12" s="193" t="s">
        <v>613</v>
      </c>
      <c r="G12" s="193">
        <v>963302651</v>
      </c>
      <c r="H12" s="193">
        <v>23051597</v>
      </c>
      <c r="J12" t="str">
        <f t="shared" si="0"/>
        <v>QUINALUISA TOAQUIZA DAVID FERNANDO</v>
      </c>
    </row>
    <row r="13" spans="1:10" ht="30.75" thickBot="1">
      <c r="A13" s="192">
        <v>1717833451</v>
      </c>
      <c r="B13" s="193" t="s">
        <v>614</v>
      </c>
      <c r="C13" s="193" t="s">
        <v>615</v>
      </c>
      <c r="D13" s="193" t="s">
        <v>616</v>
      </c>
      <c r="E13" s="193" t="s">
        <v>617</v>
      </c>
      <c r="F13" s="193" t="s">
        <v>618</v>
      </c>
      <c r="G13" s="193">
        <v>998876531</v>
      </c>
      <c r="H13" s="194">
        <v>2020202022803020</v>
      </c>
      <c r="J13" t="str">
        <f t="shared" si="0"/>
        <v>SILVA ORTEGA JUAN FRANCISCO</v>
      </c>
    </row>
    <row r="14" spans="1:10" ht="45.75" thickBot="1">
      <c r="A14" s="192">
        <v>1722854716</v>
      </c>
      <c r="B14" s="193" t="s">
        <v>619</v>
      </c>
      <c r="C14" s="193" t="s">
        <v>620</v>
      </c>
      <c r="D14" s="193" t="s">
        <v>621</v>
      </c>
      <c r="E14" s="193" t="s">
        <v>622</v>
      </c>
      <c r="F14" s="193" t="s">
        <v>623</v>
      </c>
      <c r="G14" s="193">
        <v>995960456</v>
      </c>
      <c r="H14" s="193">
        <v>23432122</v>
      </c>
      <c r="J14" t="str">
        <f t="shared" si="0"/>
        <v>TITUAÑA TASIGUANO CHRISTIAN OMAR</v>
      </c>
    </row>
    <row r="15" spans="1:10" ht="45.75" thickBot="1">
      <c r="A15" s="190">
        <v>1719045617</v>
      </c>
      <c r="B15" s="191" t="s">
        <v>625</v>
      </c>
      <c r="C15" s="191" t="s">
        <v>626</v>
      </c>
      <c r="D15" s="191" t="s">
        <v>627</v>
      </c>
      <c r="E15" s="191" t="s">
        <v>587</v>
      </c>
      <c r="F15" s="191" t="s">
        <v>628</v>
      </c>
      <c r="G15" s="191">
        <v>961372191</v>
      </c>
      <c r="H15" s="191">
        <v>22644743</v>
      </c>
      <c r="J15" t="str">
        <f t="shared" si="0"/>
        <v>BENALCAZAR CABREJO ANTONIO JOSE</v>
      </c>
    </row>
    <row r="16" spans="1:10" ht="30.75" thickBot="1">
      <c r="A16" s="192">
        <v>1726850660</v>
      </c>
      <c r="B16" s="193" t="s">
        <v>629</v>
      </c>
      <c r="C16" s="193" t="s">
        <v>630</v>
      </c>
      <c r="D16" s="193" t="s">
        <v>631</v>
      </c>
      <c r="E16" s="193" t="s">
        <v>632</v>
      </c>
      <c r="F16" s="193" t="s">
        <v>633</v>
      </c>
      <c r="G16" s="193">
        <v>961648292</v>
      </c>
      <c r="H16" s="193">
        <v>23030216</v>
      </c>
      <c r="J16" t="str">
        <f t="shared" si="0"/>
        <v>CAJILEMA CUJI ARMANDO TELMO</v>
      </c>
    </row>
    <row r="17" spans="1:10" ht="45.75" thickBot="1">
      <c r="A17" s="192">
        <v>918035676</v>
      </c>
      <c r="B17" s="193" t="s">
        <v>634</v>
      </c>
      <c r="C17" s="193" t="s">
        <v>635</v>
      </c>
      <c r="D17" s="193" t="s">
        <v>636</v>
      </c>
      <c r="E17" s="193" t="s">
        <v>637</v>
      </c>
      <c r="F17" s="193" t="s">
        <v>638</v>
      </c>
      <c r="G17" s="193">
        <v>991432012</v>
      </c>
      <c r="H17" s="193">
        <v>22955048</v>
      </c>
      <c r="J17" t="str">
        <f t="shared" si="0"/>
        <v>CRUZ GARCIA KENNY ANDRES</v>
      </c>
    </row>
    <row r="18" spans="1:10" ht="45.75" thickBot="1">
      <c r="A18" s="192">
        <v>1725292757</v>
      </c>
      <c r="B18" s="193" t="s">
        <v>639</v>
      </c>
      <c r="C18" s="193" t="s">
        <v>640</v>
      </c>
      <c r="D18" s="193" t="s">
        <v>621</v>
      </c>
      <c r="E18" s="193" t="s">
        <v>641</v>
      </c>
      <c r="F18" s="193" t="s">
        <v>642</v>
      </c>
      <c r="G18" s="193">
        <v>963359302</v>
      </c>
      <c r="H18" s="193">
        <v>22407782</v>
      </c>
      <c r="J18" t="str">
        <f t="shared" si="0"/>
        <v>LOPEZ CHAGOLUISA CHRISTIAN ALEXIS</v>
      </c>
    </row>
    <row r="19" spans="1:10" ht="45.75" thickBot="1">
      <c r="A19" s="192">
        <v>1750050211</v>
      </c>
      <c r="B19" s="193" t="s">
        <v>643</v>
      </c>
      <c r="C19" s="193" t="s">
        <v>644</v>
      </c>
      <c r="D19" s="193" t="s">
        <v>645</v>
      </c>
      <c r="E19" s="193" t="s">
        <v>646</v>
      </c>
      <c r="F19" s="193" t="s">
        <v>647</v>
      </c>
      <c r="G19" s="193">
        <v>984416470</v>
      </c>
      <c r="H19" s="193">
        <v>22846554</v>
      </c>
      <c r="J19" t="str">
        <f t="shared" si="0"/>
        <v>MEJIA ARIAS ALEXANDER PATRICIO</v>
      </c>
    </row>
    <row r="20" spans="1:10" ht="45.75" thickBot="1">
      <c r="A20" s="192">
        <v>1725211831</v>
      </c>
      <c r="B20" s="193" t="s">
        <v>648</v>
      </c>
      <c r="C20" s="193" t="s">
        <v>649</v>
      </c>
      <c r="D20" s="193" t="s">
        <v>650</v>
      </c>
      <c r="E20" s="193" t="s">
        <v>583</v>
      </c>
      <c r="F20" s="193" t="s">
        <v>651</v>
      </c>
      <c r="G20" s="193">
        <v>957154015</v>
      </c>
      <c r="H20" s="193">
        <v>22636622</v>
      </c>
      <c r="J20" t="str">
        <f t="shared" si="0"/>
        <v>MOREJON ZAPATA KEVIN ALEJANDRO</v>
      </c>
    </row>
    <row r="21" spans="1:10" ht="45.75" thickBot="1">
      <c r="A21" s="192">
        <v>1724461262</v>
      </c>
      <c r="B21" s="193" t="s">
        <v>652</v>
      </c>
      <c r="C21" s="193" t="s">
        <v>653</v>
      </c>
      <c r="D21" s="193" t="s">
        <v>587</v>
      </c>
      <c r="E21" s="193" t="s">
        <v>627</v>
      </c>
      <c r="F21" s="193" t="s">
        <v>654</v>
      </c>
      <c r="G21" s="193">
        <v>998760484</v>
      </c>
      <c r="H21" s="193">
        <v>23690070</v>
      </c>
      <c r="J21" t="str">
        <f t="shared" si="0"/>
        <v>OSTAIZA JARAMA JOSE ANTONIO</v>
      </c>
    </row>
    <row r="22" spans="1:10" ht="45.75" thickBot="1">
      <c r="A22" s="192">
        <v>1722080569</v>
      </c>
      <c r="B22" s="193" t="s">
        <v>655</v>
      </c>
      <c r="C22" s="193" t="s">
        <v>656</v>
      </c>
      <c r="D22" s="193" t="s">
        <v>567</v>
      </c>
      <c r="E22" s="193" t="s">
        <v>657</v>
      </c>
      <c r="F22" s="193" t="s">
        <v>658</v>
      </c>
      <c r="G22" s="193">
        <v>984138298</v>
      </c>
      <c r="H22" s="193">
        <v>454508726</v>
      </c>
      <c r="J22" t="str">
        <f t="shared" si="0"/>
        <v>POZO SANCHEZ ROGER ELIAS</v>
      </c>
    </row>
    <row r="23" spans="1:10" ht="45.75" thickBot="1">
      <c r="A23" s="192">
        <v>1722753819</v>
      </c>
      <c r="B23" s="193" t="s">
        <v>659</v>
      </c>
      <c r="C23" s="193" t="s">
        <v>660</v>
      </c>
      <c r="D23" s="193" t="s">
        <v>661</v>
      </c>
      <c r="E23" s="193" t="s">
        <v>611</v>
      </c>
      <c r="F23" s="193" t="s">
        <v>662</v>
      </c>
      <c r="G23" s="193">
        <v>998720967</v>
      </c>
      <c r="H23" s="193">
        <v>22841798</v>
      </c>
      <c r="J23" t="str">
        <f t="shared" si="0"/>
        <v>REYES LIGÑA HOLGER DAVID</v>
      </c>
    </row>
    <row r="24" spans="1:10" ht="30.75" thickBot="1">
      <c r="A24" s="192">
        <v>1750356675</v>
      </c>
      <c r="B24" s="193" t="s">
        <v>663</v>
      </c>
      <c r="C24" s="193" t="s">
        <v>664</v>
      </c>
      <c r="D24" s="193" t="s">
        <v>665</v>
      </c>
      <c r="E24" s="193" t="s">
        <v>666</v>
      </c>
      <c r="F24" s="193" t="s">
        <v>667</v>
      </c>
      <c r="G24" s="193">
        <v>983271650</v>
      </c>
      <c r="H24" s="193">
        <v>25108256</v>
      </c>
      <c r="J24" t="str">
        <f t="shared" si="0"/>
        <v>TERAN FABRE PAUL JOSUE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391"/>
  <sheetViews>
    <sheetView workbookViewId="0">
      <pane xSplit="1" ySplit="1" topLeftCell="B85" activePane="bottomRight" state="frozen"/>
      <selection pane="topRight" activeCell="B1" sqref="B1"/>
      <selection pane="bottomLeft" activeCell="A2" sqref="A2"/>
      <selection pane="bottomRight" activeCell="I88" sqref="I88"/>
    </sheetView>
  </sheetViews>
  <sheetFormatPr baseColWidth="10" defaultColWidth="12.625" defaultRowHeight="15" customHeight="1"/>
  <cols>
    <col min="1" max="1" width="33.875" customWidth="1"/>
    <col min="2" max="2" width="12.125" customWidth="1"/>
    <col min="3" max="3" width="13.75" customWidth="1"/>
    <col min="4" max="4" width="34.25" customWidth="1"/>
    <col min="5" max="5" width="12.875" customWidth="1"/>
    <col min="6" max="6" width="14.875" customWidth="1"/>
    <col min="7" max="7" width="10.625" customWidth="1"/>
    <col min="8" max="8" width="9.375" customWidth="1"/>
    <col min="9" max="9" width="12" customWidth="1"/>
    <col min="10" max="10" width="45.625" customWidth="1"/>
    <col min="11" max="11" width="37" customWidth="1"/>
    <col min="12" max="12" width="37" hidden="1" customWidth="1"/>
    <col min="13" max="26" width="9.375" hidden="1" customWidth="1"/>
  </cols>
  <sheetData>
    <row r="1" spans="1:26" ht="38.25">
      <c r="A1" s="70" t="str">
        <f>DATOS!B1</f>
        <v>APELLIDOS Y NOMBRES</v>
      </c>
      <c r="B1" s="70" t="str">
        <f>DATOS!D1</f>
        <v>ESTADO</v>
      </c>
      <c r="C1" s="70" t="s">
        <v>400</v>
      </c>
      <c r="D1" s="1" t="s">
        <v>401</v>
      </c>
      <c r="E1" s="4" t="s">
        <v>402</v>
      </c>
      <c r="F1" s="71" t="s">
        <v>403</v>
      </c>
      <c r="G1" s="2" t="s">
        <v>404</v>
      </c>
      <c r="H1" s="2" t="s">
        <v>405</v>
      </c>
      <c r="I1" s="2" t="s">
        <v>406</v>
      </c>
      <c r="J1" s="1" t="s">
        <v>407</v>
      </c>
      <c r="K1" s="2" t="s">
        <v>408</v>
      </c>
      <c r="L1" s="4" t="s">
        <v>409</v>
      </c>
      <c r="M1" s="72"/>
      <c r="N1" s="72"/>
      <c r="O1" s="72"/>
      <c r="P1" s="72"/>
      <c r="Q1" s="72"/>
      <c r="R1" s="72"/>
      <c r="S1" s="72"/>
      <c r="T1" s="72"/>
      <c r="U1" s="72"/>
      <c r="V1" s="72"/>
      <c r="W1" s="72"/>
      <c r="X1" s="72"/>
      <c r="Y1" s="72"/>
      <c r="Z1" s="72"/>
    </row>
    <row r="2" spans="1:26">
      <c r="A2" s="7" t="str">
        <f>DATOS!B2</f>
        <v>MISHIRUMBAY QUIZHPI JOSE MISHIRUMBAY</v>
      </c>
      <c r="B2" s="73" t="str">
        <f>DATOS!D2</f>
        <v>EGRESADO</v>
      </c>
      <c r="C2" s="74">
        <v>160</v>
      </c>
      <c r="D2" s="75" t="s">
        <v>410</v>
      </c>
      <c r="E2" s="76"/>
      <c r="F2" s="77">
        <v>0</v>
      </c>
      <c r="G2" s="78"/>
      <c r="H2" s="79"/>
      <c r="I2" s="80" t="s">
        <v>411</v>
      </c>
      <c r="J2" s="81"/>
      <c r="K2" s="82"/>
      <c r="L2" s="83"/>
    </row>
    <row r="3" spans="1:26">
      <c r="A3" s="7" t="str">
        <f>DATOS!B3</f>
        <v>ORTUÑO IBAÑEZ MÓNICA PATRICIA</v>
      </c>
      <c r="B3" s="73" t="str">
        <f>DATOS!D3</f>
        <v>EGRESADO</v>
      </c>
      <c r="C3" s="84">
        <v>160</v>
      </c>
      <c r="D3" s="75" t="s">
        <v>410</v>
      </c>
      <c r="E3" s="85"/>
      <c r="F3" s="86">
        <v>0</v>
      </c>
      <c r="G3" s="87"/>
      <c r="H3" s="87"/>
      <c r="I3" s="88" t="s">
        <v>411</v>
      </c>
      <c r="J3" s="89"/>
      <c r="K3" s="90"/>
      <c r="L3" s="91"/>
    </row>
    <row r="4" spans="1:26">
      <c r="A4" s="7" t="str">
        <f>DATOS!B4</f>
        <v>CALDERÓN HERRERA MARCELO PATRICIO</v>
      </c>
      <c r="B4" s="73" t="str">
        <f>DATOS!D4</f>
        <v>EGRESADO</v>
      </c>
      <c r="C4" s="84">
        <v>160</v>
      </c>
      <c r="D4" s="75" t="s">
        <v>410</v>
      </c>
      <c r="E4" s="85"/>
      <c r="F4" s="92" t="s">
        <v>412</v>
      </c>
      <c r="G4" s="79"/>
      <c r="H4" s="78"/>
      <c r="I4" s="80" t="s">
        <v>411</v>
      </c>
      <c r="J4" s="89"/>
      <c r="K4" s="82"/>
      <c r="L4" s="93"/>
    </row>
    <row r="5" spans="1:26">
      <c r="A5" s="7" t="str">
        <f>DATOS!B5</f>
        <v>MARTÍNEZ CHÁVEZ GABRIEL ALEXANDER</v>
      </c>
      <c r="B5" s="73" t="str">
        <f>DATOS!D5</f>
        <v>EGRESADO</v>
      </c>
      <c r="C5" s="84">
        <v>160</v>
      </c>
      <c r="D5" s="75" t="s">
        <v>410</v>
      </c>
      <c r="E5" s="85"/>
      <c r="F5" s="86">
        <v>0</v>
      </c>
      <c r="G5" s="87"/>
      <c r="H5" s="94"/>
      <c r="I5" s="88" t="s">
        <v>411</v>
      </c>
      <c r="J5" s="47"/>
      <c r="K5" s="90"/>
      <c r="L5" s="95"/>
    </row>
    <row r="6" spans="1:26">
      <c r="A6" s="7" t="str">
        <f>DATOS!B6</f>
        <v>GAIBOR VERDEZOTO MAYRA ESTEFANÍA</v>
      </c>
      <c r="B6" s="73" t="str">
        <f>DATOS!D6</f>
        <v>EGRESADO</v>
      </c>
      <c r="C6" s="84">
        <v>160</v>
      </c>
      <c r="D6" s="75" t="s">
        <v>410</v>
      </c>
      <c r="E6" s="85"/>
      <c r="F6" s="92" t="s">
        <v>413</v>
      </c>
      <c r="G6" s="78"/>
      <c r="H6" s="96"/>
      <c r="I6" s="80" t="s">
        <v>411</v>
      </c>
      <c r="J6" s="89"/>
      <c r="K6" s="82"/>
      <c r="L6" s="82"/>
    </row>
    <row r="7" spans="1:26">
      <c r="A7" s="7" t="str">
        <f>DATOS!B7</f>
        <v>GARCÍA CASTRO JORGE EDUARDO</v>
      </c>
      <c r="B7" s="73" t="str">
        <f>DATOS!D7</f>
        <v>EGRESADO</v>
      </c>
      <c r="C7" s="84">
        <v>160</v>
      </c>
      <c r="D7" s="75" t="s">
        <v>410</v>
      </c>
      <c r="E7" s="85"/>
      <c r="F7" s="97" t="s">
        <v>412</v>
      </c>
      <c r="G7" s="87"/>
      <c r="H7" s="98"/>
      <c r="I7" s="99" t="s">
        <v>414</v>
      </c>
      <c r="J7" s="100" t="s">
        <v>415</v>
      </c>
      <c r="K7" s="101"/>
      <c r="L7" s="95"/>
    </row>
    <row r="8" spans="1:26">
      <c r="A8" s="7" t="str">
        <f>DATOS!B8</f>
        <v>GARZÓN QUIMBIULCO ERIKA PAMELA</v>
      </c>
      <c r="B8" s="73" t="str">
        <f>DATOS!D8</f>
        <v>EGRESADO</v>
      </c>
      <c r="C8" s="84">
        <v>160</v>
      </c>
      <c r="D8" s="75" t="s">
        <v>410</v>
      </c>
      <c r="E8" s="85"/>
      <c r="F8" s="92" t="s">
        <v>413</v>
      </c>
      <c r="G8" s="78"/>
      <c r="H8" s="96"/>
      <c r="I8" s="27" t="s">
        <v>411</v>
      </c>
      <c r="J8" s="89"/>
      <c r="K8" s="82"/>
      <c r="L8" s="82"/>
    </row>
    <row r="9" spans="1:26">
      <c r="A9" s="7" t="str">
        <f>DATOS!B9</f>
        <v>LOYOLA GIRÓN JAMIL EDUARDO</v>
      </c>
      <c r="B9" s="73" t="str">
        <f>DATOS!D9</f>
        <v>EGRESADO</v>
      </c>
      <c r="C9" s="84">
        <v>160</v>
      </c>
      <c r="D9" s="75" t="s">
        <v>410</v>
      </c>
      <c r="E9" s="85"/>
      <c r="F9" s="97" t="s">
        <v>416</v>
      </c>
      <c r="G9" s="87"/>
      <c r="H9" s="98"/>
      <c r="I9" s="100" t="s">
        <v>411</v>
      </c>
      <c r="J9" s="102"/>
      <c r="K9" s="90"/>
      <c r="L9" s="95"/>
    </row>
    <row r="10" spans="1:26">
      <c r="A10" s="7" t="str">
        <f>DATOS!B10</f>
        <v>ORTUÑO IBAÑEZ ANDREA ELIZABETH</v>
      </c>
      <c r="B10" s="73" t="str">
        <f>DATOS!D10</f>
        <v>EGRESADO</v>
      </c>
      <c r="C10" s="84">
        <v>160</v>
      </c>
      <c r="D10" s="75" t="s">
        <v>410</v>
      </c>
      <c r="E10" s="85"/>
      <c r="F10" s="92" t="s">
        <v>412</v>
      </c>
      <c r="G10" s="78"/>
      <c r="H10" s="79"/>
      <c r="I10" s="27" t="s">
        <v>411</v>
      </c>
      <c r="J10" s="103"/>
      <c r="K10" s="82"/>
      <c r="L10" s="104"/>
    </row>
    <row r="11" spans="1:26">
      <c r="A11" s="7" t="str">
        <f>DATOS!B11</f>
        <v>MARTÍNEZ CHÁVEZ PAÚL ALEJANDRO</v>
      </c>
      <c r="B11" s="73" t="str">
        <f>DATOS!D11</f>
        <v>EGRESADO</v>
      </c>
      <c r="C11" s="17">
        <v>160</v>
      </c>
      <c r="D11" s="75" t="s">
        <v>410</v>
      </c>
      <c r="E11" s="85" t="s">
        <v>244</v>
      </c>
      <c r="F11" s="97" t="s">
        <v>417</v>
      </c>
      <c r="G11" s="94"/>
      <c r="H11" s="98"/>
      <c r="I11" s="100" t="s">
        <v>411</v>
      </c>
      <c r="J11" s="105"/>
      <c r="K11" s="90"/>
      <c r="L11" s="95"/>
    </row>
    <row r="12" spans="1:26">
      <c r="A12" s="7" t="str">
        <f>DATOS!B12</f>
        <v>PALOMO ALCEDO MARIO FERNANDO</v>
      </c>
      <c r="B12" s="73" t="str">
        <f>DATOS!D12</f>
        <v>EGRESADO</v>
      </c>
      <c r="C12" s="84">
        <v>160</v>
      </c>
      <c r="D12" s="75" t="s">
        <v>410</v>
      </c>
      <c r="E12" s="85" t="s">
        <v>244</v>
      </c>
      <c r="F12" s="92" t="s">
        <v>412</v>
      </c>
      <c r="G12" s="78"/>
      <c r="H12" s="96"/>
      <c r="I12" s="27" t="s">
        <v>411</v>
      </c>
      <c r="J12" s="103"/>
      <c r="K12" s="106"/>
      <c r="L12" s="104"/>
    </row>
    <row r="13" spans="1:26">
      <c r="A13" s="7" t="str">
        <f>DATOS!B13</f>
        <v>PEREZ PANCHI ANDRES FERNANDO</v>
      </c>
      <c r="B13" s="73" t="str">
        <f>DATOS!D13</f>
        <v>EGRESADO</v>
      </c>
      <c r="C13" s="84">
        <v>160</v>
      </c>
      <c r="D13" s="75" t="s">
        <v>410</v>
      </c>
      <c r="E13" s="85"/>
      <c r="F13" s="97" t="s">
        <v>412</v>
      </c>
      <c r="G13" s="87"/>
      <c r="H13" s="98"/>
      <c r="I13" s="100">
        <v>0</v>
      </c>
      <c r="J13" s="100" t="s">
        <v>415</v>
      </c>
      <c r="K13" s="90" t="s">
        <v>418</v>
      </c>
      <c r="L13" s="95"/>
    </row>
    <row r="14" spans="1:26">
      <c r="A14" s="7" t="str">
        <f>DATOS!B14</f>
        <v>PEREZ VEGA BYRON RODRIGO</v>
      </c>
      <c r="B14" s="73" t="str">
        <f>DATOS!D14</f>
        <v>EGRESADO</v>
      </c>
      <c r="C14" s="84">
        <v>160</v>
      </c>
      <c r="D14" s="75" t="s">
        <v>410</v>
      </c>
      <c r="E14" s="85"/>
      <c r="F14" s="92" t="s">
        <v>413</v>
      </c>
      <c r="G14" s="78"/>
      <c r="H14" s="96"/>
      <c r="I14" s="107">
        <v>0</v>
      </c>
      <c r="J14" s="47"/>
      <c r="K14" s="106"/>
      <c r="L14" s="104"/>
    </row>
    <row r="15" spans="1:26">
      <c r="A15" s="7" t="str">
        <f>DATOS!B15</f>
        <v>RIVERA VILBAY ÓSCAR FERNANDO</v>
      </c>
      <c r="B15" s="73" t="str">
        <f>DATOS!D15</f>
        <v>TITULADO</v>
      </c>
      <c r="C15" s="84">
        <v>160</v>
      </c>
      <c r="D15" s="75" t="s">
        <v>410</v>
      </c>
      <c r="E15" s="85" t="s">
        <v>244</v>
      </c>
      <c r="F15" s="108" t="s">
        <v>417</v>
      </c>
      <c r="G15" s="87"/>
      <c r="H15" s="98"/>
      <c r="I15" s="100" t="s">
        <v>411</v>
      </c>
      <c r="J15" s="109"/>
      <c r="K15" s="101"/>
      <c r="L15" s="95"/>
    </row>
    <row r="16" spans="1:26">
      <c r="A16" s="7" t="str">
        <f>DATOS!B16</f>
        <v>SOTO ANDRADE ALBA LIZET</v>
      </c>
      <c r="B16" s="73" t="str">
        <f>DATOS!D16</f>
        <v>TITULADO</v>
      </c>
      <c r="C16" s="84">
        <v>160</v>
      </c>
      <c r="D16" s="75" t="s">
        <v>410</v>
      </c>
      <c r="E16" s="85" t="s">
        <v>244</v>
      </c>
      <c r="F16" s="92" t="s">
        <v>413</v>
      </c>
      <c r="G16" s="78"/>
      <c r="H16" s="96"/>
      <c r="I16" s="27" t="s">
        <v>411</v>
      </c>
      <c r="J16" s="110"/>
      <c r="K16" s="106"/>
      <c r="L16" s="104"/>
    </row>
    <row r="17" spans="1:12">
      <c r="A17" s="7" t="str">
        <f>DATOS!B17</f>
        <v>SÁNCHEZ MARTÍNEZ KIMBERLY MAYTE</v>
      </c>
      <c r="B17" s="73" t="str">
        <f>DATOS!D17</f>
        <v>EGRESADO</v>
      </c>
      <c r="C17" s="84">
        <v>160</v>
      </c>
      <c r="D17" s="75" t="s">
        <v>410</v>
      </c>
      <c r="E17" s="111"/>
      <c r="F17" s="97" t="s">
        <v>413</v>
      </c>
      <c r="G17" s="87"/>
      <c r="H17" s="98"/>
      <c r="I17" s="100" t="s">
        <v>411</v>
      </c>
      <c r="J17" s="109"/>
      <c r="K17" s="101"/>
      <c r="L17" s="95"/>
    </row>
    <row r="18" spans="1:12">
      <c r="A18" s="7" t="str">
        <f>DATOS!B18</f>
        <v>ZAMBRANO VARGAS CARLOS ALFREDO</v>
      </c>
      <c r="B18" s="112" t="s">
        <v>419</v>
      </c>
      <c r="C18" s="84">
        <v>160</v>
      </c>
      <c r="D18" s="75" t="s">
        <v>410</v>
      </c>
      <c r="E18" s="111"/>
      <c r="F18" s="92" t="s">
        <v>420</v>
      </c>
      <c r="G18" s="78"/>
      <c r="H18" s="96"/>
      <c r="I18" s="113" t="s">
        <v>414</v>
      </c>
      <c r="J18" s="27" t="s">
        <v>415</v>
      </c>
      <c r="K18" s="106"/>
      <c r="L18" s="104"/>
    </row>
    <row r="19" spans="1:12">
      <c r="A19" s="7" t="str">
        <f>DATOS!B19</f>
        <v>CAIZA HIDALGO MIGUEL ANGEL</v>
      </c>
      <c r="B19" s="73" t="str">
        <f>DATOS!D19</f>
        <v>EGRESADO</v>
      </c>
      <c r="C19" s="84">
        <v>160</v>
      </c>
      <c r="D19" s="75" t="s">
        <v>410</v>
      </c>
      <c r="E19" s="111"/>
      <c r="F19" s="97" t="s">
        <v>417</v>
      </c>
      <c r="G19" s="87"/>
      <c r="H19" s="98"/>
      <c r="I19" s="100" t="s">
        <v>411</v>
      </c>
      <c r="J19" s="109"/>
      <c r="K19" s="101"/>
      <c r="L19" s="95"/>
    </row>
    <row r="20" spans="1:12">
      <c r="A20" s="7" t="str">
        <f>DATOS!B20</f>
        <v>CAJAS CABRERA STEVEN ALEJANDRO</v>
      </c>
      <c r="B20" s="73" t="str">
        <f>DATOS!D20</f>
        <v>TITULADO</v>
      </c>
      <c r="C20" s="114">
        <v>160</v>
      </c>
      <c r="D20" s="115" t="s">
        <v>421</v>
      </c>
      <c r="E20" s="111" t="s">
        <v>244</v>
      </c>
      <c r="F20" s="92" t="s">
        <v>413</v>
      </c>
      <c r="G20" s="78"/>
      <c r="H20" s="96"/>
      <c r="I20" s="27" t="s">
        <v>411</v>
      </c>
      <c r="J20" s="103"/>
      <c r="K20" s="106"/>
      <c r="L20" s="104"/>
    </row>
    <row r="21" spans="1:12" ht="15.75" customHeight="1">
      <c r="A21" s="7" t="str">
        <f>DATOS!B21</f>
        <v>UCSIÑA MATABAY EDISON STIVEN</v>
      </c>
      <c r="B21" s="73" t="str">
        <f>DATOS!D21</f>
        <v>TITULADO</v>
      </c>
      <c r="C21" s="114">
        <v>160</v>
      </c>
      <c r="D21" s="115" t="s">
        <v>421</v>
      </c>
      <c r="E21" s="111" t="s">
        <v>244</v>
      </c>
      <c r="F21" s="97" t="s">
        <v>417</v>
      </c>
      <c r="G21" s="87"/>
      <c r="H21" s="98"/>
      <c r="I21" s="100" t="s">
        <v>411</v>
      </c>
      <c r="J21" s="109"/>
      <c r="K21" s="101"/>
      <c r="L21" s="95"/>
    </row>
    <row r="22" spans="1:12" ht="15.75" customHeight="1">
      <c r="A22" s="7" t="str">
        <f>DATOS!B22</f>
        <v>CHULCA CRUZ WALVIN RENATO</v>
      </c>
      <c r="B22" s="73" t="str">
        <f>DATOS!D22</f>
        <v>EGRESADO</v>
      </c>
      <c r="C22" s="84">
        <v>160</v>
      </c>
      <c r="D22" s="75" t="s">
        <v>410</v>
      </c>
      <c r="E22" s="85"/>
      <c r="F22" s="92" t="s">
        <v>417</v>
      </c>
      <c r="G22" s="78"/>
      <c r="H22" s="96"/>
      <c r="I22" s="27" t="s">
        <v>411</v>
      </c>
      <c r="J22" s="103"/>
      <c r="K22" s="106"/>
      <c r="L22" s="104"/>
    </row>
    <row r="23" spans="1:12" ht="15.75" customHeight="1">
      <c r="A23" s="7" t="str">
        <f>DATOS!B23</f>
        <v>DUQUE CALDERÓN ENRIQUE MARCELO</v>
      </c>
      <c r="B23" s="73" t="str">
        <f>DATOS!D23</f>
        <v>EGRESADO</v>
      </c>
      <c r="C23" s="84">
        <v>160</v>
      </c>
      <c r="D23" s="75" t="s">
        <v>410</v>
      </c>
      <c r="E23" s="85"/>
      <c r="F23" s="97" t="s">
        <v>417</v>
      </c>
      <c r="G23" s="87"/>
      <c r="H23" s="98"/>
      <c r="I23" s="100" t="s">
        <v>411</v>
      </c>
      <c r="J23" s="109"/>
      <c r="K23" s="101"/>
      <c r="L23" s="95"/>
    </row>
    <row r="24" spans="1:12" ht="15.75" customHeight="1">
      <c r="A24" s="7" t="str">
        <f>DATOS!B24</f>
        <v>CONDOR VELA EDWIN MANUEL</v>
      </c>
      <c r="B24" s="73" t="str">
        <f>DATOS!D24</f>
        <v>EGRESADO</v>
      </c>
      <c r="C24" s="114">
        <v>160</v>
      </c>
      <c r="D24" s="115" t="s">
        <v>421</v>
      </c>
      <c r="E24" s="116"/>
      <c r="F24" s="92" t="s">
        <v>422</v>
      </c>
      <c r="G24" s="78"/>
      <c r="H24" s="96"/>
      <c r="I24" s="27" t="s">
        <v>411</v>
      </c>
      <c r="J24" s="103"/>
      <c r="K24" s="106"/>
      <c r="L24" s="104"/>
    </row>
    <row r="25" spans="1:12" ht="15.75" customHeight="1">
      <c r="A25" s="7" t="str">
        <f>DATOS!B25</f>
        <v>CUMBAL PEREZ JACOB ISRAEL</v>
      </c>
      <c r="B25" s="73" t="str">
        <f>DATOS!D25</f>
        <v>EGRESADO</v>
      </c>
      <c r="C25" s="84">
        <v>160</v>
      </c>
      <c r="D25" s="75" t="s">
        <v>410</v>
      </c>
      <c r="E25" s="116"/>
      <c r="F25" s="97" t="s">
        <v>422</v>
      </c>
      <c r="G25" s="87"/>
      <c r="H25" s="98"/>
      <c r="I25" s="102" t="s">
        <v>414</v>
      </c>
      <c r="J25" s="109"/>
      <c r="K25" s="101"/>
      <c r="L25" s="95"/>
    </row>
    <row r="26" spans="1:12" ht="15.75" customHeight="1">
      <c r="A26" s="7" t="str">
        <f>DATOS!B26</f>
        <v>ESTRELLA GUAMBUGUETE EDGAR FABIAN</v>
      </c>
      <c r="B26" s="73" t="str">
        <f>DATOS!D26</f>
        <v>EGRESADO</v>
      </c>
      <c r="C26" s="84">
        <v>160</v>
      </c>
      <c r="D26" s="75" t="s">
        <v>410</v>
      </c>
      <c r="E26" s="116"/>
      <c r="F26" s="92" t="s">
        <v>413</v>
      </c>
      <c r="G26" s="78"/>
      <c r="H26" s="96"/>
      <c r="I26" s="27" t="s">
        <v>411</v>
      </c>
      <c r="J26" s="103"/>
      <c r="K26" s="106"/>
      <c r="L26" s="104"/>
    </row>
    <row r="27" spans="1:12" ht="15.75" customHeight="1">
      <c r="A27" s="7" t="str">
        <f>DATOS!B27</f>
        <v>MORALES DOMINGUEZ NANCY FABIOLA</v>
      </c>
      <c r="B27" s="73" t="str">
        <f>DATOS!D27</f>
        <v>EGRESADO</v>
      </c>
      <c r="C27" s="117" t="s">
        <v>423</v>
      </c>
      <c r="D27" s="118" t="s">
        <v>424</v>
      </c>
      <c r="E27" s="116"/>
      <c r="F27" s="97" t="s">
        <v>412</v>
      </c>
      <c r="G27" s="87"/>
      <c r="H27" s="98"/>
      <c r="I27" s="100">
        <v>0</v>
      </c>
      <c r="J27" s="109"/>
      <c r="K27" s="101"/>
      <c r="L27" s="95"/>
    </row>
    <row r="28" spans="1:12" ht="15.75" customHeight="1">
      <c r="A28" s="7" t="str">
        <f>DATOS!B28</f>
        <v>ROCHA YASCARIBAY JEFFERSON ANDRES</v>
      </c>
      <c r="B28" s="73" t="str">
        <f>DATOS!D28</f>
        <v>EGRESADO</v>
      </c>
      <c r="C28" s="119">
        <v>160</v>
      </c>
      <c r="D28" s="75" t="s">
        <v>410</v>
      </c>
      <c r="E28" s="116"/>
      <c r="F28" s="92" t="s">
        <v>417</v>
      </c>
      <c r="G28" s="78"/>
      <c r="H28" s="96"/>
      <c r="I28" s="27" t="s">
        <v>411</v>
      </c>
      <c r="J28" s="103"/>
      <c r="K28" s="106"/>
      <c r="L28" s="104"/>
    </row>
    <row r="29" spans="1:12" ht="15.75" customHeight="1">
      <c r="A29" s="7" t="str">
        <f>DATOS!B29</f>
        <v>VILLALOBOS FLORES GABRIEL ALEXANDER</v>
      </c>
      <c r="B29" s="73" t="str">
        <f>DATOS!D29</f>
        <v>EGRESADO</v>
      </c>
      <c r="C29" s="119">
        <v>160</v>
      </c>
      <c r="D29" s="75" t="s">
        <v>410</v>
      </c>
      <c r="E29" s="116"/>
      <c r="F29" s="97" t="s">
        <v>413</v>
      </c>
      <c r="G29" s="87"/>
      <c r="H29" s="98"/>
      <c r="I29" s="100" t="s">
        <v>411</v>
      </c>
      <c r="J29" s="109"/>
      <c r="K29" s="101"/>
      <c r="L29" s="95"/>
    </row>
    <row r="30" spans="1:12" ht="15.75" customHeight="1">
      <c r="A30" s="7" t="str">
        <f>DATOS!B30</f>
        <v>CARVAJAL ZAMBRANO STEVE JAVIER</v>
      </c>
      <c r="B30" s="73" t="str">
        <f>DATOS!D30</f>
        <v>EGRESADO</v>
      </c>
      <c r="C30" s="120">
        <v>160</v>
      </c>
      <c r="D30" s="121" t="s">
        <v>425</v>
      </c>
      <c r="E30" s="116" t="s">
        <v>426</v>
      </c>
      <c r="F30" s="92" t="s">
        <v>422</v>
      </c>
      <c r="G30" s="78"/>
      <c r="H30" s="96"/>
      <c r="I30" s="47" t="s">
        <v>414</v>
      </c>
      <c r="J30" s="103"/>
      <c r="K30" s="106"/>
      <c r="L30" s="104"/>
    </row>
    <row r="31" spans="1:12" ht="15.75" customHeight="1">
      <c r="A31" s="7" t="str">
        <f>DATOS!B31</f>
        <v>CARVAJAL DIAZ JUAN DANIEL</v>
      </c>
      <c r="B31" s="73" t="str">
        <f>DATOS!D31</f>
        <v>EGRESADO</v>
      </c>
      <c r="C31" s="122" t="s">
        <v>427</v>
      </c>
      <c r="D31" s="123" t="s">
        <v>428</v>
      </c>
      <c r="E31" s="124" t="s">
        <v>429</v>
      </c>
      <c r="F31" s="97" t="s">
        <v>417</v>
      </c>
      <c r="G31" s="87"/>
      <c r="H31" s="98"/>
      <c r="I31" s="100" t="s">
        <v>414</v>
      </c>
      <c r="J31" s="109"/>
      <c r="K31" s="101"/>
      <c r="L31" s="95"/>
    </row>
    <row r="32" spans="1:12" ht="15.75" customHeight="1">
      <c r="A32" s="7" t="str">
        <f>DATOS!B32</f>
        <v>CASANOVA VALDIVIEZO ANTHONY SEBASTIAN</v>
      </c>
      <c r="B32" s="73" t="str">
        <f>DATOS!D32</f>
        <v>EGRESADO</v>
      </c>
      <c r="C32" s="120">
        <v>160</v>
      </c>
      <c r="D32" s="121" t="s">
        <v>425</v>
      </c>
      <c r="E32" s="116" t="s">
        <v>426</v>
      </c>
      <c r="F32" s="92" t="s">
        <v>417</v>
      </c>
      <c r="G32" s="78"/>
      <c r="H32" s="96"/>
      <c r="I32" s="27" t="s">
        <v>414</v>
      </c>
      <c r="J32" s="103"/>
      <c r="K32" s="106"/>
      <c r="L32" s="104"/>
    </row>
    <row r="33" spans="1:12" ht="15.75" customHeight="1">
      <c r="A33" s="7" t="str">
        <f>DATOS!B33</f>
        <v>CUESTA CARDENAS SANTIAGO CAMILO</v>
      </c>
      <c r="B33" s="73" t="str">
        <f>DATOS!D33</f>
        <v>EGRESADO</v>
      </c>
      <c r="C33" s="120">
        <v>160</v>
      </c>
      <c r="D33" s="121" t="s">
        <v>425</v>
      </c>
      <c r="E33" s="116" t="s">
        <v>426</v>
      </c>
      <c r="F33" s="97" t="s">
        <v>417</v>
      </c>
      <c r="G33" s="87"/>
      <c r="H33" s="98"/>
      <c r="I33" s="125" t="s">
        <v>414</v>
      </c>
      <c r="J33" s="109"/>
      <c r="K33" s="101"/>
      <c r="L33" s="95"/>
    </row>
    <row r="34" spans="1:12" ht="15.75" customHeight="1">
      <c r="A34" s="7" t="str">
        <f>DATOS!B34</f>
        <v>NARVÁEZ NARVÁEZ CRISTIAN SALVADOR</v>
      </c>
      <c r="B34" s="73" t="str">
        <f>DATOS!D34</f>
        <v>EGRESADO</v>
      </c>
      <c r="C34" s="120">
        <v>160</v>
      </c>
      <c r="D34" s="121" t="s">
        <v>425</v>
      </c>
      <c r="E34" s="116" t="s">
        <v>426</v>
      </c>
      <c r="F34" s="92" t="s">
        <v>417</v>
      </c>
      <c r="G34" s="78"/>
      <c r="H34" s="96"/>
      <c r="I34" s="126" t="s">
        <v>414</v>
      </c>
      <c r="J34" s="103"/>
      <c r="K34" s="106"/>
      <c r="L34" s="104"/>
    </row>
    <row r="35" spans="1:12" ht="15.75" customHeight="1">
      <c r="A35" s="7" t="str">
        <f>DATOS!B35</f>
        <v>PAVON MENESES YADIRA LISSETTE</v>
      </c>
      <c r="B35" s="73" t="str">
        <f>DATOS!D35</f>
        <v>EGRESADO</v>
      </c>
      <c r="C35" s="120">
        <v>160</v>
      </c>
      <c r="D35" s="75" t="s">
        <v>410</v>
      </c>
      <c r="E35" s="116"/>
      <c r="F35" s="97" t="s">
        <v>417</v>
      </c>
      <c r="G35" s="87"/>
      <c r="H35" s="98"/>
      <c r="I35" s="102" t="s">
        <v>414</v>
      </c>
      <c r="J35" s="109"/>
      <c r="K35" s="127"/>
      <c r="L35" s="95"/>
    </row>
    <row r="36" spans="1:12" ht="15.75" customHeight="1">
      <c r="A36" s="7" t="str">
        <f>DATOS!B36</f>
        <v>QUINTANA VARGAS JEFERSON PAÚL</v>
      </c>
      <c r="B36" s="73" t="str">
        <f>DATOS!D36</f>
        <v>EGRESADO</v>
      </c>
      <c r="C36" s="120">
        <v>160</v>
      </c>
      <c r="D36" s="121" t="s">
        <v>425</v>
      </c>
      <c r="E36" s="116" t="s">
        <v>426</v>
      </c>
      <c r="F36" s="92" t="s">
        <v>417</v>
      </c>
      <c r="G36" s="78"/>
      <c r="H36" s="96"/>
      <c r="I36" s="126" t="s">
        <v>414</v>
      </c>
      <c r="J36" s="103"/>
      <c r="K36" s="106"/>
      <c r="L36" s="104"/>
    </row>
    <row r="37" spans="1:12" ht="15.75" customHeight="1">
      <c r="A37" s="7" t="str">
        <f>DATOS!B37</f>
        <v>ROBLERO BENALCAZAR BRYAN DAVID</v>
      </c>
      <c r="B37" s="73" t="str">
        <f>DATOS!D37</f>
        <v>EGRESADO</v>
      </c>
      <c r="C37" s="120">
        <v>160</v>
      </c>
      <c r="D37" s="121" t="s">
        <v>425</v>
      </c>
      <c r="E37" s="116" t="s">
        <v>426</v>
      </c>
      <c r="F37" s="97" t="s">
        <v>417</v>
      </c>
      <c r="G37" s="87"/>
      <c r="H37" s="98"/>
      <c r="I37" s="100" t="s">
        <v>411</v>
      </c>
      <c r="J37" s="109"/>
      <c r="K37" s="101"/>
      <c r="L37" s="95"/>
    </row>
    <row r="38" spans="1:12" ht="15.75" customHeight="1">
      <c r="A38" s="7" t="str">
        <f>DATOS!B38</f>
        <v>RONQUILLO PAZMINO FRANKLIN OMAR</v>
      </c>
      <c r="B38" s="73" t="str">
        <f>DATOS!D38</f>
        <v>EGRESADO</v>
      </c>
      <c r="C38" s="122" t="s">
        <v>427</v>
      </c>
      <c r="D38" s="123" t="s">
        <v>428</v>
      </c>
      <c r="E38" s="124" t="s">
        <v>429</v>
      </c>
      <c r="F38" s="92" t="s">
        <v>422</v>
      </c>
      <c r="G38" s="78"/>
      <c r="H38" s="96"/>
      <c r="I38" s="126" t="s">
        <v>414</v>
      </c>
      <c r="J38" s="103"/>
      <c r="K38" s="106"/>
      <c r="L38" s="104"/>
    </row>
    <row r="39" spans="1:12" ht="15.75" customHeight="1">
      <c r="A39" s="7" t="str">
        <f>DATOS!B39</f>
        <v>SIMBAÑA ORTIZ LUIS MARCELO</v>
      </c>
      <c r="B39" s="73" t="str">
        <f>DATOS!D39</f>
        <v>EGRESADO</v>
      </c>
      <c r="C39" s="122" t="s">
        <v>427</v>
      </c>
      <c r="D39" s="123" t="s">
        <v>428</v>
      </c>
      <c r="E39" s="124" t="s">
        <v>429</v>
      </c>
      <c r="F39" s="97" t="s">
        <v>417</v>
      </c>
      <c r="G39" s="87"/>
      <c r="H39" s="98"/>
      <c r="I39" s="102" t="s">
        <v>414</v>
      </c>
      <c r="J39" s="109"/>
      <c r="K39" s="101"/>
      <c r="L39" s="95"/>
    </row>
    <row r="40" spans="1:12" ht="15.75" customHeight="1">
      <c r="A40" s="7" t="str">
        <f>DATOS!B40</f>
        <v>VELASCO CHUGA KEVIN ANDRES</v>
      </c>
      <c r="B40" s="73" t="str">
        <f>DATOS!D40</f>
        <v>EGRESADO</v>
      </c>
      <c r="C40" s="120">
        <v>160</v>
      </c>
      <c r="D40" s="121" t="s">
        <v>425</v>
      </c>
      <c r="E40" s="116" t="s">
        <v>426</v>
      </c>
      <c r="F40" s="92" t="s">
        <v>422</v>
      </c>
      <c r="G40" s="78"/>
      <c r="H40" s="96"/>
      <c r="I40" s="27" t="s">
        <v>411</v>
      </c>
      <c r="J40" s="103"/>
      <c r="K40" s="106"/>
      <c r="L40" s="104"/>
    </row>
    <row r="41" spans="1:12" ht="15.75" customHeight="1">
      <c r="A41" s="7" t="str">
        <f>DATOS!B41</f>
        <v>VILLAVICENCIO CHIGUANO ERICK RODRIGO</v>
      </c>
      <c r="B41" s="73" t="str">
        <f>DATOS!D41</f>
        <v>EGRESADO</v>
      </c>
      <c r="C41" s="120">
        <v>160</v>
      </c>
      <c r="D41" s="121" t="s">
        <v>425</v>
      </c>
      <c r="E41" s="116" t="s">
        <v>426</v>
      </c>
      <c r="F41" s="97" t="s">
        <v>422</v>
      </c>
      <c r="G41" s="87"/>
      <c r="H41" s="98"/>
      <c r="I41" s="100" t="s">
        <v>411</v>
      </c>
      <c r="J41" s="109"/>
      <c r="K41" s="101"/>
      <c r="L41" s="95"/>
    </row>
    <row r="42" spans="1:12" ht="15.75" customHeight="1">
      <c r="A42" s="7" t="str">
        <f>DATOS!B42</f>
        <v>ZABALA NOGALES FRANCO RODRIGO</v>
      </c>
      <c r="B42" s="73" t="str">
        <f>DATOS!D42</f>
        <v>EGRESADO</v>
      </c>
      <c r="C42" s="122" t="s">
        <v>427</v>
      </c>
      <c r="D42" s="123" t="s">
        <v>428</v>
      </c>
      <c r="E42" s="124" t="s">
        <v>429</v>
      </c>
      <c r="F42" s="92" t="s">
        <v>417</v>
      </c>
      <c r="G42" s="78"/>
      <c r="H42" s="96"/>
      <c r="I42" s="27" t="s">
        <v>411</v>
      </c>
      <c r="J42" s="103"/>
      <c r="K42" s="106"/>
      <c r="L42" s="104"/>
    </row>
    <row r="43" spans="1:12" ht="15.75" customHeight="1">
      <c r="A43" s="7" t="str">
        <f>DATOS!B43</f>
        <v>AGUIRRE FLORES GEOVANNY GABRIEL</v>
      </c>
      <c r="B43" s="73" t="str">
        <f>DATOS!D43</f>
        <v>EGRESADO</v>
      </c>
      <c r="C43" s="117">
        <v>160</v>
      </c>
      <c r="D43" s="75" t="s">
        <v>410</v>
      </c>
      <c r="E43" s="116"/>
      <c r="F43" s="97" t="s">
        <v>417</v>
      </c>
      <c r="G43" s="87"/>
      <c r="H43" s="98"/>
      <c r="I43" s="100" t="s">
        <v>411</v>
      </c>
      <c r="J43" s="109"/>
      <c r="K43" s="101"/>
      <c r="L43" s="95"/>
    </row>
    <row r="44" spans="1:12" ht="15.75" customHeight="1">
      <c r="A44" s="7" t="str">
        <f>DATOS!B44</f>
        <v>ANDRANGO YUGSY FRANCIS GABRIELA</v>
      </c>
      <c r="B44" s="73" t="str">
        <f>DATOS!D44</f>
        <v>EGRESADO</v>
      </c>
      <c r="C44" s="84">
        <v>160</v>
      </c>
      <c r="D44" s="75" t="s">
        <v>410</v>
      </c>
      <c r="E44" s="116"/>
      <c r="F44" s="92" t="s">
        <v>417</v>
      </c>
      <c r="G44" s="78"/>
      <c r="H44" s="96"/>
      <c r="I44" s="27" t="s">
        <v>411</v>
      </c>
      <c r="J44" s="103"/>
      <c r="K44" s="106"/>
      <c r="L44" s="104"/>
    </row>
    <row r="45" spans="1:12" ht="15.75" customHeight="1">
      <c r="A45" s="7" t="str">
        <f>DATOS!B45</f>
        <v>CEVALLOS GAIBOR KEVIN NICOLAY</v>
      </c>
      <c r="B45" s="73" t="str">
        <f>DATOS!D45</f>
        <v>EGRESADO</v>
      </c>
      <c r="C45" s="120">
        <v>160</v>
      </c>
      <c r="D45" s="121" t="s">
        <v>425</v>
      </c>
      <c r="E45" s="116" t="s">
        <v>426</v>
      </c>
      <c r="F45" s="97" t="s">
        <v>417</v>
      </c>
      <c r="G45" s="87"/>
      <c r="H45" s="98"/>
      <c r="I45" s="100" t="s">
        <v>411</v>
      </c>
      <c r="J45" s="109"/>
      <c r="K45" s="101"/>
      <c r="L45" s="95"/>
    </row>
    <row r="46" spans="1:12" ht="15.75" customHeight="1">
      <c r="A46" s="7" t="str">
        <f>DATOS!B46</f>
        <v>CONYA GAVILANEZ WILLIAN MANOLO</v>
      </c>
      <c r="B46" s="73" t="str">
        <f>DATOS!D46</f>
        <v>EGRESADO</v>
      </c>
      <c r="C46" s="117" t="s">
        <v>423</v>
      </c>
      <c r="D46" s="118" t="s">
        <v>424</v>
      </c>
      <c r="E46" s="116"/>
      <c r="F46" s="92" t="s">
        <v>417</v>
      </c>
      <c r="G46" s="78"/>
      <c r="H46" s="96"/>
      <c r="I46" s="27" t="s">
        <v>411</v>
      </c>
      <c r="J46" s="110"/>
      <c r="K46" s="106"/>
      <c r="L46" s="104"/>
    </row>
    <row r="47" spans="1:12" ht="15.75" customHeight="1">
      <c r="A47" s="7" t="str">
        <f>DATOS!B47</f>
        <v>CUMBAL PEREZ BRYAN DAVID</v>
      </c>
      <c r="B47" s="73" t="str">
        <f>DATOS!D47</f>
        <v>EGRESADO</v>
      </c>
      <c r="C47" s="120">
        <v>160</v>
      </c>
      <c r="D47" s="121" t="s">
        <v>425</v>
      </c>
      <c r="E47" s="116" t="s">
        <v>426</v>
      </c>
      <c r="F47" s="97" t="s">
        <v>417</v>
      </c>
      <c r="G47" s="87"/>
      <c r="H47" s="98"/>
      <c r="I47" s="128" t="s">
        <v>414</v>
      </c>
      <c r="J47" s="105"/>
      <c r="K47" s="101"/>
      <c r="L47" s="95"/>
    </row>
    <row r="48" spans="1:12" ht="15.75" customHeight="1">
      <c r="A48" s="7" t="str">
        <f>DATOS!B48</f>
        <v>JACOME TERAN RODNEY XAVIER</v>
      </c>
      <c r="B48" s="73" t="str">
        <f>DATOS!D48</f>
        <v>EGRESADO</v>
      </c>
      <c r="C48" s="84">
        <v>160</v>
      </c>
      <c r="D48" s="129" t="s">
        <v>430</v>
      </c>
      <c r="E48" s="124" t="s">
        <v>431</v>
      </c>
      <c r="F48" s="92" t="s">
        <v>417</v>
      </c>
      <c r="G48" s="78"/>
      <c r="H48" s="96"/>
      <c r="I48" s="126" t="s">
        <v>414</v>
      </c>
      <c r="J48" s="103"/>
      <c r="K48" s="106"/>
      <c r="L48" s="104"/>
    </row>
    <row r="49" spans="1:12" ht="15.75" customHeight="1">
      <c r="A49" s="7" t="str">
        <f>DATOS!B49</f>
        <v>JARAMILLO ATAHUALPA JULIO FABRICIO</v>
      </c>
      <c r="B49" s="73" t="str">
        <f>DATOS!D49</f>
        <v>EGRESADO</v>
      </c>
      <c r="C49" s="117" t="s">
        <v>423</v>
      </c>
      <c r="D49" s="118" t="s">
        <v>424</v>
      </c>
      <c r="E49" s="116"/>
      <c r="F49" s="97" t="s">
        <v>417</v>
      </c>
      <c r="G49" s="87"/>
      <c r="H49" s="98"/>
      <c r="I49" s="100" t="s">
        <v>411</v>
      </c>
      <c r="J49" s="109"/>
      <c r="K49" s="101"/>
      <c r="L49" s="95"/>
    </row>
    <row r="50" spans="1:12" ht="15.75" customHeight="1">
      <c r="A50" s="7" t="str">
        <f>DATOS!B50</f>
        <v>LUNA CHICA CARLOS DONATO</v>
      </c>
      <c r="B50" s="73" t="str">
        <f>DATOS!D50</f>
        <v>EGRESADO</v>
      </c>
      <c r="C50" s="120">
        <v>160</v>
      </c>
      <c r="D50" s="121" t="s">
        <v>425</v>
      </c>
      <c r="E50" s="116" t="s">
        <v>426</v>
      </c>
      <c r="F50" s="92" t="s">
        <v>417</v>
      </c>
      <c r="G50" s="78"/>
      <c r="H50" s="96"/>
      <c r="I50" s="47" t="s">
        <v>414</v>
      </c>
      <c r="J50" s="103"/>
      <c r="K50" s="106"/>
      <c r="L50" s="104"/>
    </row>
    <row r="51" spans="1:12" ht="15.75" customHeight="1">
      <c r="A51" s="7" t="str">
        <f>DATOS!B51</f>
        <v>MORAN BRIONES CHRISTIAN BLADIMIR</v>
      </c>
      <c r="B51" s="73" t="str">
        <f>DATOS!D51</f>
        <v>EGRESADO</v>
      </c>
      <c r="C51" s="120">
        <v>160</v>
      </c>
      <c r="D51" s="121" t="s">
        <v>425</v>
      </c>
      <c r="E51" s="116" t="s">
        <v>426</v>
      </c>
      <c r="F51" s="97" t="s">
        <v>417</v>
      </c>
      <c r="G51" s="87"/>
      <c r="H51" s="98"/>
      <c r="I51" s="100" t="s">
        <v>411</v>
      </c>
      <c r="J51" s="109"/>
      <c r="K51" s="101"/>
      <c r="L51" s="95"/>
    </row>
    <row r="52" spans="1:12" ht="15.75" customHeight="1">
      <c r="A52" s="7" t="str">
        <f>DATOS!B52</f>
        <v>OBANDO MALDONADO JOSE RODOLFO</v>
      </c>
      <c r="B52" s="73" t="str">
        <f>DATOS!D52</f>
        <v>EGRESADO</v>
      </c>
      <c r="C52" s="130">
        <v>0</v>
      </c>
      <c r="D52" s="118"/>
      <c r="E52" s="116"/>
      <c r="F52" s="77">
        <v>0</v>
      </c>
      <c r="G52" s="78"/>
      <c r="H52" s="96"/>
      <c r="I52" s="27" t="s">
        <v>411</v>
      </c>
      <c r="J52" s="110"/>
      <c r="K52" s="106"/>
      <c r="L52" s="104"/>
    </row>
    <row r="53" spans="1:12" ht="15.75" customHeight="1">
      <c r="A53" s="7" t="str">
        <f>DATOS!B53</f>
        <v>ORTIZ ZUÑIGA ANGIE JOSETH</v>
      </c>
      <c r="B53" s="73" t="str">
        <f>DATOS!D53</f>
        <v>EGRESADO</v>
      </c>
      <c r="C53" s="131">
        <v>160</v>
      </c>
      <c r="D53" s="132" t="s">
        <v>432</v>
      </c>
      <c r="E53" s="116" t="s">
        <v>426</v>
      </c>
      <c r="F53" s="97" t="s">
        <v>417</v>
      </c>
      <c r="G53" s="87"/>
      <c r="H53" s="98"/>
      <c r="I53" s="102" t="s">
        <v>414</v>
      </c>
      <c r="J53" s="105"/>
      <c r="K53" s="101"/>
      <c r="L53" s="95"/>
    </row>
    <row r="54" spans="1:12" ht="15.75" customHeight="1">
      <c r="A54" s="7" t="str">
        <f>DATOS!B54</f>
        <v>QUISHPE JIMENEZ WENDY JACQUELINE</v>
      </c>
      <c r="B54" s="73" t="str">
        <f>DATOS!D54</f>
        <v>EGRESADO</v>
      </c>
      <c r="C54" s="84">
        <v>160</v>
      </c>
      <c r="D54" s="133" t="s">
        <v>430</v>
      </c>
      <c r="E54" s="116" t="s">
        <v>244</v>
      </c>
      <c r="F54" s="92" t="s">
        <v>417</v>
      </c>
      <c r="G54" s="78"/>
      <c r="H54" s="96"/>
      <c r="I54" s="27" t="s">
        <v>411</v>
      </c>
      <c r="J54" s="103"/>
      <c r="K54" s="82"/>
      <c r="L54" s="104"/>
    </row>
    <row r="55" spans="1:12" ht="15.75" customHeight="1">
      <c r="A55" s="7" t="str">
        <f>DATOS!B55</f>
        <v>RECALDE GOMEZ SANTIAGO DANIEL</v>
      </c>
      <c r="B55" s="73" t="str">
        <f>DATOS!D55</f>
        <v>EGRESADO</v>
      </c>
      <c r="C55" s="130">
        <v>0</v>
      </c>
      <c r="D55" s="118"/>
      <c r="E55" s="116"/>
      <c r="F55" s="97" t="s">
        <v>417</v>
      </c>
      <c r="G55" s="87"/>
      <c r="H55" s="98"/>
      <c r="I55" s="100" t="s">
        <v>411</v>
      </c>
      <c r="J55" s="105"/>
      <c r="K55" s="101"/>
      <c r="L55" s="95"/>
    </row>
    <row r="56" spans="1:12" ht="15.75" customHeight="1">
      <c r="A56" s="7" t="str">
        <f>DATOS!B56</f>
        <v>RUIZ DIAZ CARLOS JAVIER</v>
      </c>
      <c r="B56" s="73" t="str">
        <f>DATOS!D56</f>
        <v>EGRESADO</v>
      </c>
      <c r="C56" s="130">
        <v>0</v>
      </c>
      <c r="D56" s="118"/>
      <c r="E56" s="116"/>
      <c r="F56" s="92" t="s">
        <v>416</v>
      </c>
      <c r="G56" s="78"/>
      <c r="H56" s="96"/>
      <c r="I56" s="27" t="s">
        <v>411</v>
      </c>
      <c r="J56" s="110"/>
      <c r="K56" s="106"/>
      <c r="L56" s="104"/>
    </row>
    <row r="57" spans="1:12" ht="15.75" customHeight="1">
      <c r="A57" s="7" t="str">
        <f>DATOS!B57</f>
        <v>TIPAN TIBANTA KAREN VANESSA</v>
      </c>
      <c r="B57" s="73" t="str">
        <f>DATOS!D57</f>
        <v>EGRESADO</v>
      </c>
      <c r="C57" s="131">
        <v>160</v>
      </c>
      <c r="D57" s="132" t="s">
        <v>432</v>
      </c>
      <c r="E57" s="116" t="s">
        <v>426</v>
      </c>
      <c r="F57" s="97" t="s">
        <v>417</v>
      </c>
      <c r="G57" s="87"/>
      <c r="H57" s="98"/>
      <c r="I57" s="100" t="s">
        <v>411</v>
      </c>
      <c r="J57" s="109"/>
      <c r="K57" s="101"/>
      <c r="L57" s="95"/>
    </row>
    <row r="58" spans="1:12" ht="15.75" customHeight="1">
      <c r="A58" s="7" t="str">
        <f>DATOS!B58</f>
        <v>VEGA CAMINO JORGE VLADIMIR</v>
      </c>
      <c r="B58" s="73" t="str">
        <f>DATOS!D58</f>
        <v>EGRESADO</v>
      </c>
      <c r="C58" s="117" t="s">
        <v>433</v>
      </c>
      <c r="D58" s="118" t="s">
        <v>433</v>
      </c>
      <c r="E58" s="116"/>
      <c r="F58" s="92" t="s">
        <v>417</v>
      </c>
      <c r="G58" s="78"/>
      <c r="H58" s="96"/>
      <c r="I58" s="27" t="s">
        <v>411</v>
      </c>
      <c r="J58" s="103"/>
      <c r="K58" s="106"/>
      <c r="L58" s="104"/>
    </row>
    <row r="59" spans="1:12" ht="15.75" customHeight="1">
      <c r="A59" s="7" t="str">
        <f>DATOS!B59</f>
        <v>VINUEZA DUNCAN JEFFERSON JAVIER</v>
      </c>
      <c r="B59" s="73" t="str">
        <f>DATOS!D59</f>
        <v>EGRESADO</v>
      </c>
      <c r="C59" s="130">
        <v>0</v>
      </c>
      <c r="D59" s="118"/>
      <c r="E59" s="116"/>
      <c r="F59" s="97" t="s">
        <v>416</v>
      </c>
      <c r="G59" s="87"/>
      <c r="H59" s="98"/>
      <c r="I59" s="100" t="s">
        <v>411</v>
      </c>
      <c r="J59" s="109"/>
      <c r="K59" s="101"/>
      <c r="L59" s="95"/>
    </row>
    <row r="60" spans="1:12" ht="15.75" customHeight="1">
      <c r="A60" s="7" t="str">
        <f>DATOS!B60</f>
        <v>VIRACOCHA VEGA ERICK ISRAEL</v>
      </c>
      <c r="B60" s="73" t="str">
        <f>DATOS!D60</f>
        <v>EGRESADO</v>
      </c>
      <c r="C60" s="130">
        <v>0</v>
      </c>
      <c r="D60" s="118"/>
      <c r="E60" s="116"/>
      <c r="F60" s="77">
        <v>0</v>
      </c>
      <c r="G60" s="78"/>
      <c r="H60" s="96"/>
      <c r="I60" s="27" t="s">
        <v>411</v>
      </c>
      <c r="J60" s="110"/>
      <c r="K60" s="106"/>
      <c r="L60" s="104"/>
    </row>
    <row r="61" spans="1:12" ht="15.75" customHeight="1">
      <c r="A61" s="7" t="str">
        <f>DATOS!B61</f>
        <v>AGUIRRE SORIA MARCO VINICIO</v>
      </c>
      <c r="B61" s="73" t="str">
        <f>DATOS!D61</f>
        <v>EGRESADO</v>
      </c>
      <c r="C61" s="114">
        <v>160</v>
      </c>
      <c r="D61" s="115" t="s">
        <v>421</v>
      </c>
      <c r="E61" s="116"/>
      <c r="F61" s="97" t="s">
        <v>413</v>
      </c>
      <c r="G61" s="87"/>
      <c r="H61" s="98"/>
      <c r="I61" s="100" t="s">
        <v>411</v>
      </c>
      <c r="J61" s="105"/>
      <c r="K61" s="101"/>
      <c r="L61" s="95"/>
    </row>
    <row r="62" spans="1:12" ht="15.75" customHeight="1">
      <c r="A62" s="7" t="str">
        <f>DATOS!B62</f>
        <v>AGUIRRE PIZARRO JEFFERSON ALEXANDER</v>
      </c>
      <c r="B62" s="73" t="str">
        <f>DATOS!D62</f>
        <v>EGRESADO</v>
      </c>
      <c r="C62" s="120">
        <v>160</v>
      </c>
      <c r="D62" s="133" t="s">
        <v>430</v>
      </c>
      <c r="E62" s="116" t="s">
        <v>244</v>
      </c>
      <c r="F62" s="92" t="s">
        <v>417</v>
      </c>
      <c r="G62" s="78"/>
      <c r="H62" s="96"/>
      <c r="I62" s="47" t="s">
        <v>414</v>
      </c>
      <c r="J62" s="103"/>
      <c r="K62" s="106"/>
      <c r="L62" s="104"/>
    </row>
    <row r="63" spans="1:12" ht="15.75" customHeight="1">
      <c r="A63" s="7" t="str">
        <f>DATOS!B63</f>
        <v>AGUIRRE CANDO JOSE ADRIAN</v>
      </c>
      <c r="B63" s="73" t="str">
        <f>DATOS!D63</f>
        <v>EGRESADO</v>
      </c>
      <c r="C63" s="122" t="s">
        <v>427</v>
      </c>
      <c r="D63" s="123" t="s">
        <v>434</v>
      </c>
      <c r="E63" s="124" t="s">
        <v>429</v>
      </c>
      <c r="F63" s="97" t="s">
        <v>413</v>
      </c>
      <c r="G63" s="87"/>
      <c r="H63" s="98"/>
      <c r="I63" s="100" t="s">
        <v>411</v>
      </c>
      <c r="J63" s="105"/>
      <c r="K63" s="101"/>
      <c r="L63" s="95"/>
    </row>
    <row r="64" spans="1:12" ht="15.75" customHeight="1">
      <c r="A64" s="7" t="str">
        <f>DATOS!B64</f>
        <v>ALVAREZ CABRERA FRANKLIN ADRIAN</v>
      </c>
      <c r="B64" s="73" t="str">
        <f>DATOS!D64</f>
        <v>EGRESADO</v>
      </c>
      <c r="C64" s="122" t="s">
        <v>427</v>
      </c>
      <c r="D64" s="121" t="s">
        <v>435</v>
      </c>
      <c r="E64" s="116"/>
      <c r="F64" s="92" t="s">
        <v>417</v>
      </c>
      <c r="G64" s="78"/>
      <c r="H64" s="96"/>
      <c r="I64" s="27" t="s">
        <v>414</v>
      </c>
      <c r="J64" s="103"/>
      <c r="K64" s="106"/>
      <c r="L64" s="104"/>
    </row>
    <row r="65" spans="1:12" ht="15.75" customHeight="1">
      <c r="A65" s="7" t="str">
        <f>DATOS!B65</f>
        <v>BORJA VERA FRANCISCO NICOLAS</v>
      </c>
      <c r="B65" s="73" t="str">
        <f>DATOS!D65</f>
        <v>EGRESADO</v>
      </c>
      <c r="C65" s="122" t="s">
        <v>427</v>
      </c>
      <c r="D65" s="123" t="s">
        <v>436</v>
      </c>
      <c r="E65" s="124" t="s">
        <v>429</v>
      </c>
      <c r="F65" s="97" t="s">
        <v>413</v>
      </c>
      <c r="G65" s="87"/>
      <c r="H65" s="98"/>
      <c r="I65" s="100" t="s">
        <v>411</v>
      </c>
      <c r="J65" s="109"/>
      <c r="K65" s="101"/>
      <c r="L65" s="95"/>
    </row>
    <row r="66" spans="1:12" ht="15.75" customHeight="1">
      <c r="A66" s="7" t="str">
        <f>DATOS!B66</f>
        <v>CABRERA CATAGÑA RANDY REINALDO</v>
      </c>
      <c r="B66" s="73" t="str">
        <f>DATOS!D66</f>
        <v>EGRESADO</v>
      </c>
      <c r="C66" s="117">
        <v>160</v>
      </c>
      <c r="D66" s="132" t="s">
        <v>437</v>
      </c>
      <c r="E66" s="116" t="s">
        <v>438</v>
      </c>
      <c r="F66" s="92" t="s">
        <v>412</v>
      </c>
      <c r="G66" s="78"/>
      <c r="H66" s="96"/>
      <c r="I66" s="27" t="s">
        <v>411</v>
      </c>
      <c r="J66" s="110"/>
      <c r="K66" s="106"/>
      <c r="L66" s="104"/>
    </row>
    <row r="67" spans="1:12" ht="15.75" customHeight="1">
      <c r="A67" s="7" t="str">
        <f>DATOS!B67</f>
        <v>CADENA VALVERDE ESTEBAN WLADIMIR</v>
      </c>
      <c r="B67" s="73" t="str">
        <f>DATOS!D67</f>
        <v>EGRESADO</v>
      </c>
      <c r="C67" s="120">
        <v>160</v>
      </c>
      <c r="D67" s="133" t="s">
        <v>430</v>
      </c>
      <c r="E67" s="116" t="s">
        <v>244</v>
      </c>
      <c r="F67" s="97" t="s">
        <v>422</v>
      </c>
      <c r="G67" s="87"/>
      <c r="H67" s="98"/>
      <c r="I67" s="100" t="s">
        <v>411</v>
      </c>
      <c r="J67" s="134" t="s">
        <v>439</v>
      </c>
      <c r="K67" s="90" t="s">
        <v>440</v>
      </c>
      <c r="L67" s="95"/>
    </row>
    <row r="68" spans="1:12" ht="15.75" customHeight="1">
      <c r="A68" s="7" t="str">
        <f>DATOS!B68</f>
        <v>CAICEDO RICARDO GERMAN ANTONIO</v>
      </c>
      <c r="B68" s="73" t="str">
        <f>DATOS!D68</f>
        <v>EGRESADO</v>
      </c>
      <c r="C68" s="117">
        <v>160</v>
      </c>
      <c r="D68" s="132" t="s">
        <v>437</v>
      </c>
      <c r="E68" s="116" t="s">
        <v>438</v>
      </c>
      <c r="F68" s="92" t="s">
        <v>416</v>
      </c>
      <c r="G68" s="78"/>
      <c r="H68" s="96"/>
      <c r="I68" s="27" t="s">
        <v>411</v>
      </c>
      <c r="J68" s="110"/>
      <c r="K68" s="106"/>
      <c r="L68" s="104"/>
    </row>
    <row r="69" spans="1:12" ht="15.75" customHeight="1">
      <c r="A69" s="7" t="str">
        <f>DATOS!B69</f>
        <v>CALISPA CASTRO ALEX DARIO</v>
      </c>
      <c r="B69" s="73" t="str">
        <f>DATOS!D69</f>
        <v>EGRESADO</v>
      </c>
      <c r="C69" s="117">
        <v>160</v>
      </c>
      <c r="D69" s="132" t="s">
        <v>437</v>
      </c>
      <c r="E69" s="116" t="s">
        <v>438</v>
      </c>
      <c r="F69" s="97" t="s">
        <v>413</v>
      </c>
      <c r="G69" s="87"/>
      <c r="H69" s="98"/>
      <c r="I69" s="100" t="s">
        <v>411</v>
      </c>
      <c r="J69" s="109"/>
      <c r="K69" s="101"/>
      <c r="L69" s="95"/>
    </row>
    <row r="70" spans="1:12" ht="15.75" customHeight="1">
      <c r="A70" s="7" t="str">
        <f>DATOS!B70</f>
        <v>CANDO LASCANO JOHNNY DAVID</v>
      </c>
      <c r="B70" s="73" t="str">
        <f>DATOS!D70</f>
        <v>EGRESADO</v>
      </c>
      <c r="C70" s="120">
        <v>160</v>
      </c>
      <c r="D70" s="133" t="s">
        <v>430</v>
      </c>
      <c r="E70" s="116" t="s">
        <v>244</v>
      </c>
      <c r="F70" s="92" t="s">
        <v>422</v>
      </c>
      <c r="G70" s="78"/>
      <c r="H70" s="96"/>
      <c r="I70" s="27" t="s">
        <v>411</v>
      </c>
      <c r="J70" s="110"/>
      <c r="K70" s="106"/>
      <c r="L70" s="104"/>
    </row>
    <row r="71" spans="1:12" ht="15.75" customHeight="1">
      <c r="A71" s="7" t="str">
        <f>DATOS!B71</f>
        <v>CORONEL FABARA ALEJANDRO DANIEL</v>
      </c>
      <c r="B71" s="73" t="str">
        <f>DATOS!D71</f>
        <v>EGRESADO</v>
      </c>
      <c r="C71" s="122" t="s">
        <v>427</v>
      </c>
      <c r="D71" s="123" t="s">
        <v>441</v>
      </c>
      <c r="E71" s="124" t="s">
        <v>429</v>
      </c>
      <c r="F71" s="97" t="s">
        <v>413</v>
      </c>
      <c r="G71" s="87"/>
      <c r="H71" s="98"/>
      <c r="I71" s="100" t="s">
        <v>411</v>
      </c>
      <c r="J71" s="105"/>
      <c r="K71" s="101"/>
      <c r="L71" s="95"/>
    </row>
    <row r="72" spans="1:12" ht="15.75" customHeight="1">
      <c r="A72" s="7" t="str">
        <f>DATOS!B72</f>
        <v>CORTEZ GUALLPA BRYAN ISRAEL</v>
      </c>
      <c r="B72" s="73" t="str">
        <f>DATOS!D72</f>
        <v>EGRESADO</v>
      </c>
      <c r="C72" s="122" t="s">
        <v>427</v>
      </c>
      <c r="D72" s="123" t="s">
        <v>434</v>
      </c>
      <c r="E72" s="124" t="s">
        <v>429</v>
      </c>
      <c r="F72" s="92" t="s">
        <v>413</v>
      </c>
      <c r="G72" s="78"/>
      <c r="H72" s="96"/>
      <c r="I72" s="27" t="s">
        <v>411</v>
      </c>
      <c r="J72" s="47"/>
      <c r="K72" s="82"/>
      <c r="L72" s="104"/>
    </row>
    <row r="73" spans="1:12" ht="15.75" customHeight="1">
      <c r="A73" s="7" t="str">
        <f>DATOS!B73</f>
        <v>DIAZ ANDRADE RODRIGO ALEXANDER</v>
      </c>
      <c r="B73" s="73" t="str">
        <f>DATOS!D73</f>
        <v>EGRESADO</v>
      </c>
      <c r="C73" s="122" t="s">
        <v>427</v>
      </c>
      <c r="D73" s="123" t="s">
        <v>436</v>
      </c>
      <c r="E73" s="124" t="s">
        <v>429</v>
      </c>
      <c r="F73" s="97" t="s">
        <v>413</v>
      </c>
      <c r="G73" s="87"/>
      <c r="H73" s="98"/>
      <c r="I73" s="100" t="s">
        <v>411</v>
      </c>
      <c r="J73" s="109"/>
      <c r="K73" s="101"/>
      <c r="L73" s="95"/>
    </row>
    <row r="74" spans="1:12" ht="15.75" customHeight="1">
      <c r="A74" s="7" t="str">
        <f>DATOS!B74</f>
        <v>ENCALADA AGUILAR DIEGO MAURICIO</v>
      </c>
      <c r="B74" s="73" t="str">
        <f>DATOS!D74</f>
        <v>EGRESADO</v>
      </c>
      <c r="C74" s="117">
        <v>160</v>
      </c>
      <c r="D74" s="132" t="s">
        <v>432</v>
      </c>
      <c r="E74" s="116" t="s">
        <v>426</v>
      </c>
      <c r="F74" s="92" t="s">
        <v>413</v>
      </c>
      <c r="G74" s="78"/>
      <c r="H74" s="96"/>
      <c r="I74" s="27" t="s">
        <v>414</v>
      </c>
      <c r="J74" s="103"/>
      <c r="K74" s="106"/>
      <c r="L74" s="104"/>
    </row>
    <row r="75" spans="1:12" ht="15.75" customHeight="1">
      <c r="A75" s="7" t="str">
        <f>DATOS!B75</f>
        <v>ERRAEZ GUAMAN ERICK DANIEL</v>
      </c>
      <c r="B75" s="73" t="str">
        <f>DATOS!D75</f>
        <v>EGRESADO</v>
      </c>
      <c r="C75" s="122" t="s">
        <v>427</v>
      </c>
      <c r="D75" s="123" t="s">
        <v>441</v>
      </c>
      <c r="E75" s="124" t="s">
        <v>429</v>
      </c>
      <c r="F75" s="97" t="s">
        <v>413</v>
      </c>
      <c r="G75" s="87"/>
      <c r="H75" s="98"/>
      <c r="I75" s="100" t="s">
        <v>411</v>
      </c>
      <c r="J75" s="109"/>
      <c r="K75" s="101"/>
      <c r="L75" s="95"/>
    </row>
    <row r="76" spans="1:12" ht="15.75" customHeight="1">
      <c r="A76" s="7" t="str">
        <f>DATOS!B76</f>
        <v>FAZ YUPANGUI EVELYN YAJAIRA</v>
      </c>
      <c r="B76" s="73" t="str">
        <f>DATOS!D76</f>
        <v>EGRESADO</v>
      </c>
      <c r="C76" s="120">
        <v>160</v>
      </c>
      <c r="D76" s="133" t="s">
        <v>430</v>
      </c>
      <c r="E76" s="116" t="s">
        <v>244</v>
      </c>
      <c r="F76" s="92" t="s">
        <v>417</v>
      </c>
      <c r="G76" s="78"/>
      <c r="H76" s="96"/>
      <c r="I76" s="27" t="s">
        <v>411</v>
      </c>
      <c r="J76" s="103"/>
      <c r="K76" s="106"/>
      <c r="L76" s="104"/>
    </row>
    <row r="77" spans="1:12" ht="15.75" customHeight="1">
      <c r="A77" s="7" t="str">
        <f>DATOS!B77</f>
        <v>FLORES JAGUACO HECTOR ANDRES</v>
      </c>
      <c r="B77" s="73" t="str">
        <f>DATOS!D77</f>
        <v>EGRESADO</v>
      </c>
      <c r="C77" s="120">
        <v>160</v>
      </c>
      <c r="D77" s="133" t="s">
        <v>430</v>
      </c>
      <c r="E77" s="116" t="s">
        <v>244</v>
      </c>
      <c r="F77" s="97" t="s">
        <v>413</v>
      </c>
      <c r="G77" s="87"/>
      <c r="H77" s="98"/>
      <c r="I77" s="100" t="s">
        <v>411</v>
      </c>
      <c r="J77" s="105"/>
      <c r="K77" s="101"/>
      <c r="L77" s="95"/>
    </row>
    <row r="78" spans="1:12" ht="15.75" customHeight="1">
      <c r="A78" s="7" t="str">
        <f>DATOS!B78</f>
        <v>FREIRE PICO CHRISTIAN ALEXANDER</v>
      </c>
      <c r="B78" s="73" t="str">
        <f>DATOS!D78</f>
        <v>EGRESADO</v>
      </c>
      <c r="C78" s="117" t="s">
        <v>423</v>
      </c>
      <c r="D78" s="118" t="s">
        <v>424</v>
      </c>
      <c r="E78" s="116"/>
      <c r="F78" s="135" t="s">
        <v>412</v>
      </c>
      <c r="G78" s="78"/>
      <c r="H78" s="96"/>
      <c r="I78" s="27" t="s">
        <v>411</v>
      </c>
      <c r="J78" s="110"/>
      <c r="K78" s="106"/>
      <c r="L78" s="104"/>
    </row>
    <row r="79" spans="1:12" ht="15.75" customHeight="1">
      <c r="A79" s="7" t="str">
        <f>DATOS!B79</f>
        <v>MARIN ROSERO LUIS SANTIAGO</v>
      </c>
      <c r="B79" s="73" t="str">
        <f>DATOS!D79</f>
        <v>EGRESADO</v>
      </c>
      <c r="C79" s="120">
        <v>160</v>
      </c>
      <c r="D79" s="133" t="s">
        <v>430</v>
      </c>
      <c r="E79" s="116" t="s">
        <v>244</v>
      </c>
      <c r="F79" s="108" t="s">
        <v>417</v>
      </c>
      <c r="G79" s="87"/>
      <c r="H79" s="98"/>
      <c r="I79" s="100" t="s">
        <v>411</v>
      </c>
      <c r="J79" s="109"/>
      <c r="K79" s="101"/>
      <c r="L79" s="95"/>
    </row>
    <row r="80" spans="1:12" ht="15.75" customHeight="1">
      <c r="A80" s="7" t="str">
        <f>DATOS!B80</f>
        <v>MAYORGA SOLORZANO FANNY ELIZABETH</v>
      </c>
      <c r="B80" s="73" t="str">
        <f>DATOS!D80</f>
        <v>EGRESADO</v>
      </c>
      <c r="C80" s="114">
        <v>160</v>
      </c>
      <c r="D80" s="115" t="s">
        <v>442</v>
      </c>
      <c r="E80" s="116"/>
      <c r="F80" s="92" t="s">
        <v>417</v>
      </c>
      <c r="G80" s="78"/>
      <c r="H80" s="96"/>
      <c r="I80" s="27" t="s">
        <v>411</v>
      </c>
      <c r="J80" s="110"/>
      <c r="K80" s="106"/>
      <c r="L80" s="104"/>
    </row>
    <row r="81" spans="1:12" ht="15.75" customHeight="1">
      <c r="A81" s="7" t="str">
        <f>DATOS!B81</f>
        <v>RAMOS BRAVO CARLOS MIGUEL</v>
      </c>
      <c r="B81" s="73" t="str">
        <f>DATOS!D81</f>
        <v>EGRESADO</v>
      </c>
      <c r="C81" s="117" t="s">
        <v>427</v>
      </c>
      <c r="D81" s="121" t="s">
        <v>435</v>
      </c>
      <c r="E81" s="116"/>
      <c r="F81" s="97" t="s">
        <v>417</v>
      </c>
      <c r="G81" s="87"/>
      <c r="H81" s="98"/>
      <c r="I81" s="102" t="s">
        <v>414</v>
      </c>
      <c r="J81" s="109"/>
      <c r="K81" s="101"/>
      <c r="L81" s="95"/>
    </row>
    <row r="82" spans="1:12" ht="15.75" customHeight="1">
      <c r="A82" s="7" t="str">
        <f>DATOS!B82</f>
        <v>ROJAS VALLEJO ALANYS FERNANDA</v>
      </c>
      <c r="B82" s="73" t="str">
        <f>DATOS!D82</f>
        <v>EGRESADO</v>
      </c>
      <c r="C82" s="117">
        <v>160</v>
      </c>
      <c r="D82" s="132" t="s">
        <v>437</v>
      </c>
      <c r="E82" s="116" t="s">
        <v>438</v>
      </c>
      <c r="F82" s="92" t="s">
        <v>413</v>
      </c>
      <c r="G82" s="78"/>
      <c r="H82" s="96"/>
      <c r="I82" s="27" t="s">
        <v>411</v>
      </c>
      <c r="J82" s="103"/>
      <c r="K82" s="106"/>
      <c r="L82" s="104"/>
    </row>
    <row r="83" spans="1:12" ht="15.75" customHeight="1">
      <c r="A83" s="7" t="str">
        <f>DATOS!B83</f>
        <v>TOBAR CISNEROS NATALY DANIELA</v>
      </c>
      <c r="B83" s="73" t="str">
        <f>DATOS!D83</f>
        <v>EGRESADO</v>
      </c>
      <c r="C83" s="114">
        <v>160</v>
      </c>
      <c r="D83" s="115" t="s">
        <v>421</v>
      </c>
      <c r="E83" s="116"/>
      <c r="F83" s="67" t="s">
        <v>417</v>
      </c>
      <c r="G83" s="136"/>
      <c r="H83" s="136"/>
      <c r="I83" s="53" t="s">
        <v>411</v>
      </c>
      <c r="J83" s="103"/>
      <c r="K83" s="137"/>
      <c r="L83" s="137"/>
    </row>
    <row r="84" spans="1:12" ht="15.75" customHeight="1">
      <c r="A84" s="7" t="str">
        <f>DATOS!B84</f>
        <v>TORRES MORENO ADRIAN REICHELL</v>
      </c>
      <c r="B84" s="73" t="str">
        <f>DATOS!D84</f>
        <v>EGRESADO</v>
      </c>
      <c r="C84" s="117" t="s">
        <v>427</v>
      </c>
      <c r="D84" s="118" t="s">
        <v>441</v>
      </c>
      <c r="E84" s="124" t="s">
        <v>429</v>
      </c>
      <c r="F84" s="67" t="s">
        <v>413</v>
      </c>
      <c r="G84" s="136"/>
      <c r="H84" s="136"/>
      <c r="I84" s="138" t="s">
        <v>414</v>
      </c>
      <c r="J84" s="139"/>
      <c r="K84" s="137"/>
      <c r="L84" s="137"/>
    </row>
    <row r="85" spans="1:12" ht="15.75" customHeight="1">
      <c r="A85" s="7" t="str">
        <f>DATOS!B85</f>
        <v>VIERA JACOME CRISTHIAN GABRIEL</v>
      </c>
      <c r="B85" s="73" t="str">
        <f>DATOS!D85</f>
        <v>EGRESADO</v>
      </c>
      <c r="C85" s="117">
        <v>160</v>
      </c>
      <c r="D85" s="132" t="s">
        <v>437</v>
      </c>
      <c r="E85" s="116" t="s">
        <v>438</v>
      </c>
      <c r="F85" s="67" t="s">
        <v>413</v>
      </c>
      <c r="G85" s="136"/>
      <c r="H85" s="136"/>
      <c r="I85" s="53" t="s">
        <v>411</v>
      </c>
      <c r="J85" s="140"/>
      <c r="K85" s="137"/>
      <c r="L85" s="137"/>
    </row>
    <row r="86" spans="1:12" ht="24" customHeight="1" thickBot="1">
      <c r="A86" s="7" t="str">
        <f>DATOS!B86</f>
        <v>ZAPATA PANCHI DANNY ANDRES</v>
      </c>
      <c r="B86" s="73" t="str">
        <f>DATOS!D86</f>
        <v>EGRESADO</v>
      </c>
      <c r="C86" s="117">
        <v>160</v>
      </c>
      <c r="D86" s="133" t="s">
        <v>430</v>
      </c>
      <c r="E86" s="116" t="s">
        <v>244</v>
      </c>
      <c r="F86" s="67" t="s">
        <v>422</v>
      </c>
      <c r="G86" s="136"/>
      <c r="H86" s="136"/>
      <c r="I86" s="53" t="s">
        <v>411</v>
      </c>
      <c r="J86" s="140"/>
      <c r="K86" s="137"/>
      <c r="L86" s="137"/>
    </row>
    <row r="87" spans="1:12" ht="15.75" customHeight="1" thickBot="1">
      <c r="A87" s="7" t="str">
        <f>DATOS!B87</f>
        <v>CAIZA PINTA LISBETH CAROLINA</v>
      </c>
      <c r="B87" s="136" t="str">
        <f>DATOS!D87</f>
        <v>EGRESADO</v>
      </c>
      <c r="C87" s="200">
        <v>160</v>
      </c>
      <c r="D87" s="201" t="s">
        <v>434</v>
      </c>
      <c r="E87" s="203" t="s">
        <v>429</v>
      </c>
      <c r="F87" s="202"/>
    </row>
    <row r="88" spans="1:12" ht="15.75" customHeight="1" thickBot="1">
      <c r="A88" s="7" t="str">
        <f>DATOS!B88</f>
        <v>CASAGALLO LESCANO BRYAN GEOVANNY</v>
      </c>
      <c r="B88" s="136" t="str">
        <f>DATOS!D88</f>
        <v>EGRESADO</v>
      </c>
      <c r="D88" s="204"/>
      <c r="E88" s="205"/>
      <c r="F88" s="202"/>
    </row>
    <row r="89" spans="1:12" ht="15.75" customHeight="1">
      <c r="A89" s="7" t="str">
        <f>DATOS!B89</f>
        <v>CEDEÑO PALMA ROGER STICK</v>
      </c>
      <c r="B89" s="136" t="str">
        <f>DATOS!D89</f>
        <v>EGRESADO</v>
      </c>
    </row>
    <row r="90" spans="1:12" ht="15.75" customHeight="1">
      <c r="A90" s="7" t="str">
        <f>DATOS!B90</f>
        <v>COBOS MORALES MARCO IVAN</v>
      </c>
      <c r="B90" s="136" t="str">
        <f>DATOS!D90</f>
        <v>EGRESADO</v>
      </c>
    </row>
    <row r="91" spans="1:12" ht="15.75" customHeight="1">
      <c r="A91" s="7" t="str">
        <f>DATOS!B91</f>
        <v>ESCOBAR OÑA BYRON LEONARDO</v>
      </c>
      <c r="B91" s="136" t="str">
        <f>DATOS!D91</f>
        <v>EGRESADO</v>
      </c>
    </row>
    <row r="92" spans="1:12" ht="15.75" customHeight="1">
      <c r="A92" s="7" t="str">
        <f>DATOS!B92</f>
        <v>LLUMIQUINGA MUÑOZ ERICK ALEJANDRO</v>
      </c>
      <c r="B92" s="136" t="str">
        <f>DATOS!D92</f>
        <v>EGRESADO</v>
      </c>
    </row>
    <row r="93" spans="1:12" ht="15.75" customHeight="1">
      <c r="A93" s="7" t="str">
        <f>DATOS!B93</f>
        <v>MOLINA CAÑAR JOSE LUIS</v>
      </c>
      <c r="B93" s="136" t="str">
        <f>DATOS!D93</f>
        <v>EGRESADO</v>
      </c>
    </row>
    <row r="94" spans="1:12" ht="15.75" customHeight="1">
      <c r="A94" s="7" t="str">
        <f>DATOS!B94</f>
        <v>MONTENEGRO ALVAREZ HENRY JESUS</v>
      </c>
      <c r="B94" s="136" t="str">
        <f>DATOS!D94</f>
        <v>EGRESADO</v>
      </c>
    </row>
    <row r="95" spans="1:12" ht="15.75" customHeight="1">
      <c r="A95" s="7" t="str">
        <f>DATOS!B95</f>
        <v>NARVAEZ CASTRO PAOLA ESTEFANIA</v>
      </c>
      <c r="B95" s="136" t="str">
        <f>DATOS!D95</f>
        <v>EGRESADO</v>
      </c>
    </row>
    <row r="96" spans="1:12" ht="15.75" customHeight="1">
      <c r="A96" s="7" t="str">
        <f>DATOS!B96</f>
        <v>OÑA COQUE SEDRIC ISAAC</v>
      </c>
      <c r="B96" s="136" t="str">
        <f>DATOS!D96</f>
        <v>EGRESADO</v>
      </c>
    </row>
    <row r="97" spans="1:5" ht="15.75" customHeight="1">
      <c r="A97" s="7" t="str">
        <f>DATOS!B97</f>
        <v>PERLAZA ZAMBRANO JOHAO NICOLAS</v>
      </c>
      <c r="B97" s="136" t="str">
        <f>DATOS!D97</f>
        <v>EGRESADO</v>
      </c>
    </row>
    <row r="98" spans="1:5" ht="15.75" customHeight="1" thickBot="1">
      <c r="A98" s="7" t="str">
        <f>DATOS!B98</f>
        <v>QUINALUISA TOAQUIZA DAVID FERNANDO</v>
      </c>
      <c r="B98" s="136" t="str">
        <f>DATOS!D98</f>
        <v>EGRESADO</v>
      </c>
    </row>
    <row r="99" spans="1:5" ht="15.75" customHeight="1" thickBot="1">
      <c r="A99" s="7" t="str">
        <f>DATOS!B99</f>
        <v>SILVA ORTEGA JUAN FRANCISCO</v>
      </c>
      <c r="B99" s="136" t="str">
        <f>DATOS!D99</f>
        <v>EGRESADO</v>
      </c>
      <c r="C99" s="200">
        <v>160</v>
      </c>
      <c r="D99" s="201" t="s">
        <v>434</v>
      </c>
      <c r="E99" s="203" t="s">
        <v>429</v>
      </c>
    </row>
    <row r="100" spans="1:5" ht="15.75" customHeight="1">
      <c r="A100" s="7" t="str">
        <f>DATOS!B100</f>
        <v>TITUAÑA TASIGUANO CHRISTIAN OMAR</v>
      </c>
      <c r="B100" s="136" t="str">
        <f>DATOS!D100</f>
        <v>EGRESADO</v>
      </c>
    </row>
    <row r="101" spans="1:5" ht="15.75" customHeight="1">
      <c r="A101" s="7" t="str">
        <f>DATOS!B101</f>
        <v>BENALCAZAR CABREJO ANTONIO JOSE</v>
      </c>
      <c r="B101" s="136" t="str">
        <f>DATOS!D101</f>
        <v>EGRESADO</v>
      </c>
    </row>
    <row r="102" spans="1:5" ht="15.75" customHeight="1">
      <c r="A102" s="7" t="str">
        <f>DATOS!B102</f>
        <v>CAJILEMA CUJI ARMANDO TELMO</v>
      </c>
      <c r="B102" s="136" t="str">
        <f>DATOS!D102</f>
        <v>EGRESADO</v>
      </c>
    </row>
    <row r="103" spans="1:5" ht="15.75" customHeight="1">
      <c r="A103" s="7" t="str">
        <f>DATOS!B103</f>
        <v>CRUZ GARCIA KENNY ANDRES</v>
      </c>
      <c r="B103" s="136" t="str">
        <f>DATOS!D103</f>
        <v>EGRESADO</v>
      </c>
    </row>
    <row r="104" spans="1:5" ht="15.75" customHeight="1">
      <c r="A104" s="7" t="str">
        <f>DATOS!B104</f>
        <v>LOPEZ CHAGOLUISA CHRISTIAN ALEXIS</v>
      </c>
      <c r="B104" s="136" t="str">
        <f>DATOS!D104</f>
        <v>EGRESADO</v>
      </c>
    </row>
    <row r="105" spans="1:5" ht="15.75" customHeight="1">
      <c r="A105" s="7" t="str">
        <f>DATOS!B105</f>
        <v>MEJIA ARIAS ALEXANDER PATRICIO</v>
      </c>
      <c r="B105" s="136" t="str">
        <f>DATOS!D105</f>
        <v>EGRESADO</v>
      </c>
    </row>
    <row r="106" spans="1:5" ht="15.75" customHeight="1">
      <c r="A106" s="7" t="str">
        <f>DATOS!B106</f>
        <v>MOREJON ZAPATA KEVIN ALEJANDRO</v>
      </c>
      <c r="B106" s="136" t="str">
        <f>DATOS!D106</f>
        <v>EGRESADO</v>
      </c>
    </row>
    <row r="107" spans="1:5" ht="15.75" customHeight="1">
      <c r="A107" s="7" t="str">
        <f>DATOS!B107</f>
        <v>OSTAIZA JARAMA JOSE ANTONIO</v>
      </c>
      <c r="B107" s="136" t="str">
        <f>DATOS!D107</f>
        <v>EGRESADO</v>
      </c>
    </row>
    <row r="108" spans="1:5" ht="15.75" customHeight="1">
      <c r="A108" s="7" t="str">
        <f>DATOS!B108</f>
        <v>POZO SANCHEZ ROGER ELIAS</v>
      </c>
      <c r="B108" s="136" t="str">
        <f>DATOS!D108</f>
        <v>EGRESADO</v>
      </c>
    </row>
    <row r="109" spans="1:5" ht="15.75" customHeight="1">
      <c r="A109" s="7" t="str">
        <f>DATOS!B109</f>
        <v>REYES LIGÑA HOLGER DAVID</v>
      </c>
      <c r="B109" s="136" t="str">
        <f>DATOS!D109</f>
        <v>EGRESADO</v>
      </c>
    </row>
    <row r="110" spans="1:5" ht="15.75" customHeight="1">
      <c r="A110" s="7" t="str">
        <f>DATOS!B110</f>
        <v>TERAN FABRE PAUL JOSUE</v>
      </c>
      <c r="B110" s="136" t="str">
        <f>DATOS!D110</f>
        <v>EGRESADO</v>
      </c>
    </row>
    <row r="111" spans="1:5" ht="15.75" customHeight="1"/>
    <row r="112" spans="1:5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0.5" customHeight="1"/>
    <row r="391" ht="20.25" customHeight="1"/>
  </sheetData>
  <autoFilter ref="A1:Z86"/>
  <customSheetViews>
    <customSheetView guid="{D00F2B1C-B272-43EC-AE9F-C63AAD65D2BB}" filter="1" showAutoFilter="1">
      <pageMargins left="0.7" right="0.7" top="0.75" bottom="0.75" header="0.3" footer="0.3"/>
      <autoFilter ref="A1:Z86"/>
    </customSheetView>
  </customSheetViews>
  <conditionalFormatting sqref="C2:C87">
    <cfRule type="cellIs" dxfId="14" priority="3" operator="greaterThanOrEqual">
      <formula>160</formula>
    </cfRule>
  </conditionalFormatting>
  <conditionalFormatting sqref="F2:F86">
    <cfRule type="containsText" dxfId="13" priority="4" operator="containsText" text="A2.2">
      <formula>NOT(ISERROR(SEARCH(("A2.2"),(F2))))</formula>
    </cfRule>
  </conditionalFormatting>
  <conditionalFormatting sqref="F2:F86">
    <cfRule type="containsText" dxfId="12" priority="5" operator="containsText" text="MALLA">
      <formula>NOT(ISERROR(SEARCH(("MALLA"),(F2))))</formula>
    </cfRule>
  </conditionalFormatting>
  <conditionalFormatting sqref="F2:F86">
    <cfRule type="containsText" dxfId="11" priority="6" operator="containsText" text="0">
      <formula>NOT(ISERROR(SEARCH(("0"),(F2))))</formula>
    </cfRule>
  </conditionalFormatting>
  <conditionalFormatting sqref="I2:I13 I15:I86">
    <cfRule type="containsText" dxfId="10" priority="7" operator="containsText" text="0">
      <formula>NOT(ISERROR(SEARCH(("0"),(I2))))</formula>
    </cfRule>
  </conditionalFormatting>
  <conditionalFormatting sqref="I2:I13 I15:I86">
    <cfRule type="containsText" dxfId="9" priority="8" operator="containsText" text="PROYECTO">
      <formula>NOT(ISERROR(SEARCH(("PROYECTO"),(I2))))</formula>
    </cfRule>
  </conditionalFormatting>
  <conditionalFormatting sqref="I2:I13 I15:I86">
    <cfRule type="containsText" dxfId="8" priority="9" operator="containsText" text="COMPLEXIVO">
      <formula>NOT(ISERROR(SEARCH(("COMPLEXIVO"),(I2))))</formula>
    </cfRule>
  </conditionalFormatting>
  <conditionalFormatting sqref="F2:F86">
    <cfRule type="containsText" dxfId="7" priority="10" operator="containsText" text="B1.1">
      <formula>NOT(ISERROR(SEARCH(("B1.1"),(F2))))</formula>
    </cfRule>
  </conditionalFormatting>
  <conditionalFormatting sqref="F1">
    <cfRule type="notContainsBlanks" dxfId="6" priority="11">
      <formula>LEN(TRIM(F1))&gt;0</formula>
    </cfRule>
  </conditionalFormatting>
  <conditionalFormatting sqref="F2:F86">
    <cfRule type="containsText" dxfId="5" priority="12" operator="containsText" text="B1.2">
      <formula>NOT(ISERROR(SEARCH(("B1.2"),(F2))))</formula>
    </cfRule>
  </conditionalFormatting>
  <conditionalFormatting sqref="F2:F86">
    <cfRule type="containsText" dxfId="4" priority="13" operator="containsText" text="A2.1">
      <formula>NOT(ISERROR(SEARCH(("A2.1"),(F2))))</formula>
    </cfRule>
  </conditionalFormatting>
  <conditionalFormatting sqref="C2:C87">
    <cfRule type="containsText" dxfId="3" priority="14" operator="containsText" text="PROCESO">
      <formula>NOT(ISERROR(SEARCH(("PROCESO"),(C2))))</formula>
    </cfRule>
  </conditionalFormatting>
  <conditionalFormatting sqref="C99">
    <cfRule type="cellIs" dxfId="1" priority="1" operator="greaterThanOrEqual">
      <formula>160</formula>
    </cfRule>
  </conditionalFormatting>
  <conditionalFormatting sqref="C99">
    <cfRule type="containsText" dxfId="0" priority="2" operator="containsText" text="PROCESO">
      <formula>NOT(ISERROR(SEARCH(("PROCESO"),(C99))))</formula>
    </cfRule>
  </conditionalFormatting>
  <pageMargins left="0.7" right="0.7" top="0.75" bottom="0.75" header="0" footer="0"/>
  <pageSetup orientation="landscape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100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ColWidth="12.625" defaultRowHeight="15" customHeight="1"/>
  <cols>
    <col min="1" max="1" width="33.125" customWidth="1"/>
    <col min="2" max="2" width="10.875" customWidth="1"/>
    <col min="3" max="3" width="27" customWidth="1"/>
    <col min="4" max="4" width="13.625" customWidth="1"/>
    <col min="5" max="5" width="10.125" customWidth="1"/>
    <col min="6" max="6" width="9.25" customWidth="1"/>
    <col min="7" max="7" width="6.75" customWidth="1"/>
    <col min="8" max="8" width="19.25" customWidth="1"/>
    <col min="9" max="9" width="11.375" customWidth="1"/>
    <col min="10" max="10" width="14.875" customWidth="1"/>
    <col min="11" max="12" width="9.375" customWidth="1"/>
    <col min="13" max="13" width="15.25" customWidth="1"/>
    <col min="14" max="14" width="10.875" customWidth="1"/>
    <col min="15" max="15" width="9.375" customWidth="1"/>
    <col min="16" max="27" width="9.375" hidden="1" customWidth="1"/>
  </cols>
  <sheetData>
    <row r="1" spans="1:15" ht="61.5" customHeight="1">
      <c r="A1" s="141" t="str">
        <f>DATOS!B1</f>
        <v>APELLIDOS Y NOMBRES</v>
      </c>
      <c r="B1" s="142" t="str">
        <f>REQUISITOS!I1</f>
        <v>INTEGRACIÓN
CURRICULAR</v>
      </c>
      <c r="C1" s="141" t="s">
        <v>443</v>
      </c>
      <c r="D1" s="141" t="s">
        <v>444</v>
      </c>
      <c r="E1" s="143" t="s">
        <v>445</v>
      </c>
      <c r="F1" s="143" t="s">
        <v>446</v>
      </c>
      <c r="G1" s="144" t="s">
        <v>447</v>
      </c>
      <c r="H1" s="141" t="s">
        <v>448</v>
      </c>
      <c r="I1" s="143" t="s">
        <v>446</v>
      </c>
      <c r="J1" s="141" t="s">
        <v>449</v>
      </c>
      <c r="K1" s="141" t="s">
        <v>450</v>
      </c>
      <c r="L1" s="141" t="s">
        <v>451</v>
      </c>
      <c r="M1" s="141" t="s">
        <v>452</v>
      </c>
      <c r="N1" s="141" t="s">
        <v>453</v>
      </c>
      <c r="O1" s="6" t="s">
        <v>454</v>
      </c>
    </row>
    <row r="2" spans="1:15">
      <c r="A2" s="7" t="str">
        <f>DATOS!B2</f>
        <v>MISHIRUMBAY QUIZHPI JOSE MISHIRUMBAY</v>
      </c>
      <c r="B2" s="145" t="str">
        <f>REQUISITOS!I2</f>
        <v>PROYECTO</v>
      </c>
      <c r="C2" s="112" t="s">
        <v>455</v>
      </c>
      <c r="D2" s="146" t="s">
        <v>456</v>
      </c>
      <c r="E2" s="147">
        <v>43163</v>
      </c>
      <c r="F2" s="148">
        <v>44179</v>
      </c>
      <c r="G2" s="149">
        <v>0.5</v>
      </c>
      <c r="H2" s="73"/>
      <c r="I2" s="73"/>
      <c r="J2" s="150" t="s">
        <v>457</v>
      </c>
      <c r="K2" s="73"/>
      <c r="L2" s="73"/>
      <c r="M2" s="73"/>
      <c r="N2" s="73"/>
      <c r="O2" s="73"/>
    </row>
    <row r="3" spans="1:15">
      <c r="A3" s="7" t="str">
        <f>DATOS!B3</f>
        <v>ORTUÑO IBAÑEZ MÓNICA PATRICIA</v>
      </c>
      <c r="B3" s="145" t="str">
        <f>REQUISITOS!I3</f>
        <v>PROYECTO</v>
      </c>
      <c r="C3" s="112" t="s">
        <v>458</v>
      </c>
      <c r="D3" s="138" t="s">
        <v>459</v>
      </c>
      <c r="E3" s="151">
        <v>43347</v>
      </c>
      <c r="F3" s="148">
        <v>44179</v>
      </c>
      <c r="G3" s="152"/>
      <c r="H3" s="73"/>
      <c r="I3" s="73"/>
      <c r="J3" s="150" t="s">
        <v>457</v>
      </c>
      <c r="K3" s="73"/>
      <c r="L3" s="73"/>
      <c r="M3" s="73"/>
      <c r="N3" s="73"/>
      <c r="O3" s="73"/>
    </row>
    <row r="4" spans="1:15">
      <c r="A4" s="7" t="str">
        <f>DATOS!B4</f>
        <v>CALDERÓN HERRERA MARCELO PATRICIO</v>
      </c>
      <c r="B4" s="145" t="str">
        <f>REQUISITOS!I4</f>
        <v>PROYECTO</v>
      </c>
      <c r="C4" s="112" t="s">
        <v>460</v>
      </c>
      <c r="D4" s="138" t="s">
        <v>461</v>
      </c>
      <c r="E4" s="153">
        <v>43355</v>
      </c>
      <c r="F4" s="154">
        <v>44027</v>
      </c>
      <c r="G4" s="155">
        <v>1</v>
      </c>
      <c r="H4" s="150" t="s">
        <v>459</v>
      </c>
      <c r="I4" s="150" t="s">
        <v>462</v>
      </c>
      <c r="J4" s="150" t="s">
        <v>463</v>
      </c>
      <c r="K4" s="73"/>
      <c r="L4" s="73"/>
      <c r="M4" s="73"/>
      <c r="N4" s="112"/>
      <c r="O4" s="73"/>
    </row>
    <row r="5" spans="1:15">
      <c r="A5" s="7" t="str">
        <f>DATOS!B5</f>
        <v>MARTÍNEZ CHÁVEZ GABRIEL ALEXANDER</v>
      </c>
      <c r="B5" s="145" t="str">
        <f>REQUISITOS!I5</f>
        <v>PROYECTO</v>
      </c>
      <c r="C5" s="112" t="s">
        <v>460</v>
      </c>
      <c r="D5" s="138" t="s">
        <v>461</v>
      </c>
      <c r="E5" s="153">
        <v>43355</v>
      </c>
      <c r="F5" s="154">
        <v>44027</v>
      </c>
      <c r="G5" s="155">
        <v>1</v>
      </c>
      <c r="H5" s="150" t="s">
        <v>459</v>
      </c>
      <c r="I5" s="150" t="s">
        <v>462</v>
      </c>
      <c r="J5" s="150" t="s">
        <v>463</v>
      </c>
      <c r="K5" s="73"/>
      <c r="L5" s="73"/>
      <c r="M5" s="73"/>
      <c r="N5" s="73"/>
      <c r="O5" s="73"/>
    </row>
    <row r="6" spans="1:15">
      <c r="A6" s="7" t="str">
        <f>DATOS!B6</f>
        <v>GAIBOR VERDEZOTO MAYRA ESTEFANÍA</v>
      </c>
      <c r="B6" s="145" t="str">
        <f>REQUISITOS!I6</f>
        <v>PROYECTO</v>
      </c>
      <c r="C6" s="112" t="s">
        <v>464</v>
      </c>
      <c r="D6" s="138" t="s">
        <v>465</v>
      </c>
      <c r="E6" s="154">
        <v>43434</v>
      </c>
      <c r="F6" s="154">
        <v>44074</v>
      </c>
      <c r="G6" s="155">
        <v>1</v>
      </c>
      <c r="H6" s="150" t="s">
        <v>466</v>
      </c>
      <c r="I6" s="156">
        <v>44116</v>
      </c>
      <c r="J6" s="150" t="s">
        <v>463</v>
      </c>
      <c r="K6" s="73"/>
      <c r="L6" s="73"/>
      <c r="M6" s="73"/>
      <c r="N6" s="73"/>
      <c r="O6" s="73"/>
    </row>
    <row r="7" spans="1:15" ht="30">
      <c r="A7" s="7" t="str">
        <f>DATOS!B7</f>
        <v>GARCÍA CASTRO JORGE EDUARDO</v>
      </c>
      <c r="B7" s="145" t="str">
        <f>REQUISITOS!I7</f>
        <v>COMPLEXIVO</v>
      </c>
      <c r="C7" s="157" t="s">
        <v>467</v>
      </c>
      <c r="D7" s="138" t="s">
        <v>468</v>
      </c>
      <c r="E7" s="73"/>
      <c r="F7" s="73"/>
      <c r="G7" s="139"/>
      <c r="H7" s="150"/>
      <c r="I7" s="73"/>
      <c r="J7" s="150"/>
      <c r="K7" s="150"/>
      <c r="L7" s="150"/>
      <c r="M7" s="150"/>
      <c r="N7" s="150"/>
      <c r="O7" s="73"/>
    </row>
    <row r="8" spans="1:15">
      <c r="A8" s="7" t="str">
        <f>DATOS!B8</f>
        <v>GARZÓN QUIMBIULCO ERIKA PAMELA</v>
      </c>
      <c r="B8" s="145" t="str">
        <f>REQUISITOS!I8</f>
        <v>PROYECTO</v>
      </c>
      <c r="C8" s="112" t="s">
        <v>469</v>
      </c>
      <c r="D8" s="138" t="s">
        <v>456</v>
      </c>
      <c r="E8" s="151">
        <v>43319</v>
      </c>
      <c r="F8" s="148">
        <v>44179</v>
      </c>
      <c r="G8" s="155">
        <v>0.2</v>
      </c>
      <c r="H8" s="73"/>
      <c r="I8" s="73"/>
      <c r="J8" s="150" t="s">
        <v>463</v>
      </c>
      <c r="K8" s="73"/>
      <c r="L8" s="73"/>
      <c r="M8" s="73"/>
      <c r="N8" s="73"/>
      <c r="O8" s="73"/>
    </row>
    <row r="9" spans="1:15">
      <c r="A9" s="7" t="str">
        <f>DATOS!B9</f>
        <v>LOYOLA GIRÓN JAMIL EDUARDO</v>
      </c>
      <c r="B9" s="145" t="str">
        <f>REQUISITOS!I9</f>
        <v>PROYECTO</v>
      </c>
      <c r="C9" s="69" t="s">
        <v>470</v>
      </c>
      <c r="D9" s="138" t="s">
        <v>463</v>
      </c>
      <c r="E9" s="151">
        <v>43496</v>
      </c>
      <c r="F9" s="148">
        <v>44179</v>
      </c>
      <c r="G9" s="155">
        <v>0.75</v>
      </c>
      <c r="H9" s="73"/>
      <c r="I9" s="73"/>
      <c r="J9" s="150" t="s">
        <v>457</v>
      </c>
      <c r="K9" s="73"/>
      <c r="L9" s="73"/>
      <c r="M9" s="73"/>
      <c r="N9" s="73"/>
      <c r="O9" s="73"/>
    </row>
    <row r="10" spans="1:15">
      <c r="A10" s="7" t="str">
        <f>DATOS!B10</f>
        <v>ORTUÑO IBAÑEZ ANDREA ELIZABETH</v>
      </c>
      <c r="B10" s="145" t="str">
        <f>REQUISITOS!I10</f>
        <v>PROYECTO</v>
      </c>
      <c r="C10" s="69" t="s">
        <v>470</v>
      </c>
      <c r="D10" s="138" t="s">
        <v>463</v>
      </c>
      <c r="E10" s="151">
        <v>43496</v>
      </c>
      <c r="F10" s="148">
        <v>44179</v>
      </c>
      <c r="G10" s="155">
        <v>0.75</v>
      </c>
      <c r="H10" s="73"/>
      <c r="I10" s="73"/>
      <c r="J10" s="150" t="s">
        <v>457</v>
      </c>
      <c r="K10" s="73"/>
      <c r="L10" s="73"/>
      <c r="M10" s="112"/>
      <c r="N10" s="73"/>
      <c r="O10" s="73"/>
    </row>
    <row r="11" spans="1:15">
      <c r="A11" s="7" t="str">
        <f>DATOS!B11</f>
        <v>MARTÍNEZ CHÁVEZ PAÚL ALEJANDRO</v>
      </c>
      <c r="B11" s="145" t="str">
        <f>REQUISITOS!I11</f>
        <v>PROYECTO</v>
      </c>
      <c r="C11" s="158" t="s">
        <v>471</v>
      </c>
      <c r="D11" s="19" t="s">
        <v>472</v>
      </c>
      <c r="E11" s="154">
        <v>43347</v>
      </c>
      <c r="F11" s="154">
        <v>43659</v>
      </c>
      <c r="G11" s="155">
        <v>1</v>
      </c>
      <c r="H11" s="150" t="s">
        <v>473</v>
      </c>
      <c r="I11" s="150" t="s">
        <v>474</v>
      </c>
      <c r="J11" s="150" t="s">
        <v>463</v>
      </c>
      <c r="K11" s="73"/>
      <c r="L11" s="73"/>
      <c r="M11" s="73"/>
      <c r="N11" s="73"/>
      <c r="O11" s="73"/>
    </row>
    <row r="12" spans="1:15">
      <c r="A12" s="7" t="str">
        <f>DATOS!B12</f>
        <v>PALOMO ALCEDO MARIO FERNANDO</v>
      </c>
      <c r="B12" s="145" t="str">
        <f>REQUISITOS!I12</f>
        <v>PROYECTO</v>
      </c>
      <c r="C12" s="112" t="s">
        <v>475</v>
      </c>
      <c r="D12" s="138" t="s">
        <v>472</v>
      </c>
      <c r="E12" s="154">
        <v>43347</v>
      </c>
      <c r="F12" s="154">
        <v>43659</v>
      </c>
      <c r="G12" s="155">
        <v>1</v>
      </c>
      <c r="H12" s="150" t="s">
        <v>473</v>
      </c>
      <c r="I12" s="150" t="s">
        <v>474</v>
      </c>
      <c r="J12" s="150" t="s">
        <v>463</v>
      </c>
      <c r="K12" s="73"/>
      <c r="L12" s="73"/>
      <c r="M12" s="73"/>
      <c r="N12" s="73"/>
      <c r="O12" s="73"/>
    </row>
    <row r="13" spans="1:15">
      <c r="A13" s="7" t="str">
        <f>DATOS!B13</f>
        <v>PEREZ PANCHI ANDRES FERNANDO</v>
      </c>
      <c r="B13" s="159">
        <v>0</v>
      </c>
      <c r="C13" s="160" t="s">
        <v>476</v>
      </c>
      <c r="D13" s="138" t="s">
        <v>463</v>
      </c>
      <c r="E13" s="161"/>
      <c r="F13" s="148">
        <v>44179</v>
      </c>
      <c r="G13" s="139"/>
      <c r="H13" s="150" t="s">
        <v>457</v>
      </c>
      <c r="I13" s="73"/>
      <c r="J13" s="150" t="s">
        <v>457</v>
      </c>
      <c r="K13" s="150" t="s">
        <v>457</v>
      </c>
      <c r="L13" s="150" t="s">
        <v>457</v>
      </c>
      <c r="M13" s="150" t="s">
        <v>477</v>
      </c>
      <c r="N13" s="150" t="s">
        <v>478</v>
      </c>
      <c r="O13" s="73"/>
    </row>
    <row r="14" spans="1:15">
      <c r="A14" s="7" t="str">
        <f>DATOS!B14</f>
        <v>PEREZ VEGA BYRON RODRIGO</v>
      </c>
      <c r="B14" s="145">
        <f>REQUISITOS!I13</f>
        <v>0</v>
      </c>
      <c r="C14" s="69" t="s">
        <v>479</v>
      </c>
      <c r="D14" s="138" t="s">
        <v>463</v>
      </c>
      <c r="E14" s="162">
        <v>43347</v>
      </c>
      <c r="F14" s="148">
        <v>44179</v>
      </c>
      <c r="G14" s="152"/>
      <c r="H14" s="73"/>
      <c r="I14" s="73"/>
      <c r="J14" s="150" t="s">
        <v>457</v>
      </c>
      <c r="K14" s="73"/>
      <c r="L14" s="73"/>
      <c r="M14" s="73"/>
      <c r="N14" s="73"/>
      <c r="O14" s="73"/>
    </row>
    <row r="15" spans="1:15" hidden="1">
      <c r="A15" s="7" t="str">
        <f>DATOS!B15</f>
        <v>RIVERA VILBAY ÓSCAR FERNANDO</v>
      </c>
      <c r="B15" s="145" t="str">
        <f>REQUISITOS!I15</f>
        <v>PROYECTO</v>
      </c>
      <c r="C15" s="73"/>
      <c r="D15" s="138" t="s">
        <v>465</v>
      </c>
      <c r="E15" s="73"/>
      <c r="F15" s="73"/>
      <c r="G15" s="139"/>
      <c r="H15" s="73"/>
      <c r="I15" s="73"/>
      <c r="J15" s="150" t="s">
        <v>457</v>
      </c>
      <c r="K15" s="73"/>
      <c r="L15" s="73"/>
      <c r="M15" s="73"/>
      <c r="N15" s="73"/>
      <c r="O15" s="73"/>
    </row>
    <row r="16" spans="1:15" hidden="1">
      <c r="A16" s="7" t="str">
        <f>DATOS!B16</f>
        <v>SOTO ANDRADE ALBA LIZET</v>
      </c>
      <c r="B16" s="145" t="str">
        <f>REQUISITOS!I16</f>
        <v>PROYECTO</v>
      </c>
      <c r="C16" s="73"/>
      <c r="D16" s="138" t="s">
        <v>480</v>
      </c>
      <c r="E16" s="73"/>
      <c r="F16" s="73"/>
      <c r="G16" s="163">
        <v>1</v>
      </c>
      <c r="H16" s="73"/>
      <c r="I16" s="73"/>
      <c r="J16" s="150" t="s">
        <v>457</v>
      </c>
      <c r="K16" s="73"/>
      <c r="L16" s="73"/>
      <c r="M16" s="73"/>
      <c r="N16" s="73"/>
      <c r="O16" s="73"/>
    </row>
    <row r="17" spans="1:15">
      <c r="A17" s="7" t="str">
        <f>DATOS!B17</f>
        <v>SÁNCHEZ MARTÍNEZ KIMBERLY MAYTE</v>
      </c>
      <c r="B17" s="145" t="str">
        <f>REQUISITOS!I17</f>
        <v>PROYECTO</v>
      </c>
      <c r="C17" s="112" t="s">
        <v>481</v>
      </c>
      <c r="D17" s="138" t="s">
        <v>465</v>
      </c>
      <c r="E17" s="162">
        <v>43347</v>
      </c>
      <c r="F17" s="148">
        <v>44179</v>
      </c>
      <c r="G17" s="152"/>
      <c r="H17" s="73"/>
      <c r="I17" s="73"/>
      <c r="J17" s="150" t="s">
        <v>457</v>
      </c>
      <c r="K17" s="73"/>
      <c r="L17" s="73"/>
      <c r="M17" s="73"/>
      <c r="N17" s="73"/>
      <c r="O17" s="73"/>
    </row>
    <row r="18" spans="1:15" ht="21.75" customHeight="1">
      <c r="A18" s="7" t="str">
        <f>DATOS!B18</f>
        <v>ZAMBRANO VARGAS CARLOS ALFREDO</v>
      </c>
      <c r="B18" s="145" t="str">
        <f>REQUISITOS!I18</f>
        <v>COMPLEXIVO</v>
      </c>
      <c r="C18" s="157" t="s">
        <v>482</v>
      </c>
      <c r="D18" s="138" t="s">
        <v>459</v>
      </c>
      <c r="E18" s="162">
        <v>43496</v>
      </c>
      <c r="F18" s="150" t="s">
        <v>483</v>
      </c>
      <c r="G18" s="139"/>
      <c r="H18" s="150" t="s">
        <v>457</v>
      </c>
      <c r="I18" s="73"/>
      <c r="J18" s="150" t="s">
        <v>457</v>
      </c>
      <c r="K18" s="150" t="s">
        <v>457</v>
      </c>
      <c r="L18" s="150" t="s">
        <v>457</v>
      </c>
      <c r="M18" s="150" t="s">
        <v>484</v>
      </c>
      <c r="N18" s="150" t="s">
        <v>478</v>
      </c>
      <c r="O18" s="73"/>
    </row>
    <row r="19" spans="1:15" ht="47.25" customHeight="1">
      <c r="A19" s="7" t="str">
        <f>DATOS!B19</f>
        <v>CAIZA HIDALGO MIGUEL ANGEL</v>
      </c>
      <c r="B19" s="145" t="str">
        <f>REQUISITOS!I19</f>
        <v>PROYECTO</v>
      </c>
      <c r="C19" s="164" t="s">
        <v>485</v>
      </c>
      <c r="D19" s="138" t="s">
        <v>468</v>
      </c>
      <c r="E19" s="73"/>
      <c r="F19" s="73"/>
      <c r="G19" s="152"/>
      <c r="H19" s="73"/>
      <c r="I19" s="73"/>
      <c r="J19" s="150" t="s">
        <v>457</v>
      </c>
      <c r="K19" s="73"/>
      <c r="L19" s="73"/>
      <c r="M19" s="73"/>
      <c r="N19" s="73"/>
      <c r="O19" s="73"/>
    </row>
    <row r="20" spans="1:15">
      <c r="A20" s="165" t="str">
        <f>DATOS!B20</f>
        <v>CAJAS CABRERA STEVEN ALEJANDRO</v>
      </c>
      <c r="B20" s="145" t="str">
        <f>REQUISITOS!I20</f>
        <v>PROYECTO</v>
      </c>
      <c r="C20" s="112" t="s">
        <v>486</v>
      </c>
      <c r="D20" s="138" t="s">
        <v>487</v>
      </c>
      <c r="E20" s="154">
        <v>43658</v>
      </c>
      <c r="F20" s="154">
        <v>44035</v>
      </c>
      <c r="G20" s="163">
        <v>1</v>
      </c>
      <c r="H20" s="150" t="s">
        <v>488</v>
      </c>
      <c r="I20" s="154">
        <v>44070</v>
      </c>
      <c r="J20" s="150" t="s">
        <v>463</v>
      </c>
      <c r="K20" s="150" t="s">
        <v>488</v>
      </c>
      <c r="L20" s="150" t="s">
        <v>489</v>
      </c>
      <c r="M20" s="154">
        <v>44078</v>
      </c>
      <c r="N20" s="150" t="s">
        <v>490</v>
      </c>
      <c r="O20" s="73"/>
    </row>
    <row r="21" spans="1:15" ht="15.75" customHeight="1">
      <c r="A21" s="165" t="str">
        <f>DATOS!B21</f>
        <v>UCSIÑA MATABAY EDISON STIVEN</v>
      </c>
      <c r="B21" s="145" t="str">
        <f>REQUISITOS!I21</f>
        <v>PROYECTO</v>
      </c>
      <c r="C21" s="112" t="s">
        <v>486</v>
      </c>
      <c r="D21" s="138" t="s">
        <v>487</v>
      </c>
      <c r="E21" s="154">
        <v>43658</v>
      </c>
      <c r="F21" s="154">
        <v>44035</v>
      </c>
      <c r="G21" s="163">
        <v>1</v>
      </c>
      <c r="H21" s="150" t="s">
        <v>488</v>
      </c>
      <c r="I21" s="154">
        <v>44070</v>
      </c>
      <c r="J21" s="150" t="s">
        <v>463</v>
      </c>
      <c r="K21" s="150" t="s">
        <v>488</v>
      </c>
      <c r="L21" s="150" t="s">
        <v>489</v>
      </c>
      <c r="M21" s="154">
        <v>44078</v>
      </c>
      <c r="N21" s="150" t="s">
        <v>490</v>
      </c>
      <c r="O21" s="73"/>
    </row>
    <row r="22" spans="1:15" ht="15.75" customHeight="1">
      <c r="A22" s="7" t="str">
        <f>DATOS!B22</f>
        <v>CHULCA CRUZ WALVIN RENATO</v>
      </c>
      <c r="B22" s="145" t="str">
        <f>REQUISITOS!I22</f>
        <v>PROYECTO</v>
      </c>
      <c r="C22" s="166" t="s">
        <v>491</v>
      </c>
      <c r="D22" s="138" t="s">
        <v>492</v>
      </c>
      <c r="E22" s="73"/>
      <c r="F22" s="148">
        <v>44179</v>
      </c>
      <c r="G22" s="163">
        <v>0.05</v>
      </c>
      <c r="H22" s="73"/>
      <c r="I22" s="73"/>
      <c r="J22" s="150" t="s">
        <v>457</v>
      </c>
      <c r="K22" s="73"/>
      <c r="L22" s="73"/>
      <c r="M22" s="73"/>
      <c r="N22" s="73"/>
      <c r="O22" s="73"/>
    </row>
    <row r="23" spans="1:15" ht="15.75" customHeight="1">
      <c r="A23" s="7" t="str">
        <f>DATOS!B23</f>
        <v>DUQUE CALDERÓN ENRIQUE MARCELO</v>
      </c>
      <c r="B23" s="145" t="str">
        <f>REQUISITOS!I23</f>
        <v>PROYECTO</v>
      </c>
      <c r="C23" s="112" t="s">
        <v>493</v>
      </c>
      <c r="D23" s="53" t="s">
        <v>459</v>
      </c>
      <c r="E23" s="167">
        <v>43953</v>
      </c>
      <c r="F23" s="73"/>
      <c r="G23" s="155">
        <v>0.2</v>
      </c>
      <c r="H23" s="73"/>
      <c r="I23" s="73"/>
      <c r="J23" s="150" t="s">
        <v>457</v>
      </c>
      <c r="K23" s="73"/>
      <c r="L23" s="73"/>
      <c r="M23" s="73"/>
      <c r="N23" s="73"/>
      <c r="O23" s="73"/>
    </row>
    <row r="24" spans="1:15" ht="15.75" customHeight="1">
      <c r="A24" s="7" t="str">
        <f>DATOS!B24</f>
        <v>CONDOR VELA EDWIN MANUEL</v>
      </c>
      <c r="B24" s="145" t="str">
        <f>REQUISITOS!I24</f>
        <v>PROYECTO</v>
      </c>
      <c r="C24" s="112" t="s">
        <v>494</v>
      </c>
      <c r="D24" s="138" t="s">
        <v>488</v>
      </c>
      <c r="E24" s="73"/>
      <c r="F24" s="148">
        <v>44179</v>
      </c>
      <c r="G24" s="168"/>
      <c r="H24" s="73"/>
      <c r="I24" s="73"/>
      <c r="J24" s="150" t="s">
        <v>457</v>
      </c>
      <c r="K24" s="73"/>
      <c r="L24" s="73"/>
      <c r="M24" s="73"/>
      <c r="N24" s="73"/>
      <c r="O24" s="73"/>
    </row>
    <row r="25" spans="1:15" ht="15.75" customHeight="1">
      <c r="A25" s="7" t="str">
        <f>DATOS!B25</f>
        <v>CUMBAL PEREZ JACOB ISRAEL</v>
      </c>
      <c r="B25" s="145" t="str">
        <f>REQUISITOS!I25</f>
        <v>COMPLEXIVO</v>
      </c>
      <c r="C25" s="112" t="s">
        <v>495</v>
      </c>
      <c r="D25" s="138" t="s">
        <v>492</v>
      </c>
      <c r="E25" s="73"/>
      <c r="F25" s="150" t="s">
        <v>483</v>
      </c>
      <c r="G25" s="163">
        <v>0.05</v>
      </c>
      <c r="H25" s="150" t="s">
        <v>457</v>
      </c>
      <c r="I25" s="73"/>
      <c r="J25" s="150" t="s">
        <v>457</v>
      </c>
      <c r="K25" s="150" t="s">
        <v>457</v>
      </c>
      <c r="L25" s="150" t="s">
        <v>457</v>
      </c>
      <c r="M25" s="150" t="s">
        <v>496</v>
      </c>
      <c r="N25" s="150" t="s">
        <v>478</v>
      </c>
      <c r="O25" s="73"/>
    </row>
    <row r="26" spans="1:15" ht="15.75" customHeight="1">
      <c r="A26" s="7" t="str">
        <f>DATOS!B26</f>
        <v>ESTRELLA GUAMBUGUETE EDGAR FABIAN</v>
      </c>
      <c r="B26" s="145" t="str">
        <f>REQUISITOS!I26</f>
        <v>PROYECTO</v>
      </c>
      <c r="C26" s="150" t="s">
        <v>497</v>
      </c>
      <c r="D26" s="138" t="s">
        <v>498</v>
      </c>
      <c r="E26" s="167">
        <v>43587</v>
      </c>
      <c r="F26" s="148">
        <v>44179</v>
      </c>
      <c r="G26" s="169">
        <v>0.9</v>
      </c>
      <c r="H26" s="73"/>
      <c r="I26" s="73"/>
      <c r="J26" s="150" t="s">
        <v>457</v>
      </c>
      <c r="K26" s="73"/>
      <c r="L26" s="73"/>
      <c r="M26" s="73"/>
      <c r="N26" s="73"/>
      <c r="O26" s="73"/>
    </row>
    <row r="27" spans="1:15" ht="15.75" customHeight="1">
      <c r="A27" s="170" t="str">
        <f>DATOS!B27</f>
        <v>MORALES DOMINGUEZ NANCY FABIOLA</v>
      </c>
      <c r="B27" s="171">
        <f>REQUISITOS!I27</f>
        <v>0</v>
      </c>
      <c r="C27" s="160" t="s">
        <v>476</v>
      </c>
      <c r="D27" s="172" t="s">
        <v>456</v>
      </c>
      <c r="E27" s="167"/>
      <c r="F27" s="73"/>
      <c r="G27" s="155">
        <v>0</v>
      </c>
      <c r="H27" s="73"/>
      <c r="I27" s="73"/>
      <c r="J27" s="150" t="s">
        <v>457</v>
      </c>
      <c r="K27" s="73"/>
      <c r="L27" s="73"/>
      <c r="M27" s="73"/>
      <c r="N27" s="73"/>
      <c r="O27" s="73"/>
    </row>
    <row r="28" spans="1:15" ht="15.75" customHeight="1">
      <c r="A28" s="7" t="str">
        <f>DATOS!B28</f>
        <v>ROCHA YASCARIBAY JEFFERSON ANDRES</v>
      </c>
      <c r="B28" s="145" t="str">
        <f>REQUISITOS!I28</f>
        <v>PROYECTO</v>
      </c>
      <c r="C28" s="173" t="s">
        <v>499</v>
      </c>
      <c r="D28" s="174" t="s">
        <v>487</v>
      </c>
      <c r="E28" s="167">
        <v>43953</v>
      </c>
      <c r="F28" s="150" t="s">
        <v>500</v>
      </c>
      <c r="G28" s="163">
        <v>0.02</v>
      </c>
      <c r="H28" s="73"/>
      <c r="I28" s="73"/>
      <c r="J28" s="150" t="s">
        <v>457</v>
      </c>
      <c r="K28" s="73"/>
      <c r="L28" s="73"/>
      <c r="M28" s="73"/>
      <c r="N28" s="73"/>
      <c r="O28" s="73"/>
    </row>
    <row r="29" spans="1:15" ht="15.75" customHeight="1">
      <c r="A29" s="7" t="str">
        <f>DATOS!B29</f>
        <v>VILLALOBOS FLORES GABRIEL ALEXANDER</v>
      </c>
      <c r="B29" s="145" t="str">
        <f>REQUISITOS!I29</f>
        <v>PROYECTO</v>
      </c>
      <c r="C29" s="173" t="s">
        <v>499</v>
      </c>
      <c r="D29" s="174" t="s">
        <v>487</v>
      </c>
      <c r="E29" s="167">
        <v>43953</v>
      </c>
      <c r="F29" s="150" t="s">
        <v>500</v>
      </c>
      <c r="G29" s="163">
        <v>0.02</v>
      </c>
      <c r="H29" s="73"/>
      <c r="I29" s="73"/>
      <c r="J29" s="150" t="s">
        <v>457</v>
      </c>
      <c r="K29" s="73"/>
      <c r="L29" s="73"/>
      <c r="M29" s="73"/>
      <c r="N29" s="73"/>
      <c r="O29" s="73"/>
    </row>
    <row r="30" spans="1:15" ht="15.75" customHeight="1">
      <c r="A30" s="7" t="str">
        <f>DATOS!B30</f>
        <v>CARVAJAL ZAMBRANO STEVE JAVIER</v>
      </c>
      <c r="B30" s="145" t="str">
        <f>REQUISITOS!I30</f>
        <v>COMPLEXIVO</v>
      </c>
      <c r="C30" s="112" t="s">
        <v>501</v>
      </c>
      <c r="D30" s="114" t="s">
        <v>459</v>
      </c>
      <c r="E30" s="73"/>
      <c r="F30" s="150" t="s">
        <v>483</v>
      </c>
      <c r="G30" s="168"/>
      <c r="H30" s="150" t="s">
        <v>457</v>
      </c>
      <c r="I30" s="73"/>
      <c r="J30" s="150" t="s">
        <v>457</v>
      </c>
      <c r="K30" s="150" t="s">
        <v>457</v>
      </c>
      <c r="L30" s="150" t="s">
        <v>457</v>
      </c>
      <c r="M30" s="150" t="s">
        <v>502</v>
      </c>
      <c r="N30" s="150" t="s">
        <v>478</v>
      </c>
      <c r="O30" s="73"/>
    </row>
    <row r="31" spans="1:15" ht="15.75" customHeight="1">
      <c r="A31" s="7" t="str">
        <f>DATOS!B31</f>
        <v>CARVAJAL DIAZ JUAN DANIEL</v>
      </c>
      <c r="B31" s="145" t="str">
        <f>REQUISITOS!I31</f>
        <v>COMPLEXIVO</v>
      </c>
      <c r="C31" s="150" t="s">
        <v>503</v>
      </c>
      <c r="D31" s="138" t="s">
        <v>492</v>
      </c>
      <c r="E31" s="73"/>
      <c r="F31" s="150" t="s">
        <v>483</v>
      </c>
      <c r="G31" s="175" t="s">
        <v>431</v>
      </c>
      <c r="H31" s="150" t="s">
        <v>457</v>
      </c>
      <c r="I31" s="73"/>
      <c r="J31" s="150" t="s">
        <v>457</v>
      </c>
      <c r="K31" s="150" t="s">
        <v>457</v>
      </c>
      <c r="L31" s="150" t="s">
        <v>457</v>
      </c>
      <c r="M31" s="150" t="s">
        <v>504</v>
      </c>
      <c r="N31" s="150" t="s">
        <v>478</v>
      </c>
      <c r="O31" s="73"/>
    </row>
    <row r="32" spans="1:15" ht="15.75" customHeight="1">
      <c r="A32" s="7" t="str">
        <f>DATOS!B32</f>
        <v>CASANOVA VALDIVIEZO ANTHONY SEBASTIAN</v>
      </c>
      <c r="B32" s="145" t="str">
        <f>REQUISITOS!I32</f>
        <v>COMPLEXIVO</v>
      </c>
      <c r="C32" s="150" t="s">
        <v>505</v>
      </c>
      <c r="D32" s="138" t="s">
        <v>492</v>
      </c>
      <c r="E32" s="73"/>
      <c r="F32" s="150" t="s">
        <v>483</v>
      </c>
      <c r="G32" s="163">
        <v>0.05</v>
      </c>
      <c r="H32" s="150" t="s">
        <v>457</v>
      </c>
      <c r="I32" s="73"/>
      <c r="J32" s="150" t="s">
        <v>457</v>
      </c>
      <c r="K32" s="150" t="s">
        <v>457</v>
      </c>
      <c r="L32" s="150" t="s">
        <v>457</v>
      </c>
      <c r="M32" s="150" t="s">
        <v>506</v>
      </c>
      <c r="N32" s="150" t="s">
        <v>478</v>
      </c>
      <c r="O32" s="73"/>
    </row>
    <row r="33" spans="1:15" ht="15.75" customHeight="1">
      <c r="A33" s="7" t="str">
        <f>DATOS!B33</f>
        <v>CUESTA CARDENAS SANTIAGO CAMILO</v>
      </c>
      <c r="B33" s="145" t="str">
        <f>REQUISITOS!I33</f>
        <v>COMPLEXIVO</v>
      </c>
      <c r="C33" s="150" t="s">
        <v>507</v>
      </c>
      <c r="D33" s="138" t="s">
        <v>492</v>
      </c>
      <c r="E33" s="73"/>
      <c r="F33" s="150" t="s">
        <v>483</v>
      </c>
      <c r="G33" s="163">
        <v>0.05</v>
      </c>
      <c r="H33" s="150" t="s">
        <v>457</v>
      </c>
      <c r="I33" s="73"/>
      <c r="J33" s="150" t="s">
        <v>457</v>
      </c>
      <c r="K33" s="150" t="s">
        <v>457</v>
      </c>
      <c r="L33" s="150" t="s">
        <v>457</v>
      </c>
      <c r="M33" s="150" t="s">
        <v>508</v>
      </c>
      <c r="N33" s="150" t="s">
        <v>478</v>
      </c>
      <c r="O33" s="73"/>
    </row>
    <row r="34" spans="1:15" ht="15.75" customHeight="1">
      <c r="A34" s="7" t="str">
        <f>DATOS!B34</f>
        <v>NARVÁEZ NARVÁEZ CRISTIAN SALVADOR</v>
      </c>
      <c r="B34" s="145" t="str">
        <f>REQUISITOS!I34</f>
        <v>COMPLEXIVO</v>
      </c>
      <c r="C34" s="150" t="s">
        <v>509</v>
      </c>
      <c r="D34" s="138" t="s">
        <v>179</v>
      </c>
      <c r="E34" s="73"/>
      <c r="F34" s="150" t="s">
        <v>483</v>
      </c>
      <c r="G34" s="152"/>
      <c r="H34" s="150" t="s">
        <v>457</v>
      </c>
      <c r="I34" s="73"/>
      <c r="J34" s="150" t="s">
        <v>457</v>
      </c>
      <c r="K34" s="150" t="s">
        <v>457</v>
      </c>
      <c r="L34" s="150" t="s">
        <v>457</v>
      </c>
      <c r="M34" s="150" t="s">
        <v>510</v>
      </c>
      <c r="N34" s="150" t="s">
        <v>478</v>
      </c>
      <c r="O34" s="73"/>
    </row>
    <row r="35" spans="1:15" ht="15.75" customHeight="1">
      <c r="A35" s="7" t="str">
        <f>DATOS!B35</f>
        <v>PAVON MENESES YADIRA LISSETTE</v>
      </c>
      <c r="B35" s="145" t="str">
        <f>REQUISITOS!I35</f>
        <v>COMPLEXIVO</v>
      </c>
      <c r="C35" s="112" t="s">
        <v>511</v>
      </c>
      <c r="D35" s="138" t="s">
        <v>459</v>
      </c>
      <c r="E35" s="73"/>
      <c r="F35" s="150" t="s">
        <v>483</v>
      </c>
      <c r="G35" s="168"/>
      <c r="H35" s="150" t="s">
        <v>457</v>
      </c>
      <c r="I35" s="73"/>
      <c r="J35" s="150" t="s">
        <v>457</v>
      </c>
      <c r="K35" s="150" t="s">
        <v>457</v>
      </c>
      <c r="L35" s="150" t="s">
        <v>457</v>
      </c>
      <c r="M35" s="150" t="s">
        <v>512</v>
      </c>
      <c r="N35" s="150" t="s">
        <v>478</v>
      </c>
      <c r="O35" s="73"/>
    </row>
    <row r="36" spans="1:15" ht="15.75" customHeight="1">
      <c r="A36" s="7" t="str">
        <f>DATOS!B36</f>
        <v>QUINTANA VARGAS JEFERSON PAÚL</v>
      </c>
      <c r="B36" s="145" t="str">
        <f>REQUISITOS!I36</f>
        <v>COMPLEXIVO</v>
      </c>
      <c r="C36" s="150" t="s">
        <v>513</v>
      </c>
      <c r="D36" s="138" t="s">
        <v>179</v>
      </c>
      <c r="E36" s="73"/>
      <c r="F36" s="150" t="s">
        <v>483</v>
      </c>
      <c r="G36" s="168"/>
      <c r="H36" s="150" t="s">
        <v>457</v>
      </c>
      <c r="I36" s="73"/>
      <c r="J36" s="150" t="s">
        <v>457</v>
      </c>
      <c r="K36" s="150" t="s">
        <v>457</v>
      </c>
      <c r="L36" s="150" t="s">
        <v>457</v>
      </c>
      <c r="M36" s="150" t="s">
        <v>514</v>
      </c>
      <c r="N36" s="150" t="s">
        <v>478</v>
      </c>
      <c r="O36" s="73"/>
    </row>
    <row r="37" spans="1:15" ht="28.5" customHeight="1">
      <c r="A37" s="170" t="str">
        <f>DATOS!B37</f>
        <v>ROBLERO BENALCAZAR BRYAN DAVID</v>
      </c>
      <c r="B37" s="171" t="str">
        <f>REQUISITOS!I37</f>
        <v>PROYECTO</v>
      </c>
      <c r="C37" s="164" t="s">
        <v>515</v>
      </c>
      <c r="D37" s="172" t="s">
        <v>461</v>
      </c>
      <c r="E37" s="73"/>
      <c r="F37" s="148">
        <v>44179</v>
      </c>
      <c r="G37" s="168"/>
      <c r="H37" s="73"/>
      <c r="I37" s="73"/>
      <c r="J37" s="150" t="s">
        <v>457</v>
      </c>
      <c r="K37" s="73"/>
      <c r="L37" s="73"/>
      <c r="M37" s="73"/>
      <c r="N37" s="73"/>
      <c r="O37" s="73"/>
    </row>
    <row r="38" spans="1:15" ht="15.75" customHeight="1">
      <c r="A38" s="7" t="str">
        <f>DATOS!B38</f>
        <v>RONQUILLO PAZMINO FRANKLIN OMAR</v>
      </c>
      <c r="B38" s="145" t="str">
        <f>REQUISITOS!I38</f>
        <v>COMPLEXIVO</v>
      </c>
      <c r="C38" s="150" t="s">
        <v>516</v>
      </c>
      <c r="D38" s="84">
        <v>0</v>
      </c>
      <c r="E38" s="73"/>
      <c r="F38" s="150" t="s">
        <v>483</v>
      </c>
      <c r="G38" s="168"/>
      <c r="H38" s="150" t="s">
        <v>457</v>
      </c>
      <c r="I38" s="73"/>
      <c r="J38" s="150" t="s">
        <v>457</v>
      </c>
      <c r="K38" s="150" t="s">
        <v>457</v>
      </c>
      <c r="L38" s="150" t="s">
        <v>457</v>
      </c>
      <c r="M38" s="150" t="s">
        <v>517</v>
      </c>
      <c r="N38" s="150" t="s">
        <v>478</v>
      </c>
      <c r="O38" s="73"/>
    </row>
    <row r="39" spans="1:15" ht="15.75" customHeight="1">
      <c r="A39" s="7" t="str">
        <f>DATOS!B39</f>
        <v>SIMBAÑA ORTIZ LUIS MARCELO</v>
      </c>
      <c r="B39" s="145" t="str">
        <f>REQUISITOS!I39</f>
        <v>COMPLEXIVO</v>
      </c>
      <c r="C39" s="150" t="s">
        <v>518</v>
      </c>
      <c r="D39" s="84">
        <v>0</v>
      </c>
      <c r="E39" s="73"/>
      <c r="F39" s="150" t="s">
        <v>483</v>
      </c>
      <c r="G39" s="152"/>
      <c r="H39" s="150" t="s">
        <v>457</v>
      </c>
      <c r="I39" s="73"/>
      <c r="J39" s="150" t="s">
        <v>457</v>
      </c>
      <c r="K39" s="150" t="s">
        <v>457</v>
      </c>
      <c r="L39" s="150" t="s">
        <v>457</v>
      </c>
      <c r="M39" s="150" t="s">
        <v>519</v>
      </c>
      <c r="N39" s="150" t="s">
        <v>478</v>
      </c>
      <c r="O39" s="73"/>
    </row>
    <row r="40" spans="1:15" ht="27.75" customHeight="1">
      <c r="A40" s="170" t="str">
        <f>DATOS!B40</f>
        <v>VELASCO CHUGA KEVIN ANDRES</v>
      </c>
      <c r="B40" s="171" t="str">
        <f>REQUISITOS!I40</f>
        <v>PROYECTO</v>
      </c>
      <c r="C40" s="164" t="s">
        <v>515</v>
      </c>
      <c r="D40" s="138" t="s">
        <v>461</v>
      </c>
      <c r="E40" s="73"/>
      <c r="F40" s="148">
        <v>44179</v>
      </c>
      <c r="G40" s="168"/>
      <c r="H40" s="73"/>
      <c r="I40" s="73"/>
      <c r="J40" s="150" t="s">
        <v>457</v>
      </c>
      <c r="K40" s="73"/>
      <c r="L40" s="73"/>
      <c r="M40" s="73"/>
      <c r="N40" s="73"/>
      <c r="O40" s="73"/>
    </row>
    <row r="41" spans="1:15" ht="15.75" customHeight="1">
      <c r="A41" s="7" t="str">
        <f>DATOS!B41</f>
        <v>VILLAVICENCIO CHIGUANO ERICK RODRIGO</v>
      </c>
      <c r="B41" s="145" t="str">
        <f>REQUISITOS!I41</f>
        <v>PROYECTO</v>
      </c>
      <c r="C41" s="73"/>
      <c r="D41" s="138" t="s">
        <v>487</v>
      </c>
      <c r="E41" s="167" t="s">
        <v>520</v>
      </c>
      <c r="F41" s="176">
        <v>44179</v>
      </c>
      <c r="G41" s="163">
        <v>0.5</v>
      </c>
      <c r="H41" s="73"/>
      <c r="I41" s="73"/>
      <c r="J41" s="150" t="s">
        <v>457</v>
      </c>
      <c r="K41" s="73"/>
      <c r="L41" s="73"/>
      <c r="M41" s="73"/>
      <c r="N41" s="73"/>
      <c r="O41" s="73"/>
    </row>
    <row r="42" spans="1:15" ht="15.75" customHeight="1">
      <c r="A42" s="7" t="str">
        <f>DATOS!B42</f>
        <v>ZABALA NOGALES FRANCO RODRIGO</v>
      </c>
      <c r="B42" s="145" t="str">
        <f>REQUISITOS!I42</f>
        <v>PROYECTO</v>
      </c>
      <c r="C42" s="150" t="s">
        <v>521</v>
      </c>
      <c r="D42" s="114" t="s">
        <v>487</v>
      </c>
      <c r="E42" s="154">
        <v>44020</v>
      </c>
      <c r="F42" s="176">
        <v>44179</v>
      </c>
      <c r="G42" s="169">
        <v>0.2</v>
      </c>
      <c r="H42" s="73"/>
      <c r="I42" s="73"/>
      <c r="J42" s="150" t="s">
        <v>457</v>
      </c>
      <c r="K42" s="73"/>
      <c r="L42" s="73"/>
      <c r="M42" s="73"/>
      <c r="N42" s="73"/>
      <c r="O42" s="73"/>
    </row>
    <row r="43" spans="1:15" ht="15.75" customHeight="1">
      <c r="A43" s="7" t="str">
        <f>DATOS!B43</f>
        <v>AGUIRRE FLORES GEOVANNY GABRIEL</v>
      </c>
      <c r="B43" s="145" t="str">
        <f>REQUISITOS!I43</f>
        <v>PROYECTO</v>
      </c>
      <c r="C43" s="177"/>
      <c r="D43" s="138" t="s">
        <v>465</v>
      </c>
      <c r="E43" s="73"/>
      <c r="F43" s="176">
        <v>44179</v>
      </c>
      <c r="G43" s="168"/>
      <c r="H43" s="73"/>
      <c r="I43" s="73"/>
      <c r="J43" s="150" t="s">
        <v>457</v>
      </c>
      <c r="K43" s="73"/>
      <c r="L43" s="73"/>
      <c r="M43" s="73"/>
      <c r="N43" s="73"/>
      <c r="O43" s="73"/>
    </row>
    <row r="44" spans="1:15" ht="66.75" customHeight="1">
      <c r="A44" s="7" t="str">
        <f>DATOS!B44</f>
        <v>ANDRANGO YUGSY FRANCIS GABRIELA</v>
      </c>
      <c r="B44" s="145" t="str">
        <f>REQUISITOS!I44</f>
        <v>PROYECTO</v>
      </c>
      <c r="C44" s="164" t="s">
        <v>485</v>
      </c>
      <c r="D44" s="138" t="s">
        <v>468</v>
      </c>
      <c r="E44" s="73"/>
      <c r="F44" s="176">
        <v>44179</v>
      </c>
      <c r="G44" s="152"/>
      <c r="H44" s="73"/>
      <c r="I44" s="73"/>
      <c r="J44" s="150" t="s">
        <v>457</v>
      </c>
      <c r="K44" s="73"/>
      <c r="L44" s="73"/>
      <c r="M44" s="73"/>
      <c r="N44" s="73"/>
      <c r="O44" s="73"/>
    </row>
    <row r="45" spans="1:15" ht="15.75" customHeight="1">
      <c r="A45" s="7" t="str">
        <f>DATOS!B45</f>
        <v>CEVALLOS GAIBOR KEVIN NICOLAY</v>
      </c>
      <c r="B45" s="145" t="str">
        <f>REQUISITOS!I45</f>
        <v>PROYECTO</v>
      </c>
      <c r="C45" s="73"/>
      <c r="D45" s="138" t="s">
        <v>492</v>
      </c>
      <c r="E45" s="73"/>
      <c r="F45" s="176">
        <v>44179</v>
      </c>
      <c r="G45" s="163">
        <v>0.5</v>
      </c>
      <c r="H45" s="73"/>
      <c r="I45" s="73"/>
      <c r="J45" s="150" t="s">
        <v>457</v>
      </c>
      <c r="K45" s="73"/>
      <c r="L45" s="73"/>
      <c r="M45" s="73"/>
      <c r="N45" s="73"/>
      <c r="O45" s="73"/>
    </row>
    <row r="46" spans="1:15" ht="15.75" customHeight="1">
      <c r="A46" s="7" t="str">
        <f>DATOS!B46</f>
        <v>CONYA GAVILANEZ WILLIAN MANOLO</v>
      </c>
      <c r="B46" s="145" t="str">
        <f>REQUISITOS!I46</f>
        <v>PROYECTO</v>
      </c>
      <c r="C46" s="73"/>
      <c r="D46" s="84">
        <v>0</v>
      </c>
      <c r="E46" s="73"/>
      <c r="F46" s="176">
        <v>44179</v>
      </c>
      <c r="G46" s="168"/>
      <c r="H46" s="73"/>
      <c r="I46" s="73"/>
      <c r="J46" s="150" t="s">
        <v>457</v>
      </c>
      <c r="K46" s="73"/>
      <c r="L46" s="73"/>
      <c r="M46" s="73"/>
      <c r="N46" s="73"/>
      <c r="O46" s="73"/>
    </row>
    <row r="47" spans="1:15" ht="15.75" customHeight="1">
      <c r="A47" s="7" t="str">
        <f>DATOS!B47</f>
        <v>CUMBAL PEREZ BRYAN DAVID</v>
      </c>
      <c r="B47" s="145" t="str">
        <f>REQUISITOS!I47</f>
        <v>COMPLEXIVO</v>
      </c>
      <c r="C47" s="150" t="s">
        <v>522</v>
      </c>
      <c r="D47" s="138" t="s">
        <v>459</v>
      </c>
      <c r="E47" s="73"/>
      <c r="F47" s="150" t="s">
        <v>483</v>
      </c>
      <c r="G47" s="152"/>
      <c r="H47" s="150" t="s">
        <v>457</v>
      </c>
      <c r="I47" s="73"/>
      <c r="J47" s="150" t="s">
        <v>457</v>
      </c>
      <c r="K47" s="150" t="s">
        <v>457</v>
      </c>
      <c r="L47" s="150" t="s">
        <v>457</v>
      </c>
      <c r="M47" s="150" t="s">
        <v>523</v>
      </c>
      <c r="N47" s="150" t="s">
        <v>478</v>
      </c>
      <c r="O47" s="73"/>
    </row>
    <row r="48" spans="1:15" ht="15.75" customHeight="1">
      <c r="A48" s="7" t="str">
        <f>DATOS!B48</f>
        <v>JACOME TERAN RODNEY XAVIER</v>
      </c>
      <c r="B48" s="145" t="str">
        <f>REQUISITOS!I48</f>
        <v>COMPLEXIVO</v>
      </c>
      <c r="C48" s="150" t="s">
        <v>524</v>
      </c>
      <c r="D48" s="84">
        <v>0</v>
      </c>
      <c r="E48" s="73"/>
      <c r="F48" s="150" t="s">
        <v>483</v>
      </c>
      <c r="G48" s="168"/>
      <c r="H48" s="150" t="s">
        <v>457</v>
      </c>
      <c r="I48" s="73"/>
      <c r="J48" s="150" t="s">
        <v>457</v>
      </c>
      <c r="K48" s="150" t="s">
        <v>457</v>
      </c>
      <c r="L48" s="150" t="s">
        <v>457</v>
      </c>
      <c r="M48" s="150" t="s">
        <v>525</v>
      </c>
      <c r="N48" s="150" t="s">
        <v>478</v>
      </c>
      <c r="O48" s="73"/>
    </row>
    <row r="49" spans="1:15" ht="15.75" customHeight="1">
      <c r="A49" s="7" t="str">
        <f>DATOS!B49</f>
        <v>JARAMILLO ATAHUALPA JULIO FABRICIO</v>
      </c>
      <c r="B49" s="145" t="str">
        <f>REQUISITOS!I49</f>
        <v>PROYECTO</v>
      </c>
      <c r="C49" s="73"/>
      <c r="D49" s="138" t="s">
        <v>488</v>
      </c>
      <c r="E49" s="73"/>
      <c r="F49" s="176">
        <v>44179</v>
      </c>
      <c r="G49" s="168"/>
      <c r="H49" s="73"/>
      <c r="I49" s="73"/>
      <c r="J49" s="150" t="s">
        <v>457</v>
      </c>
      <c r="K49" s="73"/>
      <c r="L49" s="73"/>
      <c r="M49" s="73"/>
      <c r="N49" s="73"/>
      <c r="O49" s="73"/>
    </row>
    <row r="50" spans="1:15" ht="15.75" customHeight="1">
      <c r="A50" s="7" t="str">
        <f>DATOS!B50</f>
        <v>LUNA CHICA CARLOS DONATO</v>
      </c>
      <c r="B50" s="145" t="str">
        <f>REQUISITOS!I50</f>
        <v>COMPLEXIVO</v>
      </c>
      <c r="C50" s="150" t="s">
        <v>526</v>
      </c>
      <c r="D50" s="138" t="s">
        <v>456</v>
      </c>
      <c r="E50" s="73"/>
      <c r="F50" s="150" t="s">
        <v>483</v>
      </c>
      <c r="G50" s="152"/>
      <c r="H50" s="150" t="s">
        <v>457</v>
      </c>
      <c r="I50" s="73"/>
      <c r="J50" s="150" t="s">
        <v>457</v>
      </c>
      <c r="K50" s="150" t="s">
        <v>457</v>
      </c>
      <c r="L50" s="150" t="s">
        <v>457</v>
      </c>
      <c r="M50" s="150" t="s">
        <v>527</v>
      </c>
      <c r="N50" s="150" t="s">
        <v>478</v>
      </c>
      <c r="O50" s="73"/>
    </row>
    <row r="51" spans="1:15" ht="15.75" customHeight="1">
      <c r="A51" s="7" t="str">
        <f>DATOS!B51</f>
        <v>MORAN BRIONES CHRISTIAN BLADIMIR</v>
      </c>
      <c r="B51" s="145" t="str">
        <f>REQUISITOS!I51</f>
        <v>PROYECTO</v>
      </c>
      <c r="C51" s="73"/>
      <c r="D51" s="138" t="s">
        <v>465</v>
      </c>
      <c r="E51" s="73"/>
      <c r="F51" s="176">
        <v>44179</v>
      </c>
      <c r="G51" s="168"/>
      <c r="H51" s="73"/>
      <c r="I51" s="73"/>
      <c r="J51" s="150" t="s">
        <v>457</v>
      </c>
      <c r="K51" s="73"/>
      <c r="L51" s="73"/>
      <c r="M51" s="73"/>
      <c r="N51" s="73"/>
      <c r="O51" s="73"/>
    </row>
    <row r="52" spans="1:15" ht="15.75" customHeight="1">
      <c r="A52" s="7" t="str">
        <f>DATOS!B52</f>
        <v>OBANDO MALDONADO JOSE RODOLFO</v>
      </c>
      <c r="B52" s="145" t="str">
        <f>REQUISITOS!I52</f>
        <v>PROYECTO</v>
      </c>
      <c r="C52" s="73"/>
      <c r="D52" s="84">
        <v>0</v>
      </c>
      <c r="E52" s="73"/>
      <c r="F52" s="178"/>
      <c r="G52" s="168"/>
      <c r="H52" s="73"/>
      <c r="I52" s="73"/>
      <c r="J52" s="150" t="s">
        <v>457</v>
      </c>
      <c r="K52" s="73"/>
      <c r="L52" s="73"/>
      <c r="M52" s="73"/>
      <c r="N52" s="73"/>
      <c r="O52" s="73"/>
    </row>
    <row r="53" spans="1:15" ht="15.75" customHeight="1">
      <c r="A53" s="7" t="str">
        <f>DATOS!B53</f>
        <v>ORTIZ ZUÑIGA ANGIE JOSETH</v>
      </c>
      <c r="B53" s="145" t="str">
        <f>REQUISITOS!I53</f>
        <v>COMPLEXIVO</v>
      </c>
      <c r="C53" s="150" t="s">
        <v>528</v>
      </c>
      <c r="D53" s="138" t="s">
        <v>488</v>
      </c>
      <c r="E53" s="73"/>
      <c r="F53" s="150" t="s">
        <v>483</v>
      </c>
      <c r="G53" s="152"/>
      <c r="H53" s="150" t="s">
        <v>457</v>
      </c>
      <c r="I53" s="73"/>
      <c r="J53" s="150" t="s">
        <v>457</v>
      </c>
      <c r="K53" s="150" t="s">
        <v>457</v>
      </c>
      <c r="L53" s="150" t="s">
        <v>457</v>
      </c>
      <c r="M53" s="150" t="s">
        <v>529</v>
      </c>
      <c r="N53" s="150" t="s">
        <v>478</v>
      </c>
      <c r="O53" s="73"/>
    </row>
    <row r="54" spans="1:15" ht="15.75" customHeight="1">
      <c r="A54" s="7" t="str">
        <f>DATOS!B54</f>
        <v>QUISHPE JIMENEZ WENDY JACQUELINE</v>
      </c>
      <c r="B54" s="145" t="str">
        <f>REQUISITOS!I54</f>
        <v>PROYECTO</v>
      </c>
      <c r="C54" s="73"/>
      <c r="D54" s="138" t="s">
        <v>530</v>
      </c>
      <c r="E54" s="154"/>
      <c r="F54" s="154">
        <v>44061</v>
      </c>
      <c r="G54" s="179">
        <v>1</v>
      </c>
      <c r="H54" s="150" t="s">
        <v>489</v>
      </c>
      <c r="I54" s="156">
        <v>44116</v>
      </c>
      <c r="J54" s="150" t="s">
        <v>457</v>
      </c>
      <c r="K54" s="73"/>
      <c r="L54" s="73"/>
      <c r="M54" s="73"/>
      <c r="N54" s="73"/>
      <c r="O54" s="73"/>
    </row>
    <row r="55" spans="1:15" ht="15.75" customHeight="1">
      <c r="A55" s="7" t="str">
        <f>DATOS!B55</f>
        <v>RECALDE GOMEZ SANTIAGO DANIEL</v>
      </c>
      <c r="B55" s="145" t="str">
        <f>REQUISITOS!I55</f>
        <v>PROYECTO</v>
      </c>
      <c r="C55" s="166" t="s">
        <v>531</v>
      </c>
      <c r="D55" s="84">
        <v>0</v>
      </c>
      <c r="E55" s="73"/>
      <c r="F55" s="73"/>
      <c r="G55" s="168"/>
      <c r="H55" s="73"/>
      <c r="I55" s="73"/>
      <c r="J55" s="150" t="s">
        <v>457</v>
      </c>
      <c r="K55" s="73"/>
      <c r="L55" s="73"/>
      <c r="M55" s="73"/>
      <c r="N55" s="73"/>
      <c r="O55" s="73"/>
    </row>
    <row r="56" spans="1:15" ht="15.75" customHeight="1">
      <c r="A56" s="7" t="str">
        <f>DATOS!B56</f>
        <v>RUIZ DIAZ CARLOS JAVIER</v>
      </c>
      <c r="B56" s="145" t="str">
        <f>REQUISITOS!I56</f>
        <v>PROYECTO</v>
      </c>
      <c r="C56" s="166" t="s">
        <v>531</v>
      </c>
      <c r="D56" s="84">
        <v>0</v>
      </c>
      <c r="E56" s="73"/>
      <c r="F56" s="73"/>
      <c r="G56" s="152"/>
      <c r="H56" s="73"/>
      <c r="I56" s="73"/>
      <c r="J56" s="150" t="s">
        <v>457</v>
      </c>
      <c r="K56" s="73"/>
      <c r="L56" s="73"/>
      <c r="M56" s="73"/>
      <c r="N56" s="73"/>
      <c r="O56" s="73"/>
    </row>
    <row r="57" spans="1:15" ht="15.75" customHeight="1">
      <c r="A57" s="7" t="str">
        <f>DATOS!B57</f>
        <v>TIPAN TIBANTA KAREN VANESSA</v>
      </c>
      <c r="B57" s="145" t="str">
        <f>REQUISITOS!I57</f>
        <v>PROYECTO</v>
      </c>
      <c r="C57" s="150" t="s">
        <v>532</v>
      </c>
      <c r="D57" s="84">
        <v>0</v>
      </c>
      <c r="E57" s="73"/>
      <c r="F57" s="73"/>
      <c r="G57" s="168"/>
      <c r="H57" s="73"/>
      <c r="I57" s="73"/>
      <c r="J57" s="150" t="s">
        <v>457</v>
      </c>
      <c r="K57" s="73"/>
      <c r="L57" s="73"/>
      <c r="M57" s="73"/>
      <c r="N57" s="73"/>
      <c r="O57" s="73"/>
    </row>
    <row r="58" spans="1:15" ht="15.75" customHeight="1">
      <c r="A58" s="7" t="str">
        <f>DATOS!B58</f>
        <v>VEGA CAMINO JORGE VLADIMIR</v>
      </c>
      <c r="B58" s="145" t="str">
        <f>REQUISITOS!I58</f>
        <v>PROYECTO</v>
      </c>
      <c r="C58" s="150" t="s">
        <v>533</v>
      </c>
      <c r="D58" s="138" t="s">
        <v>459</v>
      </c>
      <c r="E58" s="73"/>
      <c r="F58" s="73"/>
      <c r="G58" s="155">
        <v>0.2</v>
      </c>
      <c r="H58" s="73"/>
      <c r="I58" s="73"/>
      <c r="J58" s="150" t="s">
        <v>457</v>
      </c>
      <c r="K58" s="73"/>
      <c r="L58" s="73"/>
      <c r="M58" s="73"/>
      <c r="N58" s="73"/>
      <c r="O58" s="73"/>
    </row>
    <row r="59" spans="1:15" ht="15.75" customHeight="1">
      <c r="A59" s="7" t="str">
        <f>DATOS!B59</f>
        <v>VINUEZA DUNCAN JEFFERSON JAVIER</v>
      </c>
      <c r="B59" s="145" t="str">
        <f>REQUISITOS!I59</f>
        <v>PROYECTO</v>
      </c>
      <c r="C59" s="166" t="s">
        <v>531</v>
      </c>
      <c r="D59" s="84">
        <v>0</v>
      </c>
      <c r="E59" s="73"/>
      <c r="F59" s="73"/>
      <c r="G59" s="168"/>
      <c r="H59" s="73"/>
      <c r="I59" s="73"/>
      <c r="J59" s="150" t="s">
        <v>457</v>
      </c>
      <c r="K59" s="73"/>
      <c r="L59" s="73"/>
      <c r="M59" s="73"/>
      <c r="N59" s="73"/>
      <c r="O59" s="73"/>
    </row>
    <row r="60" spans="1:15" ht="15.75" customHeight="1">
      <c r="A60" s="7" t="str">
        <f>DATOS!B60</f>
        <v>VIRACOCHA VEGA ERICK ISRAEL</v>
      </c>
      <c r="B60" s="145" t="str">
        <f>REQUISITOS!I60</f>
        <v>PROYECTO</v>
      </c>
      <c r="C60" s="166" t="s">
        <v>531</v>
      </c>
      <c r="D60" s="84">
        <v>0</v>
      </c>
      <c r="E60" s="73"/>
      <c r="F60" s="73"/>
      <c r="G60" s="168"/>
      <c r="H60" s="73"/>
      <c r="I60" s="73"/>
      <c r="J60" s="150" t="s">
        <v>457</v>
      </c>
      <c r="K60" s="73"/>
      <c r="L60" s="73"/>
      <c r="M60" s="73"/>
      <c r="N60" s="73"/>
      <c r="O60" s="73"/>
    </row>
    <row r="61" spans="1:15" ht="15.75" customHeight="1">
      <c r="A61" s="7" t="str">
        <f>DATOS!B61</f>
        <v>AGUIRRE SORIA MARCO VINICIO</v>
      </c>
      <c r="B61" s="145" t="str">
        <f>REQUISITOS!I61</f>
        <v>PROYECTO</v>
      </c>
      <c r="C61" s="150" t="s">
        <v>534</v>
      </c>
      <c r="D61" s="138" t="s">
        <v>535</v>
      </c>
      <c r="E61" s="73"/>
      <c r="F61" s="73"/>
      <c r="G61" s="168"/>
      <c r="H61" s="73"/>
      <c r="I61" s="73"/>
      <c r="J61" s="150" t="s">
        <v>457</v>
      </c>
      <c r="K61" s="73"/>
      <c r="L61" s="73"/>
      <c r="M61" s="73"/>
      <c r="N61" s="73"/>
      <c r="O61" s="73"/>
    </row>
    <row r="62" spans="1:15" ht="15.75" customHeight="1">
      <c r="A62" s="7" t="str">
        <f>DATOS!B62</f>
        <v>AGUIRRE PIZARRO JEFFERSON ALEXANDER</v>
      </c>
      <c r="B62" s="145" t="str">
        <f>REQUISITOS!I62</f>
        <v>COMPLEXIVO</v>
      </c>
      <c r="C62" s="150" t="s">
        <v>536</v>
      </c>
      <c r="D62" s="84">
        <v>0</v>
      </c>
      <c r="E62" s="73"/>
      <c r="F62" s="150" t="s">
        <v>483</v>
      </c>
      <c r="G62" s="168"/>
      <c r="H62" s="150" t="s">
        <v>457</v>
      </c>
      <c r="I62" s="73"/>
      <c r="J62" s="150" t="s">
        <v>457</v>
      </c>
      <c r="K62" s="150" t="s">
        <v>457</v>
      </c>
      <c r="L62" s="150" t="s">
        <v>457</v>
      </c>
      <c r="M62" s="150" t="s">
        <v>537</v>
      </c>
      <c r="N62" s="150" t="s">
        <v>478</v>
      </c>
      <c r="O62" s="73"/>
    </row>
    <row r="63" spans="1:15" ht="15.75" customHeight="1">
      <c r="A63" s="7" t="str">
        <f>DATOS!B63</f>
        <v>AGUIRRE CANDO JOSE ADRIAN</v>
      </c>
      <c r="B63" s="145" t="str">
        <f>REQUISITOS!I63</f>
        <v>PROYECTO</v>
      </c>
      <c r="C63" s="150" t="s">
        <v>538</v>
      </c>
      <c r="D63" s="138" t="s">
        <v>480</v>
      </c>
      <c r="E63" s="73"/>
      <c r="F63" s="73"/>
      <c r="G63" s="179">
        <v>0.5</v>
      </c>
      <c r="H63" s="73"/>
      <c r="I63" s="73"/>
      <c r="J63" s="150" t="s">
        <v>457</v>
      </c>
      <c r="K63" s="73"/>
      <c r="L63" s="73"/>
      <c r="M63" s="73"/>
      <c r="N63" s="73"/>
      <c r="O63" s="73"/>
    </row>
    <row r="64" spans="1:15" ht="15.75" customHeight="1">
      <c r="A64" s="7" t="str">
        <f>DATOS!B64</f>
        <v>ALVAREZ CABRERA FRANKLIN ADRIAN</v>
      </c>
      <c r="B64" s="159" t="s">
        <v>414</v>
      </c>
      <c r="C64" s="150" t="s">
        <v>539</v>
      </c>
      <c r="D64" s="138" t="s">
        <v>488</v>
      </c>
      <c r="E64" s="73"/>
      <c r="F64" s="150" t="s">
        <v>483</v>
      </c>
      <c r="G64" s="168"/>
      <c r="H64" s="73"/>
      <c r="I64" s="73"/>
      <c r="J64" s="150" t="s">
        <v>457</v>
      </c>
      <c r="K64" s="73"/>
      <c r="L64" s="73"/>
      <c r="M64" s="73"/>
      <c r="N64" s="73"/>
      <c r="O64" s="73"/>
    </row>
    <row r="65" spans="1:15" ht="15.75" customHeight="1">
      <c r="A65" s="7" t="str">
        <f>DATOS!B65</f>
        <v>BORJA VERA FRANCISCO NICOLAS</v>
      </c>
      <c r="B65" s="145" t="str">
        <f>REQUISITOS!I65</f>
        <v>PROYECTO</v>
      </c>
      <c r="C65" s="180" t="s">
        <v>540</v>
      </c>
      <c r="D65" s="181" t="s">
        <v>480</v>
      </c>
      <c r="E65" s="182">
        <v>44116</v>
      </c>
      <c r="F65" s="73"/>
      <c r="G65" s="179">
        <v>0.1</v>
      </c>
      <c r="H65" s="73"/>
      <c r="I65" s="73"/>
      <c r="J65" s="150" t="s">
        <v>457</v>
      </c>
      <c r="K65" s="73"/>
      <c r="L65" s="73"/>
      <c r="M65" s="73"/>
      <c r="N65" s="73"/>
      <c r="O65" s="73"/>
    </row>
    <row r="66" spans="1:15" ht="15.75" customHeight="1">
      <c r="A66" s="7" t="str">
        <f>DATOS!B66</f>
        <v>CABRERA CATAGÑA RANDY REINALDO</v>
      </c>
      <c r="B66" s="145" t="str">
        <f>REQUISITOS!I66</f>
        <v>PROYECTO</v>
      </c>
      <c r="C66" s="73"/>
      <c r="D66" s="138" t="s">
        <v>530</v>
      </c>
      <c r="E66" s="73"/>
      <c r="F66" s="73"/>
      <c r="G66" s="163">
        <v>0.1</v>
      </c>
      <c r="H66" s="73"/>
      <c r="I66" s="73"/>
      <c r="J66" s="150" t="s">
        <v>457</v>
      </c>
      <c r="K66" s="73"/>
      <c r="L66" s="73"/>
      <c r="M66" s="73"/>
      <c r="N66" s="73"/>
      <c r="O66" s="73"/>
    </row>
    <row r="67" spans="1:15" ht="15.75" customHeight="1">
      <c r="A67" s="7" t="str">
        <f>DATOS!B67</f>
        <v>CADENA VALVERDE ESTEBAN WLADIMIR</v>
      </c>
      <c r="B67" s="145" t="str">
        <f>REQUISITOS!I67</f>
        <v>PROYECTO</v>
      </c>
      <c r="C67" s="150" t="s">
        <v>534</v>
      </c>
      <c r="D67" s="138" t="s">
        <v>535</v>
      </c>
      <c r="E67" s="73"/>
      <c r="F67" s="73"/>
      <c r="G67" s="152"/>
      <c r="H67" s="73"/>
      <c r="I67" s="73"/>
      <c r="J67" s="150" t="s">
        <v>457</v>
      </c>
      <c r="K67" s="73"/>
      <c r="L67" s="73"/>
      <c r="M67" s="73"/>
      <c r="N67" s="73"/>
      <c r="O67" s="73"/>
    </row>
    <row r="68" spans="1:15" ht="15.75" customHeight="1">
      <c r="A68" s="7" t="str">
        <f>DATOS!B68</f>
        <v>CAICEDO RICARDO GERMAN ANTONIO</v>
      </c>
      <c r="B68" s="145" t="str">
        <f>REQUISITOS!I68</f>
        <v>PROYECTO</v>
      </c>
      <c r="C68" s="73"/>
      <c r="D68" s="84">
        <v>0</v>
      </c>
      <c r="E68" s="73"/>
      <c r="F68" s="73"/>
      <c r="G68" s="168"/>
      <c r="H68" s="73"/>
      <c r="I68" s="73"/>
      <c r="J68" s="150" t="s">
        <v>457</v>
      </c>
      <c r="K68" s="73"/>
      <c r="L68" s="73"/>
      <c r="M68" s="73"/>
      <c r="N68" s="73"/>
      <c r="O68" s="73"/>
    </row>
    <row r="69" spans="1:15" ht="15.75" customHeight="1">
      <c r="A69" s="7" t="str">
        <f>DATOS!B69</f>
        <v>CALISPA CASTRO ALEX DARIO</v>
      </c>
      <c r="B69" s="145" t="str">
        <f>REQUISITOS!I69</f>
        <v>PROYECTO</v>
      </c>
      <c r="C69" s="73"/>
      <c r="D69" s="138" t="s">
        <v>530</v>
      </c>
      <c r="E69" s="73"/>
      <c r="F69" s="73"/>
      <c r="G69" s="163">
        <v>0.1</v>
      </c>
      <c r="H69" s="73"/>
      <c r="I69" s="73"/>
      <c r="J69" s="150" t="s">
        <v>457</v>
      </c>
      <c r="K69" s="73"/>
      <c r="L69" s="73"/>
      <c r="M69" s="73"/>
      <c r="N69" s="73"/>
      <c r="O69" s="73"/>
    </row>
    <row r="70" spans="1:15" ht="15.75" customHeight="1">
      <c r="A70" s="7" t="str">
        <f>DATOS!B70</f>
        <v>CANDO LASCANO JOHNNY DAVID</v>
      </c>
      <c r="B70" s="145" t="str">
        <f>REQUISITOS!I70</f>
        <v>PROYECTO</v>
      </c>
      <c r="C70" s="73"/>
      <c r="D70" s="114" t="s">
        <v>463</v>
      </c>
      <c r="E70" s="73"/>
      <c r="F70" s="73"/>
      <c r="G70" s="183" t="s">
        <v>541</v>
      </c>
      <c r="H70" s="73"/>
      <c r="I70" s="73"/>
      <c r="J70" s="150" t="s">
        <v>457</v>
      </c>
      <c r="K70" s="73"/>
      <c r="L70" s="73"/>
      <c r="M70" s="73"/>
      <c r="N70" s="73"/>
      <c r="O70" s="73"/>
    </row>
    <row r="71" spans="1:15" ht="15.75" customHeight="1">
      <c r="A71" s="7" t="str">
        <f>DATOS!B71</f>
        <v>CORONEL FABARA ALEJANDRO DANIEL</v>
      </c>
      <c r="B71" s="145" t="str">
        <f>REQUISITOS!I71</f>
        <v>PROYECTO</v>
      </c>
      <c r="C71" s="150" t="s">
        <v>542</v>
      </c>
      <c r="D71" s="138" t="s">
        <v>492</v>
      </c>
      <c r="E71" s="154">
        <v>44027</v>
      </c>
      <c r="F71" s="73"/>
      <c r="G71" s="163">
        <v>0.05</v>
      </c>
      <c r="H71" s="73"/>
      <c r="I71" s="73"/>
      <c r="J71" s="150" t="s">
        <v>457</v>
      </c>
      <c r="K71" s="73"/>
      <c r="L71" s="73"/>
      <c r="M71" s="73"/>
      <c r="N71" s="73"/>
      <c r="O71" s="73"/>
    </row>
    <row r="72" spans="1:15" ht="15.75" customHeight="1">
      <c r="A72" s="7" t="str">
        <f>DATOS!B72</f>
        <v>CORTEZ GUALLPA BRYAN ISRAEL</v>
      </c>
      <c r="B72" s="145" t="str">
        <f>REQUISITOS!I72</f>
        <v>PROYECTO</v>
      </c>
      <c r="C72" s="150" t="s">
        <v>543</v>
      </c>
      <c r="D72" s="138" t="s">
        <v>489</v>
      </c>
      <c r="E72" s="154">
        <v>44082</v>
      </c>
      <c r="F72" s="73"/>
      <c r="G72" s="163">
        <v>0.05</v>
      </c>
      <c r="H72" s="73"/>
      <c r="I72" s="73"/>
      <c r="J72" s="150" t="s">
        <v>457</v>
      </c>
      <c r="K72" s="73"/>
      <c r="L72" s="73"/>
      <c r="M72" s="73"/>
      <c r="N72" s="73"/>
      <c r="O72" s="73"/>
    </row>
    <row r="73" spans="1:15" ht="15.75" customHeight="1">
      <c r="A73" s="7" t="str">
        <f>DATOS!B73</f>
        <v>DIAZ ANDRADE RODRIGO ALEXANDER</v>
      </c>
      <c r="B73" s="145" t="str">
        <f>REQUISITOS!I73</f>
        <v>PROYECTO</v>
      </c>
      <c r="C73" s="180" t="s">
        <v>540</v>
      </c>
      <c r="D73" s="181" t="s">
        <v>544</v>
      </c>
      <c r="E73" s="182">
        <v>44116</v>
      </c>
      <c r="F73" s="73"/>
      <c r="G73" s="179">
        <v>0.1</v>
      </c>
      <c r="H73" s="73"/>
      <c r="I73" s="73"/>
      <c r="J73" s="150" t="s">
        <v>457</v>
      </c>
      <c r="K73" s="73"/>
      <c r="L73" s="73"/>
      <c r="M73" s="73"/>
      <c r="N73" s="73"/>
      <c r="O73" s="73"/>
    </row>
    <row r="74" spans="1:15" ht="15.75" customHeight="1">
      <c r="A74" s="7" t="str">
        <f>DATOS!B74</f>
        <v>ENCALADA AGUILAR DIEGO MAURICIO</v>
      </c>
      <c r="B74" s="159" t="s">
        <v>414</v>
      </c>
      <c r="C74" s="150" t="s">
        <v>545</v>
      </c>
      <c r="D74" s="138" t="s">
        <v>492</v>
      </c>
      <c r="E74" s="73"/>
      <c r="F74" s="150" t="s">
        <v>483</v>
      </c>
      <c r="G74" s="163">
        <v>0</v>
      </c>
      <c r="H74" s="73"/>
      <c r="I74" s="73"/>
      <c r="J74" s="150" t="s">
        <v>457</v>
      </c>
      <c r="K74" s="73"/>
      <c r="L74" s="73"/>
      <c r="M74" s="73"/>
      <c r="N74" s="73"/>
      <c r="O74" s="73"/>
    </row>
    <row r="75" spans="1:15" ht="15.75" customHeight="1">
      <c r="A75" s="7" t="str">
        <f>DATOS!B75</f>
        <v>ERRAEZ GUAMAN ERICK DANIEL</v>
      </c>
      <c r="B75" s="145" t="str">
        <f>REQUISITOS!I75</f>
        <v>PROYECTO</v>
      </c>
      <c r="C75" s="150" t="s">
        <v>542</v>
      </c>
      <c r="D75" s="138" t="s">
        <v>492</v>
      </c>
      <c r="E75" s="154">
        <v>44027</v>
      </c>
      <c r="F75" s="73"/>
      <c r="G75" s="163">
        <v>0.05</v>
      </c>
      <c r="H75" s="73"/>
      <c r="I75" s="73"/>
      <c r="J75" s="150" t="s">
        <v>457</v>
      </c>
      <c r="K75" s="73"/>
      <c r="L75" s="73"/>
      <c r="M75" s="73"/>
      <c r="N75" s="73"/>
      <c r="O75" s="73"/>
    </row>
    <row r="76" spans="1:15" ht="15.75" customHeight="1">
      <c r="A76" s="7" t="str">
        <f>DATOS!B76</f>
        <v>FAZ YUPANGUI EVELYN YAJAIRA</v>
      </c>
      <c r="B76" s="145" t="str">
        <f>REQUISITOS!I76</f>
        <v>PROYECTO</v>
      </c>
      <c r="C76" s="73"/>
      <c r="D76" s="184" t="s">
        <v>535</v>
      </c>
      <c r="E76" s="73"/>
      <c r="F76" s="73"/>
      <c r="G76" s="163">
        <v>0.02</v>
      </c>
      <c r="H76" s="73"/>
      <c r="I76" s="73"/>
      <c r="J76" s="150" t="s">
        <v>457</v>
      </c>
      <c r="K76" s="73"/>
      <c r="L76" s="73"/>
      <c r="M76" s="73"/>
      <c r="N76" s="73"/>
      <c r="O76" s="73"/>
    </row>
    <row r="77" spans="1:15" ht="15.75" customHeight="1">
      <c r="A77" s="7" t="str">
        <f>DATOS!B77</f>
        <v>FLORES JAGUACO HECTOR ANDRES</v>
      </c>
      <c r="B77" s="145" t="str">
        <f>REQUISITOS!I77</f>
        <v>PROYECTO</v>
      </c>
      <c r="C77" s="150" t="s">
        <v>543</v>
      </c>
      <c r="D77" s="138" t="s">
        <v>489</v>
      </c>
      <c r="E77" s="154">
        <v>44082</v>
      </c>
      <c r="F77" s="73"/>
      <c r="G77" s="163">
        <v>0.05</v>
      </c>
      <c r="H77" s="73"/>
      <c r="I77" s="73"/>
      <c r="J77" s="150" t="s">
        <v>457</v>
      </c>
      <c r="K77" s="73"/>
      <c r="L77" s="73"/>
      <c r="M77" s="73"/>
      <c r="N77" s="73"/>
      <c r="O77" s="73"/>
    </row>
    <row r="78" spans="1:15" ht="15.75" customHeight="1">
      <c r="A78" s="7" t="str">
        <f>DATOS!B78</f>
        <v>FREIRE PICO CHRISTIAN ALEXANDER</v>
      </c>
      <c r="B78" s="145" t="str">
        <f>REQUISITOS!I78</f>
        <v>PROYECTO</v>
      </c>
      <c r="C78" s="150" t="s">
        <v>546</v>
      </c>
      <c r="D78" s="138" t="s">
        <v>487</v>
      </c>
      <c r="E78" s="154">
        <v>44046</v>
      </c>
      <c r="F78" s="73"/>
      <c r="G78" s="163">
        <v>0.01</v>
      </c>
      <c r="H78" s="73"/>
      <c r="I78" s="73"/>
      <c r="J78" s="150" t="s">
        <v>457</v>
      </c>
      <c r="K78" s="73"/>
      <c r="L78" s="73"/>
      <c r="M78" s="73"/>
      <c r="N78" s="73"/>
      <c r="O78" s="73"/>
    </row>
    <row r="79" spans="1:15" ht="15.75" customHeight="1">
      <c r="A79" s="7" t="str">
        <f>DATOS!B79</f>
        <v>MARIN ROSERO LUIS SANTIAGO</v>
      </c>
      <c r="B79" s="145" t="str">
        <f>REQUISITOS!I79</f>
        <v>PROYECTO</v>
      </c>
      <c r="C79" s="150" t="s">
        <v>547</v>
      </c>
      <c r="D79" s="138" t="s">
        <v>530</v>
      </c>
      <c r="E79" s="73"/>
      <c r="F79" s="185">
        <v>44061</v>
      </c>
      <c r="G79" s="179">
        <v>1</v>
      </c>
      <c r="H79" s="150" t="s">
        <v>489</v>
      </c>
      <c r="I79" s="156">
        <v>44116</v>
      </c>
      <c r="J79" s="150" t="s">
        <v>457</v>
      </c>
      <c r="K79" s="73"/>
      <c r="L79" s="73"/>
      <c r="M79" s="73"/>
      <c r="N79" s="73"/>
      <c r="O79" s="73"/>
    </row>
    <row r="80" spans="1:15" ht="15.75" customHeight="1">
      <c r="A80" s="7" t="str">
        <f>DATOS!B80</f>
        <v>MAYORGA SOLORZANO FANNY ELIZABETH</v>
      </c>
      <c r="B80" s="145" t="str">
        <f>REQUISITOS!I80</f>
        <v>PROYECTO</v>
      </c>
      <c r="C80" s="150" t="s">
        <v>546</v>
      </c>
      <c r="D80" s="138" t="s">
        <v>487</v>
      </c>
      <c r="E80" s="154">
        <v>44046</v>
      </c>
      <c r="F80" s="73"/>
      <c r="G80" s="163">
        <v>0.01</v>
      </c>
      <c r="H80" s="73"/>
      <c r="I80" s="73"/>
      <c r="J80" s="150" t="s">
        <v>457</v>
      </c>
      <c r="K80" s="73"/>
      <c r="L80" s="73"/>
      <c r="M80" s="73"/>
      <c r="N80" s="73"/>
      <c r="O80" s="73"/>
    </row>
    <row r="81" spans="1:15" ht="15.75" customHeight="1">
      <c r="A81" s="7" t="str">
        <f>DATOS!B81</f>
        <v>RAMOS BRAVO CARLOS MIGUEL</v>
      </c>
      <c r="B81" s="145" t="str">
        <f>REQUISITOS!I81</f>
        <v>COMPLEXIVO</v>
      </c>
      <c r="C81" s="150" t="s">
        <v>548</v>
      </c>
      <c r="D81" s="138" t="s">
        <v>488</v>
      </c>
      <c r="E81" s="73"/>
      <c r="F81" s="73"/>
      <c r="G81" s="168"/>
      <c r="H81" s="150" t="s">
        <v>457</v>
      </c>
      <c r="I81" s="73"/>
      <c r="J81" s="150" t="s">
        <v>457</v>
      </c>
      <c r="K81" s="150" t="s">
        <v>457</v>
      </c>
      <c r="L81" s="150" t="s">
        <v>457</v>
      </c>
      <c r="M81" s="150" t="s">
        <v>549</v>
      </c>
      <c r="N81" s="150" t="s">
        <v>478</v>
      </c>
      <c r="O81" s="73"/>
    </row>
    <row r="82" spans="1:15" ht="15.75" customHeight="1">
      <c r="A82" s="7" t="str">
        <f>DATOS!B82</f>
        <v>ROJAS VALLEJO ALANYS FERNANDA</v>
      </c>
      <c r="B82" s="145" t="str">
        <f>REQUISITOS!I82</f>
        <v>PROYECTO</v>
      </c>
      <c r="C82" s="150" t="s">
        <v>550</v>
      </c>
      <c r="D82" s="138" t="s">
        <v>480</v>
      </c>
      <c r="E82" s="73"/>
      <c r="F82" s="73"/>
      <c r="G82" s="163">
        <v>0.4</v>
      </c>
      <c r="H82" s="73"/>
      <c r="I82" s="73"/>
      <c r="J82" s="150" t="s">
        <v>457</v>
      </c>
      <c r="K82" s="73"/>
      <c r="L82" s="73"/>
      <c r="M82" s="73"/>
      <c r="N82" s="73"/>
      <c r="O82" s="73"/>
    </row>
    <row r="83" spans="1:15" ht="15.75" customHeight="1">
      <c r="A83" s="7" t="str">
        <f>DATOS!B83</f>
        <v>TOBAR CISNEROS NATALY DANIELA</v>
      </c>
      <c r="B83" s="145" t="str">
        <f>REQUISITOS!I83</f>
        <v>PROYECTO</v>
      </c>
      <c r="C83" s="150" t="s">
        <v>521</v>
      </c>
      <c r="D83" s="114" t="s">
        <v>487</v>
      </c>
      <c r="E83" s="154">
        <v>44020</v>
      </c>
      <c r="F83" s="176">
        <v>44179</v>
      </c>
      <c r="G83" s="155">
        <v>0.2</v>
      </c>
      <c r="H83" s="73"/>
      <c r="I83" s="73"/>
      <c r="J83" s="150" t="s">
        <v>457</v>
      </c>
      <c r="K83" s="73"/>
      <c r="L83" s="73"/>
      <c r="M83" s="73"/>
      <c r="N83" s="73"/>
      <c r="O83" s="73"/>
    </row>
    <row r="84" spans="1:15" ht="15.75" customHeight="1">
      <c r="A84" s="7" t="str">
        <f>DATOS!B84</f>
        <v>TORRES MORENO ADRIAN REICHELL</v>
      </c>
      <c r="B84" s="145" t="str">
        <f>REQUISITOS!I84</f>
        <v>COMPLEXIVO</v>
      </c>
      <c r="C84" s="150" t="s">
        <v>551</v>
      </c>
      <c r="D84" s="84">
        <v>0</v>
      </c>
      <c r="E84" s="73"/>
      <c r="F84" s="150" t="s">
        <v>483</v>
      </c>
      <c r="G84" s="168"/>
      <c r="H84" s="150" t="s">
        <v>457</v>
      </c>
      <c r="I84" s="73"/>
      <c r="J84" s="150" t="s">
        <v>457</v>
      </c>
      <c r="K84" s="150" t="s">
        <v>457</v>
      </c>
      <c r="L84" s="150" t="s">
        <v>457</v>
      </c>
      <c r="M84" s="150" t="s">
        <v>552</v>
      </c>
      <c r="N84" s="150" t="s">
        <v>478</v>
      </c>
      <c r="O84" s="73"/>
    </row>
    <row r="85" spans="1:15" ht="15.75" customHeight="1">
      <c r="A85" s="7" t="str">
        <f>DATOS!B85</f>
        <v>VIERA JACOME CRISTHIAN GABRIEL</v>
      </c>
      <c r="B85" s="145" t="str">
        <f>REQUISITOS!I85</f>
        <v>PROYECTO</v>
      </c>
      <c r="C85" s="150" t="s">
        <v>550</v>
      </c>
      <c r="D85" s="138" t="s">
        <v>480</v>
      </c>
      <c r="E85" s="73"/>
      <c r="F85" s="73"/>
      <c r="G85" s="163">
        <v>0.4</v>
      </c>
      <c r="H85" s="73"/>
      <c r="I85" s="73"/>
      <c r="J85" s="150" t="s">
        <v>457</v>
      </c>
      <c r="K85" s="73"/>
      <c r="L85" s="73"/>
      <c r="M85" s="73"/>
      <c r="N85" s="73"/>
      <c r="O85" s="73"/>
    </row>
    <row r="86" spans="1:15" ht="15.75" customHeight="1">
      <c r="A86" s="7" t="str">
        <f>DATOS!B86</f>
        <v>ZAPATA PANCHI DANNY ANDRES</v>
      </c>
      <c r="B86" s="145" t="str">
        <f>REQUISITOS!I86</f>
        <v>PROYECTO</v>
      </c>
      <c r="C86" s="186"/>
      <c r="D86" s="114" t="s">
        <v>463</v>
      </c>
      <c r="E86" s="186"/>
      <c r="F86" s="186"/>
      <c r="G86" s="155">
        <v>0.3</v>
      </c>
      <c r="H86" s="186"/>
      <c r="I86" s="186"/>
      <c r="J86" s="150" t="s">
        <v>457</v>
      </c>
      <c r="K86" s="186"/>
      <c r="L86" s="186"/>
      <c r="M86" s="186"/>
      <c r="N86" s="186"/>
      <c r="O86" s="186"/>
    </row>
    <row r="87" spans="1:15" ht="15.75" hidden="1" customHeight="1">
      <c r="A87" s="187"/>
    </row>
    <row r="88" spans="1:15" ht="15.75" hidden="1" customHeight="1">
      <c r="A88" s="73"/>
    </row>
    <row r="89" spans="1:15" ht="15.75" hidden="1" customHeight="1">
      <c r="A89" s="73"/>
    </row>
    <row r="90" spans="1:15" ht="15.75" hidden="1" customHeight="1">
      <c r="A90" s="73"/>
    </row>
    <row r="91" spans="1:15" ht="15.75" hidden="1" customHeight="1">
      <c r="A91" s="73"/>
    </row>
    <row r="92" spans="1:15" ht="15.75" hidden="1" customHeight="1">
      <c r="A92" s="73"/>
    </row>
    <row r="93" spans="1:15" ht="15.75" hidden="1" customHeight="1">
      <c r="A93" s="73"/>
    </row>
    <row r="94" spans="1:15" ht="15.75" hidden="1" customHeight="1">
      <c r="A94" s="73"/>
    </row>
    <row r="95" spans="1:15" ht="15.75" hidden="1" customHeight="1">
      <c r="A95" s="73"/>
    </row>
    <row r="96" spans="1:15" ht="15.75" hidden="1" customHeight="1">
      <c r="A96" s="73"/>
    </row>
    <row r="97" spans="1:1" ht="15.75" hidden="1" customHeight="1">
      <c r="A97" s="73"/>
    </row>
    <row r="98" spans="1:1" ht="15.75" hidden="1" customHeight="1">
      <c r="A98" s="73"/>
    </row>
    <row r="99" spans="1:1" ht="15.75" hidden="1" customHeight="1">
      <c r="A99" s="73"/>
    </row>
    <row r="100" spans="1:1" ht="15.75" hidden="1" customHeight="1">
      <c r="A100" s="73"/>
    </row>
    <row r="101" spans="1:1" ht="15.75" hidden="1" customHeight="1">
      <c r="A101" s="73"/>
    </row>
    <row r="102" spans="1:1" ht="15.75" hidden="1" customHeight="1">
      <c r="A102" s="73"/>
    </row>
    <row r="103" spans="1:1" ht="15.75" hidden="1" customHeight="1">
      <c r="A103" s="73"/>
    </row>
    <row r="104" spans="1:1" ht="15.75" hidden="1" customHeight="1">
      <c r="A104" s="73"/>
    </row>
    <row r="105" spans="1:1" ht="15.75" hidden="1" customHeight="1">
      <c r="A105" s="73"/>
    </row>
    <row r="106" spans="1:1" ht="15.75" hidden="1" customHeight="1">
      <c r="A106" s="73"/>
    </row>
    <row r="107" spans="1:1" ht="15.75" hidden="1" customHeight="1">
      <c r="A107" s="73"/>
    </row>
    <row r="108" spans="1:1" ht="15.75" hidden="1" customHeight="1">
      <c r="A108" s="73"/>
    </row>
    <row r="109" spans="1:1" ht="15.75" hidden="1" customHeight="1">
      <c r="A109" s="73"/>
    </row>
    <row r="110" spans="1:1" ht="15.75" hidden="1" customHeight="1">
      <c r="A110" s="73"/>
    </row>
    <row r="111" spans="1:1" ht="15.75" hidden="1" customHeight="1">
      <c r="A111" s="73"/>
    </row>
    <row r="112" spans="1:1" ht="15.75" hidden="1" customHeight="1">
      <c r="A112" s="73"/>
    </row>
    <row r="113" spans="1:1" ht="15.75" hidden="1" customHeight="1">
      <c r="A113" s="73"/>
    </row>
    <row r="114" spans="1:1" ht="15.75" hidden="1" customHeight="1">
      <c r="A114" s="73"/>
    </row>
    <row r="115" spans="1:1" ht="15.75" hidden="1" customHeight="1">
      <c r="A115" s="73"/>
    </row>
    <row r="116" spans="1:1" ht="15.75" hidden="1" customHeight="1">
      <c r="A116" s="73"/>
    </row>
    <row r="117" spans="1:1" ht="15.75" hidden="1" customHeight="1">
      <c r="A117" s="73"/>
    </row>
    <row r="118" spans="1:1" ht="15.75" hidden="1" customHeight="1">
      <c r="A118" s="73"/>
    </row>
    <row r="119" spans="1:1" ht="15.75" hidden="1" customHeight="1">
      <c r="A119" s="73"/>
    </row>
    <row r="120" spans="1:1" ht="15.75" hidden="1" customHeight="1">
      <c r="A120" s="73"/>
    </row>
    <row r="121" spans="1:1" ht="15.75" hidden="1" customHeight="1">
      <c r="A121" s="73"/>
    </row>
    <row r="122" spans="1:1" ht="15.75" hidden="1" customHeight="1">
      <c r="A122" s="73"/>
    </row>
    <row r="123" spans="1:1" ht="15.75" hidden="1" customHeight="1">
      <c r="A123" s="73"/>
    </row>
    <row r="124" spans="1:1" ht="15.75" hidden="1" customHeight="1"/>
    <row r="125" spans="1:1" ht="15.75" hidden="1" customHeight="1"/>
    <row r="126" spans="1:1" ht="15.75" hidden="1" customHeight="1"/>
    <row r="127" spans="1:1" ht="15.75" hidden="1" customHeight="1"/>
    <row r="128" spans="1:1" ht="15.75" hidden="1" customHeight="1"/>
    <row r="129" ht="15.75" hidden="1" customHeight="1"/>
    <row r="130" ht="15.75" hidden="1" customHeight="1"/>
    <row r="131" ht="15.75" hidden="1" customHeight="1"/>
    <row r="132" ht="15.75" hidden="1" customHeight="1"/>
    <row r="133" ht="15.75" hidden="1" customHeight="1"/>
    <row r="134" ht="15.75" hidden="1" customHeight="1"/>
    <row r="135" ht="15.75" hidden="1" customHeight="1"/>
    <row r="136" ht="15.75" hidden="1" customHeight="1"/>
    <row r="137" ht="15.75" hidden="1" customHeight="1"/>
    <row r="138" ht="15.75" hidden="1" customHeight="1"/>
    <row r="139" ht="15.75" hidden="1" customHeight="1"/>
    <row r="140" ht="15.75" hidden="1" customHeight="1"/>
    <row r="141" ht="15.75" hidden="1" customHeight="1"/>
    <row r="142" ht="15.75" hidden="1" customHeight="1"/>
    <row r="143" ht="15.75" hidden="1" customHeight="1"/>
    <row r="144" ht="15.75" hidden="1" customHeight="1"/>
    <row r="145" ht="15.75" hidden="1" customHeight="1"/>
    <row r="146" ht="15.75" hidden="1" customHeight="1"/>
    <row r="147" ht="15.75" hidden="1" customHeight="1"/>
    <row r="148" ht="15.75" hidden="1" customHeight="1"/>
    <row r="149" ht="15.75" hidden="1" customHeight="1"/>
    <row r="150" ht="15.75" hidden="1" customHeight="1"/>
    <row r="151" ht="15.75" hidden="1" customHeight="1"/>
    <row r="152" ht="15.75" hidden="1" customHeight="1"/>
    <row r="153" ht="15.75" hidden="1" customHeight="1"/>
    <row r="154" ht="15.75" hidden="1" customHeight="1"/>
    <row r="155" ht="15.75" hidden="1" customHeight="1"/>
    <row r="156" ht="15.75" hidden="1" customHeight="1"/>
    <row r="157" ht="15.75" hidden="1" customHeight="1"/>
    <row r="158" ht="15.75" hidden="1" customHeight="1"/>
    <row r="159" ht="15.75" hidden="1" customHeight="1"/>
    <row r="160" ht="15.75" hidden="1" customHeight="1"/>
    <row r="161" ht="15.75" hidden="1" customHeight="1"/>
    <row r="162" ht="15.75" hidden="1" customHeight="1"/>
    <row r="163" ht="15.75" hidden="1" customHeight="1"/>
    <row r="164" ht="15.75" hidden="1" customHeight="1"/>
    <row r="165" ht="15.75" hidden="1" customHeight="1"/>
    <row r="166" ht="15.75" hidden="1" customHeight="1"/>
    <row r="167" ht="15.75" hidden="1" customHeight="1"/>
    <row r="168" ht="15.75" hidden="1" customHeight="1"/>
    <row r="169" ht="15.75" hidden="1" customHeight="1"/>
    <row r="170" ht="15.75" hidden="1" customHeight="1"/>
    <row r="171" ht="15.75" hidden="1" customHeight="1"/>
    <row r="172" ht="15.75" hidden="1" customHeight="1"/>
    <row r="173" ht="15.75" hidden="1" customHeight="1"/>
    <row r="174" ht="15.75" hidden="1" customHeight="1"/>
    <row r="175" ht="15.75" hidden="1" customHeight="1"/>
    <row r="176" ht="15.75" hidden="1" customHeight="1"/>
    <row r="177" ht="15.75" hidden="1" customHeight="1"/>
    <row r="178" ht="15.75" hidden="1" customHeight="1"/>
    <row r="179" ht="15.75" hidden="1" customHeight="1"/>
    <row r="180" ht="15.75" hidden="1" customHeight="1"/>
    <row r="181" ht="15.75" hidden="1" customHeight="1"/>
    <row r="182" ht="15.75" hidden="1" customHeight="1"/>
    <row r="183" ht="15.75" hidden="1" customHeight="1"/>
    <row r="184" ht="15.75" hidden="1" customHeight="1"/>
    <row r="185" ht="15.75" hidden="1" customHeight="1"/>
    <row r="186" ht="15.75" hidden="1" customHeight="1"/>
    <row r="187" ht="15.75" hidden="1" customHeight="1"/>
    <row r="188" ht="15.75" hidden="1" customHeight="1"/>
    <row r="189" ht="15.75" hidden="1" customHeight="1"/>
    <row r="190" ht="15.75" hidden="1" customHeight="1"/>
    <row r="191" ht="15.75" hidden="1" customHeight="1"/>
    <row r="192" ht="15.75" hidden="1" customHeight="1"/>
    <row r="193" ht="15.75" hidden="1" customHeight="1"/>
    <row r="194" ht="15.75" hidden="1" customHeight="1"/>
    <row r="195" ht="15.75" hidden="1" customHeight="1"/>
    <row r="196" ht="15.75" hidden="1" customHeight="1"/>
    <row r="197" ht="15.75" hidden="1" customHeight="1"/>
    <row r="198" ht="15.75" hidden="1" customHeight="1"/>
    <row r="199" ht="15.75" hidden="1" customHeight="1"/>
    <row r="200" ht="15.75" hidden="1" customHeight="1"/>
    <row r="201" ht="15.75" hidden="1" customHeight="1"/>
    <row r="202" ht="15.75" hidden="1" customHeight="1"/>
    <row r="203" ht="15.75" hidden="1" customHeight="1"/>
    <row r="204" ht="15.75" hidden="1" customHeight="1"/>
    <row r="205" ht="15.75" hidden="1" customHeight="1"/>
    <row r="206" ht="15.75" hidden="1" customHeight="1"/>
    <row r="207" ht="15.75" hidden="1" customHeight="1"/>
    <row r="208" ht="15.75" hidden="1" customHeight="1"/>
    <row r="209" ht="15.75" hidden="1" customHeight="1"/>
    <row r="210" ht="15.75" hidden="1" customHeight="1"/>
    <row r="211" ht="15.75" hidden="1" customHeight="1"/>
    <row r="212" ht="15.75" hidden="1" customHeight="1"/>
    <row r="213" ht="15.75" hidden="1" customHeight="1"/>
    <row r="214" ht="15.75" hidden="1" customHeight="1"/>
    <row r="215" ht="15.75" hidden="1" customHeight="1"/>
    <row r="216" ht="15.75" hidden="1" customHeight="1"/>
    <row r="217" ht="15.75" hidden="1" customHeight="1"/>
    <row r="218" ht="15.75" hidden="1" customHeight="1"/>
    <row r="219" ht="15.75" hidden="1" customHeight="1"/>
    <row r="220" ht="15.75" hidden="1" customHeight="1"/>
    <row r="221" ht="15.75" hidden="1" customHeight="1"/>
    <row r="222" ht="15.75" hidden="1" customHeight="1"/>
    <row r="223" ht="15.75" hidden="1" customHeight="1"/>
    <row r="224" ht="15.75" hidden="1" customHeight="1"/>
    <row r="225" ht="15.75" hidden="1" customHeight="1"/>
    <row r="226" ht="15.75" hidden="1" customHeight="1"/>
    <row r="227" ht="15.75" hidden="1" customHeight="1"/>
    <row r="228" ht="15.75" hidden="1" customHeight="1"/>
    <row r="229" ht="15.75" hidden="1" customHeight="1"/>
    <row r="230" ht="15.75" hidden="1" customHeight="1"/>
    <row r="231" ht="15.75" hidden="1" customHeight="1"/>
    <row r="232" ht="15.75" hidden="1" customHeight="1"/>
    <row r="233" ht="15.75" hidden="1" customHeight="1"/>
    <row r="234" ht="15.75" hidden="1" customHeight="1"/>
    <row r="235" ht="15.75" hidden="1" customHeight="1"/>
    <row r="236" ht="15.75" hidden="1" customHeight="1"/>
    <row r="237" ht="15.75" hidden="1" customHeight="1"/>
    <row r="238" ht="15.75" hidden="1" customHeight="1"/>
    <row r="239" ht="15.75" hidden="1" customHeight="1"/>
    <row r="240" ht="15.75" hidden="1" customHeight="1"/>
    <row r="241" ht="15.75" hidden="1" customHeight="1"/>
    <row r="242" ht="15.75" hidden="1" customHeight="1"/>
    <row r="243" ht="15.75" hidden="1" customHeight="1"/>
    <row r="244" ht="15.75" hidden="1" customHeight="1"/>
    <row r="245" ht="15.75" hidden="1" customHeight="1"/>
    <row r="246" ht="15.75" hidden="1" customHeight="1"/>
    <row r="247" ht="15.75" hidden="1" customHeight="1"/>
    <row r="248" ht="15.75" hidden="1" customHeight="1"/>
    <row r="249" ht="15.75" hidden="1" customHeight="1"/>
    <row r="250" ht="15.75" hidden="1" customHeight="1"/>
    <row r="251" ht="15.75" hidden="1" customHeight="1"/>
    <row r="252" ht="15.75" hidden="1" customHeight="1"/>
    <row r="253" ht="15.75" hidden="1" customHeight="1"/>
    <row r="254" ht="15.75" hidden="1" customHeight="1"/>
    <row r="255" ht="15.75" hidden="1" customHeight="1"/>
    <row r="256" ht="15.75" hidden="1" customHeight="1"/>
    <row r="257" ht="15.75" hidden="1" customHeight="1"/>
    <row r="258" ht="15.75" hidden="1" customHeight="1"/>
    <row r="259" ht="15.75" hidden="1" customHeight="1"/>
    <row r="260" ht="15.75" hidden="1" customHeight="1"/>
    <row r="261" ht="15.75" hidden="1" customHeight="1"/>
    <row r="262" ht="15.75" hidden="1" customHeight="1"/>
    <row r="263" ht="15.75" hidden="1" customHeight="1"/>
    <row r="264" ht="15.75" hidden="1" customHeight="1"/>
    <row r="265" ht="15.75" hidden="1" customHeight="1"/>
    <row r="266" ht="15.75" hidden="1" customHeight="1"/>
    <row r="267" ht="15.75" hidden="1" customHeight="1"/>
    <row r="268" ht="15.75" hidden="1" customHeight="1"/>
    <row r="269" ht="15.75" hidden="1" customHeight="1"/>
    <row r="270" ht="15.75" hidden="1" customHeight="1"/>
    <row r="271" ht="15.75" hidden="1" customHeight="1"/>
    <row r="272" ht="15.75" hidden="1" customHeight="1"/>
    <row r="273" ht="15.75" hidden="1" customHeight="1"/>
    <row r="274" ht="15.75" hidden="1" customHeight="1"/>
    <row r="275" ht="15.75" hidden="1" customHeight="1"/>
    <row r="276" ht="15.75" hidden="1" customHeight="1"/>
    <row r="277" ht="15.75" hidden="1" customHeight="1"/>
    <row r="278" ht="15.75" hidden="1" customHeight="1"/>
    <row r="279" ht="15.75" hidden="1" customHeight="1"/>
    <row r="280" ht="15.75" hidden="1" customHeight="1"/>
    <row r="281" ht="15.75" hidden="1" customHeight="1"/>
    <row r="282" ht="15.75" hidden="1" customHeight="1"/>
    <row r="283" ht="15.75" hidden="1" customHeight="1"/>
    <row r="284" ht="15.75" hidden="1" customHeight="1"/>
    <row r="285" ht="15.75" hidden="1" customHeight="1"/>
    <row r="286" ht="15.75" hidden="1" customHeight="1"/>
    <row r="287" ht="15.75" hidden="1" customHeight="1"/>
    <row r="288" ht="15.75" hidden="1" customHeight="1"/>
    <row r="289" ht="15.75" hidden="1" customHeight="1"/>
    <row r="290" ht="15.75" hidden="1" customHeight="1"/>
    <row r="291" ht="15.75" hidden="1" customHeight="1"/>
    <row r="292" ht="15.75" hidden="1" customHeight="1"/>
    <row r="293" ht="15.75" hidden="1" customHeight="1"/>
    <row r="294" ht="15.75" hidden="1" customHeight="1"/>
    <row r="295" ht="15.75" hidden="1" customHeight="1"/>
    <row r="296" ht="15.75" hidden="1" customHeight="1"/>
    <row r="297" ht="15.75" hidden="1" customHeight="1"/>
    <row r="298" ht="15.75" hidden="1" customHeight="1"/>
    <row r="299" ht="15.75" hidden="1" customHeight="1"/>
    <row r="300" ht="15.75" hidden="1" customHeight="1"/>
    <row r="301" ht="15.75" hidden="1" customHeight="1"/>
    <row r="302" ht="15.75" hidden="1" customHeight="1"/>
    <row r="303" ht="15.75" hidden="1" customHeight="1"/>
    <row r="304" ht="15.75" hidden="1" customHeight="1"/>
    <row r="305" ht="15.75" hidden="1" customHeight="1"/>
    <row r="306" ht="15.75" hidden="1" customHeight="1"/>
    <row r="307" ht="15.75" hidden="1" customHeight="1"/>
    <row r="308" ht="15.75" hidden="1" customHeight="1"/>
    <row r="309" ht="15.75" hidden="1" customHeight="1"/>
    <row r="310" ht="15.75" hidden="1" customHeight="1"/>
    <row r="311" ht="15.75" hidden="1" customHeight="1"/>
    <row r="312" ht="15.75" hidden="1" customHeight="1"/>
    <row r="313" ht="15.75" hidden="1" customHeight="1"/>
    <row r="314" ht="15.75" hidden="1" customHeight="1"/>
    <row r="315" ht="15.75" hidden="1" customHeight="1"/>
    <row r="316" ht="15.75" hidden="1" customHeight="1"/>
    <row r="317" ht="15.75" hidden="1" customHeight="1"/>
    <row r="318" ht="15.75" hidden="1" customHeight="1"/>
    <row r="319" ht="15.75" hidden="1" customHeight="1"/>
    <row r="320" ht="15.75" hidden="1" customHeight="1"/>
    <row r="321" ht="15.75" hidden="1" customHeight="1"/>
    <row r="322" ht="15.75" hidden="1" customHeight="1"/>
    <row r="323" ht="15.75" hidden="1" customHeight="1"/>
    <row r="324" ht="15.75" hidden="1" customHeight="1"/>
    <row r="325" ht="15.75" hidden="1" customHeight="1"/>
    <row r="326" ht="15.75" hidden="1" customHeight="1"/>
    <row r="327" ht="15.75" hidden="1" customHeight="1"/>
    <row r="328" ht="15.75" hidden="1" customHeight="1"/>
    <row r="329" ht="15.75" hidden="1" customHeight="1"/>
    <row r="330" ht="15.75" hidden="1" customHeight="1"/>
    <row r="331" ht="15.75" hidden="1" customHeight="1"/>
    <row r="332" ht="15.75" hidden="1" customHeight="1"/>
    <row r="333" ht="15.75" hidden="1" customHeight="1"/>
    <row r="334" ht="15.75" hidden="1" customHeight="1"/>
    <row r="335" ht="15.75" hidden="1" customHeight="1"/>
    <row r="336" ht="15.75" hidden="1" customHeight="1"/>
    <row r="337" ht="15.75" hidden="1" customHeight="1"/>
    <row r="338" ht="15.75" hidden="1" customHeight="1"/>
    <row r="339" ht="15.75" hidden="1" customHeight="1"/>
    <row r="340" ht="15.75" hidden="1" customHeight="1"/>
    <row r="341" ht="15.75" hidden="1" customHeight="1"/>
    <row r="342" ht="15.75" hidden="1" customHeight="1"/>
    <row r="343" ht="15.75" hidden="1" customHeight="1"/>
    <row r="344" ht="15.75" hidden="1" customHeight="1"/>
    <row r="345" ht="15.75" hidden="1" customHeight="1"/>
    <row r="346" ht="15.75" hidden="1" customHeight="1"/>
    <row r="347" ht="15.75" hidden="1" customHeight="1"/>
    <row r="348" ht="15.75" hidden="1" customHeight="1"/>
    <row r="349" ht="15.75" hidden="1" customHeight="1"/>
    <row r="350" ht="15.75" hidden="1" customHeight="1"/>
    <row r="351" ht="15.75" hidden="1" customHeight="1"/>
    <row r="352" ht="15.75" hidden="1" customHeight="1"/>
    <row r="353" ht="15.75" hidden="1" customHeight="1"/>
    <row r="354" ht="15.75" hidden="1" customHeight="1"/>
    <row r="355" ht="15.75" hidden="1" customHeight="1"/>
    <row r="356" ht="15.75" hidden="1" customHeight="1"/>
    <row r="357" ht="15.75" hidden="1" customHeight="1"/>
    <row r="358" ht="15.75" hidden="1" customHeight="1"/>
    <row r="359" ht="15.75" hidden="1" customHeight="1"/>
    <row r="360" ht="15.75" hidden="1" customHeight="1"/>
    <row r="361" ht="15.75" hidden="1" customHeight="1"/>
    <row r="362" ht="15.75" hidden="1" customHeight="1"/>
    <row r="363" ht="15.75" hidden="1" customHeight="1"/>
    <row r="364" ht="15.75" hidden="1" customHeight="1"/>
    <row r="365" ht="15.75" hidden="1" customHeight="1"/>
    <row r="366" ht="15.75" hidden="1" customHeight="1"/>
    <row r="367" ht="15.75" hidden="1" customHeight="1"/>
    <row r="368" ht="15.75" hidden="1" customHeight="1"/>
    <row r="369" ht="15.75" hidden="1" customHeight="1"/>
    <row r="370" ht="15.75" hidden="1" customHeight="1"/>
    <row r="371" ht="15.75" hidden="1" customHeight="1"/>
    <row r="372" ht="15.75" hidden="1" customHeight="1"/>
    <row r="373" ht="15.75" hidden="1" customHeight="1"/>
    <row r="374" ht="15.75" hidden="1" customHeight="1"/>
    <row r="375" ht="15.75" hidden="1" customHeight="1"/>
    <row r="376" ht="15.75" hidden="1" customHeight="1"/>
    <row r="377" ht="15.75" hidden="1" customHeight="1"/>
    <row r="378" ht="15.75" hidden="1" customHeight="1"/>
    <row r="379" ht="15.75" hidden="1" customHeight="1"/>
    <row r="380" ht="15.75" hidden="1" customHeight="1"/>
    <row r="381" ht="15.75" hidden="1" customHeight="1"/>
    <row r="382" ht="15.75" hidden="1" customHeight="1"/>
    <row r="383" ht="15.75" hidden="1" customHeight="1"/>
    <row r="384" ht="15.75" hidden="1" customHeight="1"/>
    <row r="385" ht="15.75" hidden="1" customHeight="1"/>
    <row r="386" ht="15.75" hidden="1" customHeight="1"/>
    <row r="387" ht="15.75" hidden="1" customHeight="1"/>
    <row r="388" ht="15.75" hidden="1" customHeight="1"/>
    <row r="389" ht="15.75" hidden="1" customHeight="1"/>
    <row r="390" ht="15.75" hidden="1" customHeight="1"/>
    <row r="391" ht="15.75" hidden="1" customHeight="1"/>
    <row r="392" ht="15.75" hidden="1" customHeight="1"/>
    <row r="393" ht="15.75" hidden="1" customHeight="1"/>
    <row r="394" ht="15.75" hidden="1" customHeight="1"/>
    <row r="395" ht="15.75" hidden="1" customHeight="1"/>
    <row r="396" ht="15.75" hidden="1" customHeight="1"/>
    <row r="397" ht="15.75" hidden="1" customHeight="1"/>
    <row r="398" ht="15.75" hidden="1" customHeight="1"/>
    <row r="399" ht="15.75" hidden="1" customHeight="1"/>
    <row r="400" ht="15.75" hidden="1" customHeight="1"/>
    <row r="401" ht="15.75" hidden="1" customHeight="1"/>
    <row r="402" ht="15.75" hidden="1" customHeight="1"/>
    <row r="403" ht="15.75" hidden="1" customHeight="1"/>
    <row r="404" ht="15.75" hidden="1" customHeight="1"/>
    <row r="405" ht="15.75" hidden="1" customHeight="1"/>
    <row r="406" ht="15.75" hidden="1" customHeight="1"/>
    <row r="407" ht="15.75" hidden="1" customHeight="1"/>
    <row r="408" ht="15.75" hidden="1" customHeight="1"/>
    <row r="409" ht="15.75" hidden="1" customHeight="1"/>
    <row r="410" ht="15.75" hidden="1" customHeight="1"/>
    <row r="411" ht="15.75" hidden="1" customHeight="1"/>
    <row r="412" ht="15.75" hidden="1" customHeight="1"/>
    <row r="413" ht="15.75" hidden="1" customHeight="1"/>
    <row r="414" ht="15.75" hidden="1" customHeight="1"/>
    <row r="415" ht="15.75" hidden="1" customHeight="1"/>
    <row r="416" ht="15.75" hidden="1" customHeight="1"/>
    <row r="417" ht="15.75" hidden="1" customHeight="1"/>
    <row r="418" ht="15.75" hidden="1" customHeight="1"/>
    <row r="419" ht="15.75" hidden="1" customHeight="1"/>
    <row r="420" ht="15.75" hidden="1" customHeight="1"/>
    <row r="421" ht="15.75" hidden="1" customHeight="1"/>
    <row r="422" ht="15.75" hidden="1" customHeight="1"/>
    <row r="423" ht="15.75" hidden="1" customHeight="1"/>
    <row r="424" ht="15.75" hidden="1" customHeight="1"/>
    <row r="425" ht="15.75" hidden="1" customHeight="1"/>
    <row r="426" ht="15.75" hidden="1" customHeight="1"/>
    <row r="427" ht="15.75" hidden="1" customHeight="1"/>
    <row r="428" ht="15.75" hidden="1" customHeight="1"/>
    <row r="429" ht="15.75" hidden="1" customHeight="1"/>
    <row r="430" ht="15.75" hidden="1" customHeight="1"/>
    <row r="431" ht="15.75" hidden="1" customHeight="1"/>
    <row r="432" ht="15.75" hidden="1" customHeight="1"/>
    <row r="433" ht="15.75" hidden="1" customHeight="1"/>
    <row r="434" ht="15.75" hidden="1" customHeight="1"/>
    <row r="435" ht="15.75" hidden="1" customHeight="1"/>
    <row r="436" ht="15.75" hidden="1" customHeight="1"/>
    <row r="437" ht="15.75" hidden="1" customHeight="1"/>
    <row r="438" ht="15.75" hidden="1" customHeight="1"/>
    <row r="439" ht="15.75" hidden="1" customHeight="1"/>
    <row r="440" ht="15.75" hidden="1" customHeight="1"/>
    <row r="441" ht="15.75" hidden="1" customHeight="1"/>
    <row r="442" ht="15.75" hidden="1" customHeight="1"/>
    <row r="443" ht="15.75" hidden="1" customHeight="1"/>
    <row r="444" ht="15.75" hidden="1" customHeight="1"/>
    <row r="445" ht="15.75" hidden="1" customHeight="1"/>
    <row r="446" ht="15.75" hidden="1" customHeight="1"/>
    <row r="447" ht="15.75" hidden="1" customHeight="1"/>
    <row r="448" ht="15.75" hidden="1" customHeight="1"/>
    <row r="449" ht="15.75" hidden="1" customHeight="1"/>
    <row r="450" ht="15.75" hidden="1" customHeight="1"/>
    <row r="451" ht="15.75" hidden="1" customHeight="1"/>
    <row r="452" ht="15.75" hidden="1" customHeight="1"/>
    <row r="453" ht="15.75" hidden="1" customHeight="1"/>
    <row r="454" ht="15.75" hidden="1" customHeight="1"/>
    <row r="455" ht="15.75" hidden="1" customHeight="1"/>
    <row r="456" ht="15.75" hidden="1" customHeight="1"/>
    <row r="457" ht="15.75" hidden="1" customHeight="1"/>
    <row r="458" ht="15.75" hidden="1" customHeight="1"/>
    <row r="459" ht="15.75" hidden="1" customHeight="1"/>
    <row r="460" ht="15.75" hidden="1" customHeight="1"/>
    <row r="461" ht="15.75" hidden="1" customHeight="1"/>
    <row r="462" ht="15.75" hidden="1" customHeight="1"/>
    <row r="463" ht="15.75" hidden="1" customHeight="1"/>
    <row r="464" ht="15.75" hidden="1" customHeight="1"/>
    <row r="465" ht="15.75" hidden="1" customHeight="1"/>
    <row r="466" ht="15.75" hidden="1" customHeight="1"/>
    <row r="467" ht="15.75" hidden="1" customHeight="1"/>
    <row r="468" ht="15.75" hidden="1" customHeight="1"/>
    <row r="469" ht="15.75" hidden="1" customHeight="1"/>
    <row r="470" ht="15.75" hidden="1" customHeight="1"/>
    <row r="471" ht="15.75" hidden="1" customHeight="1"/>
    <row r="472" ht="15.75" hidden="1" customHeight="1"/>
    <row r="473" ht="15.75" hidden="1" customHeight="1"/>
    <row r="474" ht="15.75" hidden="1" customHeight="1"/>
    <row r="475" ht="15.75" hidden="1" customHeight="1"/>
    <row r="476" ht="15.75" hidden="1" customHeight="1"/>
    <row r="477" ht="15.75" hidden="1" customHeight="1"/>
    <row r="478" ht="15.75" hidden="1" customHeight="1"/>
    <row r="479" ht="15.75" hidden="1" customHeight="1"/>
    <row r="480" ht="15.75" hidden="1" customHeight="1"/>
    <row r="481" ht="15.75" hidden="1" customHeight="1"/>
    <row r="482" ht="15.75" hidden="1" customHeight="1"/>
    <row r="483" ht="15.75" hidden="1" customHeight="1"/>
    <row r="484" ht="15.75" hidden="1" customHeight="1"/>
    <row r="485" ht="15.75" hidden="1" customHeight="1"/>
    <row r="486" ht="15.75" hidden="1" customHeight="1"/>
    <row r="487" ht="15.75" hidden="1" customHeight="1"/>
    <row r="488" ht="15.75" hidden="1" customHeight="1"/>
    <row r="489" ht="15.75" hidden="1" customHeight="1"/>
    <row r="490" ht="15.75" hidden="1" customHeight="1"/>
    <row r="491" ht="15.75" hidden="1" customHeight="1"/>
    <row r="492" ht="15.75" hidden="1" customHeight="1"/>
    <row r="493" ht="15.75" hidden="1" customHeight="1"/>
    <row r="494" ht="15.75" hidden="1" customHeight="1"/>
    <row r="495" ht="15.75" hidden="1" customHeight="1"/>
    <row r="496" ht="15.75" hidden="1" customHeight="1"/>
    <row r="497" ht="15.75" hidden="1" customHeight="1"/>
    <row r="498" ht="15.75" hidden="1" customHeight="1"/>
    <row r="499" ht="15.75" hidden="1" customHeight="1"/>
    <row r="500" ht="15.75" hidden="1" customHeight="1"/>
    <row r="501" ht="15.75" hidden="1" customHeight="1"/>
    <row r="502" ht="15.75" hidden="1" customHeight="1"/>
    <row r="503" ht="15.75" hidden="1" customHeight="1"/>
    <row r="504" ht="15.75" hidden="1" customHeight="1"/>
    <row r="505" ht="15.75" hidden="1" customHeight="1"/>
    <row r="506" ht="15.75" hidden="1" customHeight="1"/>
    <row r="507" ht="15.75" hidden="1" customHeight="1"/>
    <row r="508" ht="15.75" hidden="1" customHeight="1"/>
    <row r="509" ht="15.75" hidden="1" customHeight="1"/>
    <row r="510" ht="15.75" hidden="1" customHeight="1"/>
    <row r="511" ht="15.75" hidden="1" customHeight="1"/>
    <row r="512" ht="15.75" hidden="1" customHeight="1"/>
    <row r="513" ht="15.75" hidden="1" customHeight="1"/>
    <row r="514" ht="15.75" hidden="1" customHeight="1"/>
    <row r="515" ht="15.75" hidden="1" customHeight="1"/>
    <row r="516" ht="15.75" hidden="1" customHeight="1"/>
    <row r="517" ht="15.75" hidden="1" customHeight="1"/>
    <row r="518" ht="15.75" hidden="1" customHeight="1"/>
    <row r="519" ht="15.75" hidden="1" customHeight="1"/>
    <row r="520" ht="15.75" hidden="1" customHeight="1"/>
    <row r="521" ht="15.75" hidden="1" customHeight="1"/>
    <row r="522" ht="15.75" hidden="1" customHeight="1"/>
    <row r="523" ht="15.75" hidden="1" customHeight="1"/>
    <row r="524" ht="15.75" hidden="1" customHeight="1"/>
    <row r="525" ht="15.75" hidden="1" customHeight="1"/>
    <row r="526" ht="15.75" hidden="1" customHeight="1"/>
    <row r="527" ht="15.75" hidden="1" customHeight="1"/>
    <row r="528" ht="15.75" hidden="1" customHeight="1"/>
    <row r="529" ht="15.75" hidden="1" customHeight="1"/>
    <row r="530" ht="15.75" hidden="1" customHeight="1"/>
    <row r="531" ht="15.75" hidden="1" customHeight="1"/>
    <row r="532" ht="15.75" hidden="1" customHeight="1"/>
    <row r="533" ht="15.75" hidden="1" customHeight="1"/>
    <row r="534" ht="15.75" hidden="1" customHeight="1"/>
    <row r="535" ht="15.75" hidden="1" customHeight="1"/>
    <row r="536" ht="15.75" hidden="1" customHeight="1"/>
    <row r="537" ht="15.75" hidden="1" customHeight="1"/>
    <row r="538" ht="15.75" hidden="1" customHeight="1"/>
    <row r="539" ht="15.75" hidden="1" customHeight="1"/>
    <row r="540" ht="15.75" hidden="1" customHeight="1"/>
    <row r="541" ht="15.75" hidden="1" customHeight="1"/>
    <row r="542" ht="15.75" hidden="1" customHeight="1"/>
    <row r="543" ht="15.75" hidden="1" customHeight="1"/>
    <row r="544" ht="15.75" hidden="1" customHeight="1"/>
    <row r="545" ht="15.75" hidden="1" customHeight="1"/>
    <row r="546" ht="15.75" hidden="1" customHeight="1"/>
    <row r="547" ht="15.75" hidden="1" customHeight="1"/>
    <row r="548" ht="15.75" hidden="1" customHeight="1"/>
    <row r="549" ht="15.75" hidden="1" customHeight="1"/>
    <row r="550" ht="15.75" hidden="1" customHeight="1"/>
    <row r="551" ht="15.75" hidden="1" customHeight="1"/>
    <row r="552" ht="15.75" hidden="1" customHeight="1"/>
    <row r="553" ht="15.75" hidden="1" customHeight="1"/>
    <row r="554" ht="15.75" hidden="1" customHeight="1"/>
    <row r="555" ht="15.75" hidden="1" customHeight="1"/>
    <row r="556" ht="15.75" hidden="1" customHeight="1"/>
    <row r="557" ht="15.75" hidden="1" customHeight="1"/>
    <row r="558" ht="15.75" hidden="1" customHeight="1"/>
    <row r="559" ht="15.75" hidden="1" customHeight="1"/>
    <row r="560" ht="15.75" hidden="1" customHeight="1"/>
    <row r="561" ht="15.75" hidden="1" customHeight="1"/>
    <row r="562" ht="15.75" hidden="1" customHeight="1"/>
    <row r="563" ht="15.75" hidden="1" customHeight="1"/>
    <row r="564" ht="15.75" hidden="1" customHeight="1"/>
    <row r="565" ht="15.75" hidden="1" customHeight="1"/>
    <row r="566" ht="15.75" hidden="1" customHeight="1"/>
    <row r="567" ht="15.75" hidden="1" customHeight="1"/>
    <row r="568" ht="15.75" hidden="1" customHeight="1"/>
    <row r="569" ht="15.75" hidden="1" customHeight="1"/>
    <row r="570" ht="15.75" hidden="1" customHeight="1"/>
    <row r="571" ht="15.75" hidden="1" customHeight="1"/>
    <row r="572" ht="15.75" hidden="1" customHeight="1"/>
    <row r="573" ht="15.75" hidden="1" customHeight="1"/>
    <row r="574" ht="15.75" hidden="1" customHeight="1"/>
    <row r="575" ht="15.75" hidden="1" customHeight="1"/>
    <row r="576" ht="15.75" hidden="1" customHeight="1"/>
    <row r="577" ht="15.75" hidden="1" customHeight="1"/>
    <row r="578" ht="15.75" hidden="1" customHeight="1"/>
    <row r="579" ht="15.75" hidden="1" customHeight="1"/>
    <row r="580" ht="15.75" hidden="1" customHeight="1"/>
    <row r="581" ht="15.75" hidden="1" customHeight="1"/>
    <row r="582" ht="15.75" hidden="1" customHeight="1"/>
    <row r="583" ht="15.75" hidden="1" customHeight="1"/>
    <row r="584" ht="15.75" hidden="1" customHeight="1"/>
    <row r="585" ht="15.75" hidden="1" customHeight="1"/>
    <row r="586" ht="15.75" hidden="1" customHeight="1"/>
    <row r="587" ht="15.75" hidden="1" customHeight="1"/>
    <row r="588" ht="15.75" hidden="1" customHeight="1"/>
    <row r="589" ht="15.75" hidden="1" customHeight="1"/>
    <row r="590" ht="15.75" hidden="1" customHeight="1"/>
    <row r="591" ht="15.75" hidden="1" customHeight="1"/>
    <row r="592" ht="15.75" hidden="1" customHeight="1"/>
    <row r="593" ht="15.75" hidden="1" customHeight="1"/>
    <row r="594" ht="15.75" hidden="1" customHeight="1"/>
    <row r="595" ht="15.75" hidden="1" customHeight="1"/>
    <row r="596" ht="15.75" hidden="1" customHeight="1"/>
    <row r="597" ht="15.75" hidden="1" customHeight="1"/>
    <row r="598" ht="15.75" hidden="1" customHeight="1"/>
    <row r="599" ht="15.75" hidden="1" customHeight="1"/>
    <row r="600" ht="15.75" hidden="1" customHeight="1"/>
    <row r="601" ht="15.75" hidden="1" customHeight="1"/>
    <row r="602" ht="15.75" hidden="1" customHeight="1"/>
    <row r="603" ht="15.75" hidden="1" customHeight="1"/>
    <row r="604" ht="15.75" hidden="1" customHeight="1"/>
    <row r="605" ht="15.75" hidden="1" customHeight="1"/>
    <row r="606" ht="15.75" hidden="1" customHeight="1"/>
    <row r="607" ht="15.75" hidden="1" customHeight="1"/>
    <row r="608" ht="15.75" hidden="1" customHeight="1"/>
    <row r="609" ht="15.75" hidden="1" customHeight="1"/>
    <row r="610" ht="15.75" hidden="1" customHeight="1"/>
    <row r="611" ht="15.75" hidden="1" customHeight="1"/>
    <row r="612" ht="15.75" hidden="1" customHeight="1"/>
    <row r="613" ht="15.75" hidden="1" customHeight="1"/>
    <row r="614" ht="15.75" hidden="1" customHeight="1"/>
    <row r="615" ht="15.75" hidden="1" customHeight="1"/>
    <row r="616" ht="15.75" hidden="1" customHeight="1"/>
    <row r="617" ht="15.75" hidden="1" customHeight="1"/>
    <row r="618" ht="15.75" hidden="1" customHeight="1"/>
    <row r="619" ht="15.75" hidden="1" customHeight="1"/>
    <row r="620" ht="15.75" hidden="1" customHeight="1"/>
    <row r="621" ht="15.75" hidden="1" customHeight="1"/>
    <row r="622" ht="15.75" hidden="1" customHeight="1"/>
    <row r="623" ht="15.75" hidden="1" customHeight="1"/>
    <row r="624" ht="15.75" hidden="1" customHeight="1"/>
    <row r="625" ht="15.75" hidden="1" customHeight="1"/>
    <row r="626" ht="15.75" hidden="1" customHeight="1"/>
    <row r="627" ht="15.75" hidden="1" customHeight="1"/>
    <row r="628" ht="15.75" hidden="1" customHeight="1"/>
    <row r="629" ht="15.75" hidden="1" customHeight="1"/>
    <row r="630" ht="15.75" hidden="1" customHeight="1"/>
    <row r="631" ht="15.75" hidden="1" customHeight="1"/>
    <row r="632" ht="15.75" hidden="1" customHeight="1"/>
    <row r="633" ht="15.75" hidden="1" customHeight="1"/>
    <row r="634" ht="15.75" hidden="1" customHeight="1"/>
    <row r="635" ht="15.75" hidden="1" customHeight="1"/>
    <row r="636" ht="15.75" hidden="1" customHeight="1"/>
    <row r="637" ht="15.75" hidden="1" customHeight="1"/>
    <row r="638" ht="15.75" hidden="1" customHeight="1"/>
    <row r="639" ht="15.75" hidden="1" customHeight="1"/>
    <row r="640" ht="15.75" hidden="1" customHeight="1"/>
    <row r="641" ht="15.75" hidden="1" customHeight="1"/>
    <row r="642" ht="15.75" hidden="1" customHeight="1"/>
    <row r="643" ht="15.75" hidden="1" customHeight="1"/>
    <row r="644" ht="15.75" hidden="1" customHeight="1"/>
    <row r="645" ht="15.75" hidden="1" customHeight="1"/>
    <row r="646" ht="15.75" hidden="1" customHeight="1"/>
    <row r="647" ht="15.75" hidden="1" customHeight="1"/>
    <row r="648" ht="15.75" hidden="1" customHeight="1"/>
    <row r="649" ht="15.75" hidden="1" customHeight="1"/>
    <row r="650" ht="15.75" hidden="1" customHeight="1"/>
    <row r="651" ht="15.75" hidden="1" customHeight="1"/>
    <row r="652" ht="15.75" hidden="1" customHeight="1"/>
    <row r="653" ht="15.75" hidden="1" customHeight="1"/>
    <row r="654" ht="15.75" hidden="1" customHeight="1"/>
    <row r="655" ht="15.75" hidden="1" customHeight="1"/>
    <row r="656" ht="15.75" hidden="1" customHeight="1"/>
    <row r="657" ht="15.75" hidden="1" customHeight="1"/>
    <row r="658" ht="15.75" hidden="1" customHeight="1"/>
    <row r="659" ht="15.75" hidden="1" customHeight="1"/>
    <row r="660" ht="15.75" hidden="1" customHeight="1"/>
    <row r="661" ht="15.75" hidden="1" customHeight="1"/>
    <row r="662" ht="15.75" hidden="1" customHeight="1"/>
    <row r="663" ht="15.75" hidden="1" customHeight="1"/>
    <row r="664" ht="15.75" hidden="1" customHeight="1"/>
    <row r="665" ht="15.75" hidden="1" customHeight="1"/>
    <row r="666" ht="15.75" hidden="1" customHeight="1"/>
    <row r="667" ht="15.75" hidden="1" customHeight="1"/>
    <row r="668" ht="15.75" hidden="1" customHeight="1"/>
    <row r="669" ht="15.75" hidden="1" customHeight="1"/>
    <row r="670" ht="15.75" hidden="1" customHeight="1"/>
    <row r="671" ht="15.75" hidden="1" customHeight="1"/>
    <row r="672" ht="15.75" hidden="1" customHeight="1"/>
    <row r="673" ht="15.75" hidden="1" customHeight="1"/>
    <row r="674" ht="15.75" hidden="1" customHeight="1"/>
    <row r="675" ht="15.75" hidden="1" customHeight="1"/>
    <row r="676" ht="15.75" hidden="1" customHeight="1"/>
    <row r="677" ht="15.75" hidden="1" customHeight="1"/>
    <row r="678" ht="15.75" hidden="1" customHeight="1"/>
    <row r="679" ht="15.75" hidden="1" customHeight="1"/>
    <row r="680" ht="15.75" hidden="1" customHeight="1"/>
    <row r="681" ht="15.75" hidden="1" customHeight="1"/>
    <row r="682" ht="15.75" hidden="1" customHeight="1"/>
    <row r="683" ht="15.75" hidden="1" customHeight="1"/>
    <row r="684" ht="15.75" hidden="1" customHeight="1"/>
    <row r="685" ht="15.75" hidden="1" customHeight="1"/>
    <row r="686" ht="15.75" hidden="1" customHeight="1"/>
    <row r="687" ht="15.75" hidden="1" customHeight="1"/>
    <row r="688" ht="15.75" hidden="1" customHeight="1"/>
    <row r="689" ht="15.75" hidden="1" customHeight="1"/>
    <row r="690" ht="15.75" hidden="1" customHeight="1"/>
    <row r="691" ht="15.75" hidden="1" customHeight="1"/>
    <row r="692" ht="15.75" hidden="1" customHeight="1"/>
    <row r="693" ht="15.75" hidden="1" customHeight="1"/>
    <row r="694" ht="15.75" hidden="1" customHeight="1"/>
    <row r="695" ht="15.75" hidden="1" customHeight="1"/>
    <row r="696" ht="15.75" hidden="1" customHeight="1"/>
    <row r="697" ht="15.75" hidden="1" customHeight="1"/>
    <row r="698" ht="15.75" hidden="1" customHeight="1"/>
    <row r="699" ht="15.75" hidden="1" customHeight="1"/>
    <row r="700" ht="15.75" hidden="1" customHeight="1"/>
    <row r="701" ht="15.75" hidden="1" customHeight="1"/>
    <row r="702" ht="15.75" hidden="1" customHeight="1"/>
    <row r="703" ht="15.75" hidden="1" customHeight="1"/>
    <row r="704" ht="15.75" hidden="1" customHeight="1"/>
    <row r="705" ht="15.75" hidden="1" customHeight="1"/>
    <row r="706" ht="15.75" hidden="1" customHeight="1"/>
    <row r="707" ht="15.75" hidden="1" customHeight="1"/>
    <row r="708" ht="15.75" hidden="1" customHeight="1"/>
    <row r="709" ht="15.75" hidden="1" customHeight="1"/>
    <row r="710" ht="15.75" hidden="1" customHeight="1"/>
    <row r="711" ht="15.75" hidden="1" customHeight="1"/>
    <row r="712" ht="15.75" hidden="1" customHeight="1"/>
    <row r="713" ht="15.75" hidden="1" customHeight="1"/>
    <row r="714" ht="15.75" hidden="1" customHeight="1"/>
    <row r="715" ht="15.75" hidden="1" customHeight="1"/>
    <row r="716" ht="15.75" hidden="1" customHeight="1"/>
    <row r="717" ht="15.75" hidden="1" customHeight="1"/>
    <row r="718" ht="15.75" hidden="1" customHeight="1"/>
    <row r="719" ht="15.75" hidden="1" customHeight="1"/>
    <row r="720" ht="15.75" hidden="1" customHeight="1"/>
    <row r="721" ht="15.75" hidden="1" customHeight="1"/>
    <row r="722" ht="15.75" hidden="1" customHeight="1"/>
    <row r="723" ht="15.75" hidden="1" customHeight="1"/>
    <row r="724" ht="15.75" hidden="1" customHeight="1"/>
    <row r="725" ht="15.75" hidden="1" customHeight="1"/>
    <row r="726" ht="15.75" hidden="1" customHeight="1"/>
    <row r="727" ht="15.75" hidden="1" customHeight="1"/>
    <row r="728" ht="15.75" hidden="1" customHeight="1"/>
    <row r="729" ht="15.75" hidden="1" customHeight="1"/>
    <row r="730" ht="15.75" hidden="1" customHeight="1"/>
    <row r="731" ht="15.75" hidden="1" customHeight="1"/>
    <row r="732" ht="15.75" hidden="1" customHeight="1"/>
    <row r="733" ht="15.75" hidden="1" customHeight="1"/>
    <row r="734" ht="15.75" hidden="1" customHeight="1"/>
    <row r="735" ht="15.75" hidden="1" customHeight="1"/>
    <row r="736" ht="15.75" hidden="1" customHeight="1"/>
    <row r="737" ht="15.75" hidden="1" customHeight="1"/>
    <row r="738" ht="15.75" hidden="1" customHeight="1"/>
    <row r="739" ht="15.75" hidden="1" customHeight="1"/>
    <row r="740" ht="15.75" hidden="1" customHeight="1"/>
    <row r="741" ht="15.75" hidden="1" customHeight="1"/>
    <row r="742" ht="15.75" hidden="1" customHeight="1"/>
    <row r="743" ht="15.75" hidden="1" customHeight="1"/>
    <row r="744" ht="15.75" hidden="1" customHeight="1"/>
    <row r="745" ht="15.75" hidden="1" customHeight="1"/>
    <row r="746" ht="15.75" hidden="1" customHeight="1"/>
    <row r="747" ht="15.75" hidden="1" customHeight="1"/>
    <row r="748" ht="15.75" hidden="1" customHeight="1"/>
    <row r="749" ht="15.75" hidden="1" customHeight="1"/>
    <row r="750" ht="15.75" hidden="1" customHeight="1"/>
    <row r="751" ht="15.75" hidden="1" customHeight="1"/>
    <row r="752" ht="15.75" hidden="1" customHeight="1"/>
    <row r="753" ht="15.75" hidden="1" customHeight="1"/>
    <row r="754" ht="15.75" hidden="1" customHeight="1"/>
    <row r="755" ht="15.75" hidden="1" customHeight="1"/>
    <row r="756" ht="15.75" hidden="1" customHeight="1"/>
    <row r="757" ht="15.75" hidden="1" customHeight="1"/>
    <row r="758" ht="15.75" hidden="1" customHeight="1"/>
    <row r="759" ht="15.75" hidden="1" customHeight="1"/>
    <row r="760" ht="15.75" hidden="1" customHeight="1"/>
    <row r="761" ht="15.75" hidden="1" customHeight="1"/>
    <row r="762" ht="15.75" hidden="1" customHeight="1"/>
    <row r="763" ht="15.75" hidden="1" customHeight="1"/>
    <row r="764" ht="15.75" hidden="1" customHeight="1"/>
    <row r="765" ht="15.75" hidden="1" customHeight="1"/>
    <row r="766" ht="15.75" hidden="1" customHeight="1"/>
    <row r="767" ht="15.75" hidden="1" customHeight="1"/>
    <row r="768" ht="15.75" hidden="1" customHeight="1"/>
    <row r="769" ht="15.75" hidden="1" customHeight="1"/>
    <row r="770" ht="15.75" hidden="1" customHeight="1"/>
    <row r="771" ht="15.75" hidden="1" customHeight="1"/>
    <row r="772" ht="15.75" hidden="1" customHeight="1"/>
    <row r="773" ht="15.75" hidden="1" customHeight="1"/>
    <row r="774" ht="15.75" hidden="1" customHeight="1"/>
    <row r="775" ht="15.75" hidden="1" customHeight="1"/>
    <row r="776" ht="15.75" hidden="1" customHeight="1"/>
    <row r="777" ht="15.75" hidden="1" customHeight="1"/>
    <row r="778" ht="15.75" hidden="1" customHeight="1"/>
    <row r="779" ht="15.75" hidden="1" customHeight="1"/>
    <row r="780" ht="15.75" hidden="1" customHeight="1"/>
    <row r="781" ht="15.75" hidden="1" customHeight="1"/>
    <row r="782" ht="15.75" hidden="1" customHeight="1"/>
    <row r="783" ht="15.75" hidden="1" customHeight="1"/>
    <row r="784" ht="15.75" hidden="1" customHeight="1"/>
    <row r="785" ht="15.75" hidden="1" customHeight="1"/>
    <row r="786" ht="15.75" hidden="1" customHeight="1"/>
    <row r="787" ht="15.75" hidden="1" customHeight="1"/>
    <row r="788" ht="15.75" hidden="1" customHeight="1"/>
    <row r="789" ht="15.75" hidden="1" customHeight="1"/>
    <row r="790" ht="15.75" hidden="1" customHeight="1"/>
    <row r="791" ht="15.75" hidden="1" customHeight="1"/>
    <row r="792" ht="15.75" hidden="1" customHeight="1"/>
    <row r="793" ht="15.75" hidden="1" customHeight="1"/>
    <row r="794" ht="15.75" hidden="1" customHeight="1"/>
    <row r="795" ht="15.75" hidden="1" customHeight="1"/>
    <row r="796" ht="15.75" hidden="1" customHeight="1"/>
    <row r="797" ht="15.75" hidden="1" customHeight="1"/>
    <row r="798" ht="15.75" hidden="1" customHeight="1"/>
    <row r="799" ht="15.75" hidden="1" customHeight="1"/>
    <row r="800" ht="15.75" hidden="1" customHeight="1"/>
    <row r="801" ht="15.75" hidden="1" customHeight="1"/>
    <row r="802" ht="15.75" hidden="1" customHeight="1"/>
    <row r="803" ht="15.75" hidden="1" customHeight="1"/>
    <row r="804" ht="15.75" hidden="1" customHeight="1"/>
    <row r="805" ht="15.75" hidden="1" customHeight="1"/>
    <row r="806" ht="15.75" hidden="1" customHeight="1"/>
    <row r="807" ht="15.75" hidden="1" customHeight="1"/>
    <row r="808" ht="15.75" hidden="1" customHeight="1"/>
    <row r="809" ht="15.75" hidden="1" customHeight="1"/>
    <row r="810" ht="15.75" hidden="1" customHeight="1"/>
    <row r="811" ht="15.75" hidden="1" customHeight="1"/>
    <row r="812" ht="15.75" hidden="1" customHeight="1"/>
    <row r="813" ht="15.75" hidden="1" customHeight="1"/>
    <row r="814" ht="15.75" hidden="1" customHeight="1"/>
    <row r="815" ht="15.75" hidden="1" customHeight="1"/>
    <row r="816" ht="15.75" hidden="1" customHeight="1"/>
    <row r="817" ht="15.75" hidden="1" customHeight="1"/>
    <row r="818" ht="15.75" hidden="1" customHeight="1"/>
    <row r="819" ht="15.75" hidden="1" customHeight="1"/>
    <row r="820" ht="15.75" hidden="1" customHeight="1"/>
    <row r="821" ht="15.75" hidden="1" customHeight="1"/>
    <row r="822" ht="15.75" hidden="1" customHeight="1"/>
    <row r="823" ht="15.75" hidden="1" customHeight="1"/>
    <row r="824" ht="15.75" hidden="1" customHeight="1"/>
    <row r="825" ht="15.75" hidden="1" customHeight="1"/>
    <row r="826" ht="15.75" hidden="1" customHeight="1"/>
    <row r="827" ht="15.75" hidden="1" customHeight="1"/>
    <row r="828" ht="15.75" hidden="1" customHeight="1"/>
    <row r="829" ht="15.75" hidden="1" customHeight="1"/>
    <row r="830" ht="15.75" hidden="1" customHeight="1"/>
    <row r="831" ht="15.75" hidden="1" customHeight="1"/>
    <row r="832" ht="15.75" hidden="1" customHeight="1"/>
    <row r="833" ht="15.75" hidden="1" customHeight="1"/>
    <row r="834" ht="15.75" hidden="1" customHeight="1"/>
    <row r="835" ht="15.75" hidden="1" customHeight="1"/>
    <row r="836" ht="15.75" hidden="1" customHeight="1"/>
    <row r="837" ht="15.75" hidden="1" customHeight="1"/>
    <row r="838" ht="15.75" hidden="1" customHeight="1"/>
    <row r="839" ht="15.75" hidden="1" customHeight="1"/>
    <row r="840" ht="15.75" hidden="1" customHeight="1"/>
    <row r="841" ht="15.75" hidden="1" customHeight="1"/>
    <row r="842" ht="15.75" hidden="1" customHeight="1"/>
    <row r="843" ht="15.75" hidden="1" customHeight="1"/>
    <row r="844" ht="15.75" hidden="1" customHeight="1"/>
    <row r="845" ht="15.75" hidden="1" customHeight="1"/>
    <row r="846" ht="15.75" hidden="1" customHeight="1"/>
    <row r="847" ht="15.75" hidden="1" customHeight="1"/>
    <row r="848" ht="15.75" hidden="1" customHeight="1"/>
    <row r="849" ht="15.75" hidden="1" customHeight="1"/>
    <row r="850" ht="15.75" hidden="1" customHeight="1"/>
    <row r="851" ht="15.75" hidden="1" customHeight="1"/>
    <row r="852" ht="15.75" hidden="1" customHeight="1"/>
    <row r="853" ht="15.75" hidden="1" customHeight="1"/>
    <row r="854" ht="15.75" hidden="1" customHeight="1"/>
    <row r="855" ht="15.75" hidden="1" customHeight="1"/>
    <row r="856" ht="15.75" hidden="1" customHeight="1"/>
    <row r="857" ht="15.75" hidden="1" customHeight="1"/>
    <row r="858" ht="15.75" hidden="1" customHeight="1"/>
    <row r="859" ht="15.75" hidden="1" customHeight="1"/>
    <row r="860" ht="15.75" hidden="1" customHeight="1"/>
    <row r="861" ht="15.75" hidden="1" customHeight="1"/>
    <row r="862" ht="15.75" hidden="1" customHeight="1"/>
    <row r="863" ht="15.75" hidden="1" customHeight="1"/>
    <row r="864" ht="15.75" hidden="1" customHeight="1"/>
    <row r="865" ht="15.75" hidden="1" customHeight="1"/>
    <row r="866" ht="15.75" hidden="1" customHeight="1"/>
    <row r="867" ht="15.75" hidden="1" customHeight="1"/>
    <row r="868" ht="15.75" hidden="1" customHeight="1"/>
    <row r="869" ht="15.75" hidden="1" customHeight="1"/>
    <row r="870" ht="15.75" hidden="1" customHeight="1"/>
    <row r="871" ht="15.75" hidden="1" customHeight="1"/>
    <row r="872" ht="15.75" hidden="1" customHeight="1"/>
    <row r="873" ht="15.75" hidden="1" customHeight="1"/>
    <row r="874" ht="15.75" hidden="1" customHeight="1"/>
    <row r="875" ht="15.75" hidden="1" customHeight="1"/>
    <row r="876" ht="15.75" hidden="1" customHeight="1"/>
    <row r="877" ht="15.75" hidden="1" customHeight="1"/>
    <row r="878" ht="15.75" hidden="1" customHeight="1"/>
    <row r="879" ht="15.75" hidden="1" customHeight="1"/>
    <row r="880" ht="15.75" hidden="1" customHeight="1"/>
    <row r="881" ht="15.75" hidden="1" customHeight="1"/>
    <row r="882" ht="15.75" hidden="1" customHeight="1"/>
    <row r="883" ht="15.75" hidden="1" customHeight="1"/>
    <row r="884" ht="15.75" hidden="1" customHeight="1"/>
    <row r="885" ht="15.75" hidden="1" customHeight="1"/>
    <row r="886" ht="15.75" hidden="1" customHeight="1"/>
    <row r="887" ht="15.75" hidden="1" customHeight="1"/>
    <row r="888" ht="15.75" hidden="1" customHeight="1"/>
    <row r="889" ht="15.75" hidden="1" customHeight="1"/>
    <row r="890" ht="15.75" hidden="1" customHeight="1"/>
    <row r="891" ht="15.75" hidden="1" customHeight="1"/>
    <row r="892" ht="15.75" hidden="1" customHeight="1"/>
    <row r="893" ht="15.75" hidden="1" customHeight="1"/>
    <row r="894" ht="15.75" hidden="1" customHeight="1"/>
    <row r="895" ht="15.75" hidden="1" customHeight="1"/>
    <row r="896" ht="15.75" hidden="1" customHeight="1"/>
    <row r="897" ht="15.75" hidden="1" customHeight="1"/>
    <row r="898" ht="15.75" hidden="1" customHeight="1"/>
    <row r="899" ht="15.75" hidden="1" customHeight="1"/>
    <row r="900" ht="15.75" hidden="1" customHeight="1"/>
    <row r="901" ht="15.75" hidden="1" customHeight="1"/>
    <row r="902" ht="15.75" hidden="1" customHeight="1"/>
    <row r="903" ht="15.75" hidden="1" customHeight="1"/>
    <row r="904" ht="15.75" hidden="1" customHeight="1"/>
    <row r="905" ht="15.75" hidden="1" customHeight="1"/>
    <row r="906" ht="15.75" hidden="1" customHeight="1"/>
    <row r="907" ht="15.75" hidden="1" customHeight="1"/>
    <row r="908" ht="15.75" hidden="1" customHeight="1"/>
    <row r="909" ht="15.75" hidden="1" customHeight="1"/>
    <row r="910" ht="15.75" hidden="1" customHeight="1"/>
    <row r="911" ht="15.75" hidden="1" customHeight="1"/>
    <row r="912" ht="15.75" hidden="1" customHeight="1"/>
    <row r="913" ht="15.75" hidden="1" customHeight="1"/>
    <row r="914" ht="15.75" hidden="1" customHeight="1"/>
    <row r="915" ht="15.75" hidden="1" customHeight="1"/>
    <row r="916" ht="15.75" hidden="1" customHeight="1"/>
    <row r="917" ht="15.75" hidden="1" customHeight="1"/>
    <row r="918" ht="15.75" hidden="1" customHeight="1"/>
    <row r="919" ht="15.75" hidden="1" customHeight="1"/>
    <row r="920" ht="15.75" hidden="1" customHeight="1"/>
    <row r="921" ht="15.75" hidden="1" customHeight="1"/>
    <row r="922" ht="15.75" hidden="1" customHeight="1"/>
    <row r="923" ht="15.75" hidden="1" customHeight="1"/>
    <row r="924" ht="15.75" hidden="1" customHeight="1"/>
    <row r="925" ht="15.75" hidden="1" customHeight="1"/>
    <row r="926" ht="15.75" hidden="1" customHeight="1"/>
    <row r="927" ht="15.75" hidden="1" customHeight="1"/>
    <row r="928" ht="15.75" hidden="1" customHeight="1"/>
    <row r="929" ht="15.75" hidden="1" customHeight="1"/>
    <row r="930" ht="15.75" hidden="1" customHeight="1"/>
    <row r="931" ht="15.75" hidden="1" customHeight="1"/>
    <row r="932" ht="15.75" hidden="1" customHeight="1"/>
    <row r="933" ht="15.75" hidden="1" customHeight="1"/>
    <row r="934" ht="15.75" hidden="1" customHeight="1"/>
    <row r="935" ht="15.75" hidden="1" customHeight="1"/>
    <row r="936" ht="15.75" hidden="1" customHeight="1"/>
    <row r="937" ht="15.75" hidden="1" customHeight="1"/>
    <row r="938" ht="15.75" hidden="1" customHeight="1"/>
    <row r="939" ht="15.75" hidden="1" customHeight="1"/>
    <row r="940" ht="15.75" hidden="1" customHeight="1"/>
    <row r="941" ht="15.75" hidden="1" customHeight="1"/>
    <row r="942" ht="15.75" hidden="1" customHeight="1"/>
    <row r="943" ht="15.75" hidden="1" customHeight="1"/>
    <row r="944" ht="15.75" hidden="1" customHeight="1"/>
    <row r="945" ht="15.75" hidden="1" customHeight="1"/>
    <row r="946" ht="15.75" hidden="1" customHeight="1"/>
    <row r="947" ht="15.75" hidden="1" customHeight="1"/>
    <row r="948" ht="15.75" hidden="1" customHeight="1"/>
    <row r="949" ht="15.75" hidden="1" customHeight="1"/>
    <row r="950" ht="15.75" hidden="1" customHeight="1"/>
    <row r="951" ht="15.75" hidden="1" customHeight="1"/>
    <row r="952" ht="15.75" hidden="1" customHeight="1"/>
    <row r="953" ht="15.75" hidden="1" customHeight="1"/>
    <row r="954" ht="15.75" hidden="1" customHeight="1"/>
    <row r="955" ht="15.75" hidden="1" customHeight="1"/>
    <row r="956" ht="15.75" hidden="1" customHeight="1"/>
    <row r="957" ht="15.75" hidden="1" customHeight="1"/>
    <row r="958" ht="15.75" hidden="1" customHeight="1"/>
    <row r="959" ht="15.75" hidden="1" customHeight="1"/>
    <row r="960" ht="15.75" hidden="1" customHeight="1"/>
    <row r="961" ht="15.75" hidden="1" customHeight="1"/>
    <row r="962" ht="15.75" hidden="1" customHeight="1"/>
    <row r="963" ht="15.75" hidden="1" customHeight="1"/>
    <row r="964" ht="15.75" hidden="1" customHeight="1"/>
    <row r="965" ht="15.75" hidden="1" customHeight="1"/>
    <row r="966" ht="15.75" hidden="1" customHeight="1"/>
    <row r="967" ht="15.75" hidden="1" customHeight="1"/>
    <row r="968" ht="15.75" hidden="1" customHeight="1"/>
    <row r="969" ht="15.75" hidden="1" customHeight="1"/>
    <row r="970" ht="15.75" hidden="1" customHeight="1"/>
    <row r="971" ht="15.75" hidden="1" customHeight="1"/>
    <row r="972" ht="15.75" hidden="1" customHeight="1"/>
    <row r="973" ht="15.75" hidden="1" customHeight="1"/>
    <row r="974" ht="15.75" hidden="1" customHeight="1"/>
    <row r="975" ht="15.75" hidden="1" customHeight="1"/>
    <row r="976" ht="15.75" hidden="1" customHeight="1"/>
    <row r="977" ht="15.75" hidden="1" customHeight="1"/>
    <row r="978" ht="15.75" hidden="1" customHeight="1"/>
    <row r="979" ht="15.75" hidden="1" customHeight="1"/>
    <row r="980" ht="15.75" hidden="1" customHeight="1"/>
    <row r="981" ht="15.75" hidden="1" customHeight="1"/>
    <row r="982" ht="15.75" hidden="1" customHeight="1"/>
    <row r="983" ht="15.75" hidden="1" customHeight="1"/>
    <row r="984" ht="15.75" hidden="1" customHeight="1"/>
    <row r="985" ht="15.75" hidden="1" customHeight="1"/>
    <row r="986" ht="15.75" hidden="1" customHeight="1"/>
    <row r="987" ht="15.75" hidden="1" customHeight="1"/>
    <row r="988" ht="15.75" hidden="1" customHeight="1"/>
    <row r="989" ht="15.75" hidden="1" customHeight="1"/>
    <row r="990" ht="15.75" hidden="1" customHeight="1"/>
    <row r="991" ht="15.75" hidden="1" customHeight="1"/>
    <row r="992" ht="15.75" hidden="1" customHeight="1"/>
    <row r="993" ht="15.75" hidden="1" customHeight="1"/>
    <row r="994" ht="15.75" hidden="1" customHeight="1"/>
    <row r="995" ht="15.75" hidden="1" customHeight="1"/>
    <row r="996" ht="15.75" hidden="1" customHeight="1"/>
    <row r="997" ht="15.75" hidden="1" customHeight="1"/>
    <row r="998" ht="15.75" hidden="1" customHeight="1"/>
    <row r="999" ht="15.75" hidden="1" customHeight="1"/>
    <row r="1000" ht="15.75" hidden="1" customHeight="1"/>
    <row r="1001" ht="15.75" hidden="1" customHeight="1"/>
  </sheetData>
  <customSheetViews>
    <customSheetView guid="{D00F2B1C-B272-43EC-AE9F-C63AAD65D2BB}" filter="1" showAutoFilter="1">
      <pageMargins left="0.7" right="0.7" top="0.75" bottom="0.75" header="0.3" footer="0.3"/>
      <autoFilter ref="A1:AA85">
        <filterColumn colId="1">
          <filters>
            <filter val="0"/>
            <filter val="PROYECTO"/>
          </filters>
        </filterColumn>
        <filterColumn colId="3">
          <filters>
            <filter val="0"/>
            <filter val="Lorena chulde"/>
            <filter val="N/A"/>
          </filters>
        </filterColumn>
      </autoFilter>
    </customSheetView>
    <customSheetView guid="{F1E4741F-5A53-445D-BA3F-14727CDFAFC8}" filter="1" showAutoFilter="1">
      <pageMargins left="0.7" right="0.7" top="0.75" bottom="0.75" header="0.3" footer="0.3"/>
      <autoFilter ref="A1:AA86">
        <filterColumn colId="6">
          <filters>
            <filter val="100%"/>
          </filters>
        </filterColumn>
      </autoFilter>
    </customSheetView>
  </customSheetViews>
  <conditionalFormatting sqref="D2:D10 D12:D86">
    <cfRule type="notContainsBlanks" dxfId="2" priority="1">
      <formula>LEN(TRIM(D2))&gt;0</formula>
    </cfRule>
  </conditionalFormatting>
  <pageMargins left="0.7" right="0.7" top="0.75" bottom="0.75" header="0" footer="0"/>
  <pageSetup orientation="landscape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DATOS</vt:lpstr>
      <vt:lpstr>Hoja1</vt:lpstr>
      <vt:lpstr>REQUISITOS</vt:lpstr>
      <vt:lpstr>TITULACIÓN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LORENA CHULDE</cp:lastModifiedBy>
  <dcterms:modified xsi:type="dcterms:W3CDTF">2020-10-14T00:27:21Z</dcterms:modified>
</cp:coreProperties>
</file>