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4955" windowHeight="7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2" i="1"/>
  <c r="C51"/>
  <c r="C50"/>
  <c r="C47"/>
  <c r="C48"/>
  <c r="C54"/>
  <c r="C55"/>
  <c r="C56"/>
  <c r="C57"/>
  <c r="C58"/>
  <c r="C59"/>
  <c r="C60"/>
  <c r="C37"/>
  <c r="C38"/>
  <c r="C39"/>
  <c r="C40"/>
  <c r="C41"/>
  <c r="C42"/>
  <c r="C43"/>
  <c r="C44"/>
  <c r="C45"/>
  <c r="C4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33"/>
  <c r="C34"/>
  <c r="C35"/>
  <c r="C36"/>
  <c r="C3"/>
  <c r="C4"/>
  <c r="C2"/>
  <c r="E47" l="1"/>
  <c r="F47" s="1"/>
  <c r="E52"/>
  <c r="F52" s="1"/>
  <c r="E51"/>
  <c r="F51" s="1"/>
  <c r="E50"/>
  <c r="F50" s="1"/>
  <c r="E48"/>
  <c r="F48" s="1"/>
  <c r="E43"/>
  <c r="F43" s="1"/>
  <c r="E46"/>
  <c r="F46" s="1"/>
  <c r="E44"/>
  <c r="F44" s="1"/>
  <c r="E45"/>
  <c r="F45" s="1"/>
  <c r="E57"/>
  <c r="F57" s="1"/>
  <c r="E59"/>
  <c r="F59" s="1"/>
  <c r="E58"/>
  <c r="F58" s="1"/>
  <c r="E55"/>
  <c r="F55" s="1"/>
  <c r="E54"/>
  <c r="F54" s="1"/>
  <c r="E60"/>
  <c r="F60" s="1"/>
  <c r="E56"/>
  <c r="F56" s="1"/>
  <c r="E18"/>
  <c r="F18" s="1"/>
  <c r="E10"/>
  <c r="F10" s="1"/>
  <c r="E19"/>
  <c r="F19" s="1"/>
  <c r="E15"/>
  <c r="F15" s="1"/>
  <c r="E11"/>
  <c r="F11" s="1"/>
  <c r="E7"/>
  <c r="F7" s="1"/>
  <c r="E3"/>
  <c r="F3" s="1"/>
  <c r="E21"/>
  <c r="F21" s="1"/>
  <c r="E25"/>
  <c r="F25" s="1"/>
  <c r="E41"/>
  <c r="F41" s="1"/>
  <c r="E39"/>
  <c r="F39" s="1"/>
  <c r="E37"/>
  <c r="F37" s="1"/>
  <c r="E35"/>
  <c r="F35" s="1"/>
  <c r="E33"/>
  <c r="F33" s="1"/>
  <c r="E20"/>
  <c r="F20" s="1"/>
  <c r="E16"/>
  <c r="F16" s="1"/>
  <c r="E12"/>
  <c r="F12" s="1"/>
  <c r="E8"/>
  <c r="F8" s="1"/>
  <c r="E6"/>
  <c r="F6" s="1"/>
  <c r="E4"/>
  <c r="F4" s="1"/>
  <c r="E24"/>
  <c r="F24" s="1"/>
  <c r="E22"/>
  <c r="F22" s="1"/>
  <c r="E28"/>
  <c r="F28" s="1"/>
  <c r="E26"/>
  <c r="F26" s="1"/>
  <c r="E42"/>
  <c r="F42" s="1"/>
  <c r="E40"/>
  <c r="F40" s="1"/>
  <c r="E38"/>
  <c r="F38" s="1"/>
  <c r="E36"/>
  <c r="F36" s="1"/>
  <c r="E34"/>
  <c r="F34" s="1"/>
  <c r="E14"/>
  <c r="F14" s="1"/>
  <c r="E2"/>
  <c r="F2" s="1"/>
  <c r="E17"/>
  <c r="F17" s="1"/>
  <c r="E13"/>
  <c r="F13" s="1"/>
  <c r="E9"/>
  <c r="F9" s="1"/>
  <c r="E5"/>
  <c r="F5" s="1"/>
  <c r="E23"/>
  <c r="F23" s="1"/>
  <c r="E27"/>
  <c r="F27" s="1"/>
</calcChain>
</file>

<file path=xl/sharedStrings.xml><?xml version="1.0" encoding="utf-8"?>
<sst xmlns="http://schemas.openxmlformats.org/spreadsheetml/2006/main" count="132" uniqueCount="98">
  <si>
    <t xml:space="preserve">     X00 As String * 1</t>
  </si>
  <si>
    <t xml:space="preserve">     X01 As Byte</t>
  </si>
  <si>
    <t xml:space="preserve">     X02 As String * 1</t>
  </si>
  <si>
    <t xml:space="preserve">     X03 As Byte</t>
  </si>
  <si>
    <t xml:space="preserve">     X04 As String * 4</t>
  </si>
  <si>
    <t xml:space="preserve">     X08 As Byte</t>
  </si>
  <si>
    <t xml:space="preserve">     X09 As Byte</t>
  </si>
  <si>
    <t xml:space="preserve">     </t>
  </si>
  <si>
    <t xml:space="preserve">     X900 As String * &amp;HA</t>
  </si>
  <si>
    <t xml:space="preserve">     Xa00 As String * &amp;HA</t>
  </si>
  <si>
    <t xml:space="preserve">     Xa14 As String * &amp;HD</t>
  </si>
  <si>
    <t xml:space="preserve">     Xc10 As String * &amp;H4</t>
  </si>
  <si>
    <t xml:space="preserve">     filename As String * &amp;H5</t>
  </si>
  <si>
    <t xml:space="preserve">     Xc1a As Byte</t>
  </si>
  <si>
    <t xml:space="preserve">     Date As String * &amp;HB</t>
  </si>
  <si>
    <t xml:space="preserve">     Xc25 As String * &amp;HB</t>
  </si>
  <si>
    <t xml:space="preserve">     Xd10 As String * &amp;HA</t>
  </si>
  <si>
    <t xml:space="preserve">     Xd22 As String * &amp;HE</t>
  </si>
  <si>
    <t>0000</t>
  </si>
  <si>
    <t>B</t>
    <phoneticPr fontId="1" type="noConversion"/>
  </si>
  <si>
    <t>A</t>
    <phoneticPr fontId="1" type="noConversion"/>
  </si>
  <si>
    <t>D0</t>
    <phoneticPr fontId="1" type="noConversion"/>
  </si>
  <si>
    <t>A</t>
    <phoneticPr fontId="1" type="noConversion"/>
  </si>
  <si>
    <t>1F0</t>
    <phoneticPr fontId="1" type="noConversion"/>
  </si>
  <si>
    <t>4</t>
    <phoneticPr fontId="1" type="noConversion"/>
  </si>
  <si>
    <t>5</t>
    <phoneticPr fontId="1" type="noConversion"/>
  </si>
  <si>
    <t>1</t>
    <phoneticPr fontId="1" type="noConversion"/>
  </si>
  <si>
    <t>E0</t>
    <phoneticPr fontId="1" type="noConversion"/>
  </si>
  <si>
    <t>8</t>
    <phoneticPr fontId="1" type="noConversion"/>
  </si>
  <si>
    <t>E</t>
    <phoneticPr fontId="1" type="noConversion"/>
  </si>
  <si>
    <t>2</t>
    <phoneticPr fontId="1" type="noConversion"/>
  </si>
  <si>
    <t>EC</t>
    <phoneticPr fontId="1" type="noConversion"/>
  </si>
  <si>
    <t>D</t>
    <phoneticPr fontId="1" type="noConversion"/>
  </si>
  <si>
    <t>0e1e</t>
    <phoneticPr fontId="1" type="noConversion"/>
  </si>
  <si>
    <t>5F0</t>
    <phoneticPr fontId="1" type="noConversion"/>
  </si>
  <si>
    <t>C</t>
    <phoneticPr fontId="1" type="noConversion"/>
  </si>
  <si>
    <t>7</t>
    <phoneticPr fontId="1" type="noConversion"/>
  </si>
  <si>
    <t>1E</t>
    <phoneticPr fontId="1" type="noConversion"/>
  </si>
  <si>
    <t>0</t>
    <phoneticPr fontId="1" type="noConversion"/>
  </si>
  <si>
    <t xml:space="preserve">     CompanyName As String * &amp;H20 ' X10</t>
  </si>
  <si>
    <t>0A20</t>
  </si>
  <si>
    <t>0001</t>
  </si>
  <si>
    <t>0002</t>
  </si>
  <si>
    <t>0003</t>
  </si>
  <si>
    <t>0004</t>
  </si>
  <si>
    <t>0008</t>
  </si>
  <si>
    <t>0009</t>
  </si>
  <si>
    <t>000A</t>
  </si>
  <si>
    <t>0020</t>
  </si>
  <si>
    <t>0900</t>
  </si>
  <si>
    <t>090A</t>
  </si>
  <si>
    <t>0922</t>
  </si>
  <si>
    <t>0930</t>
  </si>
  <si>
    <t>0A00</t>
  </si>
  <si>
    <t>0A0A</t>
  </si>
  <si>
    <t>0A13</t>
  </si>
  <si>
    <t>0C10</t>
  </si>
  <si>
    <t>0C14</t>
  </si>
  <si>
    <t>0C19</t>
  </si>
  <si>
    <t>0C1A</t>
  </si>
  <si>
    <t>0C25</t>
  </si>
  <si>
    <t>0C30</t>
  </si>
  <si>
    <t>0D10</t>
  </si>
  <si>
    <t>0D1A</t>
  </si>
  <si>
    <t>0D22</t>
  </si>
  <si>
    <t>0D30</t>
  </si>
  <si>
    <t>0E1C</t>
  </si>
  <si>
    <t>0E1E</t>
  </si>
  <si>
    <t>0E20</t>
  </si>
  <si>
    <t>1410</t>
  </si>
  <si>
    <t>141C</t>
  </si>
  <si>
    <t>1423</t>
  </si>
  <si>
    <t>1430</t>
  </si>
  <si>
    <t>144E</t>
  </si>
  <si>
    <t>10</t>
    <phoneticPr fontId="1" type="noConversion"/>
  </si>
  <si>
    <t>6</t>
    <phoneticPr fontId="1" type="noConversion"/>
  </si>
  <si>
    <t xml:space="preserve">     Location As String * &amp;H10</t>
  </si>
  <si>
    <t>1A</t>
    <phoneticPr fontId="1" type="noConversion"/>
  </si>
  <si>
    <t xml:space="preserve">     X922 As String * &amp;HC</t>
  </si>
  <si>
    <t xml:space="preserve">     UnitName As String * &amp;H1A</t>
  </si>
  <si>
    <t>20</t>
    <phoneticPr fontId="1" type="noConversion"/>
  </si>
  <si>
    <t>8D6</t>
    <phoneticPr fontId="1" type="noConversion"/>
  </si>
  <si>
    <t xml:space="preserve">     X20 As String * &amp;H8D6</t>
  </si>
  <si>
    <t>Type FileHeader1</t>
  </si>
  <si>
    <t xml:space="preserve">     X930 As String * &amp;HD0</t>
  </si>
  <si>
    <t xml:space="preserve">     Xa20 As String * &amp;H1F0</t>
  </si>
  <si>
    <t>End Type</t>
  </si>
  <si>
    <t>Type FileHeader2</t>
  </si>
  <si>
    <t xml:space="preserve">     XC30 As String * &amp;HE0</t>
  </si>
  <si>
    <t xml:space="preserve">     Time As String * &amp;H8</t>
  </si>
  <si>
    <t xml:space="preserve">     H5(&amp;HEC - 1) As Byte</t>
  </si>
  <si>
    <t xml:space="preserve">     RecordCount As Long</t>
  </si>
  <si>
    <t xml:space="preserve">     XE1E As String * 2</t>
  </si>
  <si>
    <t xml:space="preserve">     XE20 As String * &amp;H5F0</t>
  </si>
  <si>
    <t xml:space="preserve">     X1410 As String * &amp;HC</t>
  </si>
  <si>
    <t xml:space="preserve">     BaseRed As String * &amp;H7</t>
  </si>
  <si>
    <t xml:space="preserve">     X1423 As String * &amp;HD</t>
  </si>
  <si>
    <t xml:space="preserve">     H6(&amp;H1E - 1) As Byte</t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</si>
</sst>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tabSelected="1" workbookViewId="0">
      <selection activeCell="A38" sqref="A38"/>
    </sheetView>
  </sheetViews>
  <sheetFormatPr defaultRowHeight="13.5"/>
  <cols>
    <col min="1" max="1" width="34.625" customWidth="1"/>
    <col min="2" max="2" width="7.375" style="2" customWidth="1"/>
    <col min="3" max="3" width="10.375" customWidth="1"/>
    <col min="5" max="5" width="7.375" style="1" hidden="1" customWidth="1"/>
    <col min="6" max="6" width="11.125" customWidth="1"/>
  </cols>
  <sheetData>
    <row r="1" spans="1:7">
      <c r="A1" t="s">
        <v>83</v>
      </c>
    </row>
    <row r="2" spans="1:7">
      <c r="A2" t="s">
        <v>0</v>
      </c>
      <c r="B2" s="2">
        <v>1</v>
      </c>
      <c r="C2">
        <f>HEX2DEC(B2)</f>
        <v>1</v>
      </c>
      <c r="E2" s="1">
        <f>SUM(C$2:C2)</f>
        <v>1</v>
      </c>
      <c r="F2" t="str">
        <f>DEC2HEX(E2,4)</f>
        <v>0001</v>
      </c>
      <c r="G2" t="s">
        <v>41</v>
      </c>
    </row>
    <row r="3" spans="1:7">
      <c r="A3" t="s">
        <v>1</v>
      </c>
      <c r="B3" s="2">
        <v>1</v>
      </c>
      <c r="C3">
        <f t="shared" ref="C3:C60" si="0">HEX2DEC(B3)</f>
        <v>1</v>
      </c>
      <c r="E3" s="1">
        <f>SUM(C$2:C3)</f>
        <v>2</v>
      </c>
      <c r="F3" t="str">
        <f t="shared" ref="F3:F60" si="1">DEC2HEX(E3,4)</f>
        <v>0002</v>
      </c>
      <c r="G3" t="s">
        <v>42</v>
      </c>
    </row>
    <row r="4" spans="1:7">
      <c r="A4" t="s">
        <v>2</v>
      </c>
      <c r="B4" s="2">
        <v>1</v>
      </c>
      <c r="C4">
        <f t="shared" si="0"/>
        <v>1</v>
      </c>
      <c r="E4" s="1">
        <f>SUM(C$2:C4)</f>
        <v>3</v>
      </c>
      <c r="F4" t="str">
        <f t="shared" si="1"/>
        <v>0003</v>
      </c>
      <c r="G4" t="s">
        <v>43</v>
      </c>
    </row>
    <row r="5" spans="1:7">
      <c r="A5" t="s">
        <v>3</v>
      </c>
      <c r="B5" s="2">
        <v>1</v>
      </c>
      <c r="C5">
        <f t="shared" si="0"/>
        <v>1</v>
      </c>
      <c r="E5" s="1">
        <f>SUM(C$2:C5)</f>
        <v>4</v>
      </c>
      <c r="F5" t="str">
        <f t="shared" si="1"/>
        <v>0004</v>
      </c>
      <c r="G5" t="s">
        <v>44</v>
      </c>
    </row>
    <row r="6" spans="1:7">
      <c r="A6" t="s">
        <v>4</v>
      </c>
      <c r="B6" s="2">
        <v>4</v>
      </c>
      <c r="C6">
        <f t="shared" si="0"/>
        <v>4</v>
      </c>
      <c r="E6" s="1">
        <f>SUM(C$2:C6)</f>
        <v>8</v>
      </c>
      <c r="F6" t="str">
        <f t="shared" si="1"/>
        <v>0008</v>
      </c>
      <c r="G6" t="s">
        <v>45</v>
      </c>
    </row>
    <row r="7" spans="1:7">
      <c r="A7" t="s">
        <v>5</v>
      </c>
      <c r="B7" s="2">
        <v>1</v>
      </c>
      <c r="C7">
        <f t="shared" si="0"/>
        <v>1</v>
      </c>
      <c r="E7" s="1">
        <f>SUM(C$2:C7)</f>
        <v>9</v>
      </c>
      <c r="F7" t="str">
        <f t="shared" si="1"/>
        <v>0009</v>
      </c>
      <c r="G7" t="s">
        <v>46</v>
      </c>
    </row>
    <row r="8" spans="1:7">
      <c r="A8" t="s">
        <v>6</v>
      </c>
      <c r="B8" s="2">
        <v>1</v>
      </c>
      <c r="C8">
        <f t="shared" si="0"/>
        <v>1</v>
      </c>
      <c r="E8" s="1">
        <f>SUM(C$2:C8)</f>
        <v>10</v>
      </c>
      <c r="F8" t="str">
        <f t="shared" si="1"/>
        <v>000A</v>
      </c>
      <c r="G8" t="s">
        <v>47</v>
      </c>
    </row>
    <row r="9" spans="1:7">
      <c r="A9" t="s">
        <v>39</v>
      </c>
      <c r="B9" s="2" t="s">
        <v>80</v>
      </c>
      <c r="C9">
        <f t="shared" si="0"/>
        <v>32</v>
      </c>
      <c r="E9" s="1">
        <f>SUM(C$2:C9)</f>
        <v>42</v>
      </c>
      <c r="F9" t="str">
        <f t="shared" si="1"/>
        <v>002A</v>
      </c>
      <c r="G9" t="s">
        <v>48</v>
      </c>
    </row>
    <row r="10" spans="1:7">
      <c r="B10" s="2" t="s">
        <v>38</v>
      </c>
      <c r="C10">
        <f t="shared" si="0"/>
        <v>0</v>
      </c>
      <c r="E10" s="1">
        <f>SUM(C$2:C10)</f>
        <v>42</v>
      </c>
      <c r="F10" t="str">
        <f t="shared" si="1"/>
        <v>002A</v>
      </c>
      <c r="G10" t="s">
        <v>48</v>
      </c>
    </row>
    <row r="11" spans="1:7">
      <c r="A11" t="s">
        <v>7</v>
      </c>
      <c r="B11" s="2">
        <v>0</v>
      </c>
      <c r="C11">
        <f t="shared" si="0"/>
        <v>0</v>
      </c>
      <c r="E11" s="1">
        <f>SUM(C$2:C11)</f>
        <v>42</v>
      </c>
      <c r="F11" t="str">
        <f t="shared" si="1"/>
        <v>002A</v>
      </c>
      <c r="G11" t="s">
        <v>48</v>
      </c>
    </row>
    <row r="12" spans="1:7">
      <c r="A12" t="s">
        <v>82</v>
      </c>
      <c r="B12" s="2" t="s">
        <v>81</v>
      </c>
      <c r="C12">
        <f t="shared" si="0"/>
        <v>2262</v>
      </c>
      <c r="E12" s="1">
        <f>SUM(C$2:C12)</f>
        <v>2304</v>
      </c>
      <c r="F12" t="str">
        <f t="shared" si="1"/>
        <v>0900</v>
      </c>
      <c r="G12" t="s">
        <v>49</v>
      </c>
    </row>
    <row r="13" spans="1:7">
      <c r="A13" t="s">
        <v>7</v>
      </c>
      <c r="C13">
        <f t="shared" si="0"/>
        <v>0</v>
      </c>
      <c r="E13" s="1">
        <f>SUM(C$2:C13)</f>
        <v>2304</v>
      </c>
      <c r="F13" t="str">
        <f t="shared" si="1"/>
        <v>0900</v>
      </c>
      <c r="G13" t="s">
        <v>49</v>
      </c>
    </row>
    <row r="14" spans="1:7">
      <c r="A14" t="s">
        <v>7</v>
      </c>
      <c r="C14">
        <f t="shared" si="0"/>
        <v>0</v>
      </c>
      <c r="E14" s="1">
        <f>SUM(C$2:C14)</f>
        <v>2304</v>
      </c>
      <c r="F14" t="str">
        <f t="shared" si="1"/>
        <v>0900</v>
      </c>
      <c r="G14" t="s">
        <v>49</v>
      </c>
    </row>
    <row r="15" spans="1:7">
      <c r="A15" t="s">
        <v>8</v>
      </c>
      <c r="B15" s="2" t="s">
        <v>20</v>
      </c>
      <c r="C15">
        <f t="shared" si="0"/>
        <v>10</v>
      </c>
      <c r="E15" s="1">
        <f>SUM(C$2:C15)</f>
        <v>2314</v>
      </c>
      <c r="F15" t="str">
        <f t="shared" si="1"/>
        <v>090A</v>
      </c>
      <c r="G15" t="s">
        <v>50</v>
      </c>
    </row>
    <row r="16" spans="1:7">
      <c r="A16" t="s">
        <v>79</v>
      </c>
      <c r="B16" s="2" t="s">
        <v>77</v>
      </c>
      <c r="C16">
        <f t="shared" si="0"/>
        <v>26</v>
      </c>
      <c r="E16" s="1">
        <f>SUM(C$2:C16)</f>
        <v>2340</v>
      </c>
      <c r="F16" t="str">
        <f t="shared" si="1"/>
        <v>0924</v>
      </c>
      <c r="G16" t="s">
        <v>51</v>
      </c>
    </row>
    <row r="17" spans="1:7">
      <c r="A17" t="s">
        <v>78</v>
      </c>
      <c r="B17" s="2" t="s">
        <v>35</v>
      </c>
      <c r="C17">
        <f t="shared" si="0"/>
        <v>12</v>
      </c>
      <c r="E17" s="1">
        <f>SUM(C$2:C17)</f>
        <v>2352</v>
      </c>
      <c r="F17" t="str">
        <f t="shared" si="1"/>
        <v>0930</v>
      </c>
      <c r="G17" t="s">
        <v>52</v>
      </c>
    </row>
    <row r="18" spans="1:7">
      <c r="A18" t="s">
        <v>7</v>
      </c>
      <c r="C18">
        <f t="shared" si="0"/>
        <v>0</v>
      </c>
      <c r="E18" s="1">
        <f>SUM(C$2:C18)</f>
        <v>2352</v>
      </c>
      <c r="F18" t="str">
        <f t="shared" si="1"/>
        <v>0930</v>
      </c>
      <c r="G18" t="s">
        <v>52</v>
      </c>
    </row>
    <row r="19" spans="1:7">
      <c r="A19" t="s">
        <v>84</v>
      </c>
      <c r="B19" s="2" t="s">
        <v>21</v>
      </c>
      <c r="C19">
        <f t="shared" si="0"/>
        <v>208</v>
      </c>
      <c r="E19" s="1">
        <f>SUM(C$2:C19)</f>
        <v>2560</v>
      </c>
      <c r="F19" t="str">
        <f t="shared" si="1"/>
        <v>0A00</v>
      </c>
      <c r="G19" t="s">
        <v>53</v>
      </c>
    </row>
    <row r="20" spans="1:7">
      <c r="A20" t="s">
        <v>7</v>
      </c>
      <c r="C20">
        <f t="shared" si="0"/>
        <v>0</v>
      </c>
      <c r="E20" s="1">
        <f>SUM(C$2:C20)</f>
        <v>2560</v>
      </c>
      <c r="F20" t="str">
        <f t="shared" si="1"/>
        <v>0A00</v>
      </c>
      <c r="G20" t="s">
        <v>53</v>
      </c>
    </row>
    <row r="21" spans="1:7">
      <c r="A21" t="s">
        <v>9</v>
      </c>
      <c r="B21" s="2" t="s">
        <v>22</v>
      </c>
      <c r="C21">
        <f t="shared" si="0"/>
        <v>10</v>
      </c>
      <c r="E21" s="1">
        <f>SUM(C$2:C21)</f>
        <v>2570</v>
      </c>
      <c r="F21" t="str">
        <f t="shared" si="1"/>
        <v>0A0A</v>
      </c>
      <c r="G21" t="s">
        <v>54</v>
      </c>
    </row>
    <row r="22" spans="1:7">
      <c r="A22" t="s">
        <v>76</v>
      </c>
      <c r="B22" s="2" t="s">
        <v>74</v>
      </c>
      <c r="C22">
        <f t="shared" si="0"/>
        <v>16</v>
      </c>
      <c r="E22" s="1">
        <f>SUM(C$2:C22)</f>
        <v>2586</v>
      </c>
      <c r="F22" t="str">
        <f t="shared" si="1"/>
        <v>0A1A</v>
      </c>
      <c r="G22" t="s">
        <v>55</v>
      </c>
    </row>
    <row r="23" spans="1:7">
      <c r="A23" t="s">
        <v>10</v>
      </c>
      <c r="B23" s="2" t="s">
        <v>75</v>
      </c>
      <c r="C23">
        <f t="shared" si="0"/>
        <v>6</v>
      </c>
      <c r="E23" s="1">
        <f>SUM(C$2:C23)</f>
        <v>2592</v>
      </c>
      <c r="F23" t="str">
        <f t="shared" si="1"/>
        <v>0A20</v>
      </c>
      <c r="G23" t="s">
        <v>40</v>
      </c>
    </row>
    <row r="24" spans="1:7" ht="12.75" customHeight="1">
      <c r="A24" t="s">
        <v>7</v>
      </c>
      <c r="C24">
        <f t="shared" si="0"/>
        <v>0</v>
      </c>
      <c r="E24" s="1">
        <f>SUM(C$2:C24)</f>
        <v>2592</v>
      </c>
      <c r="F24" t="str">
        <f t="shared" si="1"/>
        <v>0A20</v>
      </c>
      <c r="G24" t="s">
        <v>40</v>
      </c>
    </row>
    <row r="25" spans="1:7">
      <c r="A25" t="s">
        <v>85</v>
      </c>
      <c r="B25" s="2" t="s">
        <v>23</v>
      </c>
      <c r="C25">
        <f t="shared" si="0"/>
        <v>496</v>
      </c>
      <c r="E25" s="1">
        <f>SUM(C$2:C25)</f>
        <v>3088</v>
      </c>
      <c r="F25" t="str">
        <f t="shared" si="1"/>
        <v>0C10</v>
      </c>
      <c r="G25" t="s">
        <v>56</v>
      </c>
    </row>
    <row r="26" spans="1:7">
      <c r="C26">
        <f t="shared" si="0"/>
        <v>0</v>
      </c>
      <c r="E26" s="1">
        <f>SUM(C$2:C26)</f>
        <v>3088</v>
      </c>
      <c r="F26" t="str">
        <f t="shared" si="1"/>
        <v>0C10</v>
      </c>
      <c r="G26" t="s">
        <v>56</v>
      </c>
    </row>
    <row r="27" spans="1:7">
      <c r="A27" t="s">
        <v>7</v>
      </c>
      <c r="C27">
        <f t="shared" si="0"/>
        <v>0</v>
      </c>
      <c r="E27" s="1">
        <f>SUM(C$2:C27)</f>
        <v>3088</v>
      </c>
      <c r="F27" t="str">
        <f t="shared" si="1"/>
        <v>0C10</v>
      </c>
      <c r="G27" t="s">
        <v>56</v>
      </c>
    </row>
    <row r="28" spans="1:7">
      <c r="A28" t="s">
        <v>11</v>
      </c>
      <c r="B28" s="2" t="s">
        <v>24</v>
      </c>
      <c r="C28">
        <f t="shared" si="0"/>
        <v>4</v>
      </c>
      <c r="E28" s="1">
        <f>SUM(C$2:C28)</f>
        <v>3092</v>
      </c>
      <c r="F28" t="str">
        <f t="shared" si="1"/>
        <v>0C14</v>
      </c>
      <c r="G28" t="s">
        <v>57</v>
      </c>
    </row>
    <row r="30" spans="1:7">
      <c r="A30" t="s">
        <v>86</v>
      </c>
    </row>
    <row r="32" spans="1:7">
      <c r="A32" t="s">
        <v>87</v>
      </c>
    </row>
    <row r="33" spans="1:8">
      <c r="A33" t="s">
        <v>12</v>
      </c>
      <c r="B33" s="2" t="s">
        <v>25</v>
      </c>
      <c r="C33">
        <f t="shared" si="0"/>
        <v>5</v>
      </c>
      <c r="E33" s="1">
        <f>SUM(C$2:C33)</f>
        <v>3097</v>
      </c>
      <c r="F33" t="str">
        <f t="shared" si="1"/>
        <v>0C19</v>
      </c>
      <c r="G33" t="s">
        <v>58</v>
      </c>
    </row>
    <row r="34" spans="1:8">
      <c r="A34" t="s">
        <v>13</v>
      </c>
      <c r="B34" s="2" t="s">
        <v>26</v>
      </c>
      <c r="C34">
        <f t="shared" si="0"/>
        <v>1</v>
      </c>
      <c r="E34" s="1">
        <f>SUM(C$2:C34)</f>
        <v>3098</v>
      </c>
      <c r="F34" t="str">
        <f t="shared" si="1"/>
        <v>0C1A</v>
      </c>
      <c r="G34" t="s">
        <v>59</v>
      </c>
    </row>
    <row r="35" spans="1:8">
      <c r="A35" t="s">
        <v>14</v>
      </c>
      <c r="B35" s="2" t="s">
        <v>19</v>
      </c>
      <c r="C35">
        <f t="shared" si="0"/>
        <v>11</v>
      </c>
      <c r="E35" s="1">
        <f>SUM(C$2:C35)</f>
        <v>3109</v>
      </c>
      <c r="F35" t="str">
        <f t="shared" si="1"/>
        <v>0C25</v>
      </c>
      <c r="G35" t="s">
        <v>60</v>
      </c>
    </row>
    <row r="36" spans="1:8">
      <c r="A36" t="s">
        <v>15</v>
      </c>
      <c r="B36" s="2" t="s">
        <v>19</v>
      </c>
      <c r="C36">
        <f t="shared" si="0"/>
        <v>11</v>
      </c>
      <c r="E36" s="1">
        <f>SUM(C$2:C36)</f>
        <v>3120</v>
      </c>
      <c r="F36" t="str">
        <f t="shared" si="1"/>
        <v>0C30</v>
      </c>
      <c r="G36" t="s">
        <v>61</v>
      </c>
    </row>
    <row r="37" spans="1:8">
      <c r="A37" t="s">
        <v>7</v>
      </c>
      <c r="C37">
        <f t="shared" si="0"/>
        <v>0</v>
      </c>
      <c r="E37" s="1">
        <f>SUM(C$2:C37)</f>
        <v>3120</v>
      </c>
      <c r="F37" t="str">
        <f t="shared" si="1"/>
        <v>0C30</v>
      </c>
      <c r="G37" t="s">
        <v>61</v>
      </c>
    </row>
    <row r="38" spans="1:8">
      <c r="A38" t="s">
        <v>88</v>
      </c>
      <c r="B38" s="2" t="s">
        <v>27</v>
      </c>
      <c r="C38">
        <f t="shared" si="0"/>
        <v>224</v>
      </c>
      <c r="E38" s="1">
        <f>SUM(C$2:C38)</f>
        <v>3344</v>
      </c>
      <c r="F38" t="str">
        <f t="shared" si="1"/>
        <v>0D10</v>
      </c>
      <c r="G38" t="s">
        <v>62</v>
      </c>
    </row>
    <row r="39" spans="1:8">
      <c r="A39" t="s">
        <v>7</v>
      </c>
      <c r="C39">
        <f t="shared" si="0"/>
        <v>0</v>
      </c>
      <c r="E39" s="1">
        <f>SUM(C$2:C39)</f>
        <v>3344</v>
      </c>
      <c r="F39" t="str">
        <f t="shared" si="1"/>
        <v>0D10</v>
      </c>
      <c r="G39" t="s">
        <v>62</v>
      </c>
    </row>
    <row r="40" spans="1:8">
      <c r="A40" t="s">
        <v>7</v>
      </c>
      <c r="C40">
        <f t="shared" si="0"/>
        <v>0</v>
      </c>
      <c r="E40" s="1">
        <f>SUM(C$2:C40)</f>
        <v>3344</v>
      </c>
      <c r="F40" t="str">
        <f t="shared" si="1"/>
        <v>0D10</v>
      </c>
      <c r="G40" t="s">
        <v>62</v>
      </c>
    </row>
    <row r="41" spans="1:8">
      <c r="A41" t="s">
        <v>16</v>
      </c>
      <c r="B41" s="2" t="s">
        <v>22</v>
      </c>
      <c r="C41">
        <f t="shared" si="0"/>
        <v>10</v>
      </c>
      <c r="E41" s="1">
        <f>SUM(C$2:C41)</f>
        <v>3354</v>
      </c>
      <c r="F41" t="str">
        <f t="shared" si="1"/>
        <v>0D1A</v>
      </c>
      <c r="G41" t="s">
        <v>63</v>
      </c>
    </row>
    <row r="42" spans="1:8">
      <c r="A42" t="s">
        <v>89</v>
      </c>
      <c r="B42" s="2" t="s">
        <v>28</v>
      </c>
      <c r="C42">
        <f t="shared" si="0"/>
        <v>8</v>
      </c>
      <c r="E42" s="1">
        <f>SUM(C$2:C42)</f>
        <v>3362</v>
      </c>
      <c r="F42" t="str">
        <f t="shared" si="1"/>
        <v>0D22</v>
      </c>
      <c r="G42" t="s">
        <v>64</v>
      </c>
    </row>
    <row r="43" spans="1:8">
      <c r="A43" t="s">
        <v>17</v>
      </c>
      <c r="B43" s="2" t="s">
        <v>29</v>
      </c>
      <c r="C43">
        <f t="shared" si="0"/>
        <v>14</v>
      </c>
      <c r="E43" s="1">
        <f>SUM(C$2:C43)</f>
        <v>3376</v>
      </c>
      <c r="F43" t="str">
        <f t="shared" si="1"/>
        <v>0D30</v>
      </c>
      <c r="G43" t="s">
        <v>65</v>
      </c>
    </row>
    <row r="44" spans="1:8">
      <c r="A44" t="s">
        <v>7</v>
      </c>
      <c r="C44">
        <f t="shared" si="0"/>
        <v>0</v>
      </c>
      <c r="E44" s="1">
        <f>SUM(C$2:C44)</f>
        <v>3376</v>
      </c>
      <c r="F44" t="str">
        <f t="shared" si="1"/>
        <v>0D30</v>
      </c>
      <c r="G44" t="s">
        <v>65</v>
      </c>
      <c r="H44">
        <v>1410</v>
      </c>
    </row>
    <row r="45" spans="1:8">
      <c r="A45" t="s">
        <v>90</v>
      </c>
      <c r="B45" s="2" t="s">
        <v>31</v>
      </c>
      <c r="C45">
        <f t="shared" si="0"/>
        <v>236</v>
      </c>
      <c r="E45" s="1">
        <f>SUM(C$2:C45)</f>
        <v>3612</v>
      </c>
      <c r="F45" t="str">
        <f t="shared" si="1"/>
        <v>0E1C</v>
      </c>
      <c r="G45" t="s">
        <v>66</v>
      </c>
      <c r="H45" t="s">
        <v>33</v>
      </c>
    </row>
    <row r="46" spans="1:8">
      <c r="A46" t="s">
        <v>91</v>
      </c>
      <c r="B46" s="2" t="s">
        <v>30</v>
      </c>
      <c r="C46">
        <f t="shared" si="0"/>
        <v>2</v>
      </c>
      <c r="E46" s="1">
        <f>SUM(C$2:C46)</f>
        <v>3614</v>
      </c>
      <c r="F46" t="str">
        <f t="shared" si="1"/>
        <v>0E1E</v>
      </c>
      <c r="G46" t="s">
        <v>67</v>
      </c>
    </row>
    <row r="47" spans="1:8">
      <c r="A47" t="s">
        <v>92</v>
      </c>
      <c r="B47" s="2" t="s">
        <v>30</v>
      </c>
      <c r="C47">
        <f t="shared" si="0"/>
        <v>2</v>
      </c>
      <c r="E47" s="1">
        <f>SUM(C$2:C47)</f>
        <v>3616</v>
      </c>
      <c r="F47" t="str">
        <f t="shared" si="1"/>
        <v>0E20</v>
      </c>
      <c r="G47" t="s">
        <v>68</v>
      </c>
    </row>
    <row r="48" spans="1:8">
      <c r="A48" t="s">
        <v>93</v>
      </c>
      <c r="B48" s="2" t="s">
        <v>34</v>
      </c>
      <c r="C48">
        <f t="shared" si="0"/>
        <v>1520</v>
      </c>
      <c r="E48" s="1">
        <f>SUM(C$2:C48)</f>
        <v>5136</v>
      </c>
      <c r="F48" t="str">
        <f t="shared" si="1"/>
        <v>1410</v>
      </c>
      <c r="G48" t="s">
        <v>69</v>
      </c>
    </row>
    <row r="50" spans="1:7">
      <c r="A50" t="s">
        <v>94</v>
      </c>
      <c r="B50" s="2" t="s">
        <v>35</v>
      </c>
      <c r="C50">
        <f t="shared" si="0"/>
        <v>12</v>
      </c>
      <c r="E50" s="1">
        <f>SUM(C$2:C50)</f>
        <v>5148</v>
      </c>
      <c r="F50" t="str">
        <f t="shared" si="1"/>
        <v>141C</v>
      </c>
      <c r="G50" t="s">
        <v>70</v>
      </c>
    </row>
    <row r="51" spans="1:7">
      <c r="A51" t="s">
        <v>95</v>
      </c>
      <c r="B51" s="2" t="s">
        <v>36</v>
      </c>
      <c r="C51">
        <f t="shared" si="0"/>
        <v>7</v>
      </c>
      <c r="E51" s="1">
        <f>SUM(C$2:C51)</f>
        <v>5155</v>
      </c>
      <c r="F51" t="str">
        <f t="shared" si="1"/>
        <v>1423</v>
      </c>
      <c r="G51" t="s">
        <v>71</v>
      </c>
    </row>
    <row r="52" spans="1:7">
      <c r="A52" t="s">
        <v>96</v>
      </c>
      <c r="B52" s="2" t="s">
        <v>32</v>
      </c>
      <c r="C52">
        <f t="shared" si="0"/>
        <v>13</v>
      </c>
      <c r="E52" s="1">
        <f>SUM(C$2:C52)</f>
        <v>5168</v>
      </c>
      <c r="F52" t="str">
        <f t="shared" si="1"/>
        <v>1430</v>
      </c>
      <c r="G52" t="s">
        <v>72</v>
      </c>
    </row>
    <row r="54" spans="1:7">
      <c r="A54" t="s">
        <v>97</v>
      </c>
      <c r="B54" s="2" t="s">
        <v>37</v>
      </c>
      <c r="C54">
        <f t="shared" si="0"/>
        <v>30</v>
      </c>
      <c r="E54" s="1">
        <f>SUM(C$2:C54)</f>
        <v>5198</v>
      </c>
      <c r="F54" t="str">
        <f t="shared" si="1"/>
        <v>144E</v>
      </c>
      <c r="G54" t="s">
        <v>73</v>
      </c>
    </row>
    <row r="55" spans="1:7">
      <c r="A55" t="s">
        <v>86</v>
      </c>
      <c r="B55" s="2" t="s">
        <v>18</v>
      </c>
      <c r="C55">
        <f t="shared" si="0"/>
        <v>0</v>
      </c>
      <c r="E55" s="1">
        <f>SUM(C$2:C55)</f>
        <v>5198</v>
      </c>
      <c r="F55" t="str">
        <f t="shared" si="1"/>
        <v>144E</v>
      </c>
      <c r="G55" t="s">
        <v>73</v>
      </c>
    </row>
    <row r="56" spans="1:7">
      <c r="C56">
        <f t="shared" si="0"/>
        <v>0</v>
      </c>
      <c r="E56" s="1">
        <f>SUM(C$2:C56)</f>
        <v>5198</v>
      </c>
      <c r="F56" t="str">
        <f t="shared" si="1"/>
        <v>144E</v>
      </c>
      <c r="G56" t="s">
        <v>73</v>
      </c>
    </row>
    <row r="57" spans="1:7">
      <c r="C57">
        <f t="shared" si="0"/>
        <v>0</v>
      </c>
      <c r="E57" s="1">
        <f>SUM(C$2:C57)</f>
        <v>5198</v>
      </c>
      <c r="F57" t="str">
        <f t="shared" si="1"/>
        <v>144E</v>
      </c>
      <c r="G57" t="s">
        <v>73</v>
      </c>
    </row>
    <row r="58" spans="1:7">
      <c r="C58">
        <f t="shared" si="0"/>
        <v>0</v>
      </c>
      <c r="E58" s="1">
        <f>SUM(C$2:C58)</f>
        <v>5198</v>
      </c>
      <c r="F58" t="str">
        <f t="shared" si="1"/>
        <v>144E</v>
      </c>
      <c r="G58" t="s">
        <v>73</v>
      </c>
    </row>
    <row r="59" spans="1:7">
      <c r="C59">
        <f t="shared" si="0"/>
        <v>0</v>
      </c>
      <c r="E59" s="1">
        <f>SUM(C$2:C59)</f>
        <v>5198</v>
      </c>
      <c r="F59" t="str">
        <f t="shared" si="1"/>
        <v>144E</v>
      </c>
      <c r="G59" t="s">
        <v>73</v>
      </c>
    </row>
    <row r="60" spans="1:7">
      <c r="C60">
        <f t="shared" si="0"/>
        <v>0</v>
      </c>
      <c r="E60" s="1">
        <f>SUM(C$2:C60)</f>
        <v>5198</v>
      </c>
      <c r="F60" t="str">
        <f t="shared" si="1"/>
        <v>144E</v>
      </c>
      <c r="G60" t="s">
        <v>73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wangshilian</dc:creator>
  <cp:lastModifiedBy>wangshilian</cp:lastModifiedBy>
  <dcterms:created xsi:type="dcterms:W3CDTF">2011-03-01T13:29:11Z</dcterms:created>
  <dcterms:modified xsi:type="dcterms:W3CDTF">2011-03-04T13:05:39Z</dcterms:modified>
</cp:coreProperties>
</file>