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erufliches\Studium\3. Semester PSE\Workspace\PSE\Testdoc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F9" i="1" s="1"/>
  <c r="E8" i="1"/>
  <c r="E7" i="1"/>
  <c r="E6" i="1"/>
  <c r="F6" i="1" s="1"/>
  <c r="E5" i="1"/>
  <c r="F5" i="1" s="1"/>
  <c r="E4" i="1"/>
  <c r="F4" i="1" s="1"/>
  <c r="E3" i="1"/>
  <c r="F3" i="1" s="1"/>
  <c r="E2" i="1"/>
  <c r="F2" i="1" s="1"/>
  <c r="C2" i="1"/>
  <c r="C3" i="1"/>
  <c r="C4" i="1"/>
  <c r="C5" i="1"/>
  <c r="C6" i="1"/>
  <c r="C7" i="1"/>
  <c r="C8" i="1"/>
  <c r="C9" i="1"/>
  <c r="F7" i="1"/>
  <c r="F8" i="1"/>
  <c r="C1" i="1"/>
  <c r="G1" i="1" s="1"/>
  <c r="D10" i="1"/>
  <c r="E1" i="1" s="1"/>
  <c r="F1" i="1" s="1"/>
  <c r="G3" i="1" l="1"/>
  <c r="G2" i="1"/>
  <c r="G5" i="1"/>
  <c r="G4" i="1"/>
  <c r="G6" i="1"/>
  <c r="G8" i="1"/>
  <c r="G9" i="1"/>
  <c r="G7" i="1"/>
  <c r="G10" i="1" s="1"/>
</calcChain>
</file>

<file path=xl/sharedStrings.xml><?xml version="1.0" encoding="utf-8"?>
<sst xmlns="http://schemas.openxmlformats.org/spreadsheetml/2006/main" count="9" uniqueCount="9">
  <si>
    <t>mon-view</t>
  </si>
  <si>
    <t>model</t>
  </si>
  <si>
    <t>core</t>
  </si>
  <si>
    <t>sim-con</t>
  </si>
  <si>
    <t>mon-con</t>
  </si>
  <si>
    <t>sim-view</t>
  </si>
  <si>
    <t>model-sim</t>
  </si>
  <si>
    <t>opcua-client</t>
  </si>
  <si>
    <t>opcua-server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</si>
</sst>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9" sqref="B1:B9"/>
    </sheetView>
  </sheetViews>
  <sheetFormatPr baseColWidth="10" defaultRowHeight="15" x14ac:dyDescent="0.25"/>
  <sheetData>
    <row r="1" spans="1:7" x14ac:dyDescent="0.25">
      <c r="A1" t="s">
        <v>0</v>
      </c>
      <c r="C1">
        <f>B1/100</f>
        <v>0</v>
      </c>
      <c r="D1">
        <v>6245</v>
      </c>
      <c r="E1">
        <f>D10</f>
        <v>19614</v>
      </c>
      <c r="F1">
        <f>D1/E1</f>
        <v>0.31839502396247576</v>
      </c>
      <c r="G1">
        <f>C1*F1</f>
        <v>0</v>
      </c>
    </row>
    <row r="2" spans="1:7" x14ac:dyDescent="0.25">
      <c r="A2" t="s">
        <v>1</v>
      </c>
      <c r="C2">
        <f t="shared" ref="C2:C9" si="0">B2/100</f>
        <v>0</v>
      </c>
      <c r="D2">
        <v>4155</v>
      </c>
      <c r="E2">
        <f>D10</f>
        <v>19614</v>
      </c>
      <c r="F2">
        <f t="shared" ref="F2:F9" si="1">D2/E2</f>
        <v>0.21183848271642705</v>
      </c>
      <c r="G2">
        <f t="shared" ref="G2:G9" si="2">C2*F2</f>
        <v>0</v>
      </c>
    </row>
    <row r="3" spans="1:7" x14ac:dyDescent="0.25">
      <c r="A3" t="s">
        <v>2</v>
      </c>
      <c r="C3">
        <f t="shared" si="0"/>
        <v>0</v>
      </c>
      <c r="D3">
        <v>3605</v>
      </c>
      <c r="E3">
        <f>D10</f>
        <v>19614</v>
      </c>
      <c r="F3">
        <f t="shared" si="1"/>
        <v>0.18379728765167738</v>
      </c>
      <c r="G3">
        <f t="shared" si="2"/>
        <v>0</v>
      </c>
    </row>
    <row r="4" spans="1:7" x14ac:dyDescent="0.25">
      <c r="A4" t="s">
        <v>3</v>
      </c>
      <c r="C4">
        <f t="shared" si="0"/>
        <v>0</v>
      </c>
      <c r="D4">
        <v>1453</v>
      </c>
      <c r="E4">
        <f>D10</f>
        <v>19614</v>
      </c>
      <c r="F4">
        <f t="shared" si="1"/>
        <v>7.4079738961965944E-2</v>
      </c>
      <c r="G4">
        <f t="shared" si="2"/>
        <v>0</v>
      </c>
    </row>
    <row r="5" spans="1:7" x14ac:dyDescent="0.25">
      <c r="A5" t="s">
        <v>4</v>
      </c>
      <c r="C5">
        <f t="shared" si="0"/>
        <v>0</v>
      </c>
      <c r="D5">
        <v>1161</v>
      </c>
      <c r="E5">
        <f>D10</f>
        <v>19614</v>
      </c>
      <c r="F5">
        <f t="shared" si="1"/>
        <v>5.9192413582135207E-2</v>
      </c>
      <c r="G5">
        <f t="shared" si="2"/>
        <v>0</v>
      </c>
    </row>
    <row r="6" spans="1:7" x14ac:dyDescent="0.25">
      <c r="A6" t="s">
        <v>5</v>
      </c>
      <c r="C6">
        <f t="shared" si="0"/>
        <v>0</v>
      </c>
      <c r="D6">
        <v>1007</v>
      </c>
      <c r="E6">
        <f>D10</f>
        <v>19614</v>
      </c>
      <c r="F6">
        <f t="shared" si="1"/>
        <v>5.1340878964005306E-2</v>
      </c>
      <c r="G6">
        <f t="shared" si="2"/>
        <v>0</v>
      </c>
    </row>
    <row r="7" spans="1:7" x14ac:dyDescent="0.25">
      <c r="A7" t="s">
        <v>6</v>
      </c>
      <c r="C7">
        <f t="shared" si="0"/>
        <v>0</v>
      </c>
      <c r="D7">
        <v>849</v>
      </c>
      <c r="E7">
        <f>D10</f>
        <v>19614</v>
      </c>
      <c r="F7">
        <f t="shared" si="1"/>
        <v>4.3285408381768121E-2</v>
      </c>
      <c r="G7">
        <f t="shared" si="2"/>
        <v>0</v>
      </c>
    </row>
    <row r="8" spans="1:7" x14ac:dyDescent="0.25">
      <c r="A8" t="s">
        <v>7</v>
      </c>
      <c r="C8">
        <f t="shared" si="0"/>
        <v>0</v>
      </c>
      <c r="D8">
        <v>573</v>
      </c>
      <c r="E8">
        <f>D10</f>
        <v>19614</v>
      </c>
      <c r="F8">
        <f t="shared" si="1"/>
        <v>2.9213826858366473E-2</v>
      </c>
      <c r="G8">
        <f t="shared" si="2"/>
        <v>0</v>
      </c>
    </row>
    <row r="9" spans="1:7" x14ac:dyDescent="0.25">
      <c r="A9" t="s">
        <v>8</v>
      </c>
      <c r="C9">
        <f t="shared" si="0"/>
        <v>0</v>
      </c>
      <c r="D9">
        <v>566</v>
      </c>
      <c r="E9">
        <f>D10</f>
        <v>19614</v>
      </c>
      <c r="F9">
        <f t="shared" si="1"/>
        <v>2.885693892117875E-2</v>
      </c>
      <c r="G9">
        <f t="shared" si="2"/>
        <v>0</v>
      </c>
    </row>
    <row r="10" spans="1:7" x14ac:dyDescent="0.25">
      <c r="D10">
        <f>SUM(D1:D9)</f>
        <v>19614</v>
      </c>
      <c r="G10">
        <f>SUM(G1:G9)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2017-04-03T21:49:13Z</dcterms:created>
  <dcterms:modified xsi:type="dcterms:W3CDTF">2017-04-03T22:08:44Z</dcterms:modified>
</cp:coreProperties>
</file>