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C5E0498C-65C6-478D-9938-4A8B1C20590B}" xr6:coauthVersionLast="47" xr6:coauthVersionMax="47" xr10:uidLastSave="{00000000-0000-0000-0000-000000000000}"/>
  <bookViews>
    <workbookView xWindow="-120" yWindow="-120" windowWidth="29040" windowHeight="15720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5" l="1"/>
  <c r="V182" i="5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93" i="5"/>
  <c r="N92" i="5"/>
  <c r="N64" i="5"/>
  <c r="N63" i="5"/>
  <c r="N62" i="5"/>
  <c r="N61" i="5"/>
  <c r="N40" i="5"/>
  <c r="N39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1" authorId="0" shapeId="0" xr:uid="{4B6F4A39-4E03-4F57-ADD7-2BEEE7BBF1BD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PN2, PN3 </t>
        </r>
        <r>
          <rPr>
            <sz val="9"/>
            <color indexed="81"/>
            <rFont val="돋움"/>
            <family val="3"/>
            <charset val="129"/>
          </rPr>
          <t>문항으로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추후에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전달드리겠습니다</t>
        </r>
        <r>
          <rPr>
            <sz val="9"/>
            <color indexed="81"/>
            <rFont val="Tahoma"/>
            <family val="2"/>
          </rPr>
          <t>.</t>
        </r>
      </text>
    </comment>
    <comment ref="U39" authorId="0" shapeId="0" xr:uid="{0D900F09-00EC-41FC-962D-30D9C0C9D41E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일치율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로직에
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비선호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추가해주신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반영하였습니다</t>
        </r>
        <r>
          <rPr>
            <sz val="9"/>
            <color indexed="81"/>
            <rFont val="Tahoma"/>
            <family val="2"/>
          </rPr>
          <t>.</t>
        </r>
      </text>
    </comment>
    <comment ref="L49" authorId="0" shapeId="0" xr:uid="{F4016E24-C605-4F97-9867-58F0A2772BC2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일치율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반용하였습니다</t>
        </r>
        <r>
          <rPr>
            <sz val="9"/>
            <color indexed="81"/>
            <rFont val="Tahoma"/>
            <family val="2"/>
          </rPr>
          <t>.</t>
        </r>
      </text>
    </comment>
    <comment ref="J51" authorId="0" shapeId="0" xr:uid="{BD55654C-358A-4CBD-B5D1-16A5DABAD127}">
      <text>
        <r>
          <rPr>
            <b/>
            <sz val="9"/>
            <color rgb="FF000000"/>
            <rFont val="돋움"/>
            <family val="3"/>
            <charset val="129"/>
          </rPr>
          <t xml:space="preserve">부유민 :
</t>
        </r>
        <r>
          <rPr>
            <sz val="9"/>
            <color rgb="FF000000"/>
            <rFont val="돋움"/>
            <family val="3"/>
            <charset val="129"/>
          </rPr>
          <t>04.14 대면미팅에서 일치률 전처리에 대한 로직 검토 및 확인되었습니다.</t>
        </r>
      </text>
    </comment>
  </commentList>
</comments>
</file>

<file path=xl/sharedStrings.xml><?xml version="1.0" encoding="utf-8"?>
<sst xmlns="http://schemas.openxmlformats.org/spreadsheetml/2006/main" count="4622" uniqueCount="657">
  <si>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</si>
  <si>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</si>
  <si>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</si>
  <si>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</si>
  <si>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</si>
  <si>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</si>
  <si>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</si>
  <si>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</si>
  <si>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</si>
  <si>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</si>
  <si>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</si>
  <si>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</si>
  <si>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</si>
  <si>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</si>
  <si>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</si>
  <si>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</si>
  <si>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</si>
  <si>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</si>
  <si>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</si>
  <si>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</si>
  <si>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</si>
  <si>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</si>
  <si>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</si>
  <si>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</si>
  <si>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</si>
  <si>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</si>
  <si>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</si>
  <si>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</si>
  <si>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</si>
  <si>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</si>
  <si>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</si>
  <si>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</si>
  <si>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</si>
  <si>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</si>
  <si>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</si>
  <si>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</si>
  <si>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</si>
  <si>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</si>
  <si>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</si>
  <si>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</si>
  <si>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</si>
  <si>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</si>
  <si>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</si>
  <si>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</si>
  <si>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</si>
  <si>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</si>
  <si>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</si>
  <si>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</si>
  <si>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</si>
  <si>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</si>
  <si>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</si>
  <si>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</si>
  <si>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</si>
  <si>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</si>
  <si>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</si>
  <si>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</si>
  <si>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</si>
  <si>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</si>
  <si>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</si>
  <si>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</si>
  <si>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</si>
  <si>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</si>
  <si>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</si>
  <si>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</si>
  <si>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</si>
  <si>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</si>
  <si>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</si>
  <si>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</si>
  <si>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</si>
  <si>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</si>
  <si>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</si>
  <si>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</si>
  <si>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</si>
  <si>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</si>
  <si>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</si>
  <si>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</si>
  <si>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</si>
  <si>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</si>
  <si>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</si>
  <si>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</si>
  <si>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</si>
  <si>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</si>
  <si>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</si>
  <si>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</si>
  <si>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</si>
  <si>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</si>
  <si>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</si>
  <si>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</si>
  <si>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</si>
  <si>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</si>
  <si>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</si>
  <si>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</si>
  <si>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</si>
  <si>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</si>
  <si>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</si>
  <si>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</si>
  <si>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</si>
  <si>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</si>
  <si>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</si>
  <si>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</si>
  <si>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</si>
  <si>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</si>
  <si>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</si>
  <si>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</si>
  <si>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</si>
  <si>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</si>
  <si>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</si>
  <si>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</si>
  <si>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</si>
  <si>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</si>
  <si>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</si>
  <si>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</si>
  <si>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</si>
  <si>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</si>
  <si>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</si>
  <si>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</si>
  <si>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</si>
  <si>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</si>
  <si>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</si>
  <si>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</si>
  <si>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</si>
  <si>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</si>
  <si>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</si>
  <si>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</si>
  <si>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</si>
  <si>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</si>
  <si>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</si>
  <si>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</si>
  <si>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</si>
  <si>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</si>
  <si>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</si>
  <si>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</si>
  <si>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</si>
  <si>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</si>
  <si>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</si>
  <si>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</si>
  <si>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</si>
  <si>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</si>
  <si>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</si>
  <si>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</si>
  <si>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</si>
  <si>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</si>
  <si>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</si>
  <si>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</si>
  <si>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</si>
  <si>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</si>
  <si>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</si>
  <si>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</si>
  <si>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</si>
  <si>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</si>
  <si>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</si>
  <si>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</si>
  <si>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</si>
  <si>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</si>
  <si>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</si>
  <si>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</si>
  <si>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</si>
  <si>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</si>
  <si>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</si>
  <si>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</si>
  <si>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</si>
  <si>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</si>
  <si>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</si>
  <si>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</si>
  <si>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</si>
  <si>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</si>
  <si>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</si>
  <si>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</si>
  <si>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</si>
  <si>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</si>
  <si>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</si>
  <si>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</si>
  <si>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</si>
  <si>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</si>
  <si>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</si>
  <si>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</si>
  <si>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</si>
  <si>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</si>
  <si>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</si>
  <si>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</si>
  <si>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</si>
  <si>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</si>
  <si>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</si>
  <si>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</si>
  <si>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</si>
  <si>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</si>
  <si>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</si>
  <si>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</si>
  <si>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</si>
  <si>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</si>
  <si>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</si>
  <si>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</si>
  <si>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</si>
  <si>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</si>
  <si>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</si>
  <si>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</si>
  <si>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</si>
  <si>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</si>
  <si>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</si>
  <si>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</si>
  <si>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</si>
  <si>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</si>
  <si>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</si>
  <si>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</si>
  <si>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</si>
  <si>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</si>
  <si>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</si>
  <si>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</si>
  <si>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</si>
  <si>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</si>
  <si>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</si>
  <si>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</si>
  <si>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</si>
  <si>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</si>
  <si>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</si>
  <si>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</si>
  <si>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</si>
  <si>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</si>
  <si>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</si>
  <si>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</si>
  <si>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</si>
  <si>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</si>
  <si>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</si>
  <si>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</si>
  <si>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</si>
  <si>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</si>
  <si>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</si>
  <si>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</si>
  <si>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</si>
  <si>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</si>
  <si>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</si>
  <si>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</si>
  <si>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</si>
  <si>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</si>
  <si>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</si>
  <si>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</si>
  <si>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</si>
  <si>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</si>
  <si>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</si>
  <si>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</si>
  <si>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</si>
  <si>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</si>
  <si>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</si>
  <si>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</si>
  <si>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</si>
  <si>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</si>
  <si>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</si>
  <si>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</si>
  <si>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</si>
  <si>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</si>
  <si>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</si>
  <si>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</si>
  <si>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</si>
  <si>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</si>
  <si>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</si>
  <si>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</si>
  <si>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</si>
  <si>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</si>
  <si>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</si>
  <si>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</si>
  <si>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</si>
  <si>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</si>
  <si>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</si>
  <si>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</si>
  <si>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</si>
  <si>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</si>
  <si>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</si>
  <si>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</si>
  <si>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</si>
  <si>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</si>
  <si>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</si>
  <si>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</si>
  <si>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</si>
  <si>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</si>
  <si>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</si>
  <si>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</si>
  <si>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</si>
  <si>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</si>
  <si>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</si>
  <si>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</si>
  <si>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</si>
  <si>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</si>
  <si>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</si>
  <si>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</si>
  <si>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</si>
  <si>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</si>
  <si>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</si>
  <si>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1" type="noConversion"/>
  </si>
  <si>
    <t>관계적
공격성</t>
    <phoneticPr fontId="1" type="noConversion"/>
  </si>
  <si>
    <t>또래
괴롭힘 가해</t>
  </si>
  <si>
    <t>또래
괴롭힘 피해</t>
  </si>
  <si>
    <t>협동학습
친구</t>
    <phoneticPr fontId="1" type="noConversion"/>
  </si>
  <si>
    <t>PN1</t>
    <phoneticPr fontId="1" type="noConversion"/>
  </si>
  <si>
    <t>PN2</t>
    <phoneticPr fontId="1" type="noConversion"/>
  </si>
  <si>
    <t>PN4-5</t>
    <phoneticPr fontId="1" type="noConversion"/>
  </si>
  <si>
    <t>PN6-7</t>
    <phoneticPr fontId="1" type="noConversion"/>
  </si>
  <si>
    <t>PN8-9</t>
    <phoneticPr fontId="1" type="noConversion"/>
  </si>
  <si>
    <t>PN10-11</t>
    <phoneticPr fontId="1" type="noConversion"/>
  </si>
  <si>
    <t>PN12-13</t>
    <phoneticPr fontId="1" type="noConversion"/>
  </si>
  <si>
    <t>PN14</t>
    <phoneticPr fontId="1" type="noConversion"/>
  </si>
  <si>
    <t>PN15</t>
    <phoneticPr fontId="1" type="noConversion"/>
  </si>
  <si>
    <t>PN16</t>
    <phoneticPr fontId="1" type="noConversion"/>
  </si>
  <si>
    <t>PN17</t>
    <phoneticPr fontId="1" type="noConversion"/>
  </si>
  <si>
    <t>PN18</t>
    <phoneticPr fontId="1" type="noConversion"/>
  </si>
  <si>
    <t>PN19</t>
    <phoneticPr fontId="1" type="noConversion"/>
  </si>
  <si>
    <t>또래지위와 사회적 행동</t>
    <phoneticPr fontId="1" type="noConversion"/>
  </si>
  <si>
    <t>또래지명</t>
    <phoneticPr fontId="1" type="noConversion"/>
  </si>
  <si>
    <t>SR1-3</t>
    <phoneticPr fontId="1" type="noConversion"/>
  </si>
  <si>
    <t>SR4-6</t>
    <phoneticPr fontId="1" type="noConversion"/>
  </si>
  <si>
    <t>인기
상실불안</t>
    <phoneticPr fontId="1" type="noConversion"/>
  </si>
  <si>
    <t>활용문항</t>
    <phoneticPr fontId="1" type="noConversion"/>
  </si>
  <si>
    <t>보고방식</t>
    <phoneticPr fontId="1" type="noConversion"/>
  </si>
  <si>
    <t>척도명</t>
    <phoneticPr fontId="1" type="noConversion"/>
  </si>
  <si>
    <t>구분</t>
    <phoneticPr fontId="1" type="noConversion"/>
  </si>
  <si>
    <t>또래괴롭힘과 개인심리적 특성</t>
    <phoneticPr fontId="1" type="noConversion"/>
  </si>
  <si>
    <t>인지적
공감</t>
    <phoneticPr fontId="1" type="noConversion"/>
  </si>
  <si>
    <t>정서적
공감</t>
    <phoneticPr fontId="1" type="noConversion"/>
  </si>
  <si>
    <t>SR7-13</t>
    <phoneticPr fontId="1" type="noConversion"/>
  </si>
  <si>
    <t>SR14-20</t>
    <phoneticPr fontId="1" type="noConversion"/>
  </si>
  <si>
    <t>SR21-30</t>
    <phoneticPr fontId="1" type="noConversion"/>
  </si>
  <si>
    <t>내재화
(우울)</t>
    <phoneticPr fontId="1" type="noConversion"/>
  </si>
  <si>
    <t>학업적 적응</t>
    <phoneticPr fontId="1" type="noConversion"/>
  </si>
  <si>
    <t>행동적
수업참여</t>
    <phoneticPr fontId="1" type="noConversion"/>
  </si>
  <si>
    <t>정서적
수업참여</t>
    <phoneticPr fontId="1" type="noConversion"/>
  </si>
  <si>
    <t>협력적
태도</t>
    <phoneticPr fontId="1" type="noConversion"/>
  </si>
  <si>
    <t>경쟁적
태도</t>
    <phoneticPr fontId="1" type="noConversion"/>
  </si>
  <si>
    <t>교사평정
성취도</t>
    <phoneticPr fontId="1" type="noConversion"/>
  </si>
  <si>
    <t>SR35-39</t>
    <phoneticPr fontId="1" type="noConversion"/>
  </si>
  <si>
    <t>SR40-44</t>
    <phoneticPr fontId="1" type="noConversion"/>
  </si>
  <si>
    <t>SR45-51</t>
    <phoneticPr fontId="1" type="noConversion"/>
  </si>
  <si>
    <t>SR52-59</t>
    <phoneticPr fontId="1" type="noConversion"/>
  </si>
  <si>
    <t>TR1</t>
    <phoneticPr fontId="1" type="noConversion"/>
  </si>
  <si>
    <t>사회적 관계</t>
    <phoneticPr fontId="1" type="noConversion"/>
  </si>
  <si>
    <t>친한 친구</t>
    <phoneticPr fontId="1" type="noConversion"/>
  </si>
  <si>
    <t>학습 친구</t>
    <phoneticPr fontId="1" type="noConversion"/>
  </si>
  <si>
    <t>선망받는
친구</t>
    <phoneticPr fontId="1" type="noConversion"/>
  </si>
  <si>
    <t>교사
선호</t>
    <phoneticPr fontId="1" type="noConversion"/>
  </si>
  <si>
    <t>교사
비선호</t>
    <phoneticPr fontId="1" type="noConversion"/>
  </si>
  <si>
    <t>SR60-68</t>
    <phoneticPr fontId="1" type="noConversion"/>
  </si>
  <si>
    <t>SR69-75</t>
    <phoneticPr fontId="1" type="noConversion"/>
  </si>
  <si>
    <t>거부</t>
    <phoneticPr fontId="1" type="noConversion"/>
  </si>
  <si>
    <t>또래공동체 의식</t>
    <phoneticPr fontId="1" type="noConversion"/>
  </si>
  <si>
    <t>SR31-34</t>
    <phoneticPr fontId="1" type="noConversion"/>
  </si>
  <si>
    <t>친구관계
공격성 규범</t>
    <phoneticPr fontId="1" type="noConversion"/>
  </si>
  <si>
    <t>친구관계
친사회성 규범</t>
    <phoneticPr fontId="1" type="noConversion"/>
  </si>
  <si>
    <t>또래관계망</t>
    <phoneticPr fontId="1" type="noConversion"/>
  </si>
  <si>
    <t>학급 분위기</t>
    <phoneticPr fontId="1" type="noConversion"/>
  </si>
  <si>
    <t>PN4-7, PN14</t>
    <phoneticPr fontId="1" type="noConversion"/>
  </si>
  <si>
    <t>PN8-9, PN14</t>
    <phoneticPr fontId="1" type="noConversion"/>
  </si>
  <si>
    <t>인기</t>
    <phoneticPr fontId="1" type="noConversion"/>
  </si>
  <si>
    <t>사회적 선호</t>
    <phoneticPr fontId="1" type="noConversion"/>
  </si>
  <si>
    <t>공격성</t>
    <phoneticPr fontId="1" type="noConversion"/>
  </si>
  <si>
    <t>친사회성</t>
    <phoneticPr fontId="1" type="noConversion"/>
  </si>
  <si>
    <t>괴롭힘 가해</t>
    <phoneticPr fontId="1" type="noConversion"/>
  </si>
  <si>
    <t>괴롭힘 피해</t>
    <phoneticPr fontId="1" type="noConversion"/>
  </si>
  <si>
    <t>행동적 수업참여</t>
    <phoneticPr fontId="1" type="noConversion"/>
  </si>
  <si>
    <t>정서적 수업참여</t>
    <phoneticPr fontId="1" type="noConversion"/>
  </si>
  <si>
    <t>PN4-5, PN6-7</t>
    <phoneticPr fontId="1" type="noConversion"/>
  </si>
  <si>
    <t>PN8-9</t>
  </si>
  <si>
    <t>PN12-13</t>
  </si>
  <si>
    <t>TR7</t>
    <phoneticPr fontId="1" type="noConversion"/>
  </si>
  <si>
    <t>교사보고(5점 리커트)</t>
  </si>
  <si>
    <t>학생 평등한
지위관리</t>
    <phoneticPr fontId="1" type="noConversion"/>
  </si>
  <si>
    <t>소외 학생
관리</t>
    <phoneticPr fontId="1" type="noConversion"/>
  </si>
  <si>
    <t>문제행동
관리</t>
    <phoneticPr fontId="1" type="noConversion"/>
  </si>
  <si>
    <t>공격성
관리</t>
    <phoneticPr fontId="1" type="noConversion"/>
  </si>
  <si>
    <t>긍정적 학급
분위기 조성</t>
    <phoneticPr fontId="1" type="noConversion"/>
  </si>
  <si>
    <t>TSR1-6</t>
    <phoneticPr fontId="1" type="noConversion"/>
  </si>
  <si>
    <t>TSR7-10</t>
    <phoneticPr fontId="1" type="noConversion"/>
  </si>
  <si>
    <t>TSR11-13</t>
    <phoneticPr fontId="1" type="noConversion"/>
  </si>
  <si>
    <t>TSR14-18</t>
    <phoneticPr fontId="1" type="noConversion"/>
  </si>
  <si>
    <t>TSR19-23</t>
    <phoneticPr fontId="1" type="noConversion"/>
  </si>
  <si>
    <t>교사보고</t>
  </si>
  <si>
    <t>교사보고</t>
    <phoneticPr fontId="1" type="noConversion"/>
  </si>
  <si>
    <t>학생보고(5점 리커트)</t>
  </si>
  <si>
    <t>학생보고</t>
  </si>
  <si>
    <t>외현적 공격성</t>
    <phoneticPr fontId="1" type="noConversion"/>
  </si>
  <si>
    <t>관계적 공격성</t>
    <phoneticPr fontId="1" type="noConversion"/>
  </si>
  <si>
    <t>교사의 생활지도 역량 (또래인식-교사인식 일치율)</t>
    <phoneticPr fontId="1" type="noConversion"/>
  </si>
  <si>
    <t>학생활용</t>
    <phoneticPr fontId="1" type="noConversion"/>
  </si>
  <si>
    <t>교사활용</t>
    <phoneticPr fontId="1" type="noConversion"/>
  </si>
  <si>
    <t>TR2</t>
    <phoneticPr fontId="1" type="noConversion"/>
  </si>
  <si>
    <t>TR3</t>
    <phoneticPr fontId="1" type="noConversion"/>
  </si>
  <si>
    <t>RN6-7</t>
    <phoneticPr fontId="1" type="noConversion"/>
  </si>
  <si>
    <t>지명</t>
    <phoneticPr fontId="1" type="noConversion"/>
  </si>
  <si>
    <t>혼용</t>
    <phoneticPr fontId="1" type="noConversion"/>
  </si>
  <si>
    <t>교사의 생활지도 역량 (지도 및 관리)</t>
    <phoneticPr fontId="1" type="noConversion"/>
  </si>
  <si>
    <t>교사의 생활지도 역량 (학생과 교사의 또래관계 인식 비교)</t>
    <phoneticPr fontId="1" type="noConversion"/>
  </si>
  <si>
    <t>TR4-5</t>
    <phoneticPr fontId="1" type="noConversion"/>
  </si>
  <si>
    <t>TR6</t>
    <phoneticPr fontId="1" type="noConversion"/>
  </si>
  <si>
    <t>사회적선호</t>
    <phoneticPr fontId="1" type="noConversion"/>
  </si>
  <si>
    <t>보고방식은 교사와 학생의 보고를 구분하고자 아래와 같은 기준으로 구분하였습니다.</t>
    <phoneticPr fontId="1" type="noConversion"/>
  </si>
  <si>
    <t>척도에 활용되는 문항과 해당 문항의 보고방식을 아래와 같이 정리하였습니다.</t>
    <phoneticPr fontId="1" type="noConversion"/>
  </si>
  <si>
    <t xml:space="preserve">  - 또래지명 : 학생이 본인을 제외한 학생을 지명하는 보고방식</t>
    <phoneticPr fontId="1" type="noConversion"/>
  </si>
  <si>
    <t xml:space="preserve">  - 학생보고 : 학생이 스스로를 평가하는 보고방식</t>
    <phoneticPr fontId="1" type="noConversion"/>
  </si>
  <si>
    <t xml:space="preserve">  - 교사보고 : 교사가 스스로 및 본인의 학급을 평가하는 보고방식</t>
    <phoneticPr fontId="1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</si>
  <si>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</si>
  <si>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</si>
  <si>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</si>
  <si>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</si>
  <si>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</si>
  <si>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</si>
  <si>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</si>
  <si>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</si>
  <si>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</si>
  <si>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</si>
  <si>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</si>
  <si>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</si>
  <si>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</si>
  <si>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</si>
  <si>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</si>
  <si>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</si>
  <si>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</si>
  <si>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</si>
  <si>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</si>
  <si>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</si>
  <si>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1" type="noConversion"/>
  </si>
  <si>
    <t>선택하는 학생</t>
    <phoneticPr fontId="10" type="noConversion"/>
  </si>
  <si>
    <t>지명된 학생</t>
    <phoneticPr fontId="10" type="noConversion"/>
  </si>
  <si>
    <t>teacher</t>
  </si>
  <si>
    <t>평가문항번호</t>
    <phoneticPr fontId="1" type="noConversion"/>
  </si>
  <si>
    <t>평가자</t>
    <phoneticPr fontId="1" type="noConversion"/>
  </si>
  <si>
    <t>학생</t>
    <phoneticPr fontId="1" type="noConversion"/>
  </si>
  <si>
    <t>점수</t>
    <phoneticPr fontId="1" type="noConversion"/>
  </si>
  <si>
    <t>teacher1</t>
  </si>
  <si>
    <t>SR52</t>
  </si>
  <si>
    <t>SR71</t>
  </si>
  <si>
    <t>25.02.10 전달된 시각화 구성안을 기반으로 로직을 정리하였습니다.</t>
    <phoneticPr fontId="1" type="noConversion"/>
  </si>
  <si>
    <t>인포그램 1 page</t>
    <phoneticPr fontId="1" type="noConversion"/>
  </si>
  <si>
    <t>백분위</t>
    <phoneticPr fontId="1" type="noConversion"/>
  </si>
  <si>
    <t>범위</t>
    <phoneticPr fontId="1" type="noConversion"/>
  </si>
  <si>
    <t>산출</t>
    <phoneticPr fontId="1" type="noConversion"/>
  </si>
  <si>
    <t>상위 20%</t>
    <phoneticPr fontId="1" type="noConversion"/>
  </si>
  <si>
    <t>60-80%</t>
    <phoneticPr fontId="1" type="noConversion"/>
  </si>
  <si>
    <t>40-60%</t>
    <phoneticPr fontId="1" type="noConversion"/>
  </si>
  <si>
    <t>20-40%</t>
    <phoneticPr fontId="1" type="noConversion"/>
  </si>
  <si>
    <t>하위 20%</t>
    <phoneticPr fontId="1" type="noConversion"/>
  </si>
  <si>
    <t>0.84&lt;=Z</t>
    <phoneticPr fontId="1" type="noConversion"/>
  </si>
  <si>
    <t>0.25&lt;=Z&lt;0.84</t>
    <phoneticPr fontId="1" type="noConversion"/>
  </si>
  <si>
    <t>-0.25&lt;=Z&lt;0.25</t>
    <phoneticPr fontId="1" type="noConversion"/>
  </si>
  <si>
    <t>-0.84&lt;=Z&lt;-0.25</t>
    <phoneticPr fontId="1" type="noConversion"/>
  </si>
  <si>
    <t>Z&lt;-0.84</t>
    <phoneticPr fontId="1" type="noConversion"/>
  </si>
  <si>
    <t>Z점수 기반으로 위 기준으로 산출</t>
    <phoneticPr fontId="1" type="noConversion"/>
  </si>
  <si>
    <t>응답한 평균 점수 산출</t>
    <phoneticPr fontId="1" type="noConversion"/>
  </si>
  <si>
    <t>척도</t>
    <phoneticPr fontId="1" type="noConversion"/>
  </si>
  <si>
    <t>로직</t>
    <phoneticPr fontId="1" type="noConversion"/>
  </si>
  <si>
    <t>수식</t>
    <phoneticPr fontId="1" type="noConversion"/>
  </si>
  <si>
    <t>(본인 지명수 - 지명된 평균)/지명된 표준편차</t>
    <phoneticPr fontId="1" type="noConversion"/>
  </si>
  <si>
    <t>산출(20번 학생 대상)</t>
    <phoneticPr fontId="1" type="noConversion"/>
  </si>
  <si>
    <t>SR1-3 문항 점수의 평균(반올림)</t>
    <phoneticPr fontId="1" type="noConversion"/>
  </si>
  <si>
    <t>SR4-6 문항 점수의 평균(반올림)</t>
    <phoneticPr fontId="1" type="noConversion"/>
  </si>
  <si>
    <t>인포그램 2 page</t>
    <phoneticPr fontId="1" type="noConversion"/>
  </si>
  <si>
    <t>인지적 공감</t>
    <phoneticPr fontId="1" type="noConversion"/>
  </si>
  <si>
    <t>정서적 공감</t>
    <phoneticPr fontId="1" type="noConversion"/>
  </si>
  <si>
    <t>인기 상실불안</t>
    <phoneticPr fontId="1" type="noConversion"/>
  </si>
  <si>
    <t>또래 괴롭힘 가해</t>
    <phoneticPr fontId="1" type="noConversion"/>
  </si>
  <si>
    <t>또래 괴롭힘 피해</t>
    <phoneticPr fontId="1" type="noConversion"/>
  </si>
  <si>
    <t>내재화 (우울)</t>
    <phoneticPr fontId="1" type="noConversion"/>
  </si>
  <si>
    <t>인포그램 3 page</t>
    <phoneticPr fontId="1" type="noConversion"/>
  </si>
  <si>
    <t>협력적 태도</t>
    <phoneticPr fontId="1" type="noConversion"/>
  </si>
  <si>
    <t>경쟁적 태도</t>
    <phoneticPr fontId="1" type="noConversion"/>
  </si>
  <si>
    <t>교사평정 성취도</t>
    <phoneticPr fontId="1" type="noConversion"/>
  </si>
  <si>
    <t>SR7-13 문항 점수의 평균(반올림)</t>
    <phoneticPr fontId="1" type="noConversion"/>
  </si>
  <si>
    <t>SR14-20 문항 점수의 평균(반올림)</t>
    <phoneticPr fontId="1" type="noConversion"/>
  </si>
  <si>
    <t>SR21-30 문항 점수의 평균(반올림)</t>
    <phoneticPr fontId="1" type="noConversion"/>
  </si>
  <si>
    <t>SR35-39 문항 점수의 평균(반올림)</t>
    <phoneticPr fontId="1" type="noConversion"/>
  </si>
  <si>
    <t>SR40-44 문항 점수의 평균(반올림)</t>
    <phoneticPr fontId="1" type="noConversion"/>
  </si>
  <si>
    <t>SR45-51 문항 점수의 평균(반올림)</t>
    <phoneticPr fontId="1" type="noConversion"/>
  </si>
  <si>
    <t>SR52-59 문항 점수의 평균(반올림)</t>
    <phoneticPr fontId="1" type="noConversion"/>
  </si>
  <si>
    <t>교사가 평정한 해당 학생의 성취도</t>
    <phoneticPr fontId="1" type="noConversion"/>
  </si>
  <si>
    <t>해당 학생의 TR1 점수</t>
    <phoneticPr fontId="1" type="noConversion"/>
  </si>
  <si>
    <t>인포그램 4 page</t>
    <phoneticPr fontId="1" type="noConversion"/>
  </si>
  <si>
    <t>협동학습 친구</t>
    <phoneticPr fontId="1" type="noConversion"/>
  </si>
  <si>
    <t>선망받는 친구</t>
    <phoneticPr fontId="1" type="noConversion"/>
  </si>
  <si>
    <t>교사 선호</t>
    <phoneticPr fontId="1" type="noConversion"/>
  </si>
  <si>
    <t>교사 비선호</t>
    <phoneticPr fontId="1" type="noConversion"/>
  </si>
  <si>
    <t>* 또래지위와 사회적 행동 (student20 대상)</t>
    <phoneticPr fontId="1" type="noConversion"/>
  </si>
  <si>
    <t>* 또래괴롭힘과 개인심리적 특성 로직  (student20 대상)</t>
    <phoneticPr fontId="1" type="noConversion"/>
  </si>
  <si>
    <t>* 학업적 적응 로직  (student20 대상)</t>
    <phoneticPr fontId="1" type="noConversion"/>
  </si>
  <si>
    <t>* 사회적 관계 로직  (student20 대상)</t>
    <phoneticPr fontId="1" type="noConversion"/>
  </si>
  <si>
    <t>SR60-68 문항 점수의 평균(반올림)</t>
    <phoneticPr fontId="1" type="noConversion"/>
  </si>
  <si>
    <t>SR69-75 문항 점수의 평균(반올림)</t>
    <phoneticPr fontId="1" type="noConversion"/>
  </si>
  <si>
    <t>지목된 횟수</t>
  </si>
  <si>
    <t>지목된 횟수</t>
    <phoneticPr fontId="1" type="noConversion"/>
  </si>
  <si>
    <t>PN14 본인이 지목된 횟수</t>
    <phoneticPr fontId="1" type="noConversion"/>
  </si>
  <si>
    <t>PN15 본인이 지목된 횟수</t>
    <phoneticPr fontId="1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</si>
  <si>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</si>
  <si>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</si>
  <si>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</si>
  <si>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</si>
  <si>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1" type="noConversion"/>
  </si>
  <si>
    <t>* 네트워크 로직 (명확한 구현 및 로직 내용이 부재함)</t>
    <phoneticPr fontId="1" type="noConversion"/>
  </si>
  <si>
    <t>인포그램 6 page</t>
    <phoneticPr fontId="1" type="noConversion"/>
  </si>
  <si>
    <t>친구관계 공격성 규범</t>
    <phoneticPr fontId="1" type="noConversion"/>
  </si>
  <si>
    <t>친구관계 친사회성 규범</t>
    <phoneticPr fontId="1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</si>
  <si>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1" type="noConversion"/>
  </si>
  <si>
    <t>- 또래지명 모의데이터 : 특정 학생이 본인을 제외하고 다른 학생을 지명한 데이터 (1 : 지명 / 0 : 비지명) (포아송 분포 활용해 지명횟수 설정)</t>
    <phoneticPr fontId="1" type="noConversion"/>
  </si>
  <si>
    <t>- 학생보고 모의데이터 : 학생이 스스로 응답한 데이터 (정규분포)</t>
    <phoneticPr fontId="1" type="noConversion"/>
  </si>
  <si>
    <t>* Z점수 기반 점수 산출 기준 (25.02.26 확인해주셨습니다.)</t>
    <phoneticPr fontId="1" type="noConversion"/>
  </si>
  <si>
    <t>인포그램 7 page</t>
    <phoneticPr fontId="1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</si>
  <si>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</si>
  <si>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</si>
  <si>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</si>
  <si>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</si>
  <si>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</si>
  <si>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</si>
  <si>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</si>
  <si>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</si>
  <si>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1" type="noConversion"/>
  </si>
  <si>
    <t xml:space="preserve">  - 학생평가 : 교사가 학급의 학생을 평가하는 보고방식</t>
    <phoneticPr fontId="1" type="noConversion"/>
  </si>
  <si>
    <t>학생평가</t>
    <phoneticPr fontId="1" type="noConversion"/>
  </si>
  <si>
    <t>TR8</t>
    <phoneticPr fontId="1" type="noConversion"/>
  </si>
  <si>
    <t>TR9</t>
    <phoneticPr fontId="1" type="noConversion"/>
  </si>
  <si>
    <t>TR10</t>
    <phoneticPr fontId="1" type="noConversion"/>
  </si>
  <si>
    <t>방향성 네트워크와 주신 내용을 고려해 다음과 같이 로직 및 수식을 탐색 및 추측하여 python으로 산출하였습니다.</t>
    <phoneticPr fontId="1" type="noConversion"/>
  </si>
  <si>
    <t>Index</t>
    <phoneticPr fontId="1" type="noConversion"/>
  </si>
  <si>
    <t>교사</t>
    <phoneticPr fontId="1" type="noConversion"/>
  </si>
  <si>
    <t>PN1 본인이 지목된 횟수의 Z점수 기반 분류 / TR2 본인이 평가된 점수</t>
    <phoneticPr fontId="1" type="noConversion"/>
  </si>
  <si>
    <t>특정 학생이 타학생/교사에게 평가된 점수 비교</t>
  </si>
  <si>
    <t>특정 학생이 타학생/교사에게 평가된 점수 비교</t>
    <phoneticPr fontId="1" type="noConversion"/>
  </si>
  <si>
    <t>PN2 본인이 지목된 횟수의 Z점수 기반 분류 / TR3 본인이 평가된 점수</t>
    <phoneticPr fontId="1" type="noConversion"/>
  </si>
  <si>
    <t>PN4-5, 6-7 본인이 지목된 횟수의 Z점수 기반 분류 / TR4-5 본인이 평가된 점수</t>
    <phoneticPr fontId="1" type="noConversion"/>
  </si>
  <si>
    <t>PN8-9 본인이 지목된 횟수의 Z점수 기반 분류 / TR8 본인이 평가된 점수</t>
    <phoneticPr fontId="1" type="noConversion"/>
  </si>
  <si>
    <t>PN10-11 본인이 지목된 횟수의 Z점수 기반 분류 / TR6 본인이 평가된 점수</t>
    <phoneticPr fontId="1" type="noConversion"/>
  </si>
  <si>
    <t>PN12-13 본인이 지목된 횟수의 Z점수 기반 분류 / TR7 본인이 평가된 점수</t>
    <phoneticPr fontId="1" type="noConversion"/>
  </si>
  <si>
    <t>특정 학생이 자기보고/교사에게 평가된 점수 비교</t>
  </si>
  <si>
    <t>특정 학생이 자기보고/교사에게 평가된 점수 비교</t>
    <phoneticPr fontId="1" type="noConversion"/>
  </si>
  <si>
    <t>SR35-39 문항 점수의 평균(반올림) / TR9 본인이 평가된 점수</t>
    <phoneticPr fontId="1" type="noConversion"/>
  </si>
  <si>
    <t>SR40-44 문항 점수의 평균(반올림) / TR10 본인이 평가된 점수</t>
    <phoneticPr fontId="1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</si>
  <si>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</si>
  <si>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</si>
  <si>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</si>
  <si>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</si>
  <si>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</si>
  <si>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1" type="noConversion"/>
  </si>
  <si>
    <t>괴롭힘
가해</t>
    <phoneticPr fontId="1" type="noConversion"/>
  </si>
  <si>
    <t>괴롭힘
피해</t>
    <phoneticPr fontId="1" type="noConversion"/>
  </si>
  <si>
    <t>* 학생 지명과 교사의 학생평가 비교 데이터</t>
    <phoneticPr fontId="1" type="noConversion"/>
  </si>
  <si>
    <t>학생 평등한 지위관리</t>
    <phoneticPr fontId="1" type="noConversion"/>
  </si>
  <si>
    <t>소외 학생 관리</t>
    <phoneticPr fontId="1" type="noConversion"/>
  </si>
  <si>
    <t>문제행동 관리</t>
    <phoneticPr fontId="1" type="noConversion"/>
  </si>
  <si>
    <t>공격성 관리</t>
    <phoneticPr fontId="1" type="noConversion"/>
  </si>
  <si>
    <t>긍정적 학급 분위기 조성</t>
    <phoneticPr fontId="1" type="noConversion"/>
  </si>
  <si>
    <t>교사 스스로 평가한 점수의 평균</t>
  </si>
  <si>
    <t>교사 스스로 평가한 점수의 평균</t>
    <phoneticPr fontId="1" type="noConversion"/>
  </si>
  <si>
    <t>TSR1-6 점수의 평균(반올림)</t>
    <phoneticPr fontId="1" type="noConversion"/>
  </si>
  <si>
    <t>TSR7-10 점수의 평균(반올림)</t>
    <phoneticPr fontId="1" type="noConversion"/>
  </si>
  <si>
    <t>TSR11-13 점수의 평균(반올림)</t>
    <phoneticPr fontId="1" type="noConversion"/>
  </si>
  <si>
    <t>TSR14-18 점수의 평균(반올림)</t>
    <phoneticPr fontId="1" type="noConversion"/>
  </si>
  <si>
    <t>TSR19-23 점수의 평균(반올림)</t>
    <phoneticPr fontId="1" type="noConversion"/>
  </si>
  <si>
    <t>* 교사의 생활지도 역량 (지도 및 관리) 데이터</t>
    <phoneticPr fontId="1" type="noConversion"/>
  </si>
  <si>
    <t>평균</t>
    <phoneticPr fontId="1" type="noConversion"/>
  </si>
  <si>
    <t>지명으로 측정된 공격성*친구관계 가중치의 학급평균</t>
    <phoneticPr fontId="1" type="noConversion"/>
  </si>
  <si>
    <t>PN4-5, PN6-7, TR4-5</t>
    <phoneticPr fontId="1" type="noConversion"/>
  </si>
  <si>
    <t>PN4-5, TR4</t>
    <phoneticPr fontId="1" type="noConversion"/>
  </si>
  <si>
    <t>PN6-7, TR5</t>
    <phoneticPr fontId="1" type="noConversion"/>
  </si>
  <si>
    <t>또래지명을 통한 학생 평가와 교사의 학생 평가의 일치율</t>
    <phoneticPr fontId="1" type="noConversion"/>
  </si>
  <si>
    <t>학생 스스로의 평가와 교사의 학생 평가의 일치율</t>
  </si>
  <si>
    <t>학생 스스로의 평가와 교사의 학생 평가의 일치율</t>
    <phoneticPr fontId="1" type="noConversion"/>
  </si>
  <si>
    <t>일치율이 어떻게 산출되는지 확인이 필요합니다. 또한 이 역시 평균치에 대한 정보가 필요합니다.</t>
    <phoneticPr fontId="1" type="noConversion"/>
  </si>
  <si>
    <t>-</t>
    <phoneticPr fontId="1" type="noConversion"/>
  </si>
  <si>
    <t>- 학생평가 모의데이터 : 교사가 학생을 1-5점으로 평가한 데이터 (정규분포)</t>
    <phoneticPr fontId="1" type="noConversion"/>
  </si>
  <si>
    <t>- 교사보고 모의데이터 : 교사가 학급을 대상으로 스스로 응답한 데이터 (정규분포)</t>
    <phoneticPr fontId="1" type="noConversion"/>
  </si>
  <si>
    <t>초기 네트워크 그래프 제시 후 특정 학생을 확인하기 위해 자세한 관계 네트워크를 제시하는 방향으로 기획</t>
    <phoneticPr fontId="1" type="noConversion"/>
  </si>
  <si>
    <t>자세한 관계 네트워크 역시 동일하게 로직 및 구성 내용 요청드립니다.</t>
    <phoneticPr fontId="1" type="noConversion"/>
  </si>
  <si>
    <t>밀도, 집중화도 추측하여 산출하였으나 규범의 경우 확인이 어렵거나, 확실하지 않아 로직 요청드립니다.</t>
    <phoneticPr fontId="1" type="noConversion"/>
  </si>
  <si>
    <t>학생과 교사의 점수를 비교해 산출하기 때문에 서로 범위가 상이한 경우가 있어 아래와 같이 산출하는 것인지</t>
    <phoneticPr fontId="1" type="noConversion"/>
  </si>
  <si>
    <t>교사 스스로 평가한 지도 역량과 평균치를 비교하는 그래프인 것으로 파악됩니다. 평균치를 산출할 집단이 무엇인지 확인이 필요합니다.</t>
    <phoneticPr fontId="1" type="noConversion"/>
  </si>
  <si>
    <t>초기 네트워크에 활용되는 지명척도와 성별에 따른 노드 색상, 지명 횟수에 따른 노드 크기, 기준점 등 로직 요청드립니다.</t>
    <phoneticPr fontId="1" type="noConversion"/>
  </si>
  <si>
    <t>PN2의 비율점수 (혹은 z점수)와 TR3의 본인이 평가된 점수의 유클리드거리 값</t>
  </si>
  <si>
    <t>PN4-5의 비율점수 (혹은 z점수)와 TR4의 본인이 평가된 점수의 유클리드거리 값</t>
  </si>
  <si>
    <t>PN6-7의 비율점수 (혹은 z점수)와 TR5의 본인이 평가된 점수의 유클리드거리 값</t>
  </si>
  <si>
    <t>PN8-9의 비율점수 (혹은 z점수)와 TR5의 본인이 평가된 점수의 유클리드거리 값</t>
  </si>
  <si>
    <t>PN10-11의 비율점수 (혹은 z점수)와 TR6의 본인이 평가된 점수의 유클리드거리 값</t>
  </si>
  <si>
    <t>PN12-13의 비율점수 (혹은 z점수)와 TR7의 본인이 평가된 점수의 유클리드거리 값</t>
  </si>
  <si>
    <t>SR35-39의 평균점수와 TR9의 본인이 평가된 점수의 유클리드거리 값</t>
  </si>
  <si>
    <t>SR40-44의 평균점수와 TR9의 본인이 평가된 점수의 유클리드거리 값</t>
  </si>
  <si>
    <t>지명으로 측정된 친사회성*친구관계 가중치의 학급평균</t>
  </si>
  <si>
    <r>
      <t xml:space="preserve">응답한 개별 학생의 또래공동체 의식의 </t>
    </r>
    <r>
      <rPr>
        <sz val="9"/>
        <color rgb="FFFF0000"/>
        <rFont val="Aptos Narrow (Body)"/>
      </rPr>
      <t xml:space="preserve"> 학급 </t>
    </r>
    <r>
      <rPr>
        <sz val="9"/>
        <color theme="1"/>
        <rFont val="맑은 고딕"/>
        <family val="3"/>
        <charset val="129"/>
        <scheme val="minor"/>
      </rPr>
      <t>평균 점수 산출</t>
    </r>
  </si>
  <si>
    <r>
      <t xml:space="preserve">학생별 SR31-34 문항 점수의 </t>
    </r>
    <r>
      <rPr>
        <sz val="9"/>
        <color rgb="FFFF0000"/>
        <rFont val="Aptos Narrow (Body)"/>
      </rPr>
      <t xml:space="preserve">학급 </t>
    </r>
    <r>
      <rPr>
        <sz val="9"/>
        <color theme="1"/>
        <rFont val="맑은 고딕"/>
        <family val="3"/>
        <charset val="129"/>
        <scheme val="minor"/>
      </rPr>
      <t>평균(반올림)</t>
    </r>
  </si>
  <si>
    <t>0-1분포</t>
  </si>
  <si>
    <t>1-5분포</t>
  </si>
  <si>
    <t xml:space="preserve">개별 학생의 PN8-9 비율점수* PN14 비율점수의 학급평균 </t>
  </si>
  <si>
    <t>N</t>
    <phoneticPr fontId="1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</si>
  <si>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(교사의 보고서에 모두 제공되는 내용)</t>
    </r>
    <phoneticPr fontId="1" type="noConversion"/>
  </si>
  <si>
    <t>PN1의 비율점수 (혹은 z점수)와 TR2의 본인이 평가된 점수의 유클리드거리 값</t>
    <phoneticPr fontId="1" type="noConversion"/>
  </si>
  <si>
    <t>친구</t>
    <phoneticPr fontId="1" type="noConversion"/>
  </si>
  <si>
    <t>비고</t>
    <phoneticPr fontId="1" type="noConversion"/>
  </si>
  <si>
    <t>-</t>
    <phoneticPr fontId="1" type="noConversion"/>
  </si>
  <si>
    <t>SCT1</t>
  </si>
  <si>
    <t>학생주관식</t>
  </si>
  <si>
    <t>공감</t>
  </si>
  <si>
    <t>친구가 속상해 보일 때 나는 보통 ________</t>
  </si>
  <si>
    <t>SCT2</t>
  </si>
  <si>
    <t>수업 중 질문이 나오면 나는 ________</t>
  </si>
  <si>
    <t>SCT3</t>
  </si>
  <si>
    <t>수업 시간은 보통 ________ 느낌이다.</t>
  </si>
  <si>
    <t>SCT4</t>
  </si>
  <si>
    <t>협력적 학습태도</t>
  </si>
  <si>
    <t>친구랑 함께 공부하면 나는 ________</t>
  </si>
  <si>
    <t>SCT5</t>
  </si>
  <si>
    <t>경쟁적 학습태도</t>
  </si>
  <si>
    <t>친구보다 점수가 낮으면 나는 ________</t>
  </si>
  <si>
    <t>SCT6</t>
  </si>
  <si>
    <t>실수했을 때 나는 보통 ________</t>
  </si>
  <si>
    <t>SCT7</t>
  </si>
  <si>
    <t>부모의 양육태도</t>
  </si>
  <si>
    <t>내가 힘들다고 말하면 부모님은 ________</t>
  </si>
  <si>
    <t>04.07 상담 관련으로 문항 추가</t>
  </si>
  <si>
    <t>04.07 상담 관련으로 문항 추가</t>
    <phoneticPr fontId="1" type="noConversion"/>
  </si>
  <si>
    <t>TR11</t>
  </si>
  <si>
    <t xml:space="preserve">이 아이는 선생님과 잘 지낸다. </t>
  </si>
  <si>
    <t>TR12</t>
  </si>
  <si>
    <t xml:space="preserve">이 아이는 선생님과 잘 지내지 못한다. </t>
  </si>
  <si>
    <t>좋아하는
친구</t>
    <phoneticPr fontId="1" type="noConversion"/>
  </si>
  <si>
    <t>싫어하는
친구</t>
    <phoneticPr fontId="1" type="noConversion"/>
  </si>
  <si>
    <t>지위위계</t>
    <phoneticPr fontId="1" type="noConversion"/>
  </si>
  <si>
    <t>* 교사의 생활지도 역량 로직</t>
    <phoneticPr fontId="1" type="noConversion"/>
  </si>
  <si>
    <t>* 일치율을 산출 검토</t>
    <phoneticPr fontId="1" type="noConversion"/>
  </si>
  <si>
    <t>또래지명-교사평가 범위가 상이해 유클리드 거리 기반 일치율 산출에 문제가 있는지 탐색</t>
    <phoneticPr fontId="1" type="noConversion"/>
  </si>
  <si>
    <t>- 또래지명 척도 범위 (0, 최대학생수-1) 범위</t>
    <phoneticPr fontId="1" type="noConversion"/>
  </si>
  <si>
    <t>- 리커트 척도 범위 (1,5) 범위</t>
    <phoneticPr fontId="1" type="noConversion"/>
  </si>
  <si>
    <t>비율점수로 변환만 해서 시각화하면 다음과 같습니다.</t>
    <phoneticPr fontId="1" type="noConversion"/>
  </si>
  <si>
    <t>0-1 범위이기 때문에 시각 및 직관적으로 해석에 어려움이 있으며,</t>
    <phoneticPr fontId="1" type="noConversion"/>
  </si>
  <si>
    <t>일치율을 유클리드 거리로 산출한다고 했을때 다음과 같은 문제가 있습니다.</t>
    <phoneticPr fontId="1" type="noConversion"/>
  </si>
  <si>
    <t xml:space="preserve"> * 유클리드 거리는 한쌍의 절대적인 값 크기를 가지고 산출되기 때문에 범위 차이가 큰 경우 왜곡 될 수 있습니다.</t>
    <phoneticPr fontId="1" type="noConversion"/>
  </si>
  <si>
    <t xml:space="preserve">   ratio = [0.1, 0.2, 0.2, 0.3, 0.1, 0.4, 0.5]
   likert = [1,2,2,3,1,4,5]</t>
    <phoneticPr fontId="1" type="noConversion"/>
  </si>
  <si>
    <t>지명척도를 Z점수 기반 수준화로 범위를 통일하는 경우 상대적인 위치를 점수화 하는 것이기 때문에</t>
  </si>
  <si>
    <t>고르게 나온 지명척도 점수와 일치율을 구했을 때 일치율이 왜곡될 수 있습니다.</t>
    <phoneticPr fontId="1" type="noConversion"/>
  </si>
  <si>
    <t>1. 또래지명을 비율점수로 변환한 경우 (0~1) 범위</t>
    <phoneticPr fontId="1" type="noConversion"/>
  </si>
  <si>
    <t>이에 따라 두 척도를 비교할 때는, 해석적·수학적 기준의 일관성을 확보하기 위해</t>
    <phoneticPr fontId="1" type="noConversion"/>
  </si>
  <si>
    <t>각 점수를 상대적 평가 기준(표준화)으로 변환한 후 비교하는 것이 타당할 것 같습니다.</t>
    <phoneticPr fontId="1" type="noConversion"/>
  </si>
  <si>
    <t>1-1. 또래지명 척도만 Z점수 기반 수준화로 범위 통일</t>
    <phoneticPr fontId="1" type="noConversion"/>
  </si>
  <si>
    <t xml:space="preserve">개별 학생의 PN4-7 비율점수* PN14 비율점수의 학급평균 </t>
    <phoneticPr fontId="1" type="noConversion"/>
  </si>
  <si>
    <t>지각된 인기의 표준편차</t>
  </si>
  <si>
    <t>0-.5분포</t>
  </si>
  <si>
    <t>2. 두 척도 모두 Z점수 기반 수준화로 범위 통일</t>
    <phoneticPr fontId="1" type="noConversion"/>
  </si>
  <si>
    <t>1-5가 고르게 나올 가능성이 매우 높지만, 리커트의 경우 그래프 처럼 아래로 분포되어 있다면</t>
    <phoneticPr fontId="1" type="noConversion"/>
  </si>
  <si>
    <t>예를 들어 교사가 평가 기준이 높아서 대부분 1점에서 3점만 줬다면 분표는 편향되어</t>
    <phoneticPr fontId="1" type="noConversion"/>
  </si>
  <si>
    <t>2차안으로 학생 검사 실시에 문장완성 구성을 추가하여 빠른 시일내에 송부해드리겠습니다.</t>
    <phoneticPr fontId="1" type="noConversion"/>
  </si>
  <si>
    <t>수업 시간에 함께 잘 협동하는 친구는 누구인가요?</t>
    <phoneticPr fontId="1" type="noConversion"/>
  </si>
  <si>
    <t>04.17 적합한 문항으로 수정</t>
    <phoneticPr fontId="1" type="noConversion"/>
  </si>
  <si>
    <t>또래관계망 엣지 로직에 추가</t>
    <phoneticPr fontId="1" type="noConversion"/>
  </si>
  <si>
    <t>학생-교사 일치율 로직으로 확인</t>
  </si>
  <si>
    <t>학생-교사 일치율 로직으로 확인</t>
    <phoneticPr fontId="1" type="noConversion"/>
  </si>
  <si>
    <t>PN3</t>
    <phoneticPr fontId="1" type="noConversion"/>
  </si>
  <si>
    <t>교사
선호</t>
  </si>
  <si>
    <t>교사
비선호</t>
  </si>
  <si>
    <t>TR11</t>
    <phoneticPr fontId="1" type="noConversion"/>
  </si>
  <si>
    <t>TR12</t>
    <phoneticPr fontId="1" type="noConversion"/>
  </si>
  <si>
    <t>지명</t>
  </si>
  <si>
    <t>학부모/학생 상담</t>
  </si>
  <si>
    <t>첨부파일 지위위계 검증 및 대안 탐색 확인 부탁드립니다.</t>
    <phoneticPr fontId="1" type="noConversion"/>
  </si>
  <si>
    <t>PN 18, TR 11</t>
    <phoneticPr fontId="1" type="noConversion"/>
  </si>
  <si>
    <t>PN 19, TR 12</t>
    <phoneticPr fontId="1" type="noConversion"/>
  </si>
  <si>
    <t>PN18 본인이 지목된 횟수의 Z점수 기반 분류 / TR11 본인이 평가된 점수</t>
    <phoneticPr fontId="1" type="noConversion"/>
  </si>
  <si>
    <t>PN19 본인이 지목된 횟수의 Z점수 기반 분류 / TR12 본인이 평가된 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</si>
</sst>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FF0000"/>
      <name val="Aptos Narrow (Body)"/>
    </font>
    <font>
      <sz val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rgb="FFFF0000"/>
      </bottom>
      <diagonal/>
    </border>
    <border>
      <left/>
      <right/>
      <top style="medium">
        <color indexed="64"/>
      </top>
      <bottom style="thin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n">
        <color auto="1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01">
    <xf numFmtId="0" fontId="0" fillId="0" borderId="0" xfId="0">
      <alignment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1" applyFont="1" applyBorder="1" applyAlignment="1">
      <alignment horizontal="center" vertical="top"/>
    </xf>
    <xf numFmtId="0" fontId="9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0" xfId="0" quotePrefix="1" applyFont="1">
      <alignment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quotePrefix="1" applyFont="1">
      <alignment vertical="center"/>
    </xf>
    <xf numFmtId="0" fontId="17" fillId="0" borderId="0" xfId="0" applyFont="1">
      <alignment vertical="center"/>
    </xf>
    <xf numFmtId="0" fontId="13" fillId="1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7" fillId="0" borderId="0" xfId="0" quotePrefix="1" applyFont="1">
      <alignment vertical="center"/>
    </xf>
    <xf numFmtId="0" fontId="9" fillId="0" borderId="1" xfId="1" applyBorder="1"/>
    <xf numFmtId="0" fontId="11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14" fillId="11" borderId="1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4" fillId="0" borderId="1" xfId="0" applyFont="1" applyBorder="1">
      <alignment vertical="center"/>
    </xf>
    <xf numFmtId="0" fontId="13" fillId="14" borderId="1" xfId="0" applyFont="1" applyFill="1" applyBorder="1" applyAlignment="1">
      <alignment horizontal="center" vertical="center" wrapText="1"/>
    </xf>
    <xf numFmtId="0" fontId="0" fillId="16" borderId="15" xfId="0" applyFill="1" applyBorder="1">
      <alignment vertical="center"/>
    </xf>
    <xf numFmtId="0" fontId="0" fillId="16" borderId="17" xfId="0" applyFill="1" applyBorder="1">
      <alignment vertical="center"/>
    </xf>
    <xf numFmtId="0" fontId="0" fillId="16" borderId="0" xfId="0" applyFill="1">
      <alignment vertical="center"/>
    </xf>
    <xf numFmtId="0" fontId="0" fillId="16" borderId="19" xfId="0" applyFill="1" applyBorder="1">
      <alignment vertical="center"/>
    </xf>
    <xf numFmtId="0" fontId="0" fillId="16" borderId="21" xfId="0" applyFill="1" applyBorder="1">
      <alignment vertical="center"/>
    </xf>
    <xf numFmtId="0" fontId="0" fillId="16" borderId="22" xfId="0" applyFill="1" applyBorder="1">
      <alignment vertical="center"/>
    </xf>
    <xf numFmtId="0" fontId="13" fillId="6" borderId="10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/>
    <xf numFmtId="0" fontId="20" fillId="2" borderId="1" xfId="0" applyFont="1" applyFill="1" applyBorder="1" applyAlignment="1"/>
    <xf numFmtId="0" fontId="0" fillId="0" borderId="1" xfId="0" applyBorder="1" applyAlignment="1">
      <alignment shrinkToFit="1"/>
    </xf>
    <xf numFmtId="0" fontId="7" fillId="0" borderId="1" xfId="0" applyFont="1" applyBorder="1" applyAlignment="1">
      <alignment shrinkToFit="1"/>
    </xf>
    <xf numFmtId="0" fontId="0" fillId="0" borderId="0" xfId="0" applyAlignment="1">
      <alignment vertical="center" shrinkToFit="1"/>
    </xf>
    <xf numFmtId="0" fontId="2" fillId="0" borderId="1" xfId="0" applyFont="1" applyBorder="1" applyAlignment="1">
      <alignment horizontal="center" vertical="top" shrinkToFit="1"/>
    </xf>
    <xf numFmtId="0" fontId="0" fillId="2" borderId="1" xfId="0" applyFill="1" applyBorder="1" applyAlignment="1">
      <alignment vertical="center" shrinkToFi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32" fillId="0" borderId="0" xfId="0" quotePrefix="1" applyFont="1">
      <alignment vertical="center"/>
    </xf>
    <xf numFmtId="0" fontId="17" fillId="16" borderId="18" xfId="0" applyFont="1" applyFill="1" applyBorder="1">
      <alignment vertical="center"/>
    </xf>
    <xf numFmtId="0" fontId="3" fillId="16" borderId="0" xfId="0" applyFont="1" applyFill="1">
      <alignment vertical="center"/>
    </xf>
    <xf numFmtId="0" fontId="17" fillId="16" borderId="20" xfId="0" applyFont="1" applyFill="1" applyBorder="1">
      <alignment vertical="center"/>
    </xf>
    <xf numFmtId="0" fontId="0" fillId="16" borderId="0" xfId="0" applyFill="1" applyAlignment="1">
      <alignment vertical="center" wrapText="1"/>
    </xf>
    <xf numFmtId="0" fontId="33" fillId="16" borderId="16" xfId="0" applyFont="1" applyFill="1" applyBorder="1">
      <alignment vertical="center"/>
    </xf>
    <xf numFmtId="0" fontId="21" fillId="0" borderId="0" xfId="0" applyFont="1">
      <alignment vertical="center"/>
    </xf>
    <xf numFmtId="0" fontId="13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34" fillId="0" borderId="0" xfId="0" applyFont="1">
      <alignment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 wrapText="1"/>
    </xf>
    <xf numFmtId="0" fontId="0" fillId="11" borderId="44" xfId="0" applyFill="1" applyBorder="1" applyAlignment="1">
      <alignment horizontal="center" vertical="center" wrapText="1"/>
    </xf>
    <xf numFmtId="0" fontId="0" fillId="12" borderId="45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/>
    </xf>
    <xf numFmtId="0" fontId="8" fillId="8" borderId="49" xfId="0" applyFont="1" applyFill="1" applyBorder="1" applyAlignment="1">
      <alignment horizontal="center" vertical="center"/>
    </xf>
    <xf numFmtId="0" fontId="0" fillId="10" borderId="20" xfId="0" applyFill="1" applyBorder="1" applyAlignment="1">
      <alignment horizontal="center"/>
    </xf>
    <xf numFmtId="0" fontId="0" fillId="14" borderId="50" xfId="0" applyFill="1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4" borderId="52" xfId="0" applyFill="1" applyBorder="1" applyAlignment="1">
      <alignment horizontal="center" vertical="center" wrapText="1"/>
    </xf>
    <xf numFmtId="0" fontId="0" fillId="14" borderId="53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 wrapText="1"/>
    </xf>
    <xf numFmtId="0" fontId="13" fillId="0" borderId="38" xfId="0" applyFont="1" applyFill="1" applyBorder="1" applyAlignment="1">
      <alignment horizontal="center" vertical="center"/>
    </xf>
    <xf numFmtId="0" fontId="13" fillId="5" borderId="3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13" fillId="0" borderId="18" xfId="0" applyFont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14" fillId="3" borderId="5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3" fillId="15" borderId="37" xfId="0" applyFont="1" applyFill="1" applyBorder="1" applyAlignment="1">
      <alignment horizontal="center" vertical="center" wrapText="1"/>
    </xf>
    <xf numFmtId="0" fontId="18" fillId="8" borderId="37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개별 학생의 또래공동체 의식의  학급 평균 점수 산출</c:v>
                </c:pt>
                <c:pt idx="3">
                  <c:v>학생별 SR31-34 문항 점수의 학급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개별 학생의 PN4-7 비율점수* PN14 비율점수의 학급평균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개별 학생의 PN8-9 비율점수* PN14 비율점수의 학급평균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지위위계</c:v>
                </c:pt>
                <c:pt idx="1">
                  <c:v>PN1</c:v>
                </c:pt>
                <c:pt idx="2">
                  <c:v>지각된 인기의 표준편차</c:v>
                </c:pt>
                <c:pt idx="3">
                  <c:v>첨부파일 지위위계 검증 및 대안 탐색 확인 부탁드립니다.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지위위계</c:v>
                </c:pt>
                <c:pt idx="1">
                  <c:v>PN1</c:v>
                </c:pt>
                <c:pt idx="2">
                  <c:v>지각된 인기의 표준편차</c:v>
                </c:pt>
                <c:pt idx="3">
                  <c:v>첨부파일 지위위계 검증 및 대안 탐색 확인 부탁드립니다.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svg"/><Relationship Id="rId7" Type="http://schemas.openxmlformats.org/officeDocument/2006/relationships/image" Target="../media/image5.png"/><Relationship Id="rId12" Type="http://schemas.openxmlformats.org/officeDocument/2006/relationships/chart" Target="../charts/chart6.xml"/><Relationship Id="rId17" Type="http://schemas.openxmlformats.org/officeDocument/2006/relationships/chart" Target="../charts/chart8.xml"/><Relationship Id="rId25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5.xml"/><Relationship Id="rId24" Type="http://schemas.openxmlformats.org/officeDocument/2006/relationships/image" Target="../media/image15.svg"/><Relationship Id="rId5" Type="http://schemas.openxmlformats.org/officeDocument/2006/relationships/chart" Target="../charts/chart2.xml"/><Relationship Id="rId15" Type="http://schemas.openxmlformats.org/officeDocument/2006/relationships/chart" Target="../charts/chart7.xml"/><Relationship Id="rId23" Type="http://schemas.openxmlformats.org/officeDocument/2006/relationships/image" Target="../media/image14.png"/><Relationship Id="rId10" Type="http://schemas.openxmlformats.org/officeDocument/2006/relationships/chart" Target="../charts/chart4.xml"/><Relationship Id="rId19" Type="http://schemas.openxmlformats.org/officeDocument/2006/relationships/image" Target="../media/image11.svg"/><Relationship Id="rId4" Type="http://schemas.openxmlformats.org/officeDocument/2006/relationships/chart" Target="../charts/chart1.xml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76840</xdr:colOff>
      <xdr:row>230</xdr:row>
      <xdr:rowOff>102455</xdr:rowOff>
    </xdr:from>
    <xdr:to>
      <xdr:col>11</xdr:col>
      <xdr:colOff>2891117</xdr:colOff>
      <xdr:row>244</xdr:row>
      <xdr:rowOff>126702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A5C90853-6F37-0573-9C8E-3C77A92E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1781" y="49374720"/>
          <a:ext cx="5346807" cy="3005011"/>
        </a:xfrm>
        <a:prstGeom prst="rect">
          <a:avLst/>
        </a:prstGeom>
      </xdr:spPr>
    </xdr:pic>
    <xdr:clientData/>
  </xdr:twoCellAnchor>
  <xdr:twoCellAnchor editAs="oneCell">
    <xdr:from>
      <xdr:col>9</xdr:col>
      <xdr:colOff>134470</xdr:colOff>
      <xdr:row>213</xdr:row>
      <xdr:rowOff>168087</xdr:rowOff>
    </xdr:from>
    <xdr:to>
      <xdr:col>11</xdr:col>
      <xdr:colOff>2845790</xdr:colOff>
      <xdr:row>227</xdr:row>
      <xdr:rowOff>134470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961E29BD-BB46-3C8F-7C36-E1AD3A82A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9411" y="45820852"/>
          <a:ext cx="5243850" cy="29471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8</xdr:col>
      <xdr:colOff>5688</xdr:colOff>
      <xdr:row>55</xdr:row>
      <xdr:rowOff>92602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84702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0</xdr:colOff>
      <xdr:row>80</xdr:row>
      <xdr:rowOff>116934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39463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8</xdr:col>
      <xdr:colOff>2576</xdr:colOff>
      <xdr:row>180</xdr:row>
      <xdr:rowOff>149677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8</xdr:col>
      <xdr:colOff>856507</xdr:colOff>
      <xdr:row>161</xdr:row>
      <xdr:rowOff>180973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57151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8</xdr:col>
      <xdr:colOff>857707</xdr:colOff>
      <xdr:row>173</xdr:row>
      <xdr:rowOff>58349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172</xdr:row>
      <xdr:rowOff>378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8</xdr:col>
      <xdr:colOff>857707</xdr:colOff>
      <xdr:row>181</xdr:row>
      <xdr:rowOff>67876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114209</xdr:colOff>
      <xdr:row>196</xdr:row>
      <xdr:rowOff>100853</xdr:rowOff>
    </xdr:from>
    <xdr:to>
      <xdr:col>11</xdr:col>
      <xdr:colOff>2835089</xdr:colOff>
      <xdr:row>209</xdr:row>
      <xdr:rowOff>81286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CA408378-9678-ECFE-29C9-011ED5EF7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79150" y="41932412"/>
          <a:ext cx="5253410" cy="29499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2</xdr:row>
      <xdr:rowOff>38978</xdr:rowOff>
    </xdr:from>
    <xdr:to>
      <xdr:col>10</xdr:col>
      <xdr:colOff>439615</xdr:colOff>
      <xdr:row>19</xdr:row>
      <xdr:rowOff>200497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A4FBE4C1-07BC-A633-566C-AD07B5447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695" y="463940"/>
          <a:ext cx="6868343" cy="3773692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F101"/>
  <sheetViews>
    <sheetView tabSelected="1" zoomScale="85" zoomScaleNormal="85" workbookViewId="0">
      <selection activeCell="E19" sqref="E19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11.875" customWidth="1"/>
    <col min="5" max="5" width="85.625" customWidth="1"/>
    <col min="6" max="6" width="64.12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  <c r="F1" s="2" t="s">
        <v>587</v>
      </c>
    </row>
    <row r="2" spans="1:6">
      <c r="A2" s="1" t="s">
        <v>292</v>
      </c>
      <c r="B2" s="1" t="s">
        <v>6</v>
      </c>
      <c r="C2" s="1" t="s">
        <v>5</v>
      </c>
      <c r="D2" s="1" t="s">
        <v>9</v>
      </c>
      <c r="E2" s="1" t="s">
        <v>8</v>
      </c>
      <c r="F2" s="87" t="s">
        <v>560</v>
      </c>
    </row>
    <row r="3" spans="1:6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  <c r="F3" s="87" t="s">
        <v>560</v>
      </c>
    </row>
    <row r="4" spans="1:6">
      <c r="A4" s="81" t="s">
        <v>13</v>
      </c>
      <c r="B4" s="81" t="s">
        <v>6</v>
      </c>
      <c r="C4" s="81" t="s">
        <v>10</v>
      </c>
      <c r="D4" s="81" t="s">
        <v>9</v>
      </c>
      <c r="E4" s="81" t="s">
        <v>14</v>
      </c>
      <c r="F4" s="89" t="s">
        <v>642</v>
      </c>
    </row>
    <row r="5" spans="1:6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  <c r="F5" s="87" t="s">
        <v>560</v>
      </c>
    </row>
    <row r="6" spans="1:6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  <c r="F6" s="87" t="s">
        <v>560</v>
      </c>
    </row>
    <row r="7" spans="1:6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  <c r="F7" s="87" t="s">
        <v>560</v>
      </c>
    </row>
    <row r="8" spans="1:6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  <c r="F8" s="87" t="s">
        <v>560</v>
      </c>
    </row>
    <row r="9" spans="1:6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  <c r="F9" s="87" t="s">
        <v>560</v>
      </c>
    </row>
    <row r="10" spans="1:6">
      <c r="A10" s="1" t="s">
        <v>28</v>
      </c>
      <c r="B10" s="1" t="s">
        <v>6</v>
      </c>
      <c r="C10" s="1" t="s">
        <v>25</v>
      </c>
      <c r="D10" s="1" t="s">
        <v>583</v>
      </c>
      <c r="E10" s="1" t="s">
        <v>29</v>
      </c>
      <c r="F10" s="87" t="s">
        <v>560</v>
      </c>
    </row>
    <row r="11" spans="1:6">
      <c r="A11" s="1" t="s">
        <v>45</v>
      </c>
      <c r="B11" s="1" t="s">
        <v>6</v>
      </c>
      <c r="C11" s="1" t="s">
        <v>44</v>
      </c>
      <c r="D11" s="1" t="s">
        <v>9</v>
      </c>
      <c r="E11" s="1" t="s">
        <v>46</v>
      </c>
      <c r="F11" s="87" t="s">
        <v>560</v>
      </c>
    </row>
    <row r="12" spans="1:6">
      <c r="A12" s="1" t="s">
        <v>47</v>
      </c>
      <c r="B12" s="1" t="s">
        <v>6</v>
      </c>
      <c r="C12" s="1" t="s">
        <v>44</v>
      </c>
      <c r="D12" s="1" t="s">
        <v>9</v>
      </c>
      <c r="E12" s="1" t="s">
        <v>48</v>
      </c>
      <c r="F12" s="87" t="s">
        <v>560</v>
      </c>
    </row>
    <row r="13" spans="1:6">
      <c r="A13" s="1" t="s">
        <v>50</v>
      </c>
      <c r="B13" s="1" t="s">
        <v>6</v>
      </c>
      <c r="C13" s="1" t="s">
        <v>49</v>
      </c>
      <c r="D13" s="1" t="s">
        <v>9</v>
      </c>
      <c r="E13" s="1" t="s">
        <v>51</v>
      </c>
      <c r="F13" s="87" t="s">
        <v>560</v>
      </c>
    </row>
    <row r="14" spans="1:6">
      <c r="A14" s="1" t="s">
        <v>52</v>
      </c>
      <c r="B14" s="1" t="s">
        <v>6</v>
      </c>
      <c r="C14" s="1" t="s">
        <v>49</v>
      </c>
      <c r="D14" s="1" t="s">
        <v>9</v>
      </c>
      <c r="E14" s="1" t="s">
        <v>53</v>
      </c>
      <c r="F14" s="87" t="s">
        <v>560</v>
      </c>
    </row>
    <row r="15" spans="1:6">
      <c r="A15" s="1" t="s">
        <v>169</v>
      </c>
      <c r="B15" s="1" t="s">
        <v>6</v>
      </c>
      <c r="C15" s="1" t="s">
        <v>168</v>
      </c>
      <c r="D15" s="1" t="s">
        <v>9</v>
      </c>
      <c r="E15" s="1" t="s">
        <v>170</v>
      </c>
      <c r="F15" s="87" t="s">
        <v>560</v>
      </c>
    </row>
    <row r="16" spans="1:6">
      <c r="A16" s="1" t="s">
        <v>172</v>
      </c>
      <c r="B16" s="1" t="s">
        <v>6</v>
      </c>
      <c r="C16" s="1" t="s">
        <v>171</v>
      </c>
      <c r="D16" s="1" t="s">
        <v>9</v>
      </c>
      <c r="E16" s="1" t="s">
        <v>173</v>
      </c>
      <c r="F16" s="87" t="s">
        <v>560</v>
      </c>
    </row>
    <row r="17" spans="1:6">
      <c r="A17" s="80" t="s">
        <v>175</v>
      </c>
      <c r="B17" s="80" t="s">
        <v>6</v>
      </c>
      <c r="C17" s="80" t="s">
        <v>174</v>
      </c>
      <c r="D17" s="80" t="s">
        <v>9</v>
      </c>
      <c r="E17" s="80" t="s">
        <v>640</v>
      </c>
      <c r="F17" s="90" t="s">
        <v>641</v>
      </c>
    </row>
    <row r="18" spans="1:6">
      <c r="A18" s="1" t="s">
        <v>177</v>
      </c>
      <c r="B18" s="1" t="s">
        <v>6</v>
      </c>
      <c r="C18" s="1" t="s">
        <v>176</v>
      </c>
      <c r="D18" s="1" t="s">
        <v>9</v>
      </c>
      <c r="E18" s="1" t="s">
        <v>178</v>
      </c>
      <c r="F18" s="87" t="s">
        <v>560</v>
      </c>
    </row>
    <row r="19" spans="1:6">
      <c r="A19" s="1" t="s">
        <v>180</v>
      </c>
      <c r="B19" s="1" t="s">
        <v>6</v>
      </c>
      <c r="C19" s="1" t="s">
        <v>179</v>
      </c>
      <c r="D19" s="1" t="s">
        <v>9</v>
      </c>
      <c r="E19" s="1" t="s">
        <v>181</v>
      </c>
      <c r="F19" s="87" t="s">
        <v>560</v>
      </c>
    </row>
    <row r="20" spans="1:6">
      <c r="A20" s="1" t="s">
        <v>183</v>
      </c>
      <c r="B20" s="1" t="s">
        <v>6</v>
      </c>
      <c r="C20" s="1" t="s">
        <v>182</v>
      </c>
      <c r="D20" s="1" t="s">
        <v>9</v>
      </c>
      <c r="E20" s="1" t="s">
        <v>184</v>
      </c>
      <c r="F20" s="87" t="s">
        <v>560</v>
      </c>
    </row>
    <row r="21" spans="1:6">
      <c r="A21" s="1" t="s">
        <v>31</v>
      </c>
      <c r="B21" s="1" t="s">
        <v>374</v>
      </c>
      <c r="C21" s="1" t="s">
        <v>30</v>
      </c>
      <c r="D21" s="1" t="s">
        <v>9</v>
      </c>
      <c r="E21" s="1" t="s">
        <v>32</v>
      </c>
      <c r="F21" s="87" t="s">
        <v>560</v>
      </c>
    </row>
    <row r="22" spans="1:6">
      <c r="A22" s="1" t="s">
        <v>33</v>
      </c>
      <c r="B22" s="1" t="s">
        <v>374</v>
      </c>
      <c r="C22" s="1" t="s">
        <v>30</v>
      </c>
      <c r="D22" s="1" t="s">
        <v>9</v>
      </c>
      <c r="E22" s="1" t="s">
        <v>34</v>
      </c>
      <c r="F22" s="87" t="s">
        <v>560</v>
      </c>
    </row>
    <row r="23" spans="1:6">
      <c r="A23" s="1" t="s">
        <v>35</v>
      </c>
      <c r="B23" s="1" t="s">
        <v>374</v>
      </c>
      <c r="C23" s="1" t="s">
        <v>30</v>
      </c>
      <c r="D23" s="1" t="s">
        <v>9</v>
      </c>
      <c r="E23" s="1" t="s">
        <v>36</v>
      </c>
      <c r="F23" s="87" t="s">
        <v>560</v>
      </c>
    </row>
    <row r="24" spans="1:6">
      <c r="A24" s="1" t="s">
        <v>38</v>
      </c>
      <c r="B24" s="1" t="s">
        <v>374</v>
      </c>
      <c r="C24" s="1" t="s">
        <v>37</v>
      </c>
      <c r="D24" s="1" t="s">
        <v>9</v>
      </c>
      <c r="E24" s="1" t="s">
        <v>39</v>
      </c>
      <c r="F24" s="87" t="s">
        <v>560</v>
      </c>
    </row>
    <row r="25" spans="1:6">
      <c r="A25" s="1" t="s">
        <v>40</v>
      </c>
      <c r="B25" s="1" t="s">
        <v>374</v>
      </c>
      <c r="C25" s="1" t="s">
        <v>37</v>
      </c>
      <c r="D25" s="1" t="s">
        <v>9</v>
      </c>
      <c r="E25" s="1" t="s">
        <v>41</v>
      </c>
      <c r="F25" s="87" t="s">
        <v>560</v>
      </c>
    </row>
    <row r="26" spans="1:6">
      <c r="A26" s="1" t="s">
        <v>42</v>
      </c>
      <c r="B26" s="1" t="s">
        <v>374</v>
      </c>
      <c r="C26" s="1" t="s">
        <v>37</v>
      </c>
      <c r="D26" s="1" t="s">
        <v>9</v>
      </c>
      <c r="E26" s="1" t="s">
        <v>43</v>
      </c>
      <c r="F26" s="87" t="s">
        <v>560</v>
      </c>
    </row>
    <row r="27" spans="1:6">
      <c r="A27" s="1" t="s">
        <v>55</v>
      </c>
      <c r="B27" s="1" t="s">
        <v>374</v>
      </c>
      <c r="C27" s="1" t="s">
        <v>54</v>
      </c>
      <c r="D27" s="1" t="s">
        <v>9</v>
      </c>
      <c r="E27" s="1" t="s">
        <v>56</v>
      </c>
      <c r="F27" s="87" t="s">
        <v>560</v>
      </c>
    </row>
    <row r="28" spans="1:6">
      <c r="A28" s="1" t="s">
        <v>57</v>
      </c>
      <c r="B28" s="1" t="s">
        <v>374</v>
      </c>
      <c r="C28" s="1" t="s">
        <v>54</v>
      </c>
      <c r="D28" s="1" t="s">
        <v>59</v>
      </c>
      <c r="E28" s="1" t="s">
        <v>58</v>
      </c>
      <c r="F28" s="87" t="s">
        <v>560</v>
      </c>
    </row>
    <row r="29" spans="1:6">
      <c r="A29" s="1" t="s">
        <v>60</v>
      </c>
      <c r="B29" s="1" t="s">
        <v>374</v>
      </c>
      <c r="C29" s="1" t="s">
        <v>54</v>
      </c>
      <c r="D29" s="1" t="s">
        <v>9</v>
      </c>
      <c r="E29" s="1" t="s">
        <v>61</v>
      </c>
      <c r="F29" s="87" t="s">
        <v>560</v>
      </c>
    </row>
    <row r="30" spans="1:6">
      <c r="A30" s="1" t="s">
        <v>62</v>
      </c>
      <c r="B30" s="1" t="s">
        <v>374</v>
      </c>
      <c r="C30" s="1" t="s">
        <v>54</v>
      </c>
      <c r="D30" s="1" t="s">
        <v>59</v>
      </c>
      <c r="E30" s="1" t="s">
        <v>63</v>
      </c>
      <c r="F30" s="87" t="s">
        <v>560</v>
      </c>
    </row>
    <row r="31" spans="1:6">
      <c r="A31" s="1" t="s">
        <v>64</v>
      </c>
      <c r="B31" s="1" t="s">
        <v>374</v>
      </c>
      <c r="C31" s="1" t="s">
        <v>54</v>
      </c>
      <c r="D31" s="1" t="s">
        <v>59</v>
      </c>
      <c r="E31" s="1" t="s">
        <v>65</v>
      </c>
      <c r="F31" s="87" t="s">
        <v>560</v>
      </c>
    </row>
    <row r="32" spans="1:6">
      <c r="A32" s="1" t="s">
        <v>66</v>
      </c>
      <c r="B32" s="1" t="s">
        <v>374</v>
      </c>
      <c r="C32" s="1" t="s">
        <v>54</v>
      </c>
      <c r="D32" s="1" t="s">
        <v>9</v>
      </c>
      <c r="E32" s="1" t="s">
        <v>67</v>
      </c>
      <c r="F32" s="87" t="s">
        <v>560</v>
      </c>
    </row>
    <row r="33" spans="1:6">
      <c r="A33" s="1" t="s">
        <v>68</v>
      </c>
      <c r="B33" s="1" t="s">
        <v>374</v>
      </c>
      <c r="C33" s="1" t="s">
        <v>54</v>
      </c>
      <c r="D33" s="1" t="s">
        <v>9</v>
      </c>
      <c r="E33" s="1" t="s">
        <v>69</v>
      </c>
      <c r="F33" s="87" t="s">
        <v>560</v>
      </c>
    </row>
    <row r="34" spans="1:6">
      <c r="A34" s="1" t="s">
        <v>71</v>
      </c>
      <c r="B34" s="1" t="s">
        <v>374</v>
      </c>
      <c r="C34" s="1" t="s">
        <v>70</v>
      </c>
      <c r="D34" s="1" t="s">
        <v>9</v>
      </c>
      <c r="E34" s="1" t="s">
        <v>72</v>
      </c>
      <c r="F34" s="87" t="s">
        <v>560</v>
      </c>
    </row>
    <row r="35" spans="1:6">
      <c r="A35" s="1" t="s">
        <v>73</v>
      </c>
      <c r="B35" s="1" t="s">
        <v>374</v>
      </c>
      <c r="C35" s="1" t="s">
        <v>70</v>
      </c>
      <c r="D35" s="1" t="s">
        <v>59</v>
      </c>
      <c r="E35" s="1" t="s">
        <v>74</v>
      </c>
      <c r="F35" s="87" t="s">
        <v>560</v>
      </c>
    </row>
    <row r="36" spans="1:6">
      <c r="A36" s="1" t="s">
        <v>75</v>
      </c>
      <c r="B36" s="1" t="s">
        <v>374</v>
      </c>
      <c r="C36" s="1" t="s">
        <v>70</v>
      </c>
      <c r="D36" s="1" t="s">
        <v>9</v>
      </c>
      <c r="E36" s="1" t="s">
        <v>76</v>
      </c>
      <c r="F36" s="87" t="s">
        <v>560</v>
      </c>
    </row>
    <row r="37" spans="1:6">
      <c r="A37" s="1" t="s">
        <v>77</v>
      </c>
      <c r="B37" s="1" t="s">
        <v>374</v>
      </c>
      <c r="C37" s="1" t="s">
        <v>70</v>
      </c>
      <c r="D37" s="1" t="s">
        <v>9</v>
      </c>
      <c r="E37" s="1" t="s">
        <v>78</v>
      </c>
      <c r="F37" s="87" t="s">
        <v>560</v>
      </c>
    </row>
    <row r="38" spans="1:6">
      <c r="A38" s="1" t="s">
        <v>79</v>
      </c>
      <c r="B38" s="1" t="s">
        <v>374</v>
      </c>
      <c r="C38" s="1" t="s">
        <v>70</v>
      </c>
      <c r="D38" s="1" t="s">
        <v>59</v>
      </c>
      <c r="E38" s="1" t="s">
        <v>80</v>
      </c>
      <c r="F38" s="87" t="s">
        <v>560</v>
      </c>
    </row>
    <row r="39" spans="1:6">
      <c r="A39" s="1" t="s">
        <v>81</v>
      </c>
      <c r="B39" s="1" t="s">
        <v>374</v>
      </c>
      <c r="C39" s="1" t="s">
        <v>70</v>
      </c>
      <c r="D39" s="1" t="s">
        <v>9</v>
      </c>
      <c r="E39" s="1" t="s">
        <v>82</v>
      </c>
      <c r="F39" s="87" t="s">
        <v>560</v>
      </c>
    </row>
    <row r="40" spans="1:6">
      <c r="A40" s="1" t="s">
        <v>83</v>
      </c>
      <c r="B40" s="1" t="s">
        <v>374</v>
      </c>
      <c r="C40" s="1" t="s">
        <v>70</v>
      </c>
      <c r="D40" s="1" t="s">
        <v>9</v>
      </c>
      <c r="E40" s="1" t="s">
        <v>84</v>
      </c>
      <c r="F40" s="87" t="s">
        <v>560</v>
      </c>
    </row>
    <row r="41" spans="1:6">
      <c r="A41" s="1" t="s">
        <v>86</v>
      </c>
      <c r="B41" s="1" t="s">
        <v>374</v>
      </c>
      <c r="C41" s="1" t="s">
        <v>85</v>
      </c>
      <c r="D41" s="1" t="s">
        <v>9</v>
      </c>
      <c r="E41" s="1" t="s">
        <v>87</v>
      </c>
      <c r="F41" s="87" t="s">
        <v>560</v>
      </c>
    </row>
    <row r="42" spans="1:6">
      <c r="A42" s="1" t="s">
        <v>88</v>
      </c>
      <c r="B42" s="1" t="s">
        <v>374</v>
      </c>
      <c r="C42" s="1" t="s">
        <v>85</v>
      </c>
      <c r="D42" s="1" t="s">
        <v>9</v>
      </c>
      <c r="E42" s="1" t="s">
        <v>89</v>
      </c>
      <c r="F42" s="87" t="s">
        <v>560</v>
      </c>
    </row>
    <row r="43" spans="1:6">
      <c r="A43" s="1" t="s">
        <v>90</v>
      </c>
      <c r="B43" s="1" t="s">
        <v>374</v>
      </c>
      <c r="C43" s="1" t="s">
        <v>85</v>
      </c>
      <c r="D43" s="1" t="s">
        <v>9</v>
      </c>
      <c r="E43" s="1" t="s">
        <v>91</v>
      </c>
      <c r="F43" s="87" t="s">
        <v>560</v>
      </c>
    </row>
    <row r="44" spans="1:6">
      <c r="A44" s="1" t="s">
        <v>92</v>
      </c>
      <c r="B44" s="1" t="s">
        <v>374</v>
      </c>
      <c r="C44" s="1" t="s">
        <v>85</v>
      </c>
      <c r="D44" s="1" t="s">
        <v>9</v>
      </c>
      <c r="E44" s="1" t="s">
        <v>93</v>
      </c>
      <c r="F44" s="87" t="s">
        <v>560</v>
      </c>
    </row>
    <row r="45" spans="1:6">
      <c r="A45" s="1" t="s">
        <v>94</v>
      </c>
      <c r="B45" s="1" t="s">
        <v>374</v>
      </c>
      <c r="C45" s="1" t="s">
        <v>85</v>
      </c>
      <c r="D45" s="1" t="s">
        <v>59</v>
      </c>
      <c r="E45" s="1" t="s">
        <v>95</v>
      </c>
      <c r="F45" s="87" t="s">
        <v>560</v>
      </c>
    </row>
    <row r="46" spans="1:6">
      <c r="A46" s="1" t="s">
        <v>96</v>
      </c>
      <c r="B46" s="1" t="s">
        <v>374</v>
      </c>
      <c r="C46" s="1" t="s">
        <v>85</v>
      </c>
      <c r="D46" s="1" t="s">
        <v>9</v>
      </c>
      <c r="E46" s="1" t="s">
        <v>97</v>
      </c>
      <c r="F46" s="87" t="s">
        <v>560</v>
      </c>
    </row>
    <row r="47" spans="1:6">
      <c r="A47" s="1" t="s">
        <v>98</v>
      </c>
      <c r="B47" s="1" t="s">
        <v>374</v>
      </c>
      <c r="C47" s="1" t="s">
        <v>85</v>
      </c>
      <c r="D47" s="1" t="s">
        <v>9</v>
      </c>
      <c r="E47" s="1" t="s">
        <v>99</v>
      </c>
      <c r="F47" s="87" t="s">
        <v>560</v>
      </c>
    </row>
    <row r="48" spans="1:6">
      <c r="A48" s="1" t="s">
        <v>100</v>
      </c>
      <c r="B48" s="1" t="s">
        <v>374</v>
      </c>
      <c r="C48" s="1" t="s">
        <v>85</v>
      </c>
      <c r="D48" s="1" t="s">
        <v>59</v>
      </c>
      <c r="E48" s="1" t="s">
        <v>101</v>
      </c>
      <c r="F48" s="87" t="s">
        <v>560</v>
      </c>
    </row>
    <row r="49" spans="1:6">
      <c r="A49" s="1" t="s">
        <v>102</v>
      </c>
      <c r="B49" s="1" t="s">
        <v>374</v>
      </c>
      <c r="C49" s="1" t="s">
        <v>85</v>
      </c>
      <c r="D49" s="1" t="s">
        <v>9</v>
      </c>
      <c r="E49" s="1" t="s">
        <v>103</v>
      </c>
      <c r="F49" s="87" t="s">
        <v>560</v>
      </c>
    </row>
    <row r="50" spans="1:6">
      <c r="A50" s="1" t="s">
        <v>104</v>
      </c>
      <c r="B50" s="1" t="s">
        <v>374</v>
      </c>
      <c r="C50" s="1" t="s">
        <v>85</v>
      </c>
      <c r="D50" s="1" t="s">
        <v>9</v>
      </c>
      <c r="E50" s="1" t="s">
        <v>105</v>
      </c>
      <c r="F50" s="87" t="s">
        <v>560</v>
      </c>
    </row>
    <row r="51" spans="1:6">
      <c r="A51" s="1" t="s">
        <v>107</v>
      </c>
      <c r="B51" s="1" t="s">
        <v>374</v>
      </c>
      <c r="C51" s="1" t="s">
        <v>106</v>
      </c>
      <c r="D51" s="1" t="s">
        <v>9</v>
      </c>
      <c r="E51" s="1" t="s">
        <v>108</v>
      </c>
      <c r="F51" s="87" t="s">
        <v>560</v>
      </c>
    </row>
    <row r="52" spans="1:6">
      <c r="A52" s="1" t="s">
        <v>109</v>
      </c>
      <c r="B52" s="1" t="s">
        <v>374</v>
      </c>
      <c r="C52" s="1" t="s">
        <v>106</v>
      </c>
      <c r="D52" s="1" t="s">
        <v>9</v>
      </c>
      <c r="E52" s="1" t="s">
        <v>110</v>
      </c>
      <c r="F52" s="87" t="s">
        <v>560</v>
      </c>
    </row>
    <row r="53" spans="1:6">
      <c r="A53" s="1" t="s">
        <v>111</v>
      </c>
      <c r="B53" s="1" t="s">
        <v>374</v>
      </c>
      <c r="C53" s="1" t="s">
        <v>106</v>
      </c>
      <c r="D53" s="1" t="s">
        <v>9</v>
      </c>
      <c r="E53" s="1" t="s">
        <v>112</v>
      </c>
      <c r="F53" s="87" t="s">
        <v>560</v>
      </c>
    </row>
    <row r="54" spans="1:6">
      <c r="A54" s="1" t="s">
        <v>113</v>
      </c>
      <c r="B54" s="1" t="s">
        <v>374</v>
      </c>
      <c r="C54" s="1" t="s">
        <v>106</v>
      </c>
      <c r="D54" s="1" t="s">
        <v>9</v>
      </c>
      <c r="E54" s="1" t="s">
        <v>114</v>
      </c>
      <c r="F54" s="87" t="s">
        <v>560</v>
      </c>
    </row>
    <row r="55" spans="1:6">
      <c r="A55" s="1" t="s">
        <v>115</v>
      </c>
      <c r="B55" s="1" t="s">
        <v>374</v>
      </c>
      <c r="C55" s="1" t="s">
        <v>532</v>
      </c>
      <c r="D55" s="1" t="s">
        <v>9</v>
      </c>
      <c r="E55" s="1" t="s">
        <v>116</v>
      </c>
      <c r="F55" s="87" t="s">
        <v>560</v>
      </c>
    </row>
    <row r="56" spans="1:6">
      <c r="A56" s="1" t="s">
        <v>117</v>
      </c>
      <c r="B56" s="1" t="s">
        <v>374</v>
      </c>
      <c r="C56" s="1" t="s">
        <v>532</v>
      </c>
      <c r="D56" s="1" t="s">
        <v>9</v>
      </c>
      <c r="E56" s="1" t="s">
        <v>118</v>
      </c>
      <c r="F56" s="87" t="s">
        <v>560</v>
      </c>
    </row>
    <row r="57" spans="1:6">
      <c r="A57" s="1" t="s">
        <v>119</v>
      </c>
      <c r="B57" s="1" t="s">
        <v>374</v>
      </c>
      <c r="C57" s="1" t="s">
        <v>532</v>
      </c>
      <c r="D57" s="1" t="s">
        <v>9</v>
      </c>
      <c r="E57" s="1" t="s">
        <v>120</v>
      </c>
      <c r="F57" s="87" t="s">
        <v>560</v>
      </c>
    </row>
    <row r="58" spans="1:6">
      <c r="A58" s="1" t="s">
        <v>121</v>
      </c>
      <c r="B58" s="1" t="s">
        <v>374</v>
      </c>
      <c r="C58" s="1" t="s">
        <v>532</v>
      </c>
      <c r="D58" s="1" t="s">
        <v>9</v>
      </c>
      <c r="E58" s="1" t="s">
        <v>122</v>
      </c>
      <c r="F58" s="87" t="s">
        <v>560</v>
      </c>
    </row>
    <row r="59" spans="1:6">
      <c r="A59" s="1" t="s">
        <v>123</v>
      </c>
      <c r="B59" s="1" t="s">
        <v>374</v>
      </c>
      <c r="C59" s="1" t="s">
        <v>532</v>
      </c>
      <c r="D59" s="1" t="s">
        <v>9</v>
      </c>
      <c r="E59" s="1" t="s">
        <v>124</v>
      </c>
      <c r="F59" s="87" t="s">
        <v>560</v>
      </c>
    </row>
    <row r="60" spans="1:6">
      <c r="A60" s="1" t="s">
        <v>125</v>
      </c>
      <c r="B60" s="1" t="s">
        <v>374</v>
      </c>
      <c r="C60" s="1" t="s">
        <v>533</v>
      </c>
      <c r="D60" s="1" t="s">
        <v>9</v>
      </c>
      <c r="E60" s="1" t="s">
        <v>126</v>
      </c>
      <c r="F60" s="87" t="s">
        <v>560</v>
      </c>
    </row>
    <row r="61" spans="1:6">
      <c r="A61" s="1" t="s">
        <v>127</v>
      </c>
      <c r="B61" s="1" t="s">
        <v>374</v>
      </c>
      <c r="C61" s="1" t="s">
        <v>533</v>
      </c>
      <c r="D61" s="1" t="s">
        <v>9</v>
      </c>
      <c r="E61" s="1" t="s">
        <v>128</v>
      </c>
      <c r="F61" s="87" t="s">
        <v>560</v>
      </c>
    </row>
    <row r="62" spans="1:6">
      <c r="A62" s="1" t="s">
        <v>129</v>
      </c>
      <c r="B62" s="1" t="s">
        <v>374</v>
      </c>
      <c r="C62" s="1" t="s">
        <v>533</v>
      </c>
      <c r="D62" s="1" t="s">
        <v>9</v>
      </c>
      <c r="E62" s="1" t="s">
        <v>130</v>
      </c>
      <c r="F62" s="87" t="s">
        <v>560</v>
      </c>
    </row>
    <row r="63" spans="1:6">
      <c r="A63" s="1" t="s">
        <v>131</v>
      </c>
      <c r="B63" s="1" t="s">
        <v>374</v>
      </c>
      <c r="C63" s="1" t="s">
        <v>533</v>
      </c>
      <c r="D63" s="1" t="s">
        <v>9</v>
      </c>
      <c r="E63" s="1" t="s">
        <v>132</v>
      </c>
      <c r="F63" s="87" t="s">
        <v>560</v>
      </c>
    </row>
    <row r="64" spans="1:6">
      <c r="A64" s="1" t="s">
        <v>133</v>
      </c>
      <c r="B64" s="1" t="s">
        <v>374</v>
      </c>
      <c r="C64" s="1" t="s">
        <v>533</v>
      </c>
      <c r="D64" s="1" t="s">
        <v>9</v>
      </c>
      <c r="E64" s="1" t="s">
        <v>134</v>
      </c>
      <c r="F64" s="87" t="s">
        <v>560</v>
      </c>
    </row>
    <row r="65" spans="1:6">
      <c r="A65" s="1" t="s">
        <v>136</v>
      </c>
      <c r="B65" s="1" t="s">
        <v>374</v>
      </c>
      <c r="C65" s="1" t="s">
        <v>135</v>
      </c>
      <c r="D65" s="1" t="s">
        <v>9</v>
      </c>
      <c r="E65" s="1" t="s">
        <v>137</v>
      </c>
      <c r="F65" s="87" t="s">
        <v>560</v>
      </c>
    </row>
    <row r="66" spans="1:6">
      <c r="A66" s="1" t="s">
        <v>138</v>
      </c>
      <c r="B66" s="1" t="s">
        <v>374</v>
      </c>
      <c r="C66" s="1" t="s">
        <v>135</v>
      </c>
      <c r="D66" s="1" t="s">
        <v>9</v>
      </c>
      <c r="E66" s="1" t="s">
        <v>139</v>
      </c>
      <c r="F66" s="87" t="s">
        <v>560</v>
      </c>
    </row>
    <row r="67" spans="1:6">
      <c r="A67" s="1" t="s">
        <v>140</v>
      </c>
      <c r="B67" s="1" t="s">
        <v>374</v>
      </c>
      <c r="C67" s="1" t="s">
        <v>135</v>
      </c>
      <c r="D67" s="1" t="s">
        <v>9</v>
      </c>
      <c r="E67" s="1" t="s">
        <v>141</v>
      </c>
      <c r="F67" s="87" t="s">
        <v>560</v>
      </c>
    </row>
    <row r="68" spans="1:6">
      <c r="A68" s="1" t="s">
        <v>142</v>
      </c>
      <c r="B68" s="1" t="s">
        <v>374</v>
      </c>
      <c r="C68" s="1" t="s">
        <v>135</v>
      </c>
      <c r="D68" s="1" t="s">
        <v>9</v>
      </c>
      <c r="E68" s="1" t="s">
        <v>143</v>
      </c>
      <c r="F68" s="87" t="s">
        <v>560</v>
      </c>
    </row>
    <row r="69" spans="1:6">
      <c r="A69" s="1" t="s">
        <v>144</v>
      </c>
      <c r="B69" s="1" t="s">
        <v>374</v>
      </c>
      <c r="C69" s="1" t="s">
        <v>135</v>
      </c>
      <c r="D69" s="1" t="s">
        <v>9</v>
      </c>
      <c r="E69" s="1" t="s">
        <v>145</v>
      </c>
      <c r="F69" s="87" t="s">
        <v>560</v>
      </c>
    </row>
    <row r="70" spans="1:6">
      <c r="A70" s="1" t="s">
        <v>146</v>
      </c>
      <c r="B70" s="1" t="s">
        <v>374</v>
      </c>
      <c r="C70" s="1" t="s">
        <v>135</v>
      </c>
      <c r="D70" s="1" t="s">
        <v>9</v>
      </c>
      <c r="E70" s="1" t="s">
        <v>147</v>
      </c>
      <c r="F70" s="87" t="s">
        <v>560</v>
      </c>
    </row>
    <row r="71" spans="1:6">
      <c r="A71" s="1" t="s">
        <v>148</v>
      </c>
      <c r="B71" s="1" t="s">
        <v>374</v>
      </c>
      <c r="C71" s="1" t="s">
        <v>135</v>
      </c>
      <c r="D71" s="1" t="s">
        <v>9</v>
      </c>
      <c r="E71" s="1" t="s">
        <v>149</v>
      </c>
      <c r="F71" s="87" t="s">
        <v>560</v>
      </c>
    </row>
    <row r="72" spans="1:6">
      <c r="A72" s="1" t="s">
        <v>151</v>
      </c>
      <c r="B72" s="1" t="s">
        <v>374</v>
      </c>
      <c r="C72" s="1" t="s">
        <v>150</v>
      </c>
      <c r="D72" s="1" t="s">
        <v>9</v>
      </c>
      <c r="E72" s="1" t="s">
        <v>152</v>
      </c>
      <c r="F72" s="87" t="s">
        <v>560</v>
      </c>
    </row>
    <row r="73" spans="1:6">
      <c r="A73" s="1" t="s">
        <v>153</v>
      </c>
      <c r="B73" s="1" t="s">
        <v>374</v>
      </c>
      <c r="C73" s="1" t="s">
        <v>150</v>
      </c>
      <c r="D73" s="1" t="s">
        <v>9</v>
      </c>
      <c r="E73" s="1" t="s">
        <v>154</v>
      </c>
      <c r="F73" s="87" t="s">
        <v>560</v>
      </c>
    </row>
    <row r="74" spans="1:6">
      <c r="A74" s="1" t="s">
        <v>155</v>
      </c>
      <c r="B74" s="1" t="s">
        <v>374</v>
      </c>
      <c r="C74" s="1" t="s">
        <v>150</v>
      </c>
      <c r="D74" s="1" t="s">
        <v>9</v>
      </c>
      <c r="E74" s="1" t="s">
        <v>156</v>
      </c>
      <c r="F74" s="87" t="s">
        <v>560</v>
      </c>
    </row>
    <row r="75" spans="1:6">
      <c r="A75" s="1" t="s">
        <v>157</v>
      </c>
      <c r="B75" s="1" t="s">
        <v>374</v>
      </c>
      <c r="C75" s="1" t="s">
        <v>150</v>
      </c>
      <c r="D75" s="1" t="s">
        <v>9</v>
      </c>
      <c r="E75" s="1" t="s">
        <v>158</v>
      </c>
      <c r="F75" s="87" t="s">
        <v>560</v>
      </c>
    </row>
    <row r="76" spans="1:6">
      <c r="A76" s="1" t="s">
        <v>159</v>
      </c>
      <c r="B76" s="1" t="s">
        <v>374</v>
      </c>
      <c r="C76" s="1" t="s">
        <v>150</v>
      </c>
      <c r="D76" s="1" t="s">
        <v>9</v>
      </c>
      <c r="E76" s="1" t="s">
        <v>160</v>
      </c>
      <c r="F76" s="87" t="s">
        <v>560</v>
      </c>
    </row>
    <row r="77" spans="1:6">
      <c r="A77" s="1" t="s">
        <v>161</v>
      </c>
      <c r="B77" s="1" t="s">
        <v>374</v>
      </c>
      <c r="C77" s="1" t="s">
        <v>150</v>
      </c>
      <c r="D77" s="1" t="s">
        <v>9</v>
      </c>
      <c r="E77" s="1" t="s">
        <v>162</v>
      </c>
      <c r="F77" s="87" t="s">
        <v>560</v>
      </c>
    </row>
    <row r="78" spans="1:6">
      <c r="A78" s="1" t="s">
        <v>163</v>
      </c>
      <c r="B78" s="1" t="s">
        <v>374</v>
      </c>
      <c r="C78" s="1" t="s">
        <v>150</v>
      </c>
      <c r="D78" s="1" t="s">
        <v>9</v>
      </c>
      <c r="E78" s="1" t="s">
        <v>164</v>
      </c>
      <c r="F78" s="87" t="s">
        <v>560</v>
      </c>
    </row>
    <row r="79" spans="1:6">
      <c r="A79" s="1" t="s">
        <v>186</v>
      </c>
      <c r="B79" s="1" t="s">
        <v>374</v>
      </c>
      <c r="C79" s="1" t="s">
        <v>185</v>
      </c>
      <c r="D79" s="1" t="s">
        <v>9</v>
      </c>
      <c r="E79" s="1" t="s">
        <v>187</v>
      </c>
      <c r="F79" s="87" t="s">
        <v>560</v>
      </c>
    </row>
    <row r="80" spans="1:6">
      <c r="A80" s="1" t="s">
        <v>188</v>
      </c>
      <c r="B80" s="1" t="s">
        <v>374</v>
      </c>
      <c r="C80" s="1" t="s">
        <v>185</v>
      </c>
      <c r="D80" s="1" t="s">
        <v>9</v>
      </c>
      <c r="E80" s="1" t="s">
        <v>189</v>
      </c>
      <c r="F80" s="87" t="s">
        <v>560</v>
      </c>
    </row>
    <row r="81" spans="1:6">
      <c r="A81" s="1" t="s">
        <v>190</v>
      </c>
      <c r="B81" s="1" t="s">
        <v>374</v>
      </c>
      <c r="C81" s="1" t="s">
        <v>185</v>
      </c>
      <c r="D81" s="1" t="s">
        <v>9</v>
      </c>
      <c r="E81" s="1" t="s">
        <v>191</v>
      </c>
      <c r="F81" s="87" t="s">
        <v>560</v>
      </c>
    </row>
    <row r="82" spans="1:6">
      <c r="A82" s="1" t="s">
        <v>192</v>
      </c>
      <c r="B82" s="1" t="s">
        <v>374</v>
      </c>
      <c r="C82" s="1" t="s">
        <v>185</v>
      </c>
      <c r="D82" s="1" t="s">
        <v>9</v>
      </c>
      <c r="E82" s="1" t="s">
        <v>193</v>
      </c>
      <c r="F82" s="87" t="s">
        <v>560</v>
      </c>
    </row>
    <row r="83" spans="1:6">
      <c r="A83" s="1" t="s">
        <v>194</v>
      </c>
      <c r="B83" s="1" t="s">
        <v>374</v>
      </c>
      <c r="C83" s="1" t="s">
        <v>185</v>
      </c>
      <c r="D83" s="1" t="s">
        <v>9</v>
      </c>
      <c r="E83" s="1" t="s">
        <v>195</v>
      </c>
      <c r="F83" s="87" t="s">
        <v>560</v>
      </c>
    </row>
    <row r="84" spans="1:6">
      <c r="A84" s="1" t="s">
        <v>196</v>
      </c>
      <c r="B84" s="1" t="s">
        <v>374</v>
      </c>
      <c r="C84" s="1" t="s">
        <v>185</v>
      </c>
      <c r="D84" s="1" t="s">
        <v>9</v>
      </c>
      <c r="E84" s="1" t="s">
        <v>197</v>
      </c>
      <c r="F84" s="87" t="s">
        <v>560</v>
      </c>
    </row>
    <row r="85" spans="1:6">
      <c r="A85" s="1" t="s">
        <v>198</v>
      </c>
      <c r="B85" s="1" t="s">
        <v>374</v>
      </c>
      <c r="C85" s="1" t="s">
        <v>185</v>
      </c>
      <c r="D85" s="1" t="s">
        <v>9</v>
      </c>
      <c r="E85" s="1" t="s">
        <v>199</v>
      </c>
      <c r="F85" s="87" t="s">
        <v>560</v>
      </c>
    </row>
    <row r="86" spans="1:6">
      <c r="A86" s="1" t="s">
        <v>200</v>
      </c>
      <c r="B86" s="1" t="s">
        <v>374</v>
      </c>
      <c r="C86" s="1" t="s">
        <v>185</v>
      </c>
      <c r="D86" s="1" t="s">
        <v>9</v>
      </c>
      <c r="E86" s="1" t="s">
        <v>201</v>
      </c>
      <c r="F86" s="87" t="s">
        <v>560</v>
      </c>
    </row>
    <row r="87" spans="1:6">
      <c r="A87" s="1" t="s">
        <v>202</v>
      </c>
      <c r="B87" s="1" t="s">
        <v>374</v>
      </c>
      <c r="C87" s="1" t="s">
        <v>185</v>
      </c>
      <c r="D87" s="1" t="s">
        <v>9</v>
      </c>
      <c r="E87" s="1" t="s">
        <v>203</v>
      </c>
      <c r="F87" s="87" t="s">
        <v>560</v>
      </c>
    </row>
    <row r="88" spans="1:6">
      <c r="A88" s="1" t="s">
        <v>205</v>
      </c>
      <c r="B88" s="1" t="s">
        <v>374</v>
      </c>
      <c r="C88" s="1" t="s">
        <v>204</v>
      </c>
      <c r="D88" s="1" t="s">
        <v>9</v>
      </c>
      <c r="E88" s="1" t="s">
        <v>206</v>
      </c>
      <c r="F88" s="87" t="s">
        <v>560</v>
      </c>
    </row>
    <row r="89" spans="1:6">
      <c r="A89" s="1" t="s">
        <v>207</v>
      </c>
      <c r="B89" s="1" t="s">
        <v>374</v>
      </c>
      <c r="C89" s="1" t="s">
        <v>204</v>
      </c>
      <c r="D89" s="1" t="s">
        <v>9</v>
      </c>
      <c r="E89" s="1" t="s">
        <v>208</v>
      </c>
      <c r="F89" s="87" t="s">
        <v>560</v>
      </c>
    </row>
    <row r="90" spans="1:6">
      <c r="A90" s="1" t="s">
        <v>209</v>
      </c>
      <c r="B90" s="1" t="s">
        <v>374</v>
      </c>
      <c r="C90" s="1" t="s">
        <v>204</v>
      </c>
      <c r="D90" s="1" t="s">
        <v>9</v>
      </c>
      <c r="E90" s="1" t="s">
        <v>210</v>
      </c>
      <c r="F90" s="87" t="s">
        <v>560</v>
      </c>
    </row>
    <row r="91" spans="1:6">
      <c r="A91" s="1" t="s">
        <v>209</v>
      </c>
      <c r="B91" s="1" t="s">
        <v>374</v>
      </c>
      <c r="C91" s="1" t="s">
        <v>204</v>
      </c>
      <c r="D91" s="1" t="s">
        <v>9</v>
      </c>
      <c r="E91" s="1" t="s">
        <v>211</v>
      </c>
      <c r="F91" s="87" t="s">
        <v>560</v>
      </c>
    </row>
    <row r="92" spans="1:6">
      <c r="A92" s="1" t="s">
        <v>212</v>
      </c>
      <c r="B92" s="1" t="s">
        <v>374</v>
      </c>
      <c r="C92" s="1" t="s">
        <v>204</v>
      </c>
      <c r="D92" s="1" t="s">
        <v>9</v>
      </c>
      <c r="E92" s="1" t="s">
        <v>213</v>
      </c>
      <c r="F92" s="87" t="s">
        <v>560</v>
      </c>
    </row>
    <row r="93" spans="1:6">
      <c r="A93" s="1" t="s">
        <v>214</v>
      </c>
      <c r="B93" s="1" t="s">
        <v>374</v>
      </c>
      <c r="C93" s="1" t="s">
        <v>204</v>
      </c>
      <c r="D93" s="1" t="s">
        <v>9</v>
      </c>
      <c r="E93" s="1" t="s">
        <v>215</v>
      </c>
      <c r="F93" s="87" t="s">
        <v>560</v>
      </c>
    </row>
    <row r="94" spans="1:6">
      <c r="A94" s="1" t="s">
        <v>216</v>
      </c>
      <c r="B94" s="1" t="s">
        <v>374</v>
      </c>
      <c r="C94" s="1" t="s">
        <v>204</v>
      </c>
      <c r="D94" s="1" t="s">
        <v>9</v>
      </c>
      <c r="E94" s="1" t="s">
        <v>217</v>
      </c>
      <c r="F94" s="87" t="s">
        <v>560</v>
      </c>
    </row>
    <row r="95" spans="1:6">
      <c r="A95" s="79" t="s">
        <v>589</v>
      </c>
      <c r="B95" s="79" t="s">
        <v>590</v>
      </c>
      <c r="C95" s="79" t="s">
        <v>591</v>
      </c>
      <c r="D95" s="79" t="s">
        <v>9</v>
      </c>
      <c r="E95" s="79" t="s">
        <v>592</v>
      </c>
      <c r="F95" s="88" t="s">
        <v>609</v>
      </c>
    </row>
    <row r="96" spans="1:6">
      <c r="A96" s="79" t="s">
        <v>593</v>
      </c>
      <c r="B96" s="79" t="s">
        <v>590</v>
      </c>
      <c r="C96" s="79" t="s">
        <v>532</v>
      </c>
      <c r="D96" s="79" t="s">
        <v>9</v>
      </c>
      <c r="E96" s="79" t="s">
        <v>594</v>
      </c>
      <c r="F96" s="90" t="s">
        <v>608</v>
      </c>
    </row>
    <row r="97" spans="1:6">
      <c r="A97" s="79" t="s">
        <v>595</v>
      </c>
      <c r="B97" s="79" t="s">
        <v>590</v>
      </c>
      <c r="C97" s="79" t="s">
        <v>533</v>
      </c>
      <c r="D97" s="79" t="s">
        <v>9</v>
      </c>
      <c r="E97" s="79" t="s">
        <v>596</v>
      </c>
      <c r="F97" s="90" t="s">
        <v>608</v>
      </c>
    </row>
    <row r="98" spans="1:6">
      <c r="A98" s="79" t="s">
        <v>597</v>
      </c>
      <c r="B98" s="79" t="s">
        <v>590</v>
      </c>
      <c r="C98" s="79" t="s">
        <v>598</v>
      </c>
      <c r="D98" s="79" t="s">
        <v>9</v>
      </c>
      <c r="E98" s="79" t="s">
        <v>599</v>
      </c>
      <c r="F98" s="90" t="s">
        <v>608</v>
      </c>
    </row>
    <row r="99" spans="1:6">
      <c r="A99" s="79" t="s">
        <v>600</v>
      </c>
      <c r="B99" s="79" t="s">
        <v>590</v>
      </c>
      <c r="C99" s="79" t="s">
        <v>601</v>
      </c>
      <c r="D99" s="79" t="s">
        <v>9</v>
      </c>
      <c r="E99" s="79" t="s">
        <v>602</v>
      </c>
      <c r="F99" s="90" t="s">
        <v>608</v>
      </c>
    </row>
    <row r="100" spans="1:6">
      <c r="A100" s="79" t="s">
        <v>603</v>
      </c>
      <c r="B100" s="79" t="s">
        <v>590</v>
      </c>
      <c r="C100" s="79" t="s">
        <v>85</v>
      </c>
      <c r="D100" s="79" t="s">
        <v>9</v>
      </c>
      <c r="E100" s="79" t="s">
        <v>604</v>
      </c>
      <c r="F100" s="90" t="s">
        <v>608</v>
      </c>
    </row>
    <row r="101" spans="1:6">
      <c r="A101" s="79" t="s">
        <v>605</v>
      </c>
      <c r="B101" s="79" t="s">
        <v>590</v>
      </c>
      <c r="C101" s="79" t="s">
        <v>606</v>
      </c>
      <c r="D101" s="79" t="s">
        <v>9</v>
      </c>
      <c r="E101" s="79" t="s">
        <v>607</v>
      </c>
      <c r="F101" s="90" t="s">
        <v>608</v>
      </c>
    </row>
  </sheetData>
  <autoFilter ref="A1:E94" xr:uid="{BFEF8A25-4138-4EF7-9245-4AE0069D342D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F36"/>
  <sheetViews>
    <sheetView topLeftCell="A10" zoomScale="85" zoomScaleNormal="85" workbookViewId="0">
      <selection activeCell="E38" sqref="E38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111.5" style="84" customWidth="1"/>
    <col min="6" max="6" width="33.87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85" t="s">
        <v>3</v>
      </c>
      <c r="F1" s="2" t="s">
        <v>587</v>
      </c>
    </row>
    <row r="2" spans="1:6">
      <c r="A2" s="1" t="s">
        <v>219</v>
      </c>
      <c r="B2" s="1" t="s">
        <v>361</v>
      </c>
      <c r="C2" s="1" t="s">
        <v>218</v>
      </c>
      <c r="D2" s="1" t="s">
        <v>9</v>
      </c>
      <c r="E2" s="82" t="s">
        <v>220</v>
      </c>
      <c r="F2" s="87" t="s">
        <v>588</v>
      </c>
    </row>
    <row r="3" spans="1:6">
      <c r="A3" s="1" t="s">
        <v>221</v>
      </c>
      <c r="B3" s="1" t="s">
        <v>361</v>
      </c>
      <c r="C3" s="1" t="s">
        <v>218</v>
      </c>
      <c r="D3" s="1" t="s">
        <v>9</v>
      </c>
      <c r="E3" s="82" t="s">
        <v>222</v>
      </c>
      <c r="F3" s="87" t="s">
        <v>588</v>
      </c>
    </row>
    <row r="4" spans="1:6">
      <c r="A4" s="1" t="s">
        <v>223</v>
      </c>
      <c r="B4" s="1" t="s">
        <v>361</v>
      </c>
      <c r="C4" s="1" t="s">
        <v>218</v>
      </c>
      <c r="D4" s="1" t="s">
        <v>9</v>
      </c>
      <c r="E4" s="82" t="s">
        <v>224</v>
      </c>
      <c r="F4" s="87" t="s">
        <v>588</v>
      </c>
    </row>
    <row r="5" spans="1:6">
      <c r="A5" s="1" t="s">
        <v>225</v>
      </c>
      <c r="B5" s="1" t="s">
        <v>361</v>
      </c>
      <c r="C5" s="1" t="s">
        <v>218</v>
      </c>
      <c r="D5" s="1" t="s">
        <v>9</v>
      </c>
      <c r="E5" s="82" t="s">
        <v>226</v>
      </c>
      <c r="F5" s="87" t="s">
        <v>588</v>
      </c>
    </row>
    <row r="6" spans="1:6">
      <c r="A6" s="1" t="s">
        <v>227</v>
      </c>
      <c r="B6" s="1" t="s">
        <v>361</v>
      </c>
      <c r="C6" s="1" t="s">
        <v>218</v>
      </c>
      <c r="D6" s="1" t="s">
        <v>9</v>
      </c>
      <c r="E6" s="82" t="s">
        <v>228</v>
      </c>
      <c r="F6" s="87" t="s">
        <v>588</v>
      </c>
    </row>
    <row r="7" spans="1:6">
      <c r="A7" s="1" t="s">
        <v>229</v>
      </c>
      <c r="B7" s="1" t="s">
        <v>361</v>
      </c>
      <c r="C7" s="1" t="s">
        <v>218</v>
      </c>
      <c r="D7" s="1" t="s">
        <v>9</v>
      </c>
      <c r="E7" s="82" t="s">
        <v>230</v>
      </c>
      <c r="F7" s="87" t="s">
        <v>588</v>
      </c>
    </row>
    <row r="8" spans="1:6">
      <c r="A8" s="1" t="s">
        <v>232</v>
      </c>
      <c r="B8" s="1" t="s">
        <v>361</v>
      </c>
      <c r="C8" s="1" t="s">
        <v>231</v>
      </c>
      <c r="D8" s="1" t="s">
        <v>9</v>
      </c>
      <c r="E8" s="82" t="s">
        <v>233</v>
      </c>
      <c r="F8" s="87" t="s">
        <v>588</v>
      </c>
    </row>
    <row r="9" spans="1:6">
      <c r="A9" s="1" t="s">
        <v>234</v>
      </c>
      <c r="B9" s="1" t="s">
        <v>361</v>
      </c>
      <c r="C9" s="1" t="s">
        <v>231</v>
      </c>
      <c r="D9" s="1" t="s">
        <v>9</v>
      </c>
      <c r="E9" s="82" t="s">
        <v>235</v>
      </c>
      <c r="F9" s="87" t="s">
        <v>588</v>
      </c>
    </row>
    <row r="10" spans="1:6">
      <c r="A10" s="1" t="s">
        <v>236</v>
      </c>
      <c r="B10" s="1" t="s">
        <v>361</v>
      </c>
      <c r="C10" s="1" t="s">
        <v>231</v>
      </c>
      <c r="D10" s="1" t="s">
        <v>9</v>
      </c>
      <c r="E10" s="82" t="s">
        <v>237</v>
      </c>
      <c r="F10" s="87" t="s">
        <v>588</v>
      </c>
    </row>
    <row r="11" spans="1:6">
      <c r="A11" s="1" t="s">
        <v>238</v>
      </c>
      <c r="B11" s="1" t="s">
        <v>361</v>
      </c>
      <c r="C11" s="1" t="s">
        <v>231</v>
      </c>
      <c r="D11" s="1" t="s">
        <v>9</v>
      </c>
      <c r="E11" s="82" t="s">
        <v>239</v>
      </c>
      <c r="F11" s="87" t="s">
        <v>588</v>
      </c>
    </row>
    <row r="12" spans="1:6">
      <c r="A12" s="1" t="s">
        <v>241</v>
      </c>
      <c r="B12" s="1" t="s">
        <v>361</v>
      </c>
      <c r="C12" s="1" t="s">
        <v>240</v>
      </c>
      <c r="D12" s="1" t="s">
        <v>9</v>
      </c>
      <c r="E12" s="82" t="s">
        <v>242</v>
      </c>
      <c r="F12" s="87" t="s">
        <v>588</v>
      </c>
    </row>
    <row r="13" spans="1:6">
      <c r="A13" s="1" t="s">
        <v>243</v>
      </c>
      <c r="B13" s="1" t="s">
        <v>361</v>
      </c>
      <c r="C13" s="1" t="s">
        <v>240</v>
      </c>
      <c r="D13" s="1" t="s">
        <v>9</v>
      </c>
      <c r="E13" s="82" t="s">
        <v>244</v>
      </c>
      <c r="F13" s="87" t="s">
        <v>588</v>
      </c>
    </row>
    <row r="14" spans="1:6">
      <c r="A14" s="1" t="s">
        <v>245</v>
      </c>
      <c r="B14" s="1" t="s">
        <v>361</v>
      </c>
      <c r="C14" s="1" t="s">
        <v>240</v>
      </c>
      <c r="D14" s="1" t="s">
        <v>9</v>
      </c>
      <c r="E14" s="82" t="s">
        <v>246</v>
      </c>
      <c r="F14" s="87" t="s">
        <v>588</v>
      </c>
    </row>
    <row r="15" spans="1:6">
      <c r="A15" s="1" t="s">
        <v>248</v>
      </c>
      <c r="B15" s="1" t="s">
        <v>361</v>
      </c>
      <c r="C15" s="1" t="s">
        <v>247</v>
      </c>
      <c r="D15" s="1" t="s">
        <v>9</v>
      </c>
      <c r="E15" s="82" t="s">
        <v>249</v>
      </c>
      <c r="F15" s="87" t="s">
        <v>588</v>
      </c>
    </row>
    <row r="16" spans="1:6">
      <c r="A16" s="1" t="s">
        <v>250</v>
      </c>
      <c r="B16" s="1" t="s">
        <v>361</v>
      </c>
      <c r="C16" s="1" t="s">
        <v>247</v>
      </c>
      <c r="D16" s="1" t="s">
        <v>9</v>
      </c>
      <c r="E16" s="82" t="s">
        <v>251</v>
      </c>
      <c r="F16" s="87" t="s">
        <v>588</v>
      </c>
    </row>
    <row r="17" spans="1:6">
      <c r="A17" s="1" t="s">
        <v>252</v>
      </c>
      <c r="B17" s="1" t="s">
        <v>361</v>
      </c>
      <c r="C17" s="1" t="s">
        <v>247</v>
      </c>
      <c r="D17" s="1" t="s">
        <v>9</v>
      </c>
      <c r="E17" s="82" t="s">
        <v>253</v>
      </c>
      <c r="F17" s="87" t="s">
        <v>588</v>
      </c>
    </row>
    <row r="18" spans="1:6">
      <c r="A18" s="1" t="s">
        <v>254</v>
      </c>
      <c r="B18" s="1" t="s">
        <v>361</v>
      </c>
      <c r="C18" s="1" t="s">
        <v>247</v>
      </c>
      <c r="D18" s="1" t="s">
        <v>9</v>
      </c>
      <c r="E18" s="82" t="s">
        <v>255</v>
      </c>
      <c r="F18" s="87" t="s">
        <v>588</v>
      </c>
    </row>
    <row r="19" spans="1:6">
      <c r="A19" s="1" t="s">
        <v>256</v>
      </c>
      <c r="B19" s="1" t="s">
        <v>361</v>
      </c>
      <c r="C19" s="1" t="s">
        <v>247</v>
      </c>
      <c r="D19" s="1" t="s">
        <v>9</v>
      </c>
      <c r="E19" s="82" t="s">
        <v>257</v>
      </c>
      <c r="F19" s="87" t="s">
        <v>588</v>
      </c>
    </row>
    <row r="20" spans="1:6">
      <c r="A20" s="1" t="s">
        <v>259</v>
      </c>
      <c r="B20" s="1" t="s">
        <v>361</v>
      </c>
      <c r="C20" s="1" t="s">
        <v>258</v>
      </c>
      <c r="D20" s="1" t="s">
        <v>9</v>
      </c>
      <c r="E20" s="82" t="s">
        <v>260</v>
      </c>
      <c r="F20" s="87" t="s">
        <v>588</v>
      </c>
    </row>
    <row r="21" spans="1:6">
      <c r="A21" s="1" t="s">
        <v>261</v>
      </c>
      <c r="B21" s="1" t="s">
        <v>361</v>
      </c>
      <c r="C21" s="1" t="s">
        <v>258</v>
      </c>
      <c r="D21" s="1" t="s">
        <v>9</v>
      </c>
      <c r="E21" s="82" t="s">
        <v>262</v>
      </c>
      <c r="F21" s="87" t="s">
        <v>588</v>
      </c>
    </row>
    <row r="22" spans="1:6">
      <c r="A22" s="1" t="s">
        <v>263</v>
      </c>
      <c r="B22" s="1" t="s">
        <v>361</v>
      </c>
      <c r="C22" s="1" t="s">
        <v>258</v>
      </c>
      <c r="D22" s="1" t="s">
        <v>9</v>
      </c>
      <c r="E22" s="82" t="s">
        <v>264</v>
      </c>
      <c r="F22" s="87" t="s">
        <v>588</v>
      </c>
    </row>
    <row r="23" spans="1:6">
      <c r="A23" s="1" t="s">
        <v>265</v>
      </c>
      <c r="B23" s="1" t="s">
        <v>361</v>
      </c>
      <c r="C23" s="1" t="s">
        <v>258</v>
      </c>
      <c r="D23" s="1" t="s">
        <v>9</v>
      </c>
      <c r="E23" s="82" t="s">
        <v>266</v>
      </c>
      <c r="F23" s="87" t="s">
        <v>588</v>
      </c>
    </row>
    <row r="24" spans="1:6">
      <c r="A24" s="1" t="s">
        <v>267</v>
      </c>
      <c r="B24" s="1" t="s">
        <v>361</v>
      </c>
      <c r="C24" s="1" t="s">
        <v>258</v>
      </c>
      <c r="D24" s="1" t="s">
        <v>9</v>
      </c>
      <c r="E24" s="82" t="s">
        <v>268</v>
      </c>
      <c r="F24" s="87" t="s">
        <v>588</v>
      </c>
    </row>
    <row r="25" spans="1:6">
      <c r="A25" s="1" t="s">
        <v>166</v>
      </c>
      <c r="B25" s="1" t="s">
        <v>508</v>
      </c>
      <c r="C25" s="1" t="s">
        <v>165</v>
      </c>
      <c r="D25" s="1" t="s">
        <v>9</v>
      </c>
      <c r="E25" s="82" t="s">
        <v>167</v>
      </c>
      <c r="F25" s="87" t="s">
        <v>588</v>
      </c>
    </row>
    <row r="26" spans="1:6">
      <c r="A26" s="1" t="s">
        <v>269</v>
      </c>
      <c r="B26" s="1" t="s">
        <v>507</v>
      </c>
      <c r="C26" s="1" t="s">
        <v>349</v>
      </c>
      <c r="D26" s="1" t="s">
        <v>9</v>
      </c>
      <c r="E26" s="82" t="s">
        <v>270</v>
      </c>
      <c r="F26" s="87" t="s">
        <v>588</v>
      </c>
    </row>
    <row r="27" spans="1:6">
      <c r="A27" s="1" t="s">
        <v>271</v>
      </c>
      <c r="B27" s="1" t="s">
        <v>507</v>
      </c>
      <c r="C27" s="1" t="s">
        <v>390</v>
      </c>
      <c r="D27" s="1" t="s">
        <v>9</v>
      </c>
      <c r="E27" s="82" t="s">
        <v>272</v>
      </c>
      <c r="F27" s="87" t="s">
        <v>588</v>
      </c>
    </row>
    <row r="28" spans="1:6">
      <c r="A28" s="1" t="s">
        <v>273</v>
      </c>
      <c r="B28" s="1" t="s">
        <v>507</v>
      </c>
      <c r="C28" s="1" t="s">
        <v>376</v>
      </c>
      <c r="D28" s="1" t="s">
        <v>9</v>
      </c>
      <c r="E28" s="82" t="s">
        <v>274</v>
      </c>
      <c r="F28" s="87" t="s">
        <v>588</v>
      </c>
    </row>
    <row r="29" spans="1:6">
      <c r="A29" s="1" t="s">
        <v>275</v>
      </c>
      <c r="B29" s="1" t="s">
        <v>507</v>
      </c>
      <c r="C29" s="1" t="s">
        <v>377</v>
      </c>
      <c r="D29" s="1" t="s">
        <v>9</v>
      </c>
      <c r="E29" s="83" t="s">
        <v>276</v>
      </c>
      <c r="F29" s="87" t="s">
        <v>588</v>
      </c>
    </row>
    <row r="30" spans="1:6">
      <c r="A30" s="1" t="s">
        <v>277</v>
      </c>
      <c r="B30" s="1" t="s">
        <v>507</v>
      </c>
      <c r="C30" s="1" t="s">
        <v>353</v>
      </c>
      <c r="D30" s="1" t="s">
        <v>9</v>
      </c>
      <c r="E30" s="83" t="s">
        <v>278</v>
      </c>
      <c r="F30" s="87" t="s">
        <v>588</v>
      </c>
    </row>
    <row r="31" spans="1:6">
      <c r="A31" s="1" t="s">
        <v>279</v>
      </c>
      <c r="B31" s="1" t="s">
        <v>507</v>
      </c>
      <c r="C31" s="1" t="s">
        <v>354</v>
      </c>
      <c r="D31" s="1" t="s">
        <v>9</v>
      </c>
      <c r="E31" s="83" t="s">
        <v>280</v>
      </c>
      <c r="F31" s="87" t="s">
        <v>588</v>
      </c>
    </row>
    <row r="32" spans="1:6">
      <c r="A32" s="1" t="s">
        <v>281</v>
      </c>
      <c r="B32" s="1" t="s">
        <v>507</v>
      </c>
      <c r="C32" s="1" t="s">
        <v>352</v>
      </c>
      <c r="D32" s="1" t="s">
        <v>9</v>
      </c>
      <c r="E32" s="82" t="s">
        <v>282</v>
      </c>
      <c r="F32" s="87" t="s">
        <v>588</v>
      </c>
    </row>
    <row r="33" spans="1:6">
      <c r="A33" s="1" t="s">
        <v>283</v>
      </c>
      <c r="B33" s="1" t="s">
        <v>507</v>
      </c>
      <c r="C33" s="1" t="s">
        <v>355</v>
      </c>
      <c r="D33" s="1" t="s">
        <v>9</v>
      </c>
      <c r="E33" s="82" t="s">
        <v>284</v>
      </c>
      <c r="F33" s="87" t="s">
        <v>588</v>
      </c>
    </row>
    <row r="34" spans="1:6">
      <c r="A34" s="1" t="s">
        <v>285</v>
      </c>
      <c r="B34" s="1" t="s">
        <v>507</v>
      </c>
      <c r="C34" s="1" t="s">
        <v>356</v>
      </c>
      <c r="D34" s="1" t="s">
        <v>9</v>
      </c>
      <c r="E34" s="82" t="s">
        <v>286</v>
      </c>
      <c r="F34" s="87" t="s">
        <v>588</v>
      </c>
    </row>
    <row r="35" spans="1:6">
      <c r="A35" s="79" t="s">
        <v>610</v>
      </c>
      <c r="B35" s="79" t="s">
        <v>507</v>
      </c>
      <c r="C35" s="79" t="s">
        <v>179</v>
      </c>
      <c r="D35" s="79" t="s">
        <v>9</v>
      </c>
      <c r="E35" s="86" t="s">
        <v>611</v>
      </c>
      <c r="F35" s="88" t="s">
        <v>644</v>
      </c>
    </row>
    <row r="36" spans="1:6">
      <c r="A36" s="79" t="s">
        <v>612</v>
      </c>
      <c r="B36" s="79" t="s">
        <v>507</v>
      </c>
      <c r="C36" s="79" t="s">
        <v>182</v>
      </c>
      <c r="D36" s="79" t="s">
        <v>9</v>
      </c>
      <c r="E36" s="86" t="s">
        <v>613</v>
      </c>
      <c r="F36" s="88" t="s">
        <v>643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U52"/>
  <sheetViews>
    <sheetView topLeftCell="A34" zoomScaleNormal="100" workbookViewId="0">
      <selection activeCell="K51" sqref="K51:L52"/>
    </sheetView>
  </sheetViews>
  <sheetFormatPr defaultColWidth="8.875" defaultRowHeight="16.5"/>
  <cols>
    <col min="2" max="20" width="11.125" style="3" customWidth="1"/>
  </cols>
  <sheetData>
    <row r="1" spans="1:8">
      <c r="A1" s="25" t="s">
        <v>391</v>
      </c>
    </row>
    <row r="2" spans="1:8">
      <c r="A2" s="54" t="s">
        <v>393</v>
      </c>
    </row>
    <row r="3" spans="1:8">
      <c r="A3" s="54" t="s">
        <v>394</v>
      </c>
    </row>
    <row r="4" spans="1:8">
      <c r="A4" s="54" t="s">
        <v>509</v>
      </c>
    </row>
    <row r="5" spans="1:8">
      <c r="A5" s="54" t="s">
        <v>395</v>
      </c>
    </row>
    <row r="7" spans="1:8">
      <c r="A7" s="25" t="s">
        <v>392</v>
      </c>
    </row>
    <row r="8" spans="1:8">
      <c r="A8" s="11" t="s">
        <v>313</v>
      </c>
      <c r="B8" s="122" t="s">
        <v>305</v>
      </c>
      <c r="C8" s="122"/>
      <c r="D8" s="122"/>
      <c r="E8" s="122"/>
      <c r="F8" s="122"/>
      <c r="G8" s="122"/>
      <c r="H8" s="122"/>
    </row>
    <row r="9" spans="1:8" ht="33">
      <c r="A9" s="11" t="s">
        <v>312</v>
      </c>
      <c r="B9" s="4" t="s">
        <v>5</v>
      </c>
      <c r="C9" s="4" t="s">
        <v>10</v>
      </c>
      <c r="D9" s="4" t="s">
        <v>287</v>
      </c>
      <c r="E9" s="4" t="s">
        <v>288</v>
      </c>
      <c r="F9" s="4" t="s">
        <v>25</v>
      </c>
      <c r="G9" s="5" t="s">
        <v>30</v>
      </c>
      <c r="H9" s="5" t="s">
        <v>309</v>
      </c>
    </row>
    <row r="10" spans="1:8">
      <c r="A10" s="11" t="s">
        <v>311</v>
      </c>
      <c r="B10" s="7" t="s">
        <v>306</v>
      </c>
      <c r="C10" s="7" t="s">
        <v>306</v>
      </c>
      <c r="D10" s="7" t="s">
        <v>306</v>
      </c>
      <c r="E10" s="7" t="s">
        <v>306</v>
      </c>
      <c r="F10" s="7" t="s">
        <v>306</v>
      </c>
      <c r="G10" s="8" t="s">
        <v>375</v>
      </c>
      <c r="H10" s="8" t="s">
        <v>375</v>
      </c>
    </row>
    <row r="11" spans="1:8">
      <c r="A11" s="11" t="s">
        <v>310</v>
      </c>
      <c r="B11" s="9" t="s">
        <v>292</v>
      </c>
      <c r="C11" s="9" t="s">
        <v>293</v>
      </c>
      <c r="D11" s="9" t="s">
        <v>294</v>
      </c>
      <c r="E11" s="9" t="s">
        <v>295</v>
      </c>
      <c r="F11" s="9" t="s">
        <v>296</v>
      </c>
      <c r="G11" s="10" t="s">
        <v>307</v>
      </c>
      <c r="H11" s="10" t="s">
        <v>308</v>
      </c>
    </row>
    <row r="13" spans="1:8">
      <c r="A13" s="11" t="s">
        <v>313</v>
      </c>
      <c r="B13" s="119" t="s">
        <v>314</v>
      </c>
      <c r="C13" s="120"/>
      <c r="D13" s="120"/>
      <c r="E13" s="120"/>
      <c r="F13" s="121"/>
      <c r="G13"/>
      <c r="H13"/>
    </row>
    <row r="14" spans="1:8" ht="33">
      <c r="A14" s="11" t="s">
        <v>312</v>
      </c>
      <c r="B14" s="4" t="s">
        <v>289</v>
      </c>
      <c r="C14" s="4" t="s">
        <v>290</v>
      </c>
      <c r="D14" s="5" t="s">
        <v>315</v>
      </c>
      <c r="E14" s="5" t="s">
        <v>316</v>
      </c>
      <c r="F14" s="5" t="s">
        <v>320</v>
      </c>
      <c r="G14" s="6"/>
      <c r="H14" s="6"/>
    </row>
    <row r="15" spans="1:8">
      <c r="A15" s="11" t="s">
        <v>311</v>
      </c>
      <c r="B15" s="7" t="s">
        <v>306</v>
      </c>
      <c r="C15" s="7" t="s">
        <v>306</v>
      </c>
      <c r="D15" s="8" t="s">
        <v>375</v>
      </c>
      <c r="E15" s="8" t="s">
        <v>375</v>
      </c>
      <c r="F15" s="8" t="s">
        <v>375</v>
      </c>
    </row>
    <row r="16" spans="1:8">
      <c r="A16" s="11" t="s">
        <v>310</v>
      </c>
      <c r="B16" s="9" t="s">
        <v>297</v>
      </c>
      <c r="C16" s="9" t="s">
        <v>298</v>
      </c>
      <c r="D16" s="10" t="s">
        <v>317</v>
      </c>
      <c r="E16" s="10" t="s">
        <v>318</v>
      </c>
      <c r="F16" s="10" t="s">
        <v>319</v>
      </c>
    </row>
    <row r="18" spans="1:20">
      <c r="A18" s="11" t="s">
        <v>313</v>
      </c>
      <c r="B18" s="119" t="s">
        <v>321</v>
      </c>
      <c r="C18" s="120"/>
      <c r="D18" s="120"/>
      <c r="E18" s="120"/>
      <c r="F18" s="121"/>
    </row>
    <row r="19" spans="1:20" ht="33">
      <c r="A19" s="11" t="s">
        <v>312</v>
      </c>
      <c r="B19" s="5" t="s">
        <v>322</v>
      </c>
      <c r="C19" s="5" t="s">
        <v>323</v>
      </c>
      <c r="D19" s="5" t="s">
        <v>324</v>
      </c>
      <c r="E19" s="5" t="s">
        <v>325</v>
      </c>
      <c r="F19" s="14" t="s">
        <v>326</v>
      </c>
    </row>
    <row r="20" spans="1:20">
      <c r="A20" s="11" t="s">
        <v>311</v>
      </c>
      <c r="B20" s="8" t="s">
        <v>375</v>
      </c>
      <c r="C20" s="8" t="s">
        <v>375</v>
      </c>
      <c r="D20" s="8" t="s">
        <v>375</v>
      </c>
      <c r="E20" s="8" t="s">
        <v>375</v>
      </c>
      <c r="F20" s="15" t="s">
        <v>510</v>
      </c>
    </row>
    <row r="21" spans="1:20">
      <c r="A21" s="11" t="s">
        <v>310</v>
      </c>
      <c r="B21" s="10" t="s">
        <v>327</v>
      </c>
      <c r="C21" s="10" t="s">
        <v>328</v>
      </c>
      <c r="D21" s="10" t="s">
        <v>329</v>
      </c>
      <c r="E21" s="10" t="s">
        <v>330</v>
      </c>
      <c r="F21" s="16" t="s">
        <v>331</v>
      </c>
    </row>
    <row r="23" spans="1:20">
      <c r="A23" s="11" t="s">
        <v>313</v>
      </c>
      <c r="B23" s="119" t="s">
        <v>332</v>
      </c>
      <c r="C23" s="120"/>
      <c r="D23" s="120"/>
      <c r="E23" s="120"/>
      <c r="F23" s="120"/>
      <c r="G23" s="120"/>
      <c r="H23" s="120"/>
      <c r="I23" s="121"/>
    </row>
    <row r="24" spans="1:20" ht="33">
      <c r="A24" s="11" t="s">
        <v>312</v>
      </c>
      <c r="B24" s="4" t="s">
        <v>333</v>
      </c>
      <c r="C24" s="4" t="s">
        <v>334</v>
      </c>
      <c r="D24" s="4" t="s">
        <v>291</v>
      </c>
      <c r="E24" s="4" t="s">
        <v>335</v>
      </c>
      <c r="F24" s="4" t="s">
        <v>336</v>
      </c>
      <c r="G24" s="4" t="s">
        <v>337</v>
      </c>
      <c r="H24" s="5" t="s">
        <v>185</v>
      </c>
      <c r="I24" s="5" t="s">
        <v>340</v>
      </c>
    </row>
    <row r="25" spans="1:20">
      <c r="A25" s="11" t="s">
        <v>311</v>
      </c>
      <c r="B25" s="7" t="s">
        <v>306</v>
      </c>
      <c r="C25" s="7" t="s">
        <v>306</v>
      </c>
      <c r="D25" s="7" t="s">
        <v>306</v>
      </c>
      <c r="E25" s="7" t="s">
        <v>306</v>
      </c>
      <c r="F25" s="7" t="s">
        <v>306</v>
      </c>
      <c r="G25" s="7" t="s">
        <v>306</v>
      </c>
      <c r="H25" s="8" t="s">
        <v>375</v>
      </c>
      <c r="I25" s="8" t="s">
        <v>375</v>
      </c>
    </row>
    <row r="26" spans="1:20">
      <c r="A26" s="11" t="s">
        <v>310</v>
      </c>
      <c r="B26" s="9" t="s">
        <v>299</v>
      </c>
      <c r="C26" s="9" t="s">
        <v>300</v>
      </c>
      <c r="D26" s="9" t="s">
        <v>301</v>
      </c>
      <c r="E26" s="9" t="s">
        <v>302</v>
      </c>
      <c r="F26" s="9" t="s">
        <v>303</v>
      </c>
      <c r="G26" s="9" t="s">
        <v>304</v>
      </c>
      <c r="H26" s="10" t="s">
        <v>338</v>
      </c>
      <c r="I26" s="10" t="s">
        <v>339</v>
      </c>
    </row>
    <row r="27" spans="1:20" ht="17.25" thickBot="1"/>
    <row r="28" spans="1:20" ht="17.25" thickBot="1">
      <c r="A28" s="21" t="s">
        <v>313</v>
      </c>
      <c r="B28" s="123" t="s">
        <v>345</v>
      </c>
      <c r="C28" s="124"/>
      <c r="D28" s="124"/>
      <c r="E28" s="124"/>
      <c r="F28" s="125"/>
      <c r="G28" s="126"/>
      <c r="L28"/>
      <c r="M28"/>
      <c r="N28"/>
      <c r="O28"/>
      <c r="P28"/>
      <c r="Q28"/>
      <c r="R28"/>
      <c r="S28"/>
      <c r="T28"/>
    </row>
    <row r="29" spans="1:20" ht="33.75" thickTop="1">
      <c r="A29" s="22" t="s">
        <v>312</v>
      </c>
      <c r="B29" s="91" t="s">
        <v>586</v>
      </c>
      <c r="C29" s="91" t="s">
        <v>334</v>
      </c>
      <c r="D29" s="91" t="s">
        <v>291</v>
      </c>
      <c r="E29" s="93" t="s">
        <v>335</v>
      </c>
      <c r="F29" s="92" t="s">
        <v>614</v>
      </c>
      <c r="G29" s="101" t="s">
        <v>615</v>
      </c>
      <c r="H29" s="100"/>
      <c r="L29"/>
      <c r="M29"/>
      <c r="N29"/>
      <c r="O29"/>
      <c r="P29"/>
      <c r="Q29"/>
      <c r="R29"/>
      <c r="S29"/>
      <c r="T29"/>
    </row>
    <row r="30" spans="1:20">
      <c r="A30" s="22" t="s">
        <v>311</v>
      </c>
      <c r="B30" s="7" t="s">
        <v>306</v>
      </c>
      <c r="C30" s="7" t="s">
        <v>306</v>
      </c>
      <c r="D30" s="7" t="s">
        <v>306</v>
      </c>
      <c r="E30" s="95" t="s">
        <v>306</v>
      </c>
      <c r="F30" s="94" t="s">
        <v>306</v>
      </c>
      <c r="G30" s="99" t="s">
        <v>6</v>
      </c>
      <c r="H30" s="100"/>
      <c r="L30"/>
      <c r="M30"/>
      <c r="N30"/>
      <c r="O30"/>
      <c r="P30"/>
      <c r="Q30"/>
      <c r="R30"/>
      <c r="S30"/>
      <c r="T30"/>
    </row>
    <row r="31" spans="1:20" ht="17.25" thickBot="1">
      <c r="A31" s="23" t="s">
        <v>310</v>
      </c>
      <c r="B31" s="24" t="s">
        <v>299</v>
      </c>
      <c r="C31" s="24" t="s">
        <v>300</v>
      </c>
      <c r="D31" s="24" t="s">
        <v>301</v>
      </c>
      <c r="E31" s="96" t="s">
        <v>302</v>
      </c>
      <c r="F31" s="97" t="s">
        <v>293</v>
      </c>
      <c r="G31" s="98" t="s">
        <v>645</v>
      </c>
      <c r="L31"/>
      <c r="M31"/>
      <c r="N31"/>
      <c r="O31"/>
      <c r="P31"/>
      <c r="Q31"/>
      <c r="R31"/>
      <c r="S31"/>
      <c r="T31"/>
    </row>
    <row r="32" spans="1:20" ht="18" thickTop="1" thickBot="1">
      <c r="A32" s="137"/>
      <c r="B32" s="130"/>
      <c r="C32" s="130"/>
      <c r="D32" s="130"/>
      <c r="E32" s="130"/>
      <c r="F32" s="132"/>
      <c r="G32" s="132"/>
    </row>
    <row r="33" spans="1:21">
      <c r="A33" s="21" t="s">
        <v>313</v>
      </c>
      <c r="B33" s="140" t="s">
        <v>346</v>
      </c>
      <c r="C33" s="140"/>
      <c r="D33" s="140"/>
      <c r="E33" s="141"/>
      <c r="F33" s="133"/>
      <c r="G33" s="133"/>
      <c r="H33" s="130"/>
    </row>
    <row r="34" spans="1:21" ht="33">
      <c r="A34" s="22" t="s">
        <v>312</v>
      </c>
      <c r="B34" s="5" t="s">
        <v>341</v>
      </c>
      <c r="C34" s="138" t="s">
        <v>343</v>
      </c>
      <c r="D34" s="139" t="s">
        <v>344</v>
      </c>
      <c r="E34" s="142" t="s">
        <v>616</v>
      </c>
      <c r="F34" s="134"/>
      <c r="G34" s="134"/>
      <c r="H34" s="131"/>
    </row>
    <row r="35" spans="1:21">
      <c r="A35" s="22" t="s">
        <v>311</v>
      </c>
      <c r="B35" s="8" t="s">
        <v>375</v>
      </c>
      <c r="C35" s="7" t="s">
        <v>306</v>
      </c>
      <c r="D35" s="7" t="s">
        <v>306</v>
      </c>
      <c r="E35" s="143" t="s">
        <v>306</v>
      </c>
      <c r="F35" s="135"/>
      <c r="G35" s="135"/>
    </row>
    <row r="36" spans="1:21" ht="17.25" thickBot="1">
      <c r="A36" s="23" t="s">
        <v>310</v>
      </c>
      <c r="B36" s="144" t="s">
        <v>342</v>
      </c>
      <c r="C36" s="145" t="s">
        <v>347</v>
      </c>
      <c r="D36" s="146" t="s">
        <v>348</v>
      </c>
      <c r="E36" s="147" t="s">
        <v>292</v>
      </c>
      <c r="F36" s="136"/>
      <c r="G36" s="136"/>
    </row>
    <row r="37" spans="1:21">
      <c r="A37" s="137"/>
      <c r="C37" s="130"/>
      <c r="F37" s="130"/>
    </row>
    <row r="38" spans="1:21" ht="17.25" thickBot="1">
      <c r="A38" s="11" t="s">
        <v>313</v>
      </c>
      <c r="B38" s="122" t="s">
        <v>387</v>
      </c>
      <c r="C38" s="122"/>
      <c r="D38" s="122"/>
      <c r="E38" s="122"/>
      <c r="F38" s="122"/>
      <c r="G38" s="122"/>
      <c r="H38" s="122"/>
      <c r="I38" s="122"/>
      <c r="J38" s="153"/>
      <c r="K38" s="153"/>
      <c r="L38" s="122"/>
      <c r="M38" s="122"/>
      <c r="N38" s="122"/>
      <c r="O38" s="122"/>
      <c r="P38" s="122"/>
      <c r="Q38" s="122"/>
      <c r="R38" s="122"/>
      <c r="S38" s="122"/>
      <c r="T38" s="153"/>
      <c r="U38" s="153"/>
    </row>
    <row r="39" spans="1:21" ht="33">
      <c r="A39" s="11" t="s">
        <v>312</v>
      </c>
      <c r="B39" s="4" t="s">
        <v>349</v>
      </c>
      <c r="C39" s="4" t="s">
        <v>350</v>
      </c>
      <c r="D39" s="4" t="s">
        <v>351</v>
      </c>
      <c r="E39" s="4" t="s">
        <v>352</v>
      </c>
      <c r="F39" s="4" t="s">
        <v>353</v>
      </c>
      <c r="G39" s="4" t="s">
        <v>354</v>
      </c>
      <c r="H39" s="5" t="s">
        <v>322</v>
      </c>
      <c r="I39" s="102" t="s">
        <v>323</v>
      </c>
      <c r="J39" s="154" t="s">
        <v>336</v>
      </c>
      <c r="K39" s="155" t="s">
        <v>337</v>
      </c>
      <c r="L39" s="150" t="s">
        <v>349</v>
      </c>
      <c r="M39" s="14" t="s">
        <v>350</v>
      </c>
      <c r="N39" s="14" t="s">
        <v>351</v>
      </c>
      <c r="O39" s="14" t="s">
        <v>352</v>
      </c>
      <c r="P39" s="14" t="s">
        <v>353</v>
      </c>
      <c r="Q39" s="14" t="s">
        <v>354</v>
      </c>
      <c r="R39" s="14" t="s">
        <v>322</v>
      </c>
      <c r="S39" s="160" t="s">
        <v>323</v>
      </c>
      <c r="T39" s="163" t="s">
        <v>646</v>
      </c>
      <c r="U39" s="164" t="s">
        <v>647</v>
      </c>
    </row>
    <row r="40" spans="1:21">
      <c r="A40" s="11" t="s">
        <v>311</v>
      </c>
      <c r="B40" s="7" t="s">
        <v>6</v>
      </c>
      <c r="C40" s="7" t="s">
        <v>6</v>
      </c>
      <c r="D40" s="7" t="s">
        <v>6</v>
      </c>
      <c r="E40" s="7" t="s">
        <v>6</v>
      </c>
      <c r="F40" s="7" t="s">
        <v>6</v>
      </c>
      <c r="G40" s="7" t="s">
        <v>6</v>
      </c>
      <c r="H40" s="8" t="s">
        <v>375</v>
      </c>
      <c r="I40" s="103" t="s">
        <v>375</v>
      </c>
      <c r="J40" s="156" t="s">
        <v>306</v>
      </c>
      <c r="K40" s="157" t="s">
        <v>306</v>
      </c>
      <c r="L40" s="151" t="s">
        <v>510</v>
      </c>
      <c r="M40" s="15" t="s">
        <v>510</v>
      </c>
      <c r="N40" s="15" t="s">
        <v>510</v>
      </c>
      <c r="O40" s="15" t="s">
        <v>510</v>
      </c>
      <c r="P40" s="15" t="s">
        <v>510</v>
      </c>
      <c r="Q40" s="15" t="s">
        <v>510</v>
      </c>
      <c r="R40" s="15" t="s">
        <v>510</v>
      </c>
      <c r="S40" s="161" t="s">
        <v>510</v>
      </c>
      <c r="T40" s="165" t="s">
        <v>510</v>
      </c>
      <c r="U40" s="166" t="s">
        <v>510</v>
      </c>
    </row>
    <row r="41" spans="1:21" ht="17.25" thickBot="1">
      <c r="A41" s="11" t="s">
        <v>310</v>
      </c>
      <c r="B41" s="9" t="s">
        <v>7</v>
      </c>
      <c r="C41" s="9" t="s">
        <v>11</v>
      </c>
      <c r="D41" s="78" t="s">
        <v>357</v>
      </c>
      <c r="E41" s="9" t="s">
        <v>358</v>
      </c>
      <c r="F41" s="9" t="s">
        <v>297</v>
      </c>
      <c r="G41" s="9" t="s">
        <v>359</v>
      </c>
      <c r="H41" s="148" t="s">
        <v>327</v>
      </c>
      <c r="I41" s="149" t="s">
        <v>328</v>
      </c>
      <c r="J41" s="158" t="s">
        <v>303</v>
      </c>
      <c r="K41" s="159" t="s">
        <v>304</v>
      </c>
      <c r="L41" s="152" t="s">
        <v>381</v>
      </c>
      <c r="M41" s="16" t="s">
        <v>382</v>
      </c>
      <c r="N41" s="16" t="s">
        <v>388</v>
      </c>
      <c r="O41" s="16" t="s">
        <v>511</v>
      </c>
      <c r="P41" s="16" t="s">
        <v>389</v>
      </c>
      <c r="Q41" s="16" t="s">
        <v>360</v>
      </c>
      <c r="R41" s="16" t="s">
        <v>512</v>
      </c>
      <c r="S41" s="162" t="s">
        <v>513</v>
      </c>
      <c r="T41" s="167" t="s">
        <v>648</v>
      </c>
      <c r="U41" s="168" t="s">
        <v>649</v>
      </c>
    </row>
    <row r="42" spans="1:21">
      <c r="G42" s="67"/>
      <c r="H42" s="67"/>
      <c r="I42" s="67"/>
    </row>
    <row r="43" spans="1:21">
      <c r="A43" s="11" t="s">
        <v>313</v>
      </c>
      <c r="B43" s="122" t="s">
        <v>386</v>
      </c>
      <c r="C43" s="122"/>
      <c r="D43" s="122"/>
      <c r="E43" s="122"/>
      <c r="F43" s="122"/>
    </row>
    <row r="44" spans="1:21" ht="33">
      <c r="A44" s="11" t="s">
        <v>312</v>
      </c>
      <c r="B44" s="14" t="s">
        <v>362</v>
      </c>
      <c r="C44" s="14" t="s">
        <v>363</v>
      </c>
      <c r="D44" s="14" t="s">
        <v>364</v>
      </c>
      <c r="E44" s="14" t="s">
        <v>365</v>
      </c>
      <c r="F44" s="14" t="s">
        <v>366</v>
      </c>
    </row>
    <row r="45" spans="1:21">
      <c r="A45" s="11" t="s">
        <v>311</v>
      </c>
      <c r="B45" s="15" t="s">
        <v>373</v>
      </c>
      <c r="C45" s="15" t="s">
        <v>372</v>
      </c>
      <c r="D45" s="15" t="s">
        <v>372</v>
      </c>
      <c r="E45" s="15" t="s">
        <v>372</v>
      </c>
      <c r="F45" s="15" t="s">
        <v>372</v>
      </c>
    </row>
    <row r="46" spans="1:21">
      <c r="A46" s="11" t="s">
        <v>310</v>
      </c>
      <c r="B46" s="16" t="s">
        <v>367</v>
      </c>
      <c r="C46" s="16" t="s">
        <v>368</v>
      </c>
      <c r="D46" s="16" t="s">
        <v>369</v>
      </c>
      <c r="E46" s="16" t="s">
        <v>370</v>
      </c>
      <c r="F46" s="16" t="s">
        <v>371</v>
      </c>
    </row>
    <row r="48" spans="1:21" ht="17.25" thickBot="1">
      <c r="A48" s="11" t="s">
        <v>313</v>
      </c>
      <c r="B48" s="181" t="s">
        <v>378</v>
      </c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3"/>
    </row>
    <row r="49" spans="1:12" ht="33">
      <c r="A49" s="11" t="s">
        <v>312</v>
      </c>
      <c r="B49" s="13" t="s">
        <v>349</v>
      </c>
      <c r="C49" s="13" t="s">
        <v>350</v>
      </c>
      <c r="D49" s="13" t="s">
        <v>287</v>
      </c>
      <c r="E49" s="13" t="s">
        <v>288</v>
      </c>
      <c r="F49" s="13" t="s">
        <v>352</v>
      </c>
      <c r="G49" s="13" t="s">
        <v>353</v>
      </c>
      <c r="H49" s="13" t="s">
        <v>354</v>
      </c>
      <c r="I49" s="13" t="s">
        <v>322</v>
      </c>
      <c r="J49" s="169" t="s">
        <v>323</v>
      </c>
      <c r="K49" s="177" t="s">
        <v>336</v>
      </c>
      <c r="L49" s="173" t="s">
        <v>337</v>
      </c>
    </row>
    <row r="50" spans="1:12" ht="17.25" thickBot="1">
      <c r="A50" s="11" t="s">
        <v>311</v>
      </c>
      <c r="B50" s="17" t="s">
        <v>384</v>
      </c>
      <c r="C50" s="17" t="s">
        <v>384</v>
      </c>
      <c r="D50" s="17" t="s">
        <v>384</v>
      </c>
      <c r="E50" s="17" t="s">
        <v>384</v>
      </c>
      <c r="F50" s="17" t="s">
        <v>384</v>
      </c>
      <c r="G50" s="17" t="s">
        <v>384</v>
      </c>
      <c r="H50" s="17" t="s">
        <v>384</v>
      </c>
      <c r="I50" s="17" t="s">
        <v>385</v>
      </c>
      <c r="J50" s="170" t="s">
        <v>385</v>
      </c>
      <c r="K50" s="178" t="s">
        <v>384</v>
      </c>
      <c r="L50" s="180" t="s">
        <v>650</v>
      </c>
    </row>
    <row r="51" spans="1:12" ht="17.25" thickBot="1">
      <c r="A51" s="11" t="s">
        <v>379</v>
      </c>
      <c r="B51" s="9" t="s">
        <v>292</v>
      </c>
      <c r="C51" s="9" t="s">
        <v>293</v>
      </c>
      <c r="D51" s="9" t="s">
        <v>294</v>
      </c>
      <c r="E51" s="9" t="s">
        <v>383</v>
      </c>
      <c r="F51" s="9" t="s">
        <v>296</v>
      </c>
      <c r="G51" s="9" t="s">
        <v>297</v>
      </c>
      <c r="H51" s="18" t="s">
        <v>298</v>
      </c>
      <c r="I51" s="19" t="s">
        <v>327</v>
      </c>
      <c r="J51" s="171" t="s">
        <v>328</v>
      </c>
      <c r="K51" s="179" t="s">
        <v>180</v>
      </c>
      <c r="L51" s="176" t="s">
        <v>183</v>
      </c>
    </row>
    <row r="52" spans="1:12" ht="17.25" thickBot="1">
      <c r="A52" s="11" t="s">
        <v>380</v>
      </c>
      <c r="B52" s="12" t="s">
        <v>381</v>
      </c>
      <c r="C52" s="12" t="s">
        <v>382</v>
      </c>
      <c r="D52" s="12" t="s">
        <v>273</v>
      </c>
      <c r="E52" s="12" t="s">
        <v>275</v>
      </c>
      <c r="F52" s="12" t="s">
        <v>281</v>
      </c>
      <c r="G52" s="12" t="s">
        <v>277</v>
      </c>
      <c r="H52" s="12" t="s">
        <v>279</v>
      </c>
      <c r="I52" s="20" t="s">
        <v>283</v>
      </c>
      <c r="J52" s="172" t="s">
        <v>285</v>
      </c>
      <c r="K52" s="175" t="s">
        <v>610</v>
      </c>
      <c r="L52" s="174" t="s">
        <v>612</v>
      </c>
    </row>
  </sheetData>
  <mergeCells count="9">
    <mergeCell ref="B8:H8"/>
    <mergeCell ref="B13:F13"/>
    <mergeCell ref="B18:F18"/>
    <mergeCell ref="B23:I23"/>
    <mergeCell ref="B43:F43"/>
    <mergeCell ref="B28:G28"/>
    <mergeCell ref="B33:E33"/>
    <mergeCell ref="B38:U38"/>
    <mergeCell ref="B48:L48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CM246"/>
  <sheetViews>
    <sheetView zoomScale="85" zoomScaleNormal="85" workbookViewId="0">
      <selection activeCell="I7" sqref="I7"/>
    </sheetView>
  </sheetViews>
  <sheetFormatPr defaultColWidth="8.875" defaultRowHeight="16.5"/>
  <cols>
    <col min="9" max="9" width="13" customWidth="1"/>
    <col min="10" max="10" width="16.125" customWidth="1"/>
    <col min="11" max="11" width="17.125" customWidth="1"/>
    <col min="12" max="12" width="39.375" customWidth="1"/>
    <col min="13" max="13" width="54.62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25" t="s">
        <v>427</v>
      </c>
    </row>
    <row r="2" spans="1:12">
      <c r="A2" s="54" t="s">
        <v>495</v>
      </c>
    </row>
    <row r="3" spans="1:12">
      <c r="A3" s="55" t="s">
        <v>561</v>
      </c>
    </row>
    <row r="4" spans="1:12">
      <c r="A4" s="55" t="s">
        <v>496</v>
      </c>
    </row>
    <row r="5" spans="1:12">
      <c r="A5" s="55" t="s">
        <v>497</v>
      </c>
    </row>
    <row r="6" spans="1:12">
      <c r="A6" s="55" t="s">
        <v>562</v>
      </c>
    </row>
    <row r="8" spans="1:12">
      <c r="A8" s="25" t="s">
        <v>428</v>
      </c>
    </row>
    <row r="9" spans="1:12">
      <c r="J9" s="31" t="s">
        <v>498</v>
      </c>
    </row>
    <row r="10" spans="1:12">
      <c r="J10" s="32" t="s">
        <v>429</v>
      </c>
      <c r="K10" s="32" t="s">
        <v>430</v>
      </c>
      <c r="L10" s="32" t="s">
        <v>431</v>
      </c>
    </row>
    <row r="11" spans="1:12">
      <c r="J11" s="33" t="s">
        <v>432</v>
      </c>
      <c r="K11" s="34" t="s">
        <v>437</v>
      </c>
      <c r="L11" s="33">
        <v>5</v>
      </c>
    </row>
    <row r="12" spans="1:12">
      <c r="J12" s="33" t="s">
        <v>433</v>
      </c>
      <c r="K12" s="33" t="s">
        <v>438</v>
      </c>
      <c r="L12" s="33">
        <v>4</v>
      </c>
    </row>
    <row r="13" spans="1:12">
      <c r="J13" s="33" t="s">
        <v>434</v>
      </c>
      <c r="K13" s="34" t="s">
        <v>439</v>
      </c>
      <c r="L13" s="33">
        <v>3</v>
      </c>
    </row>
    <row r="14" spans="1:12">
      <c r="J14" s="33" t="s">
        <v>435</v>
      </c>
      <c r="K14" s="34" t="s">
        <v>440</v>
      </c>
      <c r="L14" s="33">
        <v>2</v>
      </c>
    </row>
    <row r="15" spans="1:12">
      <c r="J15" s="33" t="s">
        <v>436</v>
      </c>
      <c r="K15" s="33" t="s">
        <v>441</v>
      </c>
      <c r="L15" s="33">
        <v>1</v>
      </c>
    </row>
    <row r="18" spans="9:14">
      <c r="J18" s="31" t="s">
        <v>476</v>
      </c>
    </row>
    <row r="19" spans="9:14">
      <c r="J19" s="32" t="s">
        <v>444</v>
      </c>
      <c r="K19" s="32" t="s">
        <v>310</v>
      </c>
      <c r="L19" s="32" t="s">
        <v>445</v>
      </c>
      <c r="M19" s="32" t="s">
        <v>446</v>
      </c>
      <c r="N19" s="32" t="s">
        <v>448</v>
      </c>
    </row>
    <row r="20" spans="9:14" ht="17.25" thickBot="1">
      <c r="J20" s="42" t="s">
        <v>5</v>
      </c>
      <c r="K20" s="43" t="s">
        <v>292</v>
      </c>
      <c r="L20" s="44" t="s">
        <v>442</v>
      </c>
      <c r="M20" s="44" t="s">
        <v>447</v>
      </c>
      <c r="N20" s="44">
        <v>3</v>
      </c>
    </row>
    <row r="21" spans="9:14" ht="17.25" thickBot="1">
      <c r="I21" s="185" t="s">
        <v>651</v>
      </c>
      <c r="J21" s="48" t="s">
        <v>10</v>
      </c>
      <c r="K21" s="49" t="s">
        <v>293</v>
      </c>
      <c r="L21" s="50" t="s">
        <v>442</v>
      </c>
      <c r="M21" s="50" t="s">
        <v>447</v>
      </c>
      <c r="N21" s="51">
        <v>2</v>
      </c>
    </row>
    <row r="22" spans="9:14">
      <c r="J22" s="45" t="s">
        <v>376</v>
      </c>
      <c r="K22" s="46" t="s">
        <v>294</v>
      </c>
      <c r="L22" s="47" t="s">
        <v>442</v>
      </c>
      <c r="M22" s="47" t="s">
        <v>447</v>
      </c>
      <c r="N22" s="47">
        <v>2</v>
      </c>
    </row>
    <row r="23" spans="9:14">
      <c r="J23" s="36" t="s">
        <v>377</v>
      </c>
      <c r="K23" s="37" t="s">
        <v>295</v>
      </c>
      <c r="L23" s="33" t="s">
        <v>442</v>
      </c>
      <c r="M23" s="33" t="s">
        <v>447</v>
      </c>
      <c r="N23" s="33">
        <v>2</v>
      </c>
    </row>
    <row r="24" spans="9:14">
      <c r="I24" s="184"/>
      <c r="J24" s="42" t="s">
        <v>25</v>
      </c>
      <c r="K24" s="43" t="s">
        <v>296</v>
      </c>
      <c r="L24" s="44" t="s">
        <v>442</v>
      </c>
      <c r="M24" s="44" t="s">
        <v>447</v>
      </c>
      <c r="N24" s="44">
        <v>3</v>
      </c>
    </row>
    <row r="25" spans="9:14">
      <c r="I25" s="184"/>
      <c r="J25" s="38" t="s">
        <v>30</v>
      </c>
      <c r="K25" s="39" t="s">
        <v>307</v>
      </c>
      <c r="L25" s="33" t="s">
        <v>443</v>
      </c>
      <c r="M25" s="33" t="s">
        <v>449</v>
      </c>
      <c r="N25" s="33">
        <f>ROUND(AVERAGE(학생보고_모의데이터!B21:D21),2)</f>
        <v>3.67</v>
      </c>
    </row>
    <row r="26" spans="9:14">
      <c r="I26" s="184"/>
      <c r="J26" s="76" t="s">
        <v>454</v>
      </c>
      <c r="K26" s="77" t="s">
        <v>308</v>
      </c>
      <c r="L26" s="47" t="s">
        <v>443</v>
      </c>
      <c r="M26" s="47" t="s">
        <v>450</v>
      </c>
      <c r="N26" s="47">
        <f>ROUND(AVERAGE(학생보고_모의데이터!E21:G21),2)</f>
        <v>2.67</v>
      </c>
    </row>
    <row r="33" spans="1:14">
      <c r="A33" s="25" t="s">
        <v>451</v>
      </c>
    </row>
    <row r="34" spans="1:14">
      <c r="J34" s="31" t="s">
        <v>477</v>
      </c>
    </row>
    <row r="35" spans="1:14">
      <c r="J35" s="32" t="s">
        <v>444</v>
      </c>
      <c r="K35" s="32" t="s">
        <v>310</v>
      </c>
      <c r="L35" s="32" t="s">
        <v>445</v>
      </c>
      <c r="M35" s="32" t="s">
        <v>446</v>
      </c>
      <c r="N35" s="32" t="s">
        <v>448</v>
      </c>
    </row>
    <row r="36" spans="1:14">
      <c r="J36" s="36" t="s">
        <v>455</v>
      </c>
      <c r="K36" s="37" t="s">
        <v>297</v>
      </c>
      <c r="L36" s="33" t="s">
        <v>442</v>
      </c>
      <c r="M36" s="33" t="s">
        <v>447</v>
      </c>
      <c r="N36" s="33">
        <v>3</v>
      </c>
    </row>
    <row r="37" spans="1:14">
      <c r="J37" s="36" t="s">
        <v>456</v>
      </c>
      <c r="K37" s="37" t="s">
        <v>298</v>
      </c>
      <c r="L37" s="33" t="s">
        <v>442</v>
      </c>
      <c r="M37" s="33" t="s">
        <v>447</v>
      </c>
      <c r="N37" s="33">
        <v>5</v>
      </c>
    </row>
    <row r="38" spans="1:14">
      <c r="I38" s="185" t="s">
        <v>651</v>
      </c>
      <c r="J38" s="38" t="s">
        <v>452</v>
      </c>
      <c r="K38" s="39" t="s">
        <v>317</v>
      </c>
      <c r="L38" s="33" t="s">
        <v>443</v>
      </c>
      <c r="M38" s="33" t="s">
        <v>462</v>
      </c>
      <c r="N38" s="33">
        <f>ROUND(AVERAGE(학생보고_모의데이터!H21:N21),2)</f>
        <v>3.29</v>
      </c>
    </row>
    <row r="39" spans="1:14">
      <c r="I39" s="185" t="s">
        <v>651</v>
      </c>
      <c r="J39" s="38" t="s">
        <v>453</v>
      </c>
      <c r="K39" s="39" t="s">
        <v>318</v>
      </c>
      <c r="L39" s="33" t="s">
        <v>443</v>
      </c>
      <c r="M39" s="33" t="s">
        <v>463</v>
      </c>
      <c r="N39" s="33">
        <f>ROUND(AVERAGE(학생보고_모의데이터!O21:U21),2)</f>
        <v>3.14</v>
      </c>
    </row>
    <row r="40" spans="1:14">
      <c r="I40" s="185" t="s">
        <v>651</v>
      </c>
      <c r="J40" s="38" t="s">
        <v>457</v>
      </c>
      <c r="K40" s="39" t="s">
        <v>319</v>
      </c>
      <c r="L40" s="33" t="s">
        <v>443</v>
      </c>
      <c r="M40" s="33" t="s">
        <v>464</v>
      </c>
      <c r="N40" s="33">
        <f>ROUND(AVERAGE(학생보고_모의데이터!V21:AE21),2)</f>
        <v>2.2000000000000002</v>
      </c>
    </row>
    <row r="41" spans="1:14">
      <c r="J41" s="35"/>
      <c r="K41" s="35"/>
      <c r="L41" s="35"/>
      <c r="M41" s="35"/>
      <c r="N41" s="35"/>
    </row>
    <row r="42" spans="1:14">
      <c r="J42" s="35"/>
      <c r="K42" s="35"/>
      <c r="L42" s="35"/>
      <c r="M42" s="35"/>
      <c r="N42" s="35"/>
    </row>
    <row r="58" spans="1:14">
      <c r="A58" s="25" t="s">
        <v>458</v>
      </c>
    </row>
    <row r="59" spans="1:14">
      <c r="J59" s="31" t="s">
        <v>478</v>
      </c>
    </row>
    <row r="60" spans="1:14">
      <c r="J60" s="32" t="s">
        <v>444</v>
      </c>
      <c r="K60" s="32" t="s">
        <v>310</v>
      </c>
      <c r="L60" s="32" t="s">
        <v>445</v>
      </c>
      <c r="M60" s="32" t="s">
        <v>446</v>
      </c>
      <c r="N60" s="32" t="s">
        <v>448</v>
      </c>
    </row>
    <row r="61" spans="1:14">
      <c r="I61" s="185" t="s">
        <v>651</v>
      </c>
      <c r="J61" s="38" t="s">
        <v>355</v>
      </c>
      <c r="K61" s="39" t="s">
        <v>327</v>
      </c>
      <c r="L61" s="33" t="s">
        <v>443</v>
      </c>
      <c r="M61" s="33" t="s">
        <v>465</v>
      </c>
      <c r="N61" s="33">
        <f>ROUND(AVERAGE(학생보고_모의데이터!AJ21:AN21),2)</f>
        <v>2.8</v>
      </c>
    </row>
    <row r="62" spans="1:14">
      <c r="I62" s="185" t="s">
        <v>651</v>
      </c>
      <c r="J62" s="38" t="s">
        <v>356</v>
      </c>
      <c r="K62" s="39" t="s">
        <v>328</v>
      </c>
      <c r="L62" s="33" t="s">
        <v>443</v>
      </c>
      <c r="M62" s="33" t="s">
        <v>466</v>
      </c>
      <c r="N62" s="33">
        <f>ROUND(AVERAGE(학생보고_모의데이터!AO21:AS21),2)</f>
        <v>3</v>
      </c>
    </row>
    <row r="63" spans="1:14">
      <c r="I63" s="185" t="s">
        <v>651</v>
      </c>
      <c r="J63" s="38" t="s">
        <v>459</v>
      </c>
      <c r="K63" s="39" t="s">
        <v>329</v>
      </c>
      <c r="L63" s="33" t="s">
        <v>443</v>
      </c>
      <c r="M63" s="33" t="s">
        <v>467</v>
      </c>
      <c r="N63" s="33">
        <f>ROUND(AVERAGE(학생보고_모의데이터!AT21:AZ21),2)</f>
        <v>3.14</v>
      </c>
    </row>
    <row r="64" spans="1:14">
      <c r="I64" s="185" t="s">
        <v>651</v>
      </c>
      <c r="J64" s="38" t="s">
        <v>460</v>
      </c>
      <c r="K64" s="39" t="s">
        <v>330</v>
      </c>
      <c r="L64" s="33" t="s">
        <v>443</v>
      </c>
      <c r="M64" s="33" t="s">
        <v>468</v>
      </c>
      <c r="N64" s="33">
        <f>ROUND(AVERAGE(학생보고_모의데이터!BA21:BH21),2)</f>
        <v>2.25</v>
      </c>
    </row>
    <row r="65" spans="10:14">
      <c r="J65" s="40" t="s">
        <v>461</v>
      </c>
      <c r="K65" s="41" t="s">
        <v>331</v>
      </c>
      <c r="L65" s="33" t="s">
        <v>469</v>
      </c>
      <c r="M65" s="33" t="s">
        <v>470</v>
      </c>
      <c r="N65" s="33">
        <f>학생평가_모의데이터!D21</f>
        <v>2</v>
      </c>
    </row>
    <row r="83" spans="1:14">
      <c r="A83" s="25" t="s">
        <v>471</v>
      </c>
    </row>
    <row r="84" spans="1:14">
      <c r="J84" s="31" t="s">
        <v>479</v>
      </c>
    </row>
    <row r="85" spans="1:14">
      <c r="J85" s="32" t="s">
        <v>444</v>
      </c>
      <c r="K85" s="32" t="s">
        <v>310</v>
      </c>
      <c r="L85" s="32" t="s">
        <v>445</v>
      </c>
      <c r="M85" s="32" t="s">
        <v>446</v>
      </c>
      <c r="N85" s="32" t="s">
        <v>448</v>
      </c>
    </row>
    <row r="86" spans="1:14">
      <c r="I86" s="185" t="s">
        <v>651</v>
      </c>
      <c r="J86" s="36" t="s">
        <v>333</v>
      </c>
      <c r="K86" s="37" t="s">
        <v>299</v>
      </c>
      <c r="L86" s="33" t="s">
        <v>483</v>
      </c>
      <c r="M86" s="33" t="s">
        <v>484</v>
      </c>
      <c r="N86" s="33">
        <f>COUNTIF(또래지명_모의데이터!$C$538:$C$588,"student20")</f>
        <v>3</v>
      </c>
    </row>
    <row r="87" spans="1:14">
      <c r="I87" s="185" t="s">
        <v>651</v>
      </c>
      <c r="J87" s="36" t="s">
        <v>334</v>
      </c>
      <c r="K87" s="37" t="s">
        <v>300</v>
      </c>
      <c r="L87" s="33" t="s">
        <v>482</v>
      </c>
      <c r="M87" s="33" t="s">
        <v>485</v>
      </c>
      <c r="N87" s="33">
        <f>COUNTIF(또래지명_모의데이터!$C$589:$C$635,"student20")</f>
        <v>2</v>
      </c>
    </row>
    <row r="88" spans="1:14">
      <c r="I88" s="185" t="s">
        <v>651</v>
      </c>
      <c r="J88" s="36" t="s">
        <v>472</v>
      </c>
      <c r="K88" s="37" t="s">
        <v>301</v>
      </c>
      <c r="L88" s="33" t="s">
        <v>482</v>
      </c>
      <c r="M88" s="33" t="s">
        <v>486</v>
      </c>
      <c r="N88" s="33">
        <f>COUNTIF(또래지명_모의데이터!$C$636:$C$676,"student20")</f>
        <v>1</v>
      </c>
    </row>
    <row r="89" spans="1:14">
      <c r="I89" s="185" t="s">
        <v>651</v>
      </c>
      <c r="J89" s="36" t="s">
        <v>473</v>
      </c>
      <c r="K89" s="37" t="s">
        <v>302</v>
      </c>
      <c r="L89" s="33" t="s">
        <v>482</v>
      </c>
      <c r="M89" s="33" t="s">
        <v>487</v>
      </c>
      <c r="N89" s="33">
        <f>COUNTIF(또래지명_모의데이터!$C$677:$C$716,"student20")</f>
        <v>1</v>
      </c>
    </row>
    <row r="90" spans="1:14">
      <c r="J90" s="36" t="s">
        <v>474</v>
      </c>
      <c r="K90" s="37" t="s">
        <v>303</v>
      </c>
      <c r="L90" s="33" t="s">
        <v>482</v>
      </c>
      <c r="M90" s="33" t="s">
        <v>488</v>
      </c>
      <c r="N90" s="33">
        <f>COUNTIF(또래지명_모의데이터!$C$717:$C$754,"student20")</f>
        <v>0</v>
      </c>
    </row>
    <row r="91" spans="1:14">
      <c r="J91" s="36" t="s">
        <v>475</v>
      </c>
      <c r="K91" s="37" t="s">
        <v>304</v>
      </c>
      <c r="L91" s="33" t="s">
        <v>482</v>
      </c>
      <c r="M91" s="33" t="s">
        <v>489</v>
      </c>
      <c r="N91" s="33">
        <f>COUNTIF(또래지명_모의데이터!$C$755:$C$790,"student20")</f>
        <v>1</v>
      </c>
    </row>
    <row r="92" spans="1:14">
      <c r="I92" s="185" t="s">
        <v>651</v>
      </c>
      <c r="J92" s="38" t="s">
        <v>185</v>
      </c>
      <c r="K92" s="39" t="s">
        <v>338</v>
      </c>
      <c r="L92" s="33" t="s">
        <v>443</v>
      </c>
      <c r="M92" s="33" t="s">
        <v>480</v>
      </c>
      <c r="N92" s="33">
        <f>ROUND(AVERAGE(학생보고_모의데이터!BI21:BQ21),2)</f>
        <v>2.2200000000000002</v>
      </c>
    </row>
    <row r="93" spans="1:14">
      <c r="I93" s="185" t="s">
        <v>651</v>
      </c>
      <c r="J93" s="38" t="s">
        <v>340</v>
      </c>
      <c r="K93" s="39" t="s">
        <v>339</v>
      </c>
      <c r="L93" s="33" t="s">
        <v>443</v>
      </c>
      <c r="M93" s="33" t="s">
        <v>481</v>
      </c>
      <c r="N93" s="33">
        <f>ROUND(AVERAGE(학생보고_모의데이터!BR21:BX21),2)</f>
        <v>3.86</v>
      </c>
    </row>
    <row r="108" spans="1:10">
      <c r="A108" s="25" t="s">
        <v>490</v>
      </c>
    </row>
    <row r="109" spans="1:10">
      <c r="J109" s="31" t="s">
        <v>491</v>
      </c>
    </row>
    <row r="110" spans="1:10">
      <c r="J110" s="56" t="s">
        <v>563</v>
      </c>
    </row>
    <row r="111" spans="1:10">
      <c r="J111" s="56" t="s">
        <v>568</v>
      </c>
    </row>
    <row r="112" spans="1:10">
      <c r="J112" s="61" t="s">
        <v>564</v>
      </c>
    </row>
    <row r="113" spans="10:14">
      <c r="J113" s="32" t="s">
        <v>444</v>
      </c>
      <c r="K113" s="32" t="s">
        <v>310</v>
      </c>
      <c r="L113" s="32" t="s">
        <v>445</v>
      </c>
      <c r="M113" s="32" t="s">
        <v>446</v>
      </c>
      <c r="N113" s="63"/>
    </row>
    <row r="114" spans="10:14">
      <c r="J114" s="31"/>
    </row>
    <row r="115" spans="10:14">
      <c r="J115" s="52"/>
    </row>
    <row r="116" spans="10:14">
      <c r="J116" s="52"/>
    </row>
    <row r="117" spans="10:14">
      <c r="J117" s="52"/>
    </row>
    <row r="119" spans="10:14">
      <c r="J119" s="53"/>
      <c r="K119" s="35"/>
      <c r="L119" s="35"/>
      <c r="M119" s="35"/>
      <c r="N119" s="35"/>
    </row>
    <row r="120" spans="10:14">
      <c r="J120" s="53"/>
      <c r="K120" s="35"/>
      <c r="L120" s="35"/>
      <c r="M120" s="35"/>
      <c r="N120" s="35"/>
    </row>
    <row r="121" spans="10:14">
      <c r="J121" s="53"/>
      <c r="K121" s="35"/>
      <c r="L121" s="35"/>
      <c r="M121" s="35"/>
      <c r="N121" s="35"/>
    </row>
    <row r="122" spans="10:14">
      <c r="J122" s="53"/>
      <c r="K122" s="35"/>
      <c r="L122" s="35"/>
      <c r="M122" s="35"/>
      <c r="N122" s="35"/>
    </row>
    <row r="123" spans="10:14">
      <c r="J123" s="53"/>
      <c r="K123" s="35"/>
      <c r="L123" s="35"/>
      <c r="M123" s="35"/>
      <c r="N123" s="35"/>
    </row>
    <row r="124" spans="10:14">
      <c r="J124" s="53"/>
      <c r="K124" s="35"/>
      <c r="L124" s="35"/>
      <c r="M124" s="35"/>
      <c r="N124" s="35"/>
    </row>
    <row r="125" spans="10:14">
      <c r="J125" s="53"/>
      <c r="K125" s="35"/>
      <c r="L125" s="35"/>
      <c r="M125" s="35"/>
      <c r="N125" s="35"/>
    </row>
    <row r="126" spans="10:14">
      <c r="J126" s="53"/>
      <c r="K126" s="35"/>
      <c r="L126" s="35"/>
      <c r="M126" s="35"/>
      <c r="N126" s="35"/>
    </row>
    <row r="133" spans="1:91">
      <c r="A133" s="25" t="s">
        <v>492</v>
      </c>
    </row>
    <row r="134" spans="1:91">
      <c r="J134" s="31" t="s">
        <v>584</v>
      </c>
    </row>
    <row r="135" spans="1:91">
      <c r="J135" s="56" t="s">
        <v>514</v>
      </c>
    </row>
    <row r="136" spans="1:91">
      <c r="J136" s="56" t="s">
        <v>565</v>
      </c>
    </row>
    <row r="137" spans="1:91">
      <c r="J137" s="32" t="s">
        <v>444</v>
      </c>
      <c r="K137" s="32" t="s">
        <v>310</v>
      </c>
      <c r="L137" s="32" t="s">
        <v>445</v>
      </c>
      <c r="M137" s="32" t="s">
        <v>446</v>
      </c>
      <c r="N137" s="32" t="s">
        <v>448</v>
      </c>
      <c r="Q137" s="198"/>
      <c r="R137" s="198"/>
      <c r="S137" s="198"/>
      <c r="T137" s="198"/>
      <c r="U137" s="198"/>
      <c r="V137" s="198"/>
      <c r="W137" s="198"/>
      <c r="X137" s="198"/>
      <c r="Y137" s="198"/>
      <c r="Z137" s="198"/>
      <c r="AA137" s="198"/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  <c r="AS137" s="198"/>
      <c r="AT137" s="198"/>
      <c r="AU137" s="198"/>
      <c r="AV137" s="198"/>
      <c r="AW137" s="198"/>
      <c r="AX137" s="198"/>
      <c r="AY137" s="198"/>
      <c r="AZ137" s="198"/>
      <c r="BA137" s="198"/>
      <c r="BB137" s="198"/>
      <c r="BC137" s="198"/>
      <c r="BD137" s="198"/>
      <c r="BE137" s="198"/>
      <c r="BF137" s="198"/>
      <c r="BG137" s="198"/>
      <c r="BH137" s="198"/>
      <c r="BI137" s="198"/>
      <c r="BJ137" s="198"/>
      <c r="BK137" s="198"/>
      <c r="BL137" s="198"/>
      <c r="BM137" s="198"/>
      <c r="BN137" s="198"/>
      <c r="BO137" s="198"/>
      <c r="BP137" s="198"/>
      <c r="BQ137" s="198"/>
      <c r="BR137" s="198"/>
      <c r="BS137" s="198"/>
      <c r="BT137" s="198"/>
      <c r="BU137" s="198"/>
      <c r="BV137" s="198"/>
      <c r="BW137" s="198"/>
      <c r="BX137" s="198"/>
      <c r="BY137" s="198"/>
      <c r="BZ137" s="198"/>
      <c r="CA137" s="198"/>
      <c r="CB137" s="198"/>
      <c r="CC137" s="198"/>
      <c r="CD137" s="198"/>
      <c r="CE137" s="198"/>
      <c r="CF137" s="198"/>
      <c r="CG137" s="198"/>
      <c r="CH137" s="198"/>
      <c r="CI137" s="198"/>
      <c r="CJ137" s="198"/>
      <c r="CK137" s="198"/>
      <c r="CL137" s="198"/>
      <c r="CM137" s="198"/>
    </row>
    <row r="138" spans="1:91">
      <c r="J138" s="38" t="s">
        <v>341</v>
      </c>
      <c r="K138" s="39" t="s">
        <v>342</v>
      </c>
      <c r="L138" s="33" t="s">
        <v>578</v>
      </c>
      <c r="M138" s="33" t="s">
        <v>579</v>
      </c>
      <c r="N138" s="33" t="s">
        <v>581</v>
      </c>
      <c r="Q138" s="198"/>
      <c r="R138" s="198"/>
      <c r="S138" s="198"/>
      <c r="T138" s="198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  <c r="AS138" s="198"/>
      <c r="AT138" s="198"/>
      <c r="AU138" s="198"/>
      <c r="AV138" s="198"/>
      <c r="AW138" s="198"/>
      <c r="AX138" s="198"/>
      <c r="AY138" s="198"/>
      <c r="AZ138" s="198"/>
      <c r="BA138" s="198"/>
      <c r="BB138" s="198"/>
      <c r="BC138" s="198"/>
      <c r="BD138" s="198"/>
      <c r="BE138" s="198"/>
      <c r="BF138" s="198"/>
      <c r="BG138" s="198"/>
      <c r="BH138" s="198"/>
      <c r="BI138" s="198"/>
      <c r="BJ138" s="198"/>
      <c r="BK138" s="198"/>
      <c r="BL138" s="198"/>
      <c r="BM138" s="198"/>
      <c r="BN138" s="198"/>
      <c r="BO138" s="198"/>
      <c r="BP138" s="198"/>
      <c r="BQ138" s="198"/>
      <c r="BR138" s="198"/>
      <c r="BS138" s="198"/>
      <c r="BT138" s="198"/>
      <c r="BU138" s="198"/>
      <c r="BV138" s="198"/>
      <c r="BW138" s="198"/>
      <c r="BX138" s="198"/>
      <c r="BY138" s="198"/>
      <c r="BZ138" s="198"/>
      <c r="CA138" s="198"/>
      <c r="CB138" s="198"/>
      <c r="CC138" s="198"/>
      <c r="CD138" s="198"/>
      <c r="CE138" s="198"/>
      <c r="CF138" s="198"/>
      <c r="CG138" s="198"/>
      <c r="CH138" s="198"/>
      <c r="CI138" s="198"/>
      <c r="CJ138" s="198"/>
      <c r="CK138" s="198"/>
      <c r="CL138" s="198"/>
      <c r="CM138" s="198"/>
    </row>
    <row r="139" spans="1:91">
      <c r="I139" s="196"/>
      <c r="J139" s="195" t="s">
        <v>493</v>
      </c>
      <c r="K139" s="46" t="s">
        <v>347</v>
      </c>
      <c r="L139" s="47" t="s">
        <v>552</v>
      </c>
      <c r="M139" s="47" t="s">
        <v>633</v>
      </c>
      <c r="N139" s="192" t="s">
        <v>580</v>
      </c>
      <c r="O139" s="193"/>
      <c r="Q139" s="198"/>
      <c r="R139" s="198"/>
      <c r="S139" s="198"/>
      <c r="T139" s="198"/>
      <c r="U139" s="198"/>
      <c r="V139" s="198"/>
      <c r="W139" s="198"/>
      <c r="X139" s="198"/>
      <c r="Y139" s="198"/>
      <c r="Z139" s="198"/>
      <c r="AA139" s="198"/>
      <c r="AB139" s="198"/>
      <c r="AC139" s="198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  <c r="AS139" s="198"/>
      <c r="AT139" s="198"/>
      <c r="AU139" s="198"/>
      <c r="AV139" s="198"/>
      <c r="AW139" s="198"/>
      <c r="AX139" s="198"/>
      <c r="AY139" s="198"/>
      <c r="AZ139" s="198"/>
      <c r="BA139" s="198"/>
      <c r="BB139" s="198"/>
      <c r="BC139" s="198"/>
      <c r="BD139" s="198"/>
      <c r="BE139" s="198"/>
      <c r="BF139" s="198"/>
      <c r="BG139" s="198"/>
      <c r="BH139" s="198"/>
      <c r="BI139" s="198"/>
      <c r="BJ139" s="198"/>
      <c r="BK139" s="198"/>
      <c r="BL139" s="198"/>
      <c r="BM139" s="198"/>
      <c r="BN139" s="198"/>
      <c r="BO139" s="198"/>
      <c r="BP139" s="198"/>
      <c r="BQ139" s="198"/>
      <c r="BR139" s="198"/>
      <c r="BS139" s="198"/>
      <c r="BT139" s="198"/>
      <c r="BU139" s="198"/>
      <c r="BV139" s="198"/>
      <c r="BW139" s="198"/>
      <c r="BX139" s="198"/>
      <c r="BY139" s="198"/>
      <c r="BZ139" s="198"/>
      <c r="CA139" s="198"/>
      <c r="CB139" s="198"/>
      <c r="CC139" s="198"/>
      <c r="CD139" s="198"/>
      <c r="CE139" s="198"/>
      <c r="CF139" s="198"/>
      <c r="CG139" s="198"/>
      <c r="CH139" s="198"/>
      <c r="CI139" s="198"/>
      <c r="CJ139" s="198"/>
      <c r="CK139" s="198"/>
      <c r="CL139" s="198"/>
      <c r="CM139" s="198"/>
    </row>
    <row r="140" spans="1:91" ht="17.25" thickBot="1">
      <c r="J140" s="197" t="s">
        <v>494</v>
      </c>
      <c r="K140" s="190" t="s">
        <v>348</v>
      </c>
      <c r="L140" s="191" t="s">
        <v>577</v>
      </c>
      <c r="M140" s="191" t="s">
        <v>582</v>
      </c>
      <c r="N140" s="194" t="s">
        <v>580</v>
      </c>
      <c r="O140" s="193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  <c r="AX140" s="198"/>
      <c r="AY140" s="198"/>
      <c r="AZ140" s="198"/>
      <c r="BA140" s="198"/>
      <c r="BB140" s="198"/>
      <c r="BC140" s="198"/>
      <c r="BD140" s="198"/>
      <c r="BE140" s="198"/>
      <c r="BF140" s="198"/>
      <c r="BG140" s="198"/>
      <c r="BH140" s="198"/>
      <c r="BI140" s="198"/>
      <c r="BJ140" s="198"/>
      <c r="BK140" s="198"/>
      <c r="BL140" s="198"/>
      <c r="BM140" s="198"/>
      <c r="BN140" s="198"/>
      <c r="BO140" s="198"/>
      <c r="BP140" s="198"/>
      <c r="BQ140" s="198"/>
      <c r="BR140" s="198"/>
      <c r="BS140" s="198"/>
      <c r="BT140" s="198"/>
      <c r="BU140" s="198"/>
      <c r="BV140" s="198"/>
      <c r="BW140" s="198"/>
      <c r="BX140" s="198"/>
      <c r="BY140" s="198"/>
      <c r="BZ140" s="198"/>
      <c r="CA140" s="198"/>
      <c r="CB140" s="198"/>
      <c r="CC140" s="198"/>
      <c r="CD140" s="198"/>
      <c r="CE140" s="198"/>
      <c r="CF140" s="198"/>
      <c r="CG140" s="198"/>
      <c r="CH140" s="198"/>
      <c r="CI140" s="198"/>
      <c r="CJ140" s="198"/>
      <c r="CK140" s="198"/>
      <c r="CL140" s="198"/>
      <c r="CM140" s="198"/>
    </row>
    <row r="141" spans="1:91" ht="18" thickTop="1" thickBot="1">
      <c r="J141" s="104" t="s">
        <v>616</v>
      </c>
      <c r="K141" s="105" t="s">
        <v>7</v>
      </c>
      <c r="L141" s="105" t="s">
        <v>634</v>
      </c>
      <c r="M141" s="105" t="s">
        <v>652</v>
      </c>
      <c r="N141" s="106" t="s">
        <v>635</v>
      </c>
      <c r="Q141" s="198"/>
      <c r="R141" s="198"/>
      <c r="S141" s="198"/>
      <c r="T141" s="198"/>
      <c r="U141" s="198"/>
      <c r="V141" s="198"/>
      <c r="W141" s="198"/>
      <c r="X141" s="198"/>
      <c r="Y141" s="198"/>
      <c r="Z141" s="198"/>
      <c r="AA141" s="198"/>
      <c r="AB141" s="198"/>
      <c r="AC141" s="198"/>
      <c r="AD141" s="198"/>
      <c r="AE141" s="198"/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  <c r="AS141" s="198"/>
      <c r="AT141" s="198"/>
      <c r="AU141" s="198"/>
      <c r="AV141" s="198"/>
      <c r="AW141" s="198"/>
      <c r="AX141" s="198"/>
      <c r="AY141" s="198"/>
      <c r="AZ141" s="198"/>
      <c r="BA141" s="198"/>
      <c r="BB141" s="198"/>
      <c r="BC141" s="198"/>
      <c r="BD141" s="198"/>
      <c r="BE141" s="198"/>
      <c r="BF141" s="198"/>
      <c r="BG141" s="198"/>
      <c r="BH141" s="198"/>
      <c r="BI141" s="198"/>
      <c r="BJ141" s="198"/>
      <c r="BK141" s="198"/>
      <c r="BL141" s="198"/>
      <c r="BM141" s="198"/>
      <c r="BN141" s="198"/>
      <c r="BO141" s="198"/>
      <c r="BP141" s="198"/>
      <c r="BQ141" s="198"/>
      <c r="BR141" s="198"/>
      <c r="BS141" s="198"/>
      <c r="BT141" s="198"/>
      <c r="BU141" s="198"/>
      <c r="BV141" s="198"/>
      <c r="BW141" s="198"/>
      <c r="BX141" s="198"/>
      <c r="BY141" s="198"/>
      <c r="BZ141" s="198"/>
      <c r="CA141" s="198"/>
      <c r="CB141" s="198"/>
      <c r="CC141" s="198"/>
      <c r="CD141" s="198"/>
      <c r="CE141" s="198"/>
      <c r="CF141" s="198"/>
      <c r="CG141" s="198"/>
      <c r="CH141" s="198"/>
      <c r="CI141" s="198"/>
      <c r="CJ141" s="198"/>
      <c r="CK141" s="198"/>
      <c r="CL141" s="198"/>
      <c r="CM141" s="198"/>
    </row>
    <row r="142" spans="1:91" ht="17.25" thickTop="1">
      <c r="I142" s="137"/>
      <c r="J142" s="188"/>
      <c r="K142" s="189"/>
      <c r="L142" s="189"/>
      <c r="M142" s="189"/>
      <c r="N142" s="189"/>
      <c r="Q142" s="198"/>
      <c r="R142" s="198"/>
      <c r="S142" s="198"/>
      <c r="T142" s="198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  <c r="AS142" s="198"/>
      <c r="AT142" s="198"/>
      <c r="AU142" s="198"/>
      <c r="AV142" s="198"/>
      <c r="AW142" s="198"/>
      <c r="AX142" s="198"/>
      <c r="AY142" s="198"/>
      <c r="AZ142" s="198"/>
      <c r="BA142" s="198"/>
      <c r="BB142" s="198"/>
      <c r="BC142" s="198"/>
      <c r="BD142" s="198"/>
      <c r="BE142" s="198"/>
      <c r="BF142" s="198"/>
      <c r="BG142" s="198"/>
      <c r="BH142" s="198"/>
      <c r="BI142" s="198"/>
      <c r="BJ142" s="198"/>
      <c r="BK142" s="198"/>
      <c r="BL142" s="198"/>
      <c r="BM142" s="198"/>
      <c r="BN142" s="198"/>
      <c r="BO142" s="198"/>
      <c r="BP142" s="198"/>
      <c r="BQ142" s="198"/>
      <c r="BR142" s="198"/>
      <c r="BS142" s="198"/>
      <c r="BT142" s="198"/>
      <c r="BU142" s="198"/>
      <c r="BV142" s="198"/>
      <c r="BW142" s="198"/>
      <c r="BX142" s="198"/>
      <c r="BY142" s="198"/>
      <c r="BZ142" s="198"/>
      <c r="CA142" s="198"/>
      <c r="CB142" s="198"/>
      <c r="CC142" s="198"/>
      <c r="CD142" s="198"/>
      <c r="CE142" s="198"/>
      <c r="CF142" s="198"/>
      <c r="CG142" s="198"/>
      <c r="CH142" s="198"/>
      <c r="CI142" s="198"/>
      <c r="CJ142" s="198"/>
      <c r="CK142" s="198"/>
      <c r="CL142" s="198"/>
      <c r="CM142" s="198"/>
    </row>
    <row r="143" spans="1:91">
      <c r="I143" s="137"/>
      <c r="J143" s="186"/>
      <c r="K143" s="187"/>
      <c r="L143" s="187"/>
      <c r="M143" s="187"/>
      <c r="N143" s="187"/>
      <c r="O143" s="137"/>
      <c r="Q143" s="198"/>
      <c r="R143" s="198"/>
      <c r="S143" s="198"/>
      <c r="T143" s="198"/>
      <c r="U143" s="198"/>
      <c r="V143" s="198"/>
      <c r="W143" s="198"/>
      <c r="X143" s="198"/>
      <c r="Y143" s="198"/>
      <c r="Z143" s="198"/>
      <c r="AA143" s="198"/>
      <c r="AB143" s="198"/>
      <c r="AC143" s="198"/>
      <c r="AD143" s="198"/>
      <c r="AE143" s="198"/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  <c r="AS143" s="198"/>
      <c r="AT143" s="198"/>
      <c r="AU143" s="198"/>
      <c r="AV143" s="198"/>
      <c r="AW143" s="198"/>
      <c r="AX143" s="198"/>
      <c r="AY143" s="198"/>
      <c r="AZ143" s="198"/>
      <c r="BA143" s="198"/>
      <c r="BB143" s="198"/>
      <c r="BC143" s="198"/>
      <c r="BD143" s="198"/>
      <c r="BE143" s="198"/>
      <c r="BF143" s="198"/>
      <c r="BG143" s="198"/>
      <c r="BH143" s="198"/>
      <c r="BI143" s="198"/>
      <c r="BJ143" s="198"/>
      <c r="BK143" s="198"/>
      <c r="BL143" s="198"/>
      <c r="BM143" s="198"/>
      <c r="BN143" s="198"/>
      <c r="BO143" s="198"/>
      <c r="BP143" s="198"/>
      <c r="BQ143" s="198"/>
      <c r="BR143" s="198"/>
      <c r="BS143" s="198"/>
      <c r="BT143" s="198"/>
      <c r="BU143" s="198"/>
      <c r="BV143" s="198"/>
      <c r="BW143" s="198"/>
      <c r="BX143" s="198"/>
      <c r="BY143" s="198"/>
      <c r="BZ143" s="198"/>
      <c r="CA143" s="198"/>
      <c r="CB143" s="198"/>
      <c r="CC143" s="198"/>
      <c r="CD143" s="198"/>
      <c r="CE143" s="198"/>
      <c r="CF143" s="198"/>
      <c r="CG143" s="198"/>
      <c r="CH143" s="198"/>
      <c r="CI143" s="198"/>
      <c r="CJ143" s="198"/>
      <c r="CK143" s="198"/>
      <c r="CL143" s="198"/>
      <c r="CM143" s="198"/>
    </row>
    <row r="144" spans="1:91">
      <c r="M144" s="137"/>
      <c r="N144" s="137"/>
      <c r="Q144" s="198"/>
      <c r="R144" s="198"/>
      <c r="S144" s="198"/>
      <c r="T144" s="198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198"/>
      <c r="AI144" s="198"/>
      <c r="AJ144" s="198"/>
      <c r="AK144" s="198"/>
      <c r="AL144" s="198"/>
      <c r="AM144" s="198"/>
      <c r="AN144" s="198"/>
      <c r="AO144" s="198"/>
      <c r="AP144" s="198"/>
      <c r="AQ144" s="198"/>
      <c r="AR144" s="198"/>
      <c r="AS144" s="198"/>
      <c r="AT144" s="198"/>
      <c r="AU144" s="198"/>
      <c r="AV144" s="198"/>
      <c r="AW144" s="198"/>
      <c r="AX144" s="198"/>
      <c r="AY144" s="198"/>
      <c r="AZ144" s="198"/>
      <c r="BA144" s="198"/>
      <c r="BB144" s="198"/>
      <c r="BC144" s="198"/>
      <c r="BD144" s="198"/>
      <c r="BE144" s="198"/>
      <c r="BF144" s="198"/>
      <c r="BG144" s="198"/>
      <c r="BH144" s="198"/>
      <c r="BI144" s="198"/>
      <c r="BJ144" s="198"/>
      <c r="BK144" s="198"/>
      <c r="BL144" s="198"/>
      <c r="BM144" s="198"/>
      <c r="BN144" s="198"/>
      <c r="BO144" s="198"/>
      <c r="BP144" s="198"/>
      <c r="BQ144" s="198"/>
      <c r="BR144" s="198"/>
      <c r="BS144" s="198"/>
      <c r="BT144" s="198"/>
      <c r="BU144" s="198"/>
      <c r="BV144" s="198"/>
      <c r="BW144" s="198"/>
      <c r="BX144" s="198"/>
      <c r="BY144" s="198"/>
      <c r="BZ144" s="198"/>
      <c r="CA144" s="198"/>
      <c r="CB144" s="198"/>
      <c r="CC144" s="198"/>
      <c r="CD144" s="198"/>
      <c r="CE144" s="198"/>
      <c r="CF144" s="198"/>
      <c r="CG144" s="198"/>
      <c r="CH144" s="198"/>
      <c r="CI144" s="198"/>
      <c r="CJ144" s="198"/>
      <c r="CK144" s="198"/>
      <c r="CL144" s="198"/>
      <c r="CM144" s="198"/>
    </row>
    <row r="145" spans="1:91">
      <c r="Q145" s="198"/>
      <c r="R145" s="198"/>
      <c r="S145" s="198"/>
      <c r="T145" s="198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198"/>
      <c r="AI145" s="198"/>
      <c r="AJ145" s="198"/>
      <c r="AK145" s="198"/>
      <c r="AL145" s="198"/>
      <c r="AM145" s="198"/>
      <c r="AN145" s="198"/>
      <c r="AO145" s="198"/>
      <c r="AP145" s="198"/>
      <c r="AQ145" s="198"/>
      <c r="AR145" s="198"/>
      <c r="AS145" s="198"/>
      <c r="AT145" s="198"/>
      <c r="AU145" s="198"/>
      <c r="AV145" s="198"/>
      <c r="AW145" s="198"/>
      <c r="AX145" s="198"/>
      <c r="AY145" s="198"/>
      <c r="AZ145" s="198"/>
      <c r="BA145" s="198"/>
      <c r="BB145" s="198"/>
      <c r="BC145" s="198"/>
      <c r="BD145" s="198"/>
      <c r="BE145" s="198"/>
      <c r="BF145" s="198"/>
      <c r="BG145" s="198"/>
      <c r="BH145" s="198"/>
      <c r="BI145" s="198"/>
      <c r="BJ145" s="198"/>
      <c r="BK145" s="198"/>
      <c r="BL145" s="198"/>
      <c r="BM145" s="198"/>
      <c r="BN145" s="198"/>
      <c r="BO145" s="198"/>
      <c r="BP145" s="198"/>
      <c r="BQ145" s="198"/>
      <c r="BR145" s="198"/>
      <c r="BS145" s="198"/>
      <c r="BT145" s="198"/>
      <c r="BU145" s="198"/>
      <c r="BV145" s="198"/>
      <c r="BW145" s="198"/>
      <c r="BX145" s="198"/>
      <c r="BY145" s="198"/>
      <c r="BZ145" s="198"/>
      <c r="CA145" s="198"/>
      <c r="CB145" s="198"/>
      <c r="CC145" s="198"/>
      <c r="CD145" s="198"/>
      <c r="CE145" s="198"/>
      <c r="CF145" s="198"/>
      <c r="CG145" s="198"/>
      <c r="CH145" s="198"/>
      <c r="CI145" s="198"/>
      <c r="CJ145" s="198"/>
      <c r="CK145" s="198"/>
      <c r="CL145" s="198"/>
      <c r="CM145" s="198"/>
    </row>
    <row r="146" spans="1:91"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  <c r="AS146" s="198"/>
      <c r="AT146" s="198"/>
      <c r="AU146" s="198"/>
      <c r="AV146" s="198"/>
      <c r="AW146" s="198"/>
      <c r="AX146" s="198"/>
      <c r="AY146" s="198"/>
      <c r="AZ146" s="198"/>
      <c r="BA146" s="198"/>
      <c r="BB146" s="198"/>
      <c r="BC146" s="198"/>
      <c r="BD146" s="198"/>
      <c r="BE146" s="198"/>
      <c r="BF146" s="198"/>
      <c r="BG146" s="198"/>
      <c r="BH146" s="198"/>
      <c r="BI146" s="198"/>
      <c r="BJ146" s="198"/>
      <c r="BK146" s="198"/>
      <c r="BL146" s="198"/>
      <c r="BM146" s="198"/>
      <c r="BN146" s="198"/>
      <c r="BO146" s="198"/>
      <c r="BP146" s="198"/>
      <c r="BQ146" s="198"/>
      <c r="BR146" s="198"/>
      <c r="BS146" s="198"/>
      <c r="BT146" s="198"/>
      <c r="BU146" s="198"/>
      <c r="BV146" s="198"/>
      <c r="BW146" s="198"/>
      <c r="BX146" s="198"/>
      <c r="BY146" s="198"/>
      <c r="BZ146" s="198"/>
      <c r="CA146" s="198"/>
      <c r="CB146" s="198"/>
      <c r="CC146" s="198"/>
      <c r="CD146" s="198"/>
      <c r="CE146" s="198"/>
      <c r="CF146" s="198"/>
      <c r="CG146" s="198"/>
      <c r="CH146" s="198"/>
      <c r="CI146" s="198"/>
      <c r="CJ146" s="198"/>
      <c r="CK146" s="198"/>
      <c r="CL146" s="198"/>
      <c r="CM146" s="198"/>
    </row>
    <row r="147" spans="1:91">
      <c r="Q147" s="198"/>
      <c r="R147" s="198"/>
      <c r="S147" s="198"/>
      <c r="T147" s="198"/>
      <c r="U147" s="198"/>
      <c r="V147" s="198"/>
      <c r="W147" s="198"/>
      <c r="X147" s="198"/>
      <c r="Y147" s="198"/>
      <c r="Z147" s="198"/>
      <c r="AA147" s="198"/>
      <c r="AB147" s="198"/>
      <c r="AC147" s="198"/>
      <c r="AD147" s="198"/>
      <c r="AE147" s="198"/>
      <c r="AF147" s="198"/>
      <c r="AG147" s="198"/>
      <c r="AH147" s="198"/>
      <c r="AI147" s="198"/>
      <c r="AJ147" s="198"/>
      <c r="AK147" s="198"/>
      <c r="AL147" s="198"/>
      <c r="AM147" s="198"/>
      <c r="AN147" s="198"/>
      <c r="AO147" s="198"/>
      <c r="AP147" s="198"/>
      <c r="AQ147" s="198"/>
      <c r="AR147" s="198"/>
      <c r="AS147" s="198"/>
      <c r="AT147" s="198"/>
      <c r="AU147" s="198"/>
      <c r="AV147" s="198"/>
      <c r="AW147" s="198"/>
      <c r="AX147" s="198"/>
      <c r="AY147" s="198"/>
      <c r="AZ147" s="198"/>
      <c r="BA147" s="198"/>
      <c r="BB147" s="198"/>
      <c r="BC147" s="198"/>
      <c r="BD147" s="198"/>
      <c r="BE147" s="198"/>
      <c r="BF147" s="198"/>
      <c r="BG147" s="198"/>
      <c r="BH147" s="198"/>
      <c r="BI147" s="198"/>
      <c r="BJ147" s="198"/>
      <c r="BK147" s="198"/>
      <c r="BL147" s="198"/>
      <c r="BM147" s="198"/>
      <c r="BN147" s="198"/>
      <c r="BO147" s="198"/>
      <c r="BP147" s="198"/>
      <c r="BQ147" s="198"/>
      <c r="BR147" s="198"/>
      <c r="BS147" s="198"/>
      <c r="BT147" s="198"/>
      <c r="BU147" s="198"/>
      <c r="BV147" s="198"/>
      <c r="BW147" s="198"/>
      <c r="BX147" s="198"/>
      <c r="BY147" s="198"/>
      <c r="BZ147" s="198"/>
      <c r="CA147" s="198"/>
      <c r="CB147" s="198"/>
      <c r="CC147" s="198"/>
      <c r="CD147" s="198"/>
      <c r="CE147" s="198"/>
      <c r="CF147" s="198"/>
      <c r="CG147" s="198"/>
      <c r="CH147" s="198"/>
      <c r="CI147" s="198"/>
      <c r="CJ147" s="198"/>
      <c r="CK147" s="198"/>
      <c r="CL147" s="198"/>
      <c r="CM147" s="198"/>
    </row>
    <row r="148" spans="1:91"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  <c r="AS148" s="198"/>
      <c r="AT148" s="198"/>
      <c r="AU148" s="198"/>
      <c r="AV148" s="198"/>
      <c r="AW148" s="198"/>
      <c r="AX148" s="198"/>
      <c r="AY148" s="198"/>
      <c r="AZ148" s="198"/>
      <c r="BA148" s="198"/>
      <c r="BB148" s="198"/>
      <c r="BC148" s="198"/>
      <c r="BD148" s="198"/>
      <c r="BE148" s="198"/>
      <c r="BF148" s="198"/>
      <c r="BG148" s="198"/>
      <c r="BH148" s="198"/>
      <c r="BI148" s="198"/>
      <c r="BJ148" s="198"/>
      <c r="BK148" s="198"/>
      <c r="BL148" s="198"/>
      <c r="BM148" s="198"/>
      <c r="BN148" s="198"/>
      <c r="BO148" s="198"/>
      <c r="BP148" s="198"/>
      <c r="BQ148" s="198"/>
      <c r="BR148" s="198"/>
      <c r="BS148" s="198"/>
      <c r="BT148" s="198"/>
      <c r="BU148" s="198"/>
      <c r="BV148" s="198"/>
      <c r="BW148" s="198"/>
      <c r="BX148" s="198"/>
      <c r="BY148" s="198"/>
      <c r="BZ148" s="198"/>
      <c r="CA148" s="198"/>
      <c r="CB148" s="198"/>
      <c r="CC148" s="198"/>
      <c r="CD148" s="198"/>
      <c r="CE148" s="198"/>
      <c r="CF148" s="198"/>
      <c r="CG148" s="198"/>
      <c r="CH148" s="198"/>
      <c r="CI148" s="198"/>
      <c r="CJ148" s="198"/>
      <c r="CK148" s="198"/>
      <c r="CL148" s="198"/>
      <c r="CM148" s="198"/>
    </row>
    <row r="149" spans="1:91">
      <c r="Q149" s="198"/>
      <c r="R149" s="198"/>
      <c r="S149" s="198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198"/>
      <c r="AH149" s="198"/>
      <c r="AI149" s="198"/>
      <c r="AJ149" s="198"/>
      <c r="AK149" s="198"/>
      <c r="AL149" s="198"/>
      <c r="AM149" s="198"/>
      <c r="AN149" s="198"/>
      <c r="AO149" s="198"/>
      <c r="AP149" s="198"/>
      <c r="AQ149" s="198"/>
      <c r="AR149" s="198"/>
      <c r="AS149" s="198"/>
      <c r="AT149" s="198"/>
      <c r="AU149" s="198"/>
      <c r="AV149" s="198"/>
      <c r="AW149" s="198"/>
      <c r="AX149" s="198"/>
      <c r="AY149" s="198"/>
      <c r="AZ149" s="198"/>
      <c r="BA149" s="198"/>
      <c r="BB149" s="198"/>
      <c r="BC149" s="198"/>
      <c r="BD149" s="198"/>
      <c r="BE149" s="198"/>
      <c r="BF149" s="198"/>
      <c r="BG149" s="198"/>
      <c r="BH149" s="198"/>
      <c r="BI149" s="198"/>
      <c r="BJ149" s="198"/>
      <c r="BK149" s="198"/>
      <c r="BL149" s="198"/>
      <c r="BM149" s="198"/>
      <c r="BN149" s="198"/>
      <c r="BO149" s="198"/>
      <c r="BP149" s="198"/>
      <c r="BQ149" s="198"/>
      <c r="BR149" s="198"/>
      <c r="BS149" s="198"/>
      <c r="BT149" s="198"/>
      <c r="BU149" s="198"/>
      <c r="BV149" s="198"/>
      <c r="BW149" s="198"/>
      <c r="BX149" s="198"/>
      <c r="BY149" s="198"/>
      <c r="BZ149" s="198"/>
      <c r="CA149" s="198"/>
      <c r="CB149" s="198"/>
      <c r="CC149" s="198"/>
      <c r="CD149" s="198"/>
      <c r="CE149" s="198"/>
      <c r="CF149" s="198"/>
      <c r="CG149" s="198"/>
      <c r="CH149" s="198"/>
      <c r="CI149" s="198"/>
      <c r="CJ149" s="198"/>
      <c r="CK149" s="198"/>
      <c r="CL149" s="198"/>
      <c r="CM149" s="198"/>
    </row>
    <row r="150" spans="1:91"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8"/>
      <c r="AT150" s="198"/>
      <c r="AU150" s="198"/>
      <c r="AV150" s="198"/>
      <c r="AW150" s="198"/>
      <c r="AX150" s="198"/>
      <c r="AY150" s="198"/>
      <c r="AZ150" s="198"/>
      <c r="BA150" s="198"/>
      <c r="BB150" s="198"/>
      <c r="BC150" s="198"/>
      <c r="BD150" s="198"/>
      <c r="BE150" s="198"/>
      <c r="BF150" s="198"/>
      <c r="BG150" s="198"/>
      <c r="BH150" s="198"/>
      <c r="BI150" s="198"/>
      <c r="BJ150" s="198"/>
      <c r="BK150" s="198"/>
      <c r="BL150" s="198"/>
      <c r="BM150" s="198"/>
      <c r="BN150" s="198"/>
      <c r="BO150" s="198"/>
      <c r="BP150" s="198"/>
      <c r="BQ150" s="198"/>
      <c r="BR150" s="198"/>
      <c r="BS150" s="198"/>
      <c r="BT150" s="198"/>
      <c r="BU150" s="198"/>
      <c r="BV150" s="198"/>
      <c r="BW150" s="198"/>
      <c r="BX150" s="198"/>
      <c r="BY150" s="198"/>
      <c r="BZ150" s="198"/>
      <c r="CA150" s="198"/>
      <c r="CB150" s="198"/>
      <c r="CC150" s="198"/>
      <c r="CD150" s="198"/>
      <c r="CE150" s="198"/>
      <c r="CF150" s="198"/>
      <c r="CG150" s="198"/>
      <c r="CH150" s="198"/>
      <c r="CI150" s="198"/>
      <c r="CJ150" s="198"/>
      <c r="CK150" s="198"/>
      <c r="CL150" s="198"/>
      <c r="CM150" s="198"/>
    </row>
    <row r="151" spans="1:91"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8"/>
      <c r="AT151" s="198"/>
      <c r="AU151" s="198"/>
      <c r="AV151" s="198"/>
      <c r="AW151" s="198"/>
      <c r="AX151" s="198"/>
      <c r="AY151" s="198"/>
      <c r="AZ151" s="198"/>
      <c r="BA151" s="198"/>
      <c r="BB151" s="198"/>
      <c r="BC151" s="198"/>
      <c r="BD151" s="198"/>
      <c r="BE151" s="198"/>
      <c r="BF151" s="198"/>
      <c r="BG151" s="198"/>
      <c r="BH151" s="198"/>
      <c r="BI151" s="198"/>
      <c r="BJ151" s="198"/>
      <c r="BK151" s="198"/>
      <c r="BL151" s="198"/>
      <c r="BM151" s="198"/>
      <c r="BN151" s="198"/>
      <c r="BO151" s="198"/>
      <c r="BP151" s="198"/>
      <c r="BQ151" s="198"/>
      <c r="BR151" s="198"/>
      <c r="BS151" s="198"/>
      <c r="BT151" s="198"/>
      <c r="BU151" s="198"/>
      <c r="BV151" s="198"/>
      <c r="BW151" s="198"/>
      <c r="BX151" s="198"/>
      <c r="BY151" s="198"/>
      <c r="BZ151" s="198"/>
      <c r="CA151" s="198"/>
      <c r="CB151" s="198"/>
      <c r="CC151" s="198"/>
      <c r="CD151" s="198"/>
      <c r="CE151" s="198"/>
      <c r="CF151" s="198"/>
      <c r="CG151" s="198"/>
      <c r="CH151" s="198"/>
      <c r="CI151" s="198"/>
      <c r="CJ151" s="198"/>
      <c r="CK151" s="198"/>
      <c r="CL151" s="198"/>
      <c r="CM151" s="198"/>
    </row>
    <row r="152" spans="1:91"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8"/>
      <c r="AT152" s="198"/>
      <c r="AU152" s="198"/>
      <c r="AV152" s="198"/>
      <c r="AW152" s="198"/>
      <c r="AX152" s="198"/>
      <c r="AY152" s="198"/>
      <c r="AZ152" s="198"/>
      <c r="BA152" s="198"/>
      <c r="BB152" s="198"/>
      <c r="BC152" s="198"/>
      <c r="BD152" s="198"/>
      <c r="BE152" s="198"/>
      <c r="BF152" s="198"/>
      <c r="BG152" s="198"/>
      <c r="BH152" s="198"/>
      <c r="BI152" s="198"/>
      <c r="BJ152" s="198"/>
      <c r="BK152" s="198"/>
      <c r="BL152" s="198"/>
      <c r="BM152" s="198"/>
      <c r="BN152" s="198"/>
      <c r="BO152" s="198"/>
      <c r="BP152" s="198"/>
      <c r="BQ152" s="198"/>
      <c r="BR152" s="198"/>
      <c r="BS152" s="198"/>
      <c r="BT152" s="198"/>
      <c r="BU152" s="198"/>
      <c r="BV152" s="198"/>
      <c r="BW152" s="198"/>
      <c r="BX152" s="198"/>
      <c r="BY152" s="198"/>
      <c r="BZ152" s="198"/>
      <c r="CA152" s="198"/>
      <c r="CB152" s="198"/>
      <c r="CC152" s="198"/>
      <c r="CD152" s="198"/>
      <c r="CE152" s="198"/>
      <c r="CF152" s="198"/>
      <c r="CG152" s="198"/>
      <c r="CH152" s="198"/>
      <c r="CI152" s="198"/>
      <c r="CJ152" s="198"/>
      <c r="CK152" s="198"/>
      <c r="CL152" s="198"/>
      <c r="CM152" s="198"/>
    </row>
    <row r="153" spans="1:91"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8"/>
      <c r="AT153" s="198"/>
      <c r="AU153" s="198"/>
      <c r="AV153" s="198"/>
      <c r="AW153" s="198"/>
      <c r="AX153" s="198"/>
      <c r="AY153" s="198"/>
      <c r="AZ153" s="198"/>
      <c r="BA153" s="198"/>
      <c r="BB153" s="198"/>
      <c r="BC153" s="198"/>
      <c r="BD153" s="198"/>
      <c r="BE153" s="198"/>
      <c r="BF153" s="198"/>
      <c r="BG153" s="198"/>
      <c r="BH153" s="198"/>
      <c r="BI153" s="198"/>
      <c r="BJ153" s="198"/>
      <c r="BK153" s="198"/>
      <c r="BL153" s="198"/>
      <c r="BM153" s="198"/>
      <c r="BN153" s="198"/>
      <c r="BO153" s="198"/>
      <c r="BP153" s="198"/>
      <c r="BQ153" s="198"/>
      <c r="BR153" s="198"/>
      <c r="BS153" s="198"/>
      <c r="BT153" s="198"/>
      <c r="BU153" s="198"/>
      <c r="BV153" s="198"/>
      <c r="BW153" s="198"/>
      <c r="BX153" s="198"/>
      <c r="BY153" s="198"/>
      <c r="BZ153" s="198"/>
      <c r="CA153" s="198"/>
      <c r="CB153" s="198"/>
      <c r="CC153" s="198"/>
      <c r="CD153" s="198"/>
      <c r="CE153" s="198"/>
      <c r="CF153" s="198"/>
      <c r="CG153" s="198"/>
      <c r="CH153" s="198"/>
      <c r="CI153" s="198"/>
      <c r="CJ153" s="198"/>
      <c r="CK153" s="198"/>
      <c r="CL153" s="198"/>
      <c r="CM153" s="198"/>
    </row>
    <row r="154" spans="1:91">
      <c r="Q154" s="198"/>
      <c r="R154" s="198"/>
      <c r="S154" s="198"/>
      <c r="T154" s="198"/>
      <c r="U154" s="198"/>
      <c r="V154" s="198"/>
      <c r="W154" s="198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8"/>
      <c r="AT154" s="198"/>
      <c r="AU154" s="198"/>
      <c r="AV154" s="198"/>
      <c r="AW154" s="198"/>
      <c r="AX154" s="198"/>
      <c r="AY154" s="198"/>
      <c r="AZ154" s="198"/>
      <c r="BA154" s="198"/>
      <c r="BB154" s="198"/>
      <c r="BC154" s="198"/>
      <c r="BD154" s="198"/>
      <c r="BE154" s="198"/>
      <c r="BF154" s="198"/>
      <c r="BG154" s="198"/>
      <c r="BH154" s="198"/>
      <c r="BI154" s="198"/>
      <c r="BJ154" s="198"/>
      <c r="BK154" s="198"/>
      <c r="BL154" s="198"/>
      <c r="BM154" s="198"/>
      <c r="BN154" s="198"/>
      <c r="BO154" s="198"/>
      <c r="BP154" s="198"/>
      <c r="BQ154" s="198"/>
      <c r="BR154" s="198"/>
      <c r="BS154" s="198"/>
      <c r="BT154" s="198"/>
      <c r="BU154" s="198"/>
      <c r="BV154" s="198"/>
      <c r="BW154" s="198"/>
      <c r="BX154" s="198"/>
      <c r="BY154" s="198"/>
      <c r="BZ154" s="198"/>
      <c r="CA154" s="198"/>
      <c r="CB154" s="198"/>
      <c r="CC154" s="198"/>
      <c r="CD154" s="198"/>
      <c r="CE154" s="198"/>
      <c r="CF154" s="198"/>
      <c r="CG154" s="198"/>
      <c r="CH154" s="198"/>
      <c r="CI154" s="198"/>
      <c r="CJ154" s="198"/>
      <c r="CK154" s="198"/>
      <c r="CL154" s="198"/>
      <c r="CM154" s="198"/>
    </row>
    <row r="155" spans="1:91">
      <c r="Q155" s="198"/>
      <c r="R155" s="198"/>
      <c r="S155" s="198"/>
      <c r="T155" s="198"/>
      <c r="U155" s="198"/>
      <c r="V155" s="198"/>
      <c r="W155" s="198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198"/>
      <c r="AT155" s="198"/>
      <c r="AU155" s="198"/>
      <c r="AV155" s="198"/>
      <c r="AW155" s="198"/>
      <c r="AX155" s="198"/>
      <c r="AY155" s="198"/>
      <c r="AZ155" s="198"/>
      <c r="BA155" s="198"/>
      <c r="BB155" s="198"/>
      <c r="BC155" s="198"/>
      <c r="BD155" s="198"/>
      <c r="BE155" s="198"/>
      <c r="BF155" s="198"/>
      <c r="BG155" s="198"/>
      <c r="BH155" s="198"/>
      <c r="BI155" s="198"/>
      <c r="BJ155" s="198"/>
      <c r="BK155" s="198"/>
      <c r="BL155" s="198"/>
      <c r="BM155" s="198"/>
      <c r="BN155" s="198"/>
      <c r="BO155" s="198"/>
      <c r="BP155" s="198"/>
      <c r="BQ155" s="198"/>
      <c r="BR155" s="198"/>
      <c r="BS155" s="198"/>
      <c r="BT155" s="198"/>
      <c r="BU155" s="198"/>
      <c r="BV155" s="198"/>
      <c r="BW155" s="198"/>
      <c r="BX155" s="198"/>
      <c r="BY155" s="198"/>
      <c r="BZ155" s="198"/>
      <c r="CA155" s="198"/>
      <c r="CB155" s="198"/>
      <c r="CC155" s="198"/>
      <c r="CD155" s="198"/>
      <c r="CE155" s="198"/>
      <c r="CF155" s="198"/>
      <c r="CG155" s="198"/>
      <c r="CH155" s="198"/>
      <c r="CI155" s="198"/>
      <c r="CJ155" s="198"/>
      <c r="CK155" s="198"/>
      <c r="CL155" s="198"/>
      <c r="CM155" s="198"/>
    </row>
    <row r="156" spans="1:91">
      <c r="Q156" s="198"/>
      <c r="R156" s="198"/>
      <c r="S156" s="198"/>
      <c r="T156" s="198"/>
      <c r="U156" s="198"/>
      <c r="V156" s="198"/>
      <c r="W156" s="198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  <c r="AK156" s="198"/>
      <c r="AL156" s="198"/>
      <c r="AM156" s="198"/>
      <c r="AN156" s="198"/>
      <c r="AO156" s="198"/>
      <c r="AP156" s="198"/>
      <c r="AQ156" s="198"/>
      <c r="AR156" s="198"/>
      <c r="AS156" s="198"/>
      <c r="AT156" s="198"/>
      <c r="AU156" s="198"/>
      <c r="AV156" s="198"/>
      <c r="AW156" s="198"/>
      <c r="AX156" s="198"/>
      <c r="AY156" s="198"/>
      <c r="AZ156" s="198"/>
      <c r="BA156" s="198"/>
      <c r="BB156" s="198"/>
      <c r="BC156" s="198"/>
      <c r="BD156" s="198"/>
      <c r="BE156" s="198"/>
      <c r="BF156" s="198"/>
      <c r="BG156" s="198"/>
      <c r="BH156" s="198"/>
      <c r="BI156" s="198"/>
      <c r="BJ156" s="198"/>
      <c r="BK156" s="198"/>
      <c r="BL156" s="198"/>
      <c r="BM156" s="198"/>
      <c r="BN156" s="198"/>
      <c r="BO156" s="198"/>
      <c r="BP156" s="198"/>
      <c r="BQ156" s="198"/>
      <c r="BR156" s="198"/>
      <c r="BS156" s="198"/>
      <c r="BT156" s="198"/>
      <c r="BU156" s="198"/>
      <c r="BV156" s="198"/>
      <c r="BW156" s="198"/>
      <c r="BX156" s="198"/>
      <c r="BY156" s="198"/>
      <c r="BZ156" s="198"/>
      <c r="CA156" s="198"/>
      <c r="CB156" s="198"/>
      <c r="CC156" s="198"/>
      <c r="CD156" s="198"/>
      <c r="CE156" s="198"/>
      <c r="CF156" s="198"/>
      <c r="CG156" s="198"/>
      <c r="CH156" s="198"/>
      <c r="CI156" s="198"/>
      <c r="CJ156" s="198"/>
      <c r="CK156" s="198"/>
      <c r="CL156" s="198"/>
      <c r="CM156" s="198"/>
    </row>
    <row r="158" spans="1:91">
      <c r="A158" s="25" t="s">
        <v>499</v>
      </c>
    </row>
    <row r="159" spans="1:91">
      <c r="J159" s="31" t="s">
        <v>617</v>
      </c>
    </row>
    <row r="160" spans="1:91">
      <c r="J160" s="56" t="s">
        <v>566</v>
      </c>
    </row>
    <row r="161" spans="10:58">
      <c r="J161" s="32" t="s">
        <v>444</v>
      </c>
      <c r="K161" s="32" t="s">
        <v>310</v>
      </c>
      <c r="L161" s="32" t="s">
        <v>445</v>
      </c>
      <c r="M161" s="32" t="s">
        <v>446</v>
      </c>
      <c r="Q161" s="31" t="s">
        <v>537</v>
      </c>
    </row>
    <row r="162" spans="10:58">
      <c r="J162" s="57" t="s">
        <v>349</v>
      </c>
      <c r="K162" s="37" t="s">
        <v>500</v>
      </c>
      <c r="L162" s="33" t="s">
        <v>519</v>
      </c>
      <c r="M162" s="33" t="s">
        <v>517</v>
      </c>
      <c r="N162" s="63"/>
      <c r="Q162" s="28" t="s">
        <v>444</v>
      </c>
      <c r="R162" s="28" t="s">
        <v>313</v>
      </c>
      <c r="S162" s="28" t="s">
        <v>396</v>
      </c>
      <c r="T162" s="28" t="s">
        <v>399</v>
      </c>
      <c r="U162" s="28" t="s">
        <v>402</v>
      </c>
      <c r="V162" s="28" t="s">
        <v>404</v>
      </c>
      <c r="W162" s="28" t="s">
        <v>406</v>
      </c>
      <c r="X162" s="28" t="s">
        <v>407</v>
      </c>
      <c r="Y162" s="28" t="s">
        <v>400</v>
      </c>
      <c r="Z162" s="28" t="s">
        <v>408</v>
      </c>
      <c r="AA162" s="28" t="s">
        <v>409</v>
      </c>
      <c r="AB162" s="28" t="s">
        <v>401</v>
      </c>
      <c r="AC162" s="28" t="s">
        <v>411</v>
      </c>
      <c r="AD162" s="28" t="s">
        <v>403</v>
      </c>
      <c r="AE162" s="28" t="s">
        <v>410</v>
      </c>
      <c r="AF162" s="28" t="s">
        <v>413</v>
      </c>
      <c r="AG162" s="28" t="s">
        <v>414</v>
      </c>
      <c r="AH162" s="28" t="s">
        <v>397</v>
      </c>
      <c r="AI162" s="28" t="s">
        <v>412</v>
      </c>
      <c r="AJ162" s="28" t="s">
        <v>398</v>
      </c>
      <c r="AK162" s="28" t="s">
        <v>415</v>
      </c>
      <c r="AL162" s="28" t="s">
        <v>405</v>
      </c>
    </row>
    <row r="163" spans="10:58">
      <c r="J163" s="57" t="s">
        <v>350</v>
      </c>
      <c r="K163" s="59" t="s">
        <v>501</v>
      </c>
      <c r="L163" s="33" t="s">
        <v>518</v>
      </c>
      <c r="M163" s="33" t="s">
        <v>520</v>
      </c>
      <c r="N163" s="35"/>
      <c r="Q163" s="128" t="s">
        <v>349</v>
      </c>
      <c r="R163" s="28" t="s">
        <v>422</v>
      </c>
      <c r="S163" s="28">
        <v>4</v>
      </c>
      <c r="T163" s="28">
        <v>1</v>
      </c>
      <c r="U163" s="28">
        <v>4</v>
      </c>
      <c r="V163" s="28">
        <v>3</v>
      </c>
      <c r="W163" s="28">
        <v>3</v>
      </c>
      <c r="X163" s="28">
        <v>1</v>
      </c>
      <c r="Y163" s="28">
        <v>5</v>
      </c>
      <c r="Z163" s="28">
        <v>4</v>
      </c>
      <c r="AA163" s="28">
        <v>3</v>
      </c>
      <c r="AB163" s="28">
        <v>1</v>
      </c>
      <c r="AC163" s="28">
        <v>3</v>
      </c>
      <c r="AD163" s="28">
        <v>3</v>
      </c>
      <c r="AE163" s="28">
        <v>1</v>
      </c>
      <c r="AF163" s="28">
        <v>3</v>
      </c>
      <c r="AG163" s="28">
        <v>5</v>
      </c>
      <c r="AH163" s="28">
        <v>5</v>
      </c>
      <c r="AI163" s="28">
        <v>1</v>
      </c>
      <c r="AJ163" s="28">
        <v>3</v>
      </c>
      <c r="AK163" s="28">
        <v>1</v>
      </c>
      <c r="AL163" s="28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0:58">
      <c r="J164" s="57" t="s">
        <v>351</v>
      </c>
      <c r="K164" s="59" t="s">
        <v>553</v>
      </c>
      <c r="L164" s="33" t="s">
        <v>518</v>
      </c>
      <c r="M164" s="33" t="s">
        <v>521</v>
      </c>
      <c r="N164" s="35"/>
      <c r="Q164" s="128"/>
      <c r="R164" s="28" t="s">
        <v>516</v>
      </c>
      <c r="S164" s="29">
        <v>2</v>
      </c>
      <c r="T164" s="29">
        <v>3</v>
      </c>
      <c r="U164" s="29">
        <v>1</v>
      </c>
      <c r="V164" s="29">
        <v>5</v>
      </c>
      <c r="W164" s="29">
        <v>3</v>
      </c>
      <c r="X164" s="29">
        <v>5</v>
      </c>
      <c r="Y164" s="29">
        <v>5</v>
      </c>
      <c r="Z164" s="29">
        <v>3</v>
      </c>
      <c r="AA164" s="29">
        <v>5</v>
      </c>
      <c r="AB164" s="29">
        <v>1</v>
      </c>
      <c r="AC164" s="29">
        <v>1</v>
      </c>
      <c r="AD164" s="29">
        <v>1</v>
      </c>
      <c r="AE164" s="29">
        <v>3</v>
      </c>
      <c r="AF164" s="29">
        <v>3</v>
      </c>
      <c r="AG164" s="29">
        <v>3</v>
      </c>
      <c r="AH164" s="29">
        <v>1</v>
      </c>
      <c r="AI164" s="29">
        <v>3</v>
      </c>
      <c r="AJ164" s="29">
        <v>2</v>
      </c>
      <c r="AK164" s="29">
        <v>5</v>
      </c>
      <c r="AL164" s="29">
        <v>2</v>
      </c>
    </row>
    <row r="165" spans="10:58">
      <c r="J165" s="57" t="s">
        <v>352</v>
      </c>
      <c r="K165" s="59" t="s">
        <v>502</v>
      </c>
      <c r="L165" s="33" t="s">
        <v>518</v>
      </c>
      <c r="M165" s="33" t="s">
        <v>522</v>
      </c>
      <c r="N165" s="35"/>
      <c r="Q165" s="127" t="s">
        <v>534</v>
      </c>
      <c r="R165" s="28" t="s">
        <v>422</v>
      </c>
      <c r="S165" s="28">
        <v>3</v>
      </c>
      <c r="T165" s="28">
        <v>3</v>
      </c>
      <c r="U165" s="28">
        <v>2</v>
      </c>
      <c r="V165" s="28">
        <v>5</v>
      </c>
      <c r="W165" s="28">
        <v>5</v>
      </c>
      <c r="X165" s="28">
        <v>4</v>
      </c>
      <c r="Y165" s="28">
        <v>3</v>
      </c>
      <c r="Z165" s="28">
        <v>5</v>
      </c>
      <c r="AA165" s="28">
        <v>3</v>
      </c>
      <c r="AB165" s="28">
        <v>1</v>
      </c>
      <c r="AC165" s="28">
        <v>3</v>
      </c>
      <c r="AD165" s="28">
        <v>2</v>
      </c>
      <c r="AE165" s="28">
        <v>2</v>
      </c>
      <c r="AF165" s="28">
        <v>3</v>
      </c>
      <c r="AG165" s="28">
        <v>3</v>
      </c>
      <c r="AH165" s="28">
        <v>4</v>
      </c>
      <c r="AI165" s="28">
        <v>1</v>
      </c>
      <c r="AJ165" s="28">
        <v>5</v>
      </c>
      <c r="AK165" s="28">
        <v>2</v>
      </c>
      <c r="AL165" s="28">
        <v>2</v>
      </c>
    </row>
    <row r="166" spans="10:58">
      <c r="J166" s="57" t="s">
        <v>353</v>
      </c>
      <c r="K166" s="59" t="s">
        <v>503</v>
      </c>
      <c r="L166" s="33" t="s">
        <v>518</v>
      </c>
      <c r="M166" s="33" t="s">
        <v>523</v>
      </c>
      <c r="N166" s="35"/>
      <c r="Q166" s="128"/>
      <c r="R166" s="28" t="s">
        <v>10</v>
      </c>
      <c r="S166" s="29">
        <v>1</v>
      </c>
      <c r="T166" s="29">
        <v>3</v>
      </c>
      <c r="U166" s="29">
        <v>3</v>
      </c>
      <c r="V166" s="29">
        <v>4</v>
      </c>
      <c r="W166" s="29">
        <v>1</v>
      </c>
      <c r="X166" s="29">
        <v>3</v>
      </c>
      <c r="Y166" s="29">
        <v>3</v>
      </c>
      <c r="Z166" s="29">
        <v>4</v>
      </c>
      <c r="AA166" s="29">
        <v>4</v>
      </c>
      <c r="AB166" s="29">
        <v>4</v>
      </c>
      <c r="AC166" s="29">
        <v>3</v>
      </c>
      <c r="AD166" s="29">
        <v>3</v>
      </c>
      <c r="AE166" s="29">
        <v>2</v>
      </c>
      <c r="AF166" s="29">
        <v>5</v>
      </c>
      <c r="AG166" s="29">
        <v>4</v>
      </c>
      <c r="AH166" s="29">
        <v>1</v>
      </c>
      <c r="AI166" s="29">
        <v>4</v>
      </c>
      <c r="AJ166" s="29">
        <v>5</v>
      </c>
      <c r="AK166" s="29">
        <v>5</v>
      </c>
      <c r="AL166" s="29">
        <v>5</v>
      </c>
    </row>
    <row r="167" spans="10:58">
      <c r="J167" s="57" t="s">
        <v>354</v>
      </c>
      <c r="K167" s="59" t="s">
        <v>504</v>
      </c>
      <c r="L167" s="33" t="s">
        <v>518</v>
      </c>
      <c r="M167" s="33" t="s">
        <v>524</v>
      </c>
      <c r="N167" s="35"/>
      <c r="Q167" s="128" t="s">
        <v>351</v>
      </c>
      <c r="R167" s="28" t="s">
        <v>422</v>
      </c>
      <c r="S167" s="28">
        <v>4</v>
      </c>
      <c r="T167" s="28">
        <v>4</v>
      </c>
      <c r="U167" s="28">
        <v>3</v>
      </c>
      <c r="V167" s="28">
        <v>1</v>
      </c>
      <c r="W167" s="28">
        <v>5</v>
      </c>
      <c r="X167" s="28">
        <v>5</v>
      </c>
      <c r="Y167" s="28">
        <v>2</v>
      </c>
      <c r="Z167" s="28">
        <v>3</v>
      </c>
      <c r="AA167" s="28">
        <v>3</v>
      </c>
      <c r="AB167" s="28">
        <v>3</v>
      </c>
      <c r="AC167" s="28">
        <v>5</v>
      </c>
      <c r="AD167" s="28">
        <v>1</v>
      </c>
      <c r="AE167" s="28">
        <v>2</v>
      </c>
      <c r="AF167" s="28">
        <v>4</v>
      </c>
      <c r="AG167" s="28">
        <v>1</v>
      </c>
      <c r="AH167" s="28">
        <v>5</v>
      </c>
      <c r="AI167" s="28">
        <v>2</v>
      </c>
      <c r="AJ167" s="28">
        <v>3</v>
      </c>
      <c r="AK167" s="28">
        <v>3</v>
      </c>
      <c r="AL167" s="28">
        <v>1</v>
      </c>
    </row>
    <row r="168" spans="10:58">
      <c r="J168" s="57" t="s">
        <v>355</v>
      </c>
      <c r="K168" s="60" t="s">
        <v>505</v>
      </c>
      <c r="L168" s="33" t="s">
        <v>526</v>
      </c>
      <c r="M168" s="33" t="s">
        <v>527</v>
      </c>
      <c r="N168" s="35"/>
      <c r="Q168" s="128"/>
      <c r="R168" s="28" t="s">
        <v>529</v>
      </c>
      <c r="S168" s="28">
        <v>2</v>
      </c>
      <c r="T168" s="28">
        <v>1.5</v>
      </c>
      <c r="U168" s="28">
        <v>5</v>
      </c>
      <c r="V168" s="28">
        <v>3</v>
      </c>
      <c r="W168" s="28">
        <v>2.5</v>
      </c>
      <c r="X168" s="28">
        <v>3</v>
      </c>
      <c r="Y168" s="28">
        <v>3</v>
      </c>
      <c r="Z168" s="28">
        <v>5</v>
      </c>
      <c r="AA168" s="28">
        <v>2</v>
      </c>
      <c r="AB168" s="28">
        <v>3</v>
      </c>
      <c r="AC168" s="28">
        <v>4.5</v>
      </c>
      <c r="AD168" s="28">
        <v>2</v>
      </c>
      <c r="AE168" s="28">
        <v>1.5</v>
      </c>
      <c r="AF168" s="28">
        <v>4.5</v>
      </c>
      <c r="AG168" s="28">
        <v>2.5</v>
      </c>
      <c r="AH168" s="28">
        <v>4</v>
      </c>
      <c r="AI168" s="28">
        <v>4.5</v>
      </c>
      <c r="AJ168" s="28">
        <v>3</v>
      </c>
      <c r="AK168" s="28">
        <v>3</v>
      </c>
      <c r="AL168" s="28">
        <v>3.5</v>
      </c>
    </row>
    <row r="169" spans="10:58">
      <c r="J169" s="57" t="s">
        <v>356</v>
      </c>
      <c r="K169" s="60" t="s">
        <v>506</v>
      </c>
      <c r="L169" s="33" t="s">
        <v>525</v>
      </c>
      <c r="M169" s="33" t="s">
        <v>528</v>
      </c>
      <c r="N169" s="35"/>
      <c r="Q169" s="128" t="s">
        <v>352</v>
      </c>
      <c r="R169" s="28" t="s">
        <v>422</v>
      </c>
      <c r="S169" s="28">
        <v>4</v>
      </c>
      <c r="T169" s="28">
        <v>3</v>
      </c>
      <c r="U169" s="28">
        <v>3</v>
      </c>
      <c r="V169" s="28">
        <v>1</v>
      </c>
      <c r="W169" s="28">
        <v>2</v>
      </c>
      <c r="X169" s="28">
        <v>5</v>
      </c>
      <c r="Y169" s="28">
        <v>3</v>
      </c>
      <c r="Z169" s="28">
        <v>3</v>
      </c>
      <c r="AA169" s="28">
        <v>5</v>
      </c>
      <c r="AB169" s="28">
        <v>5</v>
      </c>
      <c r="AC169" s="28">
        <v>2</v>
      </c>
      <c r="AD169" s="28">
        <v>3</v>
      </c>
      <c r="AE169" s="28">
        <v>4</v>
      </c>
      <c r="AF169" s="28">
        <v>4</v>
      </c>
      <c r="AG169" s="28">
        <v>4</v>
      </c>
      <c r="AH169" s="28">
        <v>1</v>
      </c>
      <c r="AI169" s="28">
        <v>3</v>
      </c>
      <c r="AJ169" s="28">
        <v>1</v>
      </c>
      <c r="AK169" s="28">
        <v>1</v>
      </c>
      <c r="AL169" s="28">
        <v>3</v>
      </c>
    </row>
    <row r="170" spans="10:58">
      <c r="J170" s="57" t="s">
        <v>474</v>
      </c>
      <c r="K170" s="60" t="s">
        <v>653</v>
      </c>
      <c r="L170" s="33" t="s">
        <v>525</v>
      </c>
      <c r="M170" s="33" t="s">
        <v>655</v>
      </c>
      <c r="N170" s="35"/>
      <c r="Q170" s="128"/>
      <c r="R170" s="28" t="s">
        <v>25</v>
      </c>
      <c r="S170" s="29">
        <v>2</v>
      </c>
      <c r="T170" s="29">
        <v>1</v>
      </c>
      <c r="U170" s="29">
        <v>4</v>
      </c>
      <c r="V170" s="29">
        <v>1</v>
      </c>
      <c r="W170" s="29">
        <v>5</v>
      </c>
      <c r="X170" s="29">
        <v>4</v>
      </c>
      <c r="Y170" s="29">
        <v>1</v>
      </c>
      <c r="Z170" s="29">
        <v>3</v>
      </c>
      <c r="AA170" s="29">
        <v>3</v>
      </c>
      <c r="AB170" s="29">
        <v>5</v>
      </c>
      <c r="AC170" s="29">
        <v>3</v>
      </c>
      <c r="AD170" s="29">
        <v>3</v>
      </c>
      <c r="AE170" s="29">
        <v>1</v>
      </c>
      <c r="AF170" s="29">
        <v>1</v>
      </c>
      <c r="AG170" s="29">
        <v>2</v>
      </c>
      <c r="AH170" s="29">
        <v>4</v>
      </c>
      <c r="AI170" s="29">
        <v>2</v>
      </c>
      <c r="AJ170" s="29">
        <v>5</v>
      </c>
      <c r="AK170" s="29">
        <v>1</v>
      </c>
      <c r="AL170" s="29">
        <v>1</v>
      </c>
    </row>
    <row r="171" spans="10:58">
      <c r="J171" s="199" t="s">
        <v>475</v>
      </c>
      <c r="K171" s="200" t="s">
        <v>654</v>
      </c>
      <c r="L171" s="33" t="s">
        <v>525</v>
      </c>
      <c r="M171" s="33" t="s">
        <v>656</v>
      </c>
      <c r="Q171" s="127" t="s">
        <v>535</v>
      </c>
      <c r="R171" s="28" t="s">
        <v>422</v>
      </c>
      <c r="S171" s="28">
        <v>3</v>
      </c>
      <c r="T171" s="28">
        <v>3</v>
      </c>
      <c r="U171" s="28">
        <v>3</v>
      </c>
      <c r="V171" s="28">
        <v>2</v>
      </c>
      <c r="W171" s="28">
        <v>2</v>
      </c>
      <c r="X171" s="28">
        <v>1</v>
      </c>
      <c r="Y171" s="28">
        <v>2</v>
      </c>
      <c r="Z171" s="28">
        <v>3</v>
      </c>
      <c r="AA171" s="28">
        <v>3</v>
      </c>
      <c r="AB171" s="28">
        <v>3</v>
      </c>
      <c r="AC171" s="28">
        <v>5</v>
      </c>
      <c r="AD171" s="28">
        <v>5</v>
      </c>
      <c r="AE171" s="28">
        <v>3</v>
      </c>
      <c r="AF171" s="28">
        <v>1</v>
      </c>
      <c r="AG171" s="28">
        <v>4</v>
      </c>
      <c r="AH171" s="28">
        <v>1</v>
      </c>
      <c r="AI171" s="28">
        <v>3</v>
      </c>
      <c r="AJ171" s="28">
        <v>3</v>
      </c>
      <c r="AK171" s="28">
        <v>5</v>
      </c>
      <c r="AL171" s="28">
        <v>3</v>
      </c>
    </row>
    <row r="172" spans="10:58">
      <c r="J172" s="56" t="s">
        <v>567</v>
      </c>
      <c r="Q172" s="128"/>
      <c r="R172" s="28" t="s">
        <v>530</v>
      </c>
      <c r="S172" s="29">
        <v>3</v>
      </c>
      <c r="T172" s="29">
        <v>5</v>
      </c>
      <c r="U172" s="29">
        <v>2</v>
      </c>
      <c r="V172" s="29">
        <v>2</v>
      </c>
      <c r="W172" s="29">
        <v>3</v>
      </c>
      <c r="X172" s="29">
        <v>5</v>
      </c>
      <c r="Y172" s="29">
        <v>2</v>
      </c>
      <c r="Z172" s="29">
        <v>4</v>
      </c>
      <c r="AA172" s="29">
        <v>3</v>
      </c>
      <c r="AB172" s="29">
        <v>4</v>
      </c>
      <c r="AC172" s="29">
        <v>4</v>
      </c>
      <c r="AD172" s="29">
        <v>3</v>
      </c>
      <c r="AE172" s="29">
        <v>3</v>
      </c>
      <c r="AF172" s="29">
        <v>3</v>
      </c>
      <c r="AG172" s="29">
        <v>1</v>
      </c>
      <c r="AH172" s="29">
        <v>5</v>
      </c>
      <c r="AI172" s="29">
        <v>1</v>
      </c>
      <c r="AJ172" s="29">
        <v>4</v>
      </c>
      <c r="AK172" s="29">
        <v>1</v>
      </c>
      <c r="AL172" s="29">
        <v>5</v>
      </c>
    </row>
    <row r="173" spans="10:58">
      <c r="J173" s="32" t="s">
        <v>444</v>
      </c>
      <c r="K173" s="32" t="s">
        <v>310</v>
      </c>
      <c r="L173" s="32" t="s">
        <v>445</v>
      </c>
      <c r="M173" s="32" t="s">
        <v>446</v>
      </c>
      <c r="Q173" s="127" t="s">
        <v>536</v>
      </c>
      <c r="R173" s="28" t="s">
        <v>422</v>
      </c>
      <c r="S173" s="28">
        <v>3</v>
      </c>
      <c r="T173" s="28">
        <v>3</v>
      </c>
      <c r="U173" s="28">
        <v>3</v>
      </c>
      <c r="V173" s="28">
        <v>1</v>
      </c>
      <c r="W173" s="28">
        <v>2</v>
      </c>
      <c r="X173" s="28">
        <v>2</v>
      </c>
      <c r="Y173" s="28">
        <v>3</v>
      </c>
      <c r="Z173" s="28">
        <v>2</v>
      </c>
      <c r="AA173" s="28">
        <v>3</v>
      </c>
      <c r="AB173" s="28">
        <v>3</v>
      </c>
      <c r="AC173" s="28">
        <v>2</v>
      </c>
      <c r="AD173" s="28">
        <v>4</v>
      </c>
      <c r="AE173" s="28">
        <v>3</v>
      </c>
      <c r="AF173" s="28">
        <v>1</v>
      </c>
      <c r="AG173" s="28">
        <v>5</v>
      </c>
      <c r="AH173" s="28">
        <v>1</v>
      </c>
      <c r="AI173" s="28">
        <v>3</v>
      </c>
      <c r="AJ173" s="28">
        <v>5</v>
      </c>
      <c r="AK173" s="28">
        <v>2</v>
      </c>
      <c r="AL173" s="28">
        <v>5</v>
      </c>
    </row>
    <row r="174" spans="10:58">
      <c r="J174" s="65" t="s">
        <v>538</v>
      </c>
      <c r="K174" s="66" t="s">
        <v>367</v>
      </c>
      <c r="L174" s="33" t="s">
        <v>544</v>
      </c>
      <c r="M174" s="33" t="s">
        <v>545</v>
      </c>
      <c r="Q174" s="128"/>
      <c r="R174" s="28" t="s">
        <v>531</v>
      </c>
      <c r="S174" s="29">
        <v>3</v>
      </c>
      <c r="T174" s="29">
        <v>4</v>
      </c>
      <c r="U174" s="29">
        <v>5</v>
      </c>
      <c r="V174" s="29">
        <v>5</v>
      </c>
      <c r="W174" s="29">
        <v>5</v>
      </c>
      <c r="X174" s="29">
        <v>4</v>
      </c>
      <c r="Y174" s="29">
        <v>5</v>
      </c>
      <c r="Z174" s="29">
        <v>4</v>
      </c>
      <c r="AA174" s="29">
        <v>2</v>
      </c>
      <c r="AB174" s="29">
        <v>5</v>
      </c>
      <c r="AC174" s="29">
        <v>5</v>
      </c>
      <c r="AD174" s="29">
        <v>3</v>
      </c>
      <c r="AE174" s="29">
        <v>5</v>
      </c>
      <c r="AF174" s="29">
        <v>4</v>
      </c>
      <c r="AG174" s="29">
        <v>1</v>
      </c>
      <c r="AH174" s="29">
        <v>1</v>
      </c>
      <c r="AI174" s="29">
        <v>1</v>
      </c>
      <c r="AJ174" s="29">
        <v>4</v>
      </c>
      <c r="AK174" s="29">
        <v>5</v>
      </c>
      <c r="AL174" s="29">
        <v>3</v>
      </c>
    </row>
    <row r="175" spans="10:58">
      <c r="J175" s="65" t="s">
        <v>539</v>
      </c>
      <c r="K175" s="41" t="s">
        <v>368</v>
      </c>
      <c r="L175" s="33" t="s">
        <v>543</v>
      </c>
      <c r="M175" s="33" t="s">
        <v>546</v>
      </c>
      <c r="Q175" s="127" t="s">
        <v>322</v>
      </c>
      <c r="R175" s="28" t="s">
        <v>422</v>
      </c>
      <c r="S175" s="28">
        <f>ROUND(AVERAGE(학생보고_모의데이터!AJ2:AN2),2)</f>
        <v>3.4</v>
      </c>
      <c r="T175" s="64">
        <f>ROUND(AVERAGE(학생보고_모의데이터!AJ3:AN3),2)</f>
        <v>2.6</v>
      </c>
      <c r="U175" s="64">
        <f>ROUND(AVERAGE(학생보고_모의데이터!AJ4:AN4),2)</f>
        <v>3.2</v>
      </c>
      <c r="V175" s="64">
        <f>ROUND(AVERAGE(학생보고_모의데이터!AJ5:AN5),2)</f>
        <v>2.4</v>
      </c>
      <c r="W175" s="64">
        <f>ROUND(AVERAGE(학생보고_모의데이터!AJ6:AN6),2)</f>
        <v>2.6</v>
      </c>
      <c r="X175" s="64">
        <f>ROUND(AVERAGE(학생보고_모의데이터!AJ7:AN7),2)</f>
        <v>1.8</v>
      </c>
      <c r="Y175" s="64">
        <f>ROUND(AVERAGE(학생보고_모의데이터!AJ8:AN8),2)</f>
        <v>2.4</v>
      </c>
      <c r="Z175" s="64">
        <f>ROUND(AVERAGE(학생보고_모의데이터!AJ9:AN9),2)</f>
        <v>2.4</v>
      </c>
      <c r="AA175" s="64">
        <f>ROUND(AVERAGE(학생보고_모의데이터!AJ10:AN10),2)</f>
        <v>3</v>
      </c>
      <c r="AB175" s="64">
        <f>ROUND(AVERAGE(학생보고_모의데이터!AJ11:AN11),2)</f>
        <v>3.4</v>
      </c>
      <c r="AC175" s="64">
        <f>ROUND(AVERAGE(학생보고_모의데이터!AJ12:AN12),2)</f>
        <v>3</v>
      </c>
      <c r="AD175" s="64">
        <f>ROUND(AVERAGE(학생보고_모의데이터!AJ13:AN13),2)</f>
        <v>3.4</v>
      </c>
      <c r="AE175" s="64">
        <f>ROUND(AVERAGE(학생보고_모의데이터!AJ14:AN14),2)</f>
        <v>3.8</v>
      </c>
      <c r="AF175" s="64">
        <f>ROUND(AVERAGE(학생보고_모의데이터!AJ15:AN15),2)</f>
        <v>2.8</v>
      </c>
      <c r="AG175" s="64">
        <f>ROUND(AVERAGE(학생보고_모의데이터!AJ16:AN16),2)</f>
        <v>2.8</v>
      </c>
      <c r="AH175" s="64">
        <f>ROUND(AVERAGE(학생보고_모의데이터!AJ17:AN17),2)</f>
        <v>3.2</v>
      </c>
      <c r="AI175" s="64">
        <f>ROUND(AVERAGE(학생보고_모의데이터!AJ18:AN18),2)</f>
        <v>2.4</v>
      </c>
      <c r="AJ175" s="64">
        <f>ROUND(AVERAGE(학생보고_모의데이터!AJ19:AN19),2)</f>
        <v>3.8</v>
      </c>
      <c r="AK175" s="64">
        <f>ROUND(AVERAGE(학생보고_모의데이터!AJ20:AN20),2)</f>
        <v>3.8</v>
      </c>
      <c r="AL175" s="64">
        <f>ROUND(AVERAGE(학생보고_모의데이터!AJ21:AN21),2)</f>
        <v>2.8</v>
      </c>
    </row>
    <row r="176" spans="10:58">
      <c r="J176" s="65" t="s">
        <v>540</v>
      </c>
      <c r="K176" s="41" t="s">
        <v>369</v>
      </c>
      <c r="L176" s="33" t="s">
        <v>543</v>
      </c>
      <c r="M176" s="33" t="s">
        <v>547</v>
      </c>
      <c r="Q176" s="128"/>
      <c r="R176" s="28" t="s">
        <v>532</v>
      </c>
      <c r="S176" s="29">
        <v>2</v>
      </c>
      <c r="T176" s="29">
        <v>5</v>
      </c>
      <c r="U176" s="29">
        <v>5</v>
      </c>
      <c r="V176" s="29">
        <v>4</v>
      </c>
      <c r="W176" s="29">
        <v>3</v>
      </c>
      <c r="X176" s="29">
        <v>4</v>
      </c>
      <c r="Y176" s="29">
        <v>4</v>
      </c>
      <c r="Z176" s="29">
        <v>4</v>
      </c>
      <c r="AA176" s="29">
        <v>2</v>
      </c>
      <c r="AB176" s="29">
        <v>2</v>
      </c>
      <c r="AC176" s="29">
        <v>1</v>
      </c>
      <c r="AD176" s="29">
        <v>3</v>
      </c>
      <c r="AE176" s="29">
        <v>1</v>
      </c>
      <c r="AF176" s="29">
        <v>1</v>
      </c>
      <c r="AG176" s="29">
        <v>2</v>
      </c>
      <c r="AH176" s="29">
        <v>1</v>
      </c>
      <c r="AI176" s="29">
        <v>5</v>
      </c>
      <c r="AJ176" s="29">
        <v>4</v>
      </c>
      <c r="AK176" s="29">
        <v>2</v>
      </c>
      <c r="AL176" s="29">
        <v>4</v>
      </c>
    </row>
    <row r="177" spans="10:38">
      <c r="J177" s="65" t="s">
        <v>541</v>
      </c>
      <c r="K177" s="41" t="s">
        <v>370</v>
      </c>
      <c r="L177" s="33" t="s">
        <v>543</v>
      </c>
      <c r="M177" s="33" t="s">
        <v>548</v>
      </c>
      <c r="Q177" s="127" t="s">
        <v>323</v>
      </c>
      <c r="R177" s="28" t="s">
        <v>422</v>
      </c>
      <c r="S177" s="28">
        <f>ROUND(AVERAGE(학생보고_모의데이터!AO2:AS2),2)</f>
        <v>3.6</v>
      </c>
      <c r="T177" s="64">
        <f>ROUND(AVERAGE(학생보고_모의데이터!AO3:AS3),2)</f>
        <v>2.8</v>
      </c>
      <c r="U177" s="64">
        <f>ROUND(AVERAGE(학생보고_모의데이터!AO4:AS4),2)</f>
        <v>3.6</v>
      </c>
      <c r="V177" s="64">
        <f>ROUND(AVERAGE(학생보고_모의데이터!AO5:AS5),2)</f>
        <v>3</v>
      </c>
      <c r="W177" s="64">
        <f>ROUND(AVERAGE(학생보고_모의데이터!AO6:AS6),2)</f>
        <v>3.2</v>
      </c>
      <c r="X177" s="64">
        <f>ROUND(AVERAGE(학생보고_모의데이터!AO7:AS7),2)</f>
        <v>3.8</v>
      </c>
      <c r="Y177" s="64">
        <f>ROUND(AVERAGE(학생보고_모의데이터!AO8:AS8),2)</f>
        <v>3</v>
      </c>
      <c r="Z177" s="64">
        <f>ROUND(AVERAGE(학생보고_모의데이터!AO9:AS9),2)</f>
        <v>4</v>
      </c>
      <c r="AA177" s="64">
        <f>ROUND(AVERAGE(학생보고_모의데이터!AO10:AS10),2)</f>
        <v>3.8</v>
      </c>
      <c r="AB177" s="64">
        <f>ROUND(AVERAGE(학생보고_모의데이터!AO11:AS11),2)</f>
        <v>3</v>
      </c>
      <c r="AC177" s="64">
        <f>ROUND(AVERAGE(학생보고_모의데이터!AO12:AS12),2)</f>
        <v>2.8</v>
      </c>
      <c r="AD177" s="64">
        <f>ROUND(AVERAGE(학생보고_모의데이터!AO13:AS13),2)</f>
        <v>2</v>
      </c>
      <c r="AE177" s="64">
        <f>ROUND(AVERAGE(학생보고_모의데이터!AO14:AS14),2)</f>
        <v>2</v>
      </c>
      <c r="AF177" s="64">
        <f>ROUND(AVERAGE(학생보고_모의데이터!AO15:AS15),2)</f>
        <v>3.4</v>
      </c>
      <c r="AG177" s="64">
        <f>ROUND(AVERAGE(학생보고_모의데이터!AO16:AS16),2)</f>
        <v>3.6</v>
      </c>
      <c r="AH177" s="64">
        <f>ROUND(AVERAGE(학생보고_모의데이터!AO17:AS17),2)</f>
        <v>3.2</v>
      </c>
      <c r="AI177" s="64">
        <f>ROUND(AVERAGE(학생보고_모의데이터!AO18:AS18),2)</f>
        <v>2</v>
      </c>
      <c r="AJ177" s="64">
        <f>ROUND(AVERAGE(학생보고_모의데이터!AO19:AS19),2)</f>
        <v>2.4</v>
      </c>
      <c r="AK177" s="64">
        <f>ROUND(AVERAGE(학생보고_모의데이터!AO20:AS20),2)</f>
        <v>3</v>
      </c>
      <c r="AL177" s="64">
        <f>ROUND(AVERAGE(학생보고_모의데이터!AO21:AS21),2)</f>
        <v>3</v>
      </c>
    </row>
    <row r="178" spans="10:38">
      <c r="J178" s="65" t="s">
        <v>542</v>
      </c>
      <c r="K178" s="41" t="s">
        <v>371</v>
      </c>
      <c r="L178" s="33" t="s">
        <v>543</v>
      </c>
      <c r="M178" s="33" t="s">
        <v>549</v>
      </c>
      <c r="Q178" s="128"/>
      <c r="R178" s="28" t="s">
        <v>533</v>
      </c>
      <c r="S178" s="29">
        <v>4</v>
      </c>
      <c r="T178" s="29">
        <v>5</v>
      </c>
      <c r="U178" s="29">
        <v>2</v>
      </c>
      <c r="V178" s="29">
        <v>5</v>
      </c>
      <c r="W178" s="29">
        <v>4</v>
      </c>
      <c r="X178" s="29">
        <v>5</v>
      </c>
      <c r="Y178" s="29">
        <v>1</v>
      </c>
      <c r="Z178" s="29">
        <v>3</v>
      </c>
      <c r="AA178" s="29">
        <v>4</v>
      </c>
      <c r="AB178" s="29">
        <v>1</v>
      </c>
      <c r="AC178" s="29">
        <v>2</v>
      </c>
      <c r="AD178" s="29">
        <v>2</v>
      </c>
      <c r="AE178" s="29">
        <v>2</v>
      </c>
      <c r="AF178" s="29">
        <v>4</v>
      </c>
      <c r="AG178" s="29">
        <v>2</v>
      </c>
      <c r="AH178" s="29">
        <v>3</v>
      </c>
      <c r="AI178" s="29">
        <v>2</v>
      </c>
      <c r="AJ178" s="29">
        <v>1</v>
      </c>
      <c r="AK178" s="29">
        <v>3</v>
      </c>
      <c r="AL178" s="29">
        <v>2</v>
      </c>
    </row>
    <row r="179" spans="10:38">
      <c r="K179" s="58"/>
    </row>
    <row r="180" spans="10:38">
      <c r="J180" s="56" t="s">
        <v>559</v>
      </c>
      <c r="K180" s="58"/>
      <c r="Q180" s="31" t="s">
        <v>550</v>
      </c>
    </row>
    <row r="181" spans="10:38">
      <c r="J181" s="32" t="s">
        <v>444</v>
      </c>
      <c r="K181" s="32" t="s">
        <v>310</v>
      </c>
      <c r="L181" s="32" t="s">
        <v>445</v>
      </c>
      <c r="M181" s="32" t="s">
        <v>446</v>
      </c>
      <c r="Q181" s="28" t="s">
        <v>444</v>
      </c>
      <c r="R181" s="68" t="s">
        <v>538</v>
      </c>
      <c r="S181" s="68" t="s">
        <v>539</v>
      </c>
      <c r="T181" s="68" t="s">
        <v>540</v>
      </c>
      <c r="U181" s="68" t="s">
        <v>541</v>
      </c>
      <c r="V181" s="68" t="s">
        <v>542</v>
      </c>
    </row>
    <row r="182" spans="10:38">
      <c r="J182" s="69" t="s">
        <v>349</v>
      </c>
      <c r="K182" s="37" t="s">
        <v>500</v>
      </c>
      <c r="L182" s="33" t="s">
        <v>556</v>
      </c>
      <c r="M182" s="33" t="s">
        <v>585</v>
      </c>
      <c r="Q182" s="28" t="s">
        <v>516</v>
      </c>
      <c r="R182" s="28">
        <f>ROUND(AVERAGE(교사보고_모의데이터!B2:G2),2)</f>
        <v>2.5</v>
      </c>
      <c r="S182" s="28">
        <f>ROUND(AVERAGE(교사보고_모의데이터!H2:K2),2)</f>
        <v>2.25</v>
      </c>
      <c r="T182" s="28">
        <f>ROUND(AVERAGE(교사보고_모의데이터!L2:N2),2)</f>
        <v>3.33</v>
      </c>
      <c r="U182" s="28">
        <f>ROUND(AVERAGE(교사보고_모의데이터!O2:S2),2)</f>
        <v>3.4</v>
      </c>
      <c r="V182" s="28">
        <f>ROUND(AVERAGE(교사보고_모의데이터!T2:X2),2)</f>
        <v>3</v>
      </c>
    </row>
    <row r="183" spans="10:38">
      <c r="J183" s="69" t="s">
        <v>350</v>
      </c>
      <c r="K183" s="59" t="s">
        <v>501</v>
      </c>
      <c r="L183" s="33" t="s">
        <v>556</v>
      </c>
      <c r="M183" s="33" t="s">
        <v>569</v>
      </c>
      <c r="Q183" s="28" t="s">
        <v>551</v>
      </c>
      <c r="R183" s="28">
        <v>3.81</v>
      </c>
      <c r="S183" s="28">
        <v>3.66</v>
      </c>
      <c r="T183" s="28">
        <v>4</v>
      </c>
      <c r="U183" s="28">
        <v>4.4800000000000004</v>
      </c>
      <c r="V183" s="28">
        <v>3.7</v>
      </c>
    </row>
    <row r="184" spans="10:38">
      <c r="J184" s="69" t="s">
        <v>376</v>
      </c>
      <c r="K184" s="59" t="s">
        <v>554</v>
      </c>
      <c r="L184" s="33" t="s">
        <v>556</v>
      </c>
      <c r="M184" s="33" t="s">
        <v>570</v>
      </c>
    </row>
    <row r="185" spans="10:38">
      <c r="J185" s="69" t="s">
        <v>377</v>
      </c>
      <c r="K185" s="59" t="s">
        <v>555</v>
      </c>
      <c r="L185" s="33" t="s">
        <v>556</v>
      </c>
      <c r="M185" s="33" t="s">
        <v>571</v>
      </c>
    </row>
    <row r="186" spans="10:38">
      <c r="J186" s="69" t="s">
        <v>352</v>
      </c>
      <c r="K186" s="59" t="s">
        <v>502</v>
      </c>
      <c r="L186" s="33" t="s">
        <v>556</v>
      </c>
      <c r="M186" s="33" t="s">
        <v>572</v>
      </c>
    </row>
    <row r="187" spans="10:38">
      <c r="J187" s="69" t="s">
        <v>353</v>
      </c>
      <c r="K187" s="59" t="s">
        <v>503</v>
      </c>
      <c r="L187" s="33" t="s">
        <v>556</v>
      </c>
      <c r="M187" s="33" t="s">
        <v>573</v>
      </c>
    </row>
    <row r="188" spans="10:38">
      <c r="J188" s="69" t="s">
        <v>354</v>
      </c>
      <c r="K188" s="59" t="s">
        <v>504</v>
      </c>
      <c r="L188" s="33" t="s">
        <v>556</v>
      </c>
      <c r="M188" s="33" t="s">
        <v>574</v>
      </c>
    </row>
    <row r="189" spans="10:38">
      <c r="J189" s="69" t="s">
        <v>355</v>
      </c>
      <c r="K189" s="60" t="s">
        <v>505</v>
      </c>
      <c r="L189" s="33" t="s">
        <v>558</v>
      </c>
      <c r="M189" s="33" t="s">
        <v>575</v>
      </c>
    </row>
    <row r="190" spans="10:38">
      <c r="J190" s="69" t="s">
        <v>356</v>
      </c>
      <c r="K190" s="60" t="s">
        <v>506</v>
      </c>
      <c r="L190" s="33" t="s">
        <v>557</v>
      </c>
      <c r="M190" s="33" t="s">
        <v>576</v>
      </c>
    </row>
    <row r="192" spans="10:38">
      <c r="J192" s="107" t="s">
        <v>618</v>
      </c>
    </row>
    <row r="193" spans="10:16">
      <c r="J193" s="107" t="s">
        <v>619</v>
      </c>
    </row>
    <row r="194" spans="10:16">
      <c r="J194" s="108" t="s">
        <v>620</v>
      </c>
    </row>
    <row r="195" spans="10:16">
      <c r="J195" s="108" t="s">
        <v>621</v>
      </c>
    </row>
    <row r="196" spans="10:16">
      <c r="J196" s="113" t="s">
        <v>629</v>
      </c>
      <c r="K196" s="70"/>
      <c r="L196" s="70"/>
      <c r="M196" s="70"/>
      <c r="N196" s="70"/>
      <c r="O196" s="70"/>
      <c r="P196" s="71"/>
    </row>
    <row r="197" spans="10:16">
      <c r="J197" s="109"/>
      <c r="K197" s="72"/>
      <c r="L197" s="72"/>
      <c r="M197" s="72"/>
      <c r="N197" s="72"/>
      <c r="O197" s="72"/>
      <c r="P197" s="73"/>
    </row>
    <row r="198" spans="10:16">
      <c r="J198" s="109"/>
      <c r="K198" s="72"/>
      <c r="L198" s="72"/>
      <c r="M198" s="72"/>
      <c r="N198" s="72"/>
      <c r="O198" s="72"/>
      <c r="P198" s="73"/>
    </row>
    <row r="199" spans="10:16">
      <c r="J199" s="109"/>
      <c r="K199" s="72"/>
      <c r="L199" s="72"/>
      <c r="M199" s="72"/>
      <c r="N199" s="72"/>
      <c r="O199" s="72"/>
      <c r="P199" s="73"/>
    </row>
    <row r="200" spans="10:16">
      <c r="J200" s="109"/>
      <c r="K200" s="72"/>
      <c r="L200" s="72"/>
      <c r="M200" s="72"/>
      <c r="N200" s="72"/>
      <c r="O200" s="72"/>
      <c r="P200" s="73"/>
    </row>
    <row r="201" spans="10:16">
      <c r="J201" s="109"/>
      <c r="K201" s="72"/>
      <c r="L201" s="72"/>
      <c r="M201" s="72" t="s">
        <v>622</v>
      </c>
      <c r="N201" s="72"/>
      <c r="O201" s="72"/>
      <c r="P201" s="73"/>
    </row>
    <row r="202" spans="10:16">
      <c r="J202" s="109"/>
      <c r="K202" s="72"/>
      <c r="L202" s="72"/>
      <c r="M202" s="72" t="s">
        <v>623</v>
      </c>
      <c r="N202" s="72"/>
      <c r="O202" s="72"/>
      <c r="P202" s="73"/>
    </row>
    <row r="203" spans="10:16">
      <c r="J203" s="109"/>
      <c r="K203" s="72"/>
      <c r="L203" s="72"/>
      <c r="M203" s="72" t="s">
        <v>624</v>
      </c>
      <c r="N203" s="72"/>
      <c r="O203" s="72"/>
      <c r="P203" s="73"/>
    </row>
    <row r="204" spans="10:16">
      <c r="J204" s="109"/>
      <c r="K204" s="72"/>
      <c r="L204" s="72"/>
      <c r="M204" s="72"/>
      <c r="N204" s="72"/>
      <c r="O204" s="72"/>
      <c r="P204" s="73"/>
    </row>
    <row r="205" spans="10:16">
      <c r="J205" s="109"/>
      <c r="K205" s="72"/>
      <c r="L205" s="72"/>
      <c r="M205" s="110" t="s">
        <v>625</v>
      </c>
      <c r="N205" s="72"/>
      <c r="O205" s="72"/>
      <c r="P205" s="73"/>
    </row>
    <row r="206" spans="10:16" ht="33">
      <c r="J206" s="109"/>
      <c r="K206" s="72"/>
      <c r="L206" s="72"/>
      <c r="M206" s="112" t="s">
        <v>626</v>
      </c>
      <c r="N206" s="72"/>
      <c r="O206" s="72"/>
      <c r="P206" s="73"/>
    </row>
    <row r="207" spans="10:16">
      <c r="J207" s="109"/>
      <c r="K207" s="72"/>
      <c r="L207" s="72"/>
      <c r="M207" s="72"/>
      <c r="N207" s="72"/>
      <c r="O207" s="72"/>
      <c r="P207" s="73"/>
    </row>
    <row r="208" spans="10:16">
      <c r="J208" s="109"/>
      <c r="K208" s="72"/>
      <c r="L208" s="72"/>
      <c r="M208" s="72"/>
      <c r="N208" s="72"/>
      <c r="O208" s="72"/>
      <c r="P208" s="73"/>
    </row>
    <row r="209" spans="10:16">
      <c r="J209" s="109"/>
      <c r="K209" s="72"/>
      <c r="L209" s="72"/>
      <c r="M209" s="72"/>
      <c r="N209" s="72"/>
      <c r="O209" s="72"/>
      <c r="P209" s="73"/>
    </row>
    <row r="210" spans="10:16">
      <c r="J210" s="109"/>
      <c r="K210" s="72"/>
      <c r="L210" s="72"/>
      <c r="M210" s="72"/>
      <c r="N210" s="72"/>
      <c r="O210" s="72"/>
      <c r="P210" s="73"/>
    </row>
    <row r="211" spans="10:16">
      <c r="J211" s="111"/>
      <c r="K211" s="74"/>
      <c r="L211" s="74"/>
      <c r="M211" s="74"/>
      <c r="N211" s="74"/>
      <c r="O211" s="74"/>
      <c r="P211" s="75"/>
    </row>
    <row r="212" spans="10:16">
      <c r="J212" s="56"/>
    </row>
    <row r="213" spans="10:16">
      <c r="J213" s="113" t="s">
        <v>632</v>
      </c>
      <c r="K213" s="70"/>
      <c r="L213" s="70"/>
      <c r="M213" s="70"/>
      <c r="N213" s="70"/>
      <c r="O213" s="70"/>
      <c r="P213" s="71"/>
    </row>
    <row r="214" spans="10:16">
      <c r="J214" s="109"/>
      <c r="K214" s="72"/>
      <c r="L214" s="72"/>
      <c r="M214" s="72"/>
      <c r="N214" s="72"/>
      <c r="O214" s="72"/>
      <c r="P214" s="73"/>
    </row>
    <row r="215" spans="10:16">
      <c r="J215" s="109"/>
      <c r="K215" s="72"/>
      <c r="L215" s="72"/>
      <c r="M215" s="72"/>
      <c r="N215" s="72"/>
      <c r="O215" s="72"/>
      <c r="P215" s="73"/>
    </row>
    <row r="216" spans="10:16">
      <c r="J216" s="109"/>
      <c r="K216" s="72"/>
      <c r="L216" s="72"/>
      <c r="M216" s="72"/>
      <c r="N216" s="72"/>
      <c r="O216" s="72"/>
      <c r="P216" s="73"/>
    </row>
    <row r="217" spans="10:16">
      <c r="J217" s="109"/>
      <c r="K217" s="72"/>
      <c r="L217" s="72"/>
      <c r="N217" s="72"/>
      <c r="O217" s="72"/>
      <c r="P217" s="73"/>
    </row>
    <row r="218" spans="10:16">
      <c r="J218" s="109"/>
      <c r="K218" s="72"/>
      <c r="L218" s="72"/>
      <c r="M218" s="72" t="s">
        <v>627</v>
      </c>
      <c r="N218" s="72"/>
      <c r="O218" s="72"/>
      <c r="P218" s="73"/>
    </row>
    <row r="219" spans="10:16">
      <c r="J219" s="109"/>
      <c r="K219" s="72"/>
      <c r="L219" s="72"/>
      <c r="M219" s="72" t="s">
        <v>637</v>
      </c>
      <c r="N219" s="72"/>
      <c r="O219" s="72"/>
      <c r="P219" s="73"/>
    </row>
    <row r="220" spans="10:16">
      <c r="J220" s="109"/>
      <c r="K220" s="72"/>
      <c r="L220" s="72"/>
      <c r="M220" s="72"/>
      <c r="N220" s="72"/>
      <c r="O220" s="72"/>
      <c r="P220" s="73"/>
    </row>
    <row r="221" spans="10:16">
      <c r="J221" s="109"/>
      <c r="K221" s="72"/>
      <c r="L221" s="72"/>
      <c r="M221" s="72" t="s">
        <v>638</v>
      </c>
      <c r="N221" s="72"/>
      <c r="O221" s="72"/>
      <c r="P221" s="73"/>
    </row>
    <row r="222" spans="10:16">
      <c r="J222" s="109"/>
      <c r="K222" s="72"/>
      <c r="L222" s="72"/>
      <c r="M222" s="72" t="s">
        <v>628</v>
      </c>
      <c r="N222" s="72"/>
      <c r="O222" s="72"/>
      <c r="P222" s="73"/>
    </row>
    <row r="223" spans="10:16">
      <c r="J223" s="109"/>
      <c r="K223" s="72"/>
      <c r="L223" s="72"/>
      <c r="M223" s="112"/>
      <c r="N223" s="72"/>
      <c r="O223" s="72"/>
      <c r="P223" s="73"/>
    </row>
    <row r="224" spans="10:16">
      <c r="J224" s="109"/>
      <c r="K224" s="72"/>
      <c r="L224" s="72"/>
      <c r="M224" s="72"/>
      <c r="N224" s="72"/>
      <c r="O224" s="72"/>
      <c r="P224" s="73"/>
    </row>
    <row r="225" spans="10:16">
      <c r="J225" s="109"/>
      <c r="K225" s="72"/>
      <c r="L225" s="72"/>
      <c r="M225" s="72"/>
      <c r="N225" s="72"/>
      <c r="O225" s="72"/>
      <c r="P225" s="73"/>
    </row>
    <row r="226" spans="10:16">
      <c r="J226" s="109"/>
      <c r="K226" s="72"/>
      <c r="L226" s="72"/>
      <c r="M226" s="72"/>
      <c r="N226" s="72"/>
      <c r="O226" s="72"/>
      <c r="P226" s="73"/>
    </row>
    <row r="227" spans="10:16">
      <c r="J227" s="109"/>
      <c r="K227" s="72"/>
      <c r="L227" s="72"/>
      <c r="M227" s="72"/>
      <c r="N227" s="72"/>
      <c r="O227" s="72"/>
      <c r="P227" s="73"/>
    </row>
    <row r="228" spans="10:16">
      <c r="J228" s="111"/>
      <c r="K228" s="74"/>
      <c r="L228" s="74"/>
      <c r="M228" s="74"/>
      <c r="N228" s="74"/>
      <c r="O228" s="74"/>
      <c r="P228" s="75"/>
    </row>
    <row r="229" spans="10:16">
      <c r="J229" s="56"/>
    </row>
    <row r="230" spans="10:16">
      <c r="J230" s="113" t="s">
        <v>636</v>
      </c>
      <c r="K230" s="70"/>
      <c r="L230" s="70"/>
      <c r="M230" s="70"/>
      <c r="N230" s="70"/>
      <c r="O230" s="70"/>
      <c r="P230" s="71"/>
    </row>
    <row r="231" spans="10:16">
      <c r="J231" s="109"/>
      <c r="K231" s="72"/>
      <c r="L231" s="72"/>
      <c r="M231" s="72"/>
      <c r="N231" s="72"/>
      <c r="O231" s="72"/>
      <c r="P231" s="73"/>
    </row>
    <row r="232" spans="10:16">
      <c r="J232" s="109"/>
      <c r="K232" s="72"/>
      <c r="L232" s="72"/>
      <c r="M232" s="72"/>
      <c r="N232" s="72"/>
      <c r="O232" s="72"/>
      <c r="P232" s="73"/>
    </row>
    <row r="233" spans="10:16">
      <c r="J233" s="109"/>
      <c r="K233" s="72"/>
      <c r="L233" s="72"/>
      <c r="M233" s="72"/>
      <c r="N233" s="72"/>
      <c r="O233" s="72"/>
      <c r="P233" s="73"/>
    </row>
    <row r="234" spans="10:16">
      <c r="J234" s="109"/>
      <c r="K234" s="72"/>
      <c r="L234" s="72"/>
      <c r="M234" s="72"/>
      <c r="N234" s="72"/>
      <c r="O234" s="72"/>
      <c r="P234" s="73"/>
    </row>
    <row r="235" spans="10:16">
      <c r="J235" s="109"/>
      <c r="K235" s="72"/>
      <c r="L235" s="72"/>
      <c r="M235" s="72"/>
      <c r="N235" s="72"/>
      <c r="O235" s="72"/>
      <c r="P235" s="73"/>
    </row>
    <row r="236" spans="10:16">
      <c r="J236" s="109"/>
      <c r="K236" s="72"/>
      <c r="L236" s="72"/>
      <c r="M236" s="72"/>
      <c r="N236" s="72"/>
      <c r="O236" s="72"/>
      <c r="P236" s="73"/>
    </row>
    <row r="237" spans="10:16">
      <c r="J237" s="109"/>
      <c r="K237" s="72"/>
      <c r="L237" s="72"/>
      <c r="M237" s="72" t="s">
        <v>630</v>
      </c>
      <c r="N237" s="72"/>
      <c r="O237" s="72"/>
      <c r="P237" s="73"/>
    </row>
    <row r="238" spans="10:16">
      <c r="J238" s="109"/>
      <c r="K238" s="72"/>
      <c r="L238" s="72"/>
      <c r="M238" s="72" t="s">
        <v>631</v>
      </c>
      <c r="N238" s="72"/>
      <c r="O238" s="72"/>
      <c r="P238" s="73"/>
    </row>
    <row r="239" spans="10:16">
      <c r="J239" s="109"/>
      <c r="K239" s="72"/>
      <c r="L239" s="72"/>
      <c r="M239" s="72"/>
      <c r="N239" s="72"/>
      <c r="O239" s="72"/>
      <c r="P239" s="73"/>
    </row>
    <row r="240" spans="10:16">
      <c r="J240" s="109"/>
      <c r="K240" s="72"/>
      <c r="L240" s="72"/>
      <c r="M240" s="112"/>
      <c r="N240" s="72"/>
      <c r="O240" s="72"/>
      <c r="P240" s="73"/>
    </row>
    <row r="241" spans="10:16">
      <c r="J241" s="109"/>
      <c r="K241" s="72"/>
      <c r="L241" s="72"/>
      <c r="M241" s="72"/>
      <c r="N241" s="72"/>
      <c r="O241" s="72"/>
      <c r="P241" s="73"/>
    </row>
    <row r="242" spans="10:16">
      <c r="J242" s="109"/>
      <c r="K242" s="72"/>
      <c r="L242" s="72"/>
      <c r="M242" s="72"/>
      <c r="N242" s="72"/>
      <c r="O242" s="72"/>
      <c r="P242" s="73"/>
    </row>
    <row r="243" spans="10:16">
      <c r="J243" s="109"/>
      <c r="K243" s="72"/>
      <c r="L243" s="72"/>
      <c r="M243" s="72"/>
      <c r="N243" s="72"/>
      <c r="O243" s="72"/>
      <c r="P243" s="73"/>
    </row>
    <row r="244" spans="10:16">
      <c r="J244" s="109"/>
      <c r="K244" s="72"/>
      <c r="L244" s="72"/>
      <c r="M244" s="72"/>
      <c r="N244" s="72"/>
      <c r="O244" s="72"/>
      <c r="P244" s="73"/>
    </row>
    <row r="245" spans="10:16">
      <c r="J245" s="111"/>
      <c r="K245" s="74"/>
      <c r="L245" s="74"/>
      <c r="M245" s="74"/>
      <c r="N245" s="74"/>
      <c r="O245" s="74"/>
      <c r="P245" s="75"/>
    </row>
    <row r="246" spans="10:16">
      <c r="J246" s="56"/>
    </row>
  </sheetData>
  <mergeCells count="8">
    <mergeCell ref="Q175:Q176"/>
    <mergeCell ref="Q177:Q178"/>
    <mergeCell ref="Q163:Q164"/>
    <mergeCell ref="Q165:Q166"/>
    <mergeCell ref="Q167:Q168"/>
    <mergeCell ref="Q169:Q170"/>
    <mergeCell ref="Q171:Q172"/>
    <mergeCell ref="Q173:Q17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M15"/>
  <sheetViews>
    <sheetView zoomScale="130" zoomScaleNormal="130" workbookViewId="0">
      <selection activeCell="F24" sqref="F24"/>
    </sheetView>
  </sheetViews>
  <sheetFormatPr defaultColWidth="8.875" defaultRowHeight="16.5"/>
  <cols>
    <col min="6" max="6" width="14" customWidth="1"/>
  </cols>
  <sheetData>
    <row r="2" spans="2:13">
      <c r="B2" s="118" t="s">
        <v>639</v>
      </c>
    </row>
    <row r="4" spans="2:13">
      <c r="E4" s="3"/>
      <c r="I4" s="3"/>
      <c r="M4" s="3"/>
    </row>
    <row r="5" spans="2:13">
      <c r="D5" s="114"/>
      <c r="H5" s="115"/>
      <c r="L5" s="116"/>
    </row>
    <row r="6" spans="2:13">
      <c r="D6" s="114"/>
      <c r="H6" s="115"/>
    </row>
    <row r="7" spans="2:13">
      <c r="H7" s="117"/>
    </row>
    <row r="9" spans="2:13">
      <c r="B9" s="129"/>
    </row>
    <row r="10" spans="2:13">
      <c r="B10" s="129"/>
    </row>
    <row r="12" spans="2:13">
      <c r="E12" s="3"/>
      <c r="I12" s="3"/>
      <c r="M12" s="3"/>
    </row>
    <row r="13" spans="2:13">
      <c r="D13" s="114"/>
      <c r="H13" s="115"/>
      <c r="L13" s="116"/>
    </row>
    <row r="14" spans="2:13">
      <c r="D14" s="114"/>
      <c r="H14" s="115"/>
    </row>
    <row r="15" spans="2:13">
      <c r="H15" s="117"/>
    </row>
  </sheetData>
  <mergeCells count="1">
    <mergeCell ref="B9:B1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topLeftCell="A134" workbookViewId="0">
      <selection activeCell="C14" sqref="C14"/>
    </sheetView>
  </sheetViews>
  <sheetFormatPr defaultColWidth="8.875" defaultRowHeight="16.5"/>
  <cols>
    <col min="1" max="1" width="14.5" style="3" bestFit="1" customWidth="1"/>
    <col min="2" max="2" width="7.625" style="3" bestFit="1" customWidth="1"/>
    <col min="3" max="3" width="9.875" style="3" bestFit="1" customWidth="1"/>
    <col min="4" max="4" width="6.375" style="3" bestFit="1" customWidth="1"/>
  </cols>
  <sheetData>
    <row r="1" spans="1:4">
      <c r="A1" s="26" t="s">
        <v>420</v>
      </c>
      <c r="B1" s="26" t="s">
        <v>421</v>
      </c>
      <c r="C1" s="26" t="s">
        <v>422</v>
      </c>
      <c r="D1" s="26" t="s">
        <v>423</v>
      </c>
    </row>
    <row r="2" spans="1:4">
      <c r="A2" s="29" t="s">
        <v>166</v>
      </c>
      <c r="B2" s="29" t="s">
        <v>419</v>
      </c>
      <c r="C2" s="29" t="s">
        <v>396</v>
      </c>
      <c r="D2" s="29">
        <v>4</v>
      </c>
    </row>
    <row r="3" spans="1:4">
      <c r="A3" s="29" t="s">
        <v>166</v>
      </c>
      <c r="B3" s="29" t="s">
        <v>419</v>
      </c>
      <c r="C3" s="29" t="s">
        <v>399</v>
      </c>
      <c r="D3" s="29">
        <v>3</v>
      </c>
    </row>
    <row r="4" spans="1:4">
      <c r="A4" s="29" t="s">
        <v>166</v>
      </c>
      <c r="B4" s="29" t="s">
        <v>419</v>
      </c>
      <c r="C4" s="29" t="s">
        <v>402</v>
      </c>
      <c r="D4" s="29">
        <v>2</v>
      </c>
    </row>
    <row r="5" spans="1:4">
      <c r="A5" s="29" t="s">
        <v>166</v>
      </c>
      <c r="B5" s="29" t="s">
        <v>419</v>
      </c>
      <c r="C5" s="29" t="s">
        <v>404</v>
      </c>
      <c r="D5" s="29">
        <v>1</v>
      </c>
    </row>
    <row r="6" spans="1:4">
      <c r="A6" s="29" t="s">
        <v>166</v>
      </c>
      <c r="B6" s="29" t="s">
        <v>419</v>
      </c>
      <c r="C6" s="29" t="s">
        <v>406</v>
      </c>
      <c r="D6" s="29">
        <v>4</v>
      </c>
    </row>
    <row r="7" spans="1:4">
      <c r="A7" s="29" t="s">
        <v>166</v>
      </c>
      <c r="B7" s="29" t="s">
        <v>419</v>
      </c>
      <c r="C7" s="29" t="s">
        <v>407</v>
      </c>
      <c r="D7" s="29">
        <v>1</v>
      </c>
    </row>
    <row r="8" spans="1:4">
      <c r="A8" s="29" t="s">
        <v>166</v>
      </c>
      <c r="B8" s="29" t="s">
        <v>419</v>
      </c>
      <c r="C8" s="29" t="s">
        <v>400</v>
      </c>
      <c r="D8" s="29">
        <v>4</v>
      </c>
    </row>
    <row r="9" spans="1:4">
      <c r="A9" s="29" t="s">
        <v>166</v>
      </c>
      <c r="B9" s="29" t="s">
        <v>419</v>
      </c>
      <c r="C9" s="29" t="s">
        <v>408</v>
      </c>
      <c r="D9" s="29">
        <v>2</v>
      </c>
    </row>
    <row r="10" spans="1:4">
      <c r="A10" s="29" t="s">
        <v>166</v>
      </c>
      <c r="B10" s="29" t="s">
        <v>419</v>
      </c>
      <c r="C10" s="29" t="s">
        <v>409</v>
      </c>
      <c r="D10" s="29">
        <v>2</v>
      </c>
    </row>
    <row r="11" spans="1:4">
      <c r="A11" s="29" t="s">
        <v>166</v>
      </c>
      <c r="B11" s="29" t="s">
        <v>419</v>
      </c>
      <c r="C11" s="29" t="s">
        <v>401</v>
      </c>
      <c r="D11" s="29">
        <v>5</v>
      </c>
    </row>
    <row r="12" spans="1:4">
      <c r="A12" s="29" t="s">
        <v>166</v>
      </c>
      <c r="B12" s="29" t="s">
        <v>419</v>
      </c>
      <c r="C12" s="29" t="s">
        <v>411</v>
      </c>
      <c r="D12" s="29">
        <v>4</v>
      </c>
    </row>
    <row r="13" spans="1:4">
      <c r="A13" s="29" t="s">
        <v>166</v>
      </c>
      <c r="B13" s="29" t="s">
        <v>419</v>
      </c>
      <c r="C13" s="29" t="s">
        <v>403</v>
      </c>
      <c r="D13" s="29">
        <v>5</v>
      </c>
    </row>
    <row r="14" spans="1:4">
      <c r="A14" s="29" t="s">
        <v>166</v>
      </c>
      <c r="B14" s="29" t="s">
        <v>419</v>
      </c>
      <c r="C14" s="29" t="s">
        <v>410</v>
      </c>
      <c r="D14" s="29">
        <v>1</v>
      </c>
    </row>
    <row r="15" spans="1:4">
      <c r="A15" s="29" t="s">
        <v>166</v>
      </c>
      <c r="B15" s="29" t="s">
        <v>419</v>
      </c>
      <c r="C15" s="29" t="s">
        <v>413</v>
      </c>
      <c r="D15" s="29">
        <v>1</v>
      </c>
    </row>
    <row r="16" spans="1:4">
      <c r="A16" s="29" t="s">
        <v>166</v>
      </c>
      <c r="B16" s="29" t="s">
        <v>419</v>
      </c>
      <c r="C16" s="29" t="s">
        <v>414</v>
      </c>
      <c r="D16" s="29">
        <v>5</v>
      </c>
    </row>
    <row r="17" spans="1:4">
      <c r="A17" s="29" t="s">
        <v>166</v>
      </c>
      <c r="B17" s="29" t="s">
        <v>419</v>
      </c>
      <c r="C17" s="29" t="s">
        <v>397</v>
      </c>
      <c r="D17" s="29">
        <v>1</v>
      </c>
    </row>
    <row r="18" spans="1:4">
      <c r="A18" s="29" t="s">
        <v>166</v>
      </c>
      <c r="B18" s="29" t="s">
        <v>419</v>
      </c>
      <c r="C18" s="29" t="s">
        <v>412</v>
      </c>
      <c r="D18" s="29">
        <v>5</v>
      </c>
    </row>
    <row r="19" spans="1:4">
      <c r="A19" s="29" t="s">
        <v>166</v>
      </c>
      <c r="B19" s="29" t="s">
        <v>419</v>
      </c>
      <c r="C19" s="29" t="s">
        <v>398</v>
      </c>
      <c r="D19" s="29">
        <v>1</v>
      </c>
    </row>
    <row r="20" spans="1:4">
      <c r="A20" s="29" t="s">
        <v>166</v>
      </c>
      <c r="B20" s="29" t="s">
        <v>419</v>
      </c>
      <c r="C20" s="29" t="s">
        <v>415</v>
      </c>
      <c r="D20" s="29">
        <v>5</v>
      </c>
    </row>
    <row r="21" spans="1:4">
      <c r="A21" s="29" t="s">
        <v>166</v>
      </c>
      <c r="B21" s="29" t="s">
        <v>419</v>
      </c>
      <c r="C21" s="29" t="s">
        <v>405</v>
      </c>
      <c r="D21" s="29">
        <v>2</v>
      </c>
    </row>
    <row r="22" spans="1:4">
      <c r="A22" s="29" t="s">
        <v>269</v>
      </c>
      <c r="B22" s="29" t="s">
        <v>419</v>
      </c>
      <c r="C22" s="29" t="s">
        <v>396</v>
      </c>
      <c r="D22" s="29">
        <v>2</v>
      </c>
    </row>
    <row r="23" spans="1:4">
      <c r="A23" s="29" t="s">
        <v>269</v>
      </c>
      <c r="B23" s="29" t="s">
        <v>419</v>
      </c>
      <c r="C23" s="29" t="s">
        <v>399</v>
      </c>
      <c r="D23" s="29">
        <v>3</v>
      </c>
    </row>
    <row r="24" spans="1:4">
      <c r="A24" s="29" t="s">
        <v>269</v>
      </c>
      <c r="B24" s="29" t="s">
        <v>419</v>
      </c>
      <c r="C24" s="29" t="s">
        <v>402</v>
      </c>
      <c r="D24" s="29">
        <v>1</v>
      </c>
    </row>
    <row r="25" spans="1:4">
      <c r="A25" s="29" t="s">
        <v>269</v>
      </c>
      <c r="B25" s="29" t="s">
        <v>419</v>
      </c>
      <c r="C25" s="29" t="s">
        <v>404</v>
      </c>
      <c r="D25" s="29">
        <v>5</v>
      </c>
    </row>
    <row r="26" spans="1:4">
      <c r="A26" s="29" t="s">
        <v>269</v>
      </c>
      <c r="B26" s="29" t="s">
        <v>419</v>
      </c>
      <c r="C26" s="29" t="s">
        <v>406</v>
      </c>
      <c r="D26" s="29">
        <v>3</v>
      </c>
    </row>
    <row r="27" spans="1:4">
      <c r="A27" s="29" t="s">
        <v>269</v>
      </c>
      <c r="B27" s="29" t="s">
        <v>419</v>
      </c>
      <c r="C27" s="29" t="s">
        <v>407</v>
      </c>
      <c r="D27" s="29">
        <v>5</v>
      </c>
    </row>
    <row r="28" spans="1:4">
      <c r="A28" s="29" t="s">
        <v>269</v>
      </c>
      <c r="B28" s="29" t="s">
        <v>419</v>
      </c>
      <c r="C28" s="29" t="s">
        <v>400</v>
      </c>
      <c r="D28" s="29">
        <v>5</v>
      </c>
    </row>
    <row r="29" spans="1:4">
      <c r="A29" s="29" t="s">
        <v>269</v>
      </c>
      <c r="B29" s="29" t="s">
        <v>419</v>
      </c>
      <c r="C29" s="29" t="s">
        <v>408</v>
      </c>
      <c r="D29" s="29">
        <v>3</v>
      </c>
    </row>
    <row r="30" spans="1:4">
      <c r="A30" s="29" t="s">
        <v>269</v>
      </c>
      <c r="B30" s="29" t="s">
        <v>419</v>
      </c>
      <c r="C30" s="29" t="s">
        <v>409</v>
      </c>
      <c r="D30" s="29">
        <v>5</v>
      </c>
    </row>
    <row r="31" spans="1:4">
      <c r="A31" s="29" t="s">
        <v>269</v>
      </c>
      <c r="B31" s="29" t="s">
        <v>419</v>
      </c>
      <c r="C31" s="29" t="s">
        <v>401</v>
      </c>
      <c r="D31" s="29">
        <v>1</v>
      </c>
    </row>
    <row r="32" spans="1:4">
      <c r="A32" s="29" t="s">
        <v>269</v>
      </c>
      <c r="B32" s="29" t="s">
        <v>419</v>
      </c>
      <c r="C32" s="29" t="s">
        <v>411</v>
      </c>
      <c r="D32" s="29">
        <v>1</v>
      </c>
    </row>
    <row r="33" spans="1:4">
      <c r="A33" s="29" t="s">
        <v>269</v>
      </c>
      <c r="B33" s="29" t="s">
        <v>419</v>
      </c>
      <c r="C33" s="29" t="s">
        <v>403</v>
      </c>
      <c r="D33" s="29">
        <v>1</v>
      </c>
    </row>
    <row r="34" spans="1:4">
      <c r="A34" s="29" t="s">
        <v>269</v>
      </c>
      <c r="B34" s="29" t="s">
        <v>419</v>
      </c>
      <c r="C34" s="29" t="s">
        <v>410</v>
      </c>
      <c r="D34" s="29">
        <v>3</v>
      </c>
    </row>
    <row r="35" spans="1:4">
      <c r="A35" s="29" t="s">
        <v>269</v>
      </c>
      <c r="B35" s="29" t="s">
        <v>419</v>
      </c>
      <c r="C35" s="29" t="s">
        <v>413</v>
      </c>
      <c r="D35" s="29">
        <v>3</v>
      </c>
    </row>
    <row r="36" spans="1:4">
      <c r="A36" s="29" t="s">
        <v>269</v>
      </c>
      <c r="B36" s="29" t="s">
        <v>419</v>
      </c>
      <c r="C36" s="29" t="s">
        <v>414</v>
      </c>
      <c r="D36" s="29">
        <v>3</v>
      </c>
    </row>
    <row r="37" spans="1:4">
      <c r="A37" s="29" t="s">
        <v>269</v>
      </c>
      <c r="B37" s="29" t="s">
        <v>419</v>
      </c>
      <c r="C37" s="29" t="s">
        <v>397</v>
      </c>
      <c r="D37" s="29">
        <v>1</v>
      </c>
    </row>
    <row r="38" spans="1:4">
      <c r="A38" s="29" t="s">
        <v>269</v>
      </c>
      <c r="B38" s="29" t="s">
        <v>419</v>
      </c>
      <c r="C38" s="29" t="s">
        <v>412</v>
      </c>
      <c r="D38" s="29">
        <v>3</v>
      </c>
    </row>
    <row r="39" spans="1:4">
      <c r="A39" s="29" t="s">
        <v>269</v>
      </c>
      <c r="B39" s="29" t="s">
        <v>419</v>
      </c>
      <c r="C39" s="29" t="s">
        <v>398</v>
      </c>
      <c r="D39" s="29">
        <v>2</v>
      </c>
    </row>
    <row r="40" spans="1:4">
      <c r="A40" s="29" t="s">
        <v>269</v>
      </c>
      <c r="B40" s="29" t="s">
        <v>419</v>
      </c>
      <c r="C40" s="29" t="s">
        <v>415</v>
      </c>
      <c r="D40" s="29">
        <v>5</v>
      </c>
    </row>
    <row r="41" spans="1:4">
      <c r="A41" s="29" t="s">
        <v>269</v>
      </c>
      <c r="B41" s="29" t="s">
        <v>419</v>
      </c>
      <c r="C41" s="29" t="s">
        <v>405</v>
      </c>
      <c r="D41" s="29">
        <v>2</v>
      </c>
    </row>
    <row r="42" spans="1:4">
      <c r="A42" s="29" t="s">
        <v>271</v>
      </c>
      <c r="B42" s="29" t="s">
        <v>419</v>
      </c>
      <c r="C42" s="29" t="s">
        <v>396</v>
      </c>
      <c r="D42" s="29">
        <v>1</v>
      </c>
    </row>
    <row r="43" spans="1:4">
      <c r="A43" s="29" t="s">
        <v>271</v>
      </c>
      <c r="B43" s="29" t="s">
        <v>419</v>
      </c>
      <c r="C43" s="29" t="s">
        <v>399</v>
      </c>
      <c r="D43" s="29">
        <v>3</v>
      </c>
    </row>
    <row r="44" spans="1:4">
      <c r="A44" s="29" t="s">
        <v>271</v>
      </c>
      <c r="B44" s="29" t="s">
        <v>419</v>
      </c>
      <c r="C44" s="29" t="s">
        <v>402</v>
      </c>
      <c r="D44" s="29">
        <v>3</v>
      </c>
    </row>
    <row r="45" spans="1:4">
      <c r="A45" s="29" t="s">
        <v>271</v>
      </c>
      <c r="B45" s="29" t="s">
        <v>419</v>
      </c>
      <c r="C45" s="29" t="s">
        <v>404</v>
      </c>
      <c r="D45" s="29">
        <v>4</v>
      </c>
    </row>
    <row r="46" spans="1:4">
      <c r="A46" s="29" t="s">
        <v>271</v>
      </c>
      <c r="B46" s="29" t="s">
        <v>419</v>
      </c>
      <c r="C46" s="29" t="s">
        <v>406</v>
      </c>
      <c r="D46" s="29">
        <v>1</v>
      </c>
    </row>
    <row r="47" spans="1:4">
      <c r="A47" s="29" t="s">
        <v>271</v>
      </c>
      <c r="B47" s="29" t="s">
        <v>419</v>
      </c>
      <c r="C47" s="29" t="s">
        <v>407</v>
      </c>
      <c r="D47" s="29">
        <v>3</v>
      </c>
    </row>
    <row r="48" spans="1:4">
      <c r="A48" s="29" t="s">
        <v>271</v>
      </c>
      <c r="B48" s="29" t="s">
        <v>419</v>
      </c>
      <c r="C48" s="29" t="s">
        <v>400</v>
      </c>
      <c r="D48" s="29">
        <v>3</v>
      </c>
    </row>
    <row r="49" spans="1:4">
      <c r="A49" s="29" t="s">
        <v>271</v>
      </c>
      <c r="B49" s="29" t="s">
        <v>419</v>
      </c>
      <c r="C49" s="29" t="s">
        <v>408</v>
      </c>
      <c r="D49" s="29">
        <v>4</v>
      </c>
    </row>
    <row r="50" spans="1:4">
      <c r="A50" s="29" t="s">
        <v>271</v>
      </c>
      <c r="B50" s="29" t="s">
        <v>419</v>
      </c>
      <c r="C50" s="29" t="s">
        <v>409</v>
      </c>
      <c r="D50" s="29">
        <v>4</v>
      </c>
    </row>
    <row r="51" spans="1:4">
      <c r="A51" s="29" t="s">
        <v>271</v>
      </c>
      <c r="B51" s="29" t="s">
        <v>419</v>
      </c>
      <c r="C51" s="29" t="s">
        <v>401</v>
      </c>
      <c r="D51" s="29">
        <v>4</v>
      </c>
    </row>
    <row r="52" spans="1:4">
      <c r="A52" s="29" t="s">
        <v>271</v>
      </c>
      <c r="B52" s="29" t="s">
        <v>419</v>
      </c>
      <c r="C52" s="29" t="s">
        <v>411</v>
      </c>
      <c r="D52" s="29">
        <v>3</v>
      </c>
    </row>
    <row r="53" spans="1:4">
      <c r="A53" s="29" t="s">
        <v>271</v>
      </c>
      <c r="B53" s="29" t="s">
        <v>419</v>
      </c>
      <c r="C53" s="29" t="s">
        <v>403</v>
      </c>
      <c r="D53" s="29">
        <v>3</v>
      </c>
    </row>
    <row r="54" spans="1:4">
      <c r="A54" s="29" t="s">
        <v>271</v>
      </c>
      <c r="B54" s="29" t="s">
        <v>419</v>
      </c>
      <c r="C54" s="29" t="s">
        <v>410</v>
      </c>
      <c r="D54" s="29">
        <v>2</v>
      </c>
    </row>
    <row r="55" spans="1:4">
      <c r="A55" s="29" t="s">
        <v>271</v>
      </c>
      <c r="B55" s="29" t="s">
        <v>419</v>
      </c>
      <c r="C55" s="29" t="s">
        <v>413</v>
      </c>
      <c r="D55" s="29">
        <v>5</v>
      </c>
    </row>
    <row r="56" spans="1:4">
      <c r="A56" s="29" t="s">
        <v>271</v>
      </c>
      <c r="B56" s="29" t="s">
        <v>419</v>
      </c>
      <c r="C56" s="29" t="s">
        <v>414</v>
      </c>
      <c r="D56" s="29">
        <v>4</v>
      </c>
    </row>
    <row r="57" spans="1:4">
      <c r="A57" s="29" t="s">
        <v>271</v>
      </c>
      <c r="B57" s="29" t="s">
        <v>419</v>
      </c>
      <c r="C57" s="29" t="s">
        <v>397</v>
      </c>
      <c r="D57" s="29">
        <v>1</v>
      </c>
    </row>
    <row r="58" spans="1:4">
      <c r="A58" s="29" t="s">
        <v>271</v>
      </c>
      <c r="B58" s="29" t="s">
        <v>419</v>
      </c>
      <c r="C58" s="29" t="s">
        <v>412</v>
      </c>
      <c r="D58" s="29">
        <v>4</v>
      </c>
    </row>
    <row r="59" spans="1:4">
      <c r="A59" s="29" t="s">
        <v>271</v>
      </c>
      <c r="B59" s="29" t="s">
        <v>419</v>
      </c>
      <c r="C59" s="29" t="s">
        <v>398</v>
      </c>
      <c r="D59" s="29">
        <v>5</v>
      </c>
    </row>
    <row r="60" spans="1:4">
      <c r="A60" s="29" t="s">
        <v>271</v>
      </c>
      <c r="B60" s="29" t="s">
        <v>419</v>
      </c>
      <c r="C60" s="29" t="s">
        <v>415</v>
      </c>
      <c r="D60" s="29">
        <v>5</v>
      </c>
    </row>
    <row r="61" spans="1:4">
      <c r="A61" s="29" t="s">
        <v>271</v>
      </c>
      <c r="B61" s="29" t="s">
        <v>419</v>
      </c>
      <c r="C61" s="29" t="s">
        <v>405</v>
      </c>
      <c r="D61" s="29">
        <v>5</v>
      </c>
    </row>
    <row r="62" spans="1:4">
      <c r="A62" s="29" t="s">
        <v>273</v>
      </c>
      <c r="B62" s="29" t="s">
        <v>419</v>
      </c>
      <c r="C62" s="29" t="s">
        <v>396</v>
      </c>
      <c r="D62" s="29">
        <v>1</v>
      </c>
    </row>
    <row r="63" spans="1:4">
      <c r="A63" s="29" t="s">
        <v>273</v>
      </c>
      <c r="B63" s="29" t="s">
        <v>419</v>
      </c>
      <c r="C63" s="29" t="s">
        <v>399</v>
      </c>
      <c r="D63" s="29">
        <v>2</v>
      </c>
    </row>
    <row r="64" spans="1:4">
      <c r="A64" s="29" t="s">
        <v>273</v>
      </c>
      <c r="B64" s="29" t="s">
        <v>419</v>
      </c>
      <c r="C64" s="29" t="s">
        <v>402</v>
      </c>
      <c r="D64" s="29">
        <v>5</v>
      </c>
    </row>
    <row r="65" spans="1:4">
      <c r="A65" s="29" t="s">
        <v>273</v>
      </c>
      <c r="B65" s="29" t="s">
        <v>419</v>
      </c>
      <c r="C65" s="29" t="s">
        <v>404</v>
      </c>
      <c r="D65" s="29">
        <v>2</v>
      </c>
    </row>
    <row r="66" spans="1:4">
      <c r="A66" s="29" t="s">
        <v>273</v>
      </c>
      <c r="B66" s="29" t="s">
        <v>419</v>
      </c>
      <c r="C66" s="29" t="s">
        <v>406</v>
      </c>
      <c r="D66" s="29">
        <v>2</v>
      </c>
    </row>
    <row r="67" spans="1:4">
      <c r="A67" s="29" t="s">
        <v>273</v>
      </c>
      <c r="B67" s="29" t="s">
        <v>419</v>
      </c>
      <c r="C67" s="29" t="s">
        <v>407</v>
      </c>
      <c r="D67" s="29">
        <v>5</v>
      </c>
    </row>
    <row r="68" spans="1:4">
      <c r="A68" s="29" t="s">
        <v>273</v>
      </c>
      <c r="B68" s="29" t="s">
        <v>419</v>
      </c>
      <c r="C68" s="29" t="s">
        <v>400</v>
      </c>
      <c r="D68" s="29">
        <v>4</v>
      </c>
    </row>
    <row r="69" spans="1:4">
      <c r="A69" s="29" t="s">
        <v>273</v>
      </c>
      <c r="B69" s="29" t="s">
        <v>419</v>
      </c>
      <c r="C69" s="29" t="s">
        <v>408</v>
      </c>
      <c r="D69" s="29">
        <v>5</v>
      </c>
    </row>
    <row r="70" spans="1:4">
      <c r="A70" s="29" t="s">
        <v>273</v>
      </c>
      <c r="B70" s="29" t="s">
        <v>419</v>
      </c>
      <c r="C70" s="29" t="s">
        <v>409</v>
      </c>
      <c r="D70" s="29">
        <v>3</v>
      </c>
    </row>
    <row r="71" spans="1:4">
      <c r="A71" s="29" t="s">
        <v>273</v>
      </c>
      <c r="B71" s="29" t="s">
        <v>419</v>
      </c>
      <c r="C71" s="29" t="s">
        <v>401</v>
      </c>
      <c r="D71" s="29">
        <v>1</v>
      </c>
    </row>
    <row r="72" spans="1:4">
      <c r="A72" s="29" t="s">
        <v>273</v>
      </c>
      <c r="B72" s="29" t="s">
        <v>419</v>
      </c>
      <c r="C72" s="29" t="s">
        <v>411</v>
      </c>
      <c r="D72" s="29">
        <v>5</v>
      </c>
    </row>
    <row r="73" spans="1:4">
      <c r="A73" s="29" t="s">
        <v>273</v>
      </c>
      <c r="B73" s="29" t="s">
        <v>419</v>
      </c>
      <c r="C73" s="29" t="s">
        <v>403</v>
      </c>
      <c r="D73" s="29">
        <v>2</v>
      </c>
    </row>
    <row r="74" spans="1:4">
      <c r="A74" s="29" t="s">
        <v>273</v>
      </c>
      <c r="B74" s="29" t="s">
        <v>419</v>
      </c>
      <c r="C74" s="29" t="s">
        <v>410</v>
      </c>
      <c r="D74" s="29">
        <v>2</v>
      </c>
    </row>
    <row r="75" spans="1:4">
      <c r="A75" s="29" t="s">
        <v>273</v>
      </c>
      <c r="B75" s="29" t="s">
        <v>419</v>
      </c>
      <c r="C75" s="29" t="s">
        <v>413</v>
      </c>
      <c r="D75" s="29">
        <v>5</v>
      </c>
    </row>
    <row r="76" spans="1:4">
      <c r="A76" s="29" t="s">
        <v>273</v>
      </c>
      <c r="B76" s="29" t="s">
        <v>419</v>
      </c>
      <c r="C76" s="29" t="s">
        <v>414</v>
      </c>
      <c r="D76" s="29">
        <v>3</v>
      </c>
    </row>
    <row r="77" spans="1:4">
      <c r="A77" s="29" t="s">
        <v>273</v>
      </c>
      <c r="B77" s="29" t="s">
        <v>419</v>
      </c>
      <c r="C77" s="29" t="s">
        <v>397</v>
      </c>
      <c r="D77" s="29">
        <v>5</v>
      </c>
    </row>
    <row r="78" spans="1:4">
      <c r="A78" s="29" t="s">
        <v>273</v>
      </c>
      <c r="B78" s="29" t="s">
        <v>419</v>
      </c>
      <c r="C78" s="29" t="s">
        <v>412</v>
      </c>
      <c r="D78" s="29">
        <v>5</v>
      </c>
    </row>
    <row r="79" spans="1:4">
      <c r="A79" s="29" t="s">
        <v>273</v>
      </c>
      <c r="B79" s="29" t="s">
        <v>419</v>
      </c>
      <c r="C79" s="29" t="s">
        <v>398</v>
      </c>
      <c r="D79" s="29">
        <v>5</v>
      </c>
    </row>
    <row r="80" spans="1:4">
      <c r="A80" s="29" t="s">
        <v>273</v>
      </c>
      <c r="B80" s="29" t="s">
        <v>419</v>
      </c>
      <c r="C80" s="29" t="s">
        <v>415</v>
      </c>
      <c r="D80" s="29">
        <v>4</v>
      </c>
    </row>
    <row r="81" spans="1:4">
      <c r="A81" s="29" t="s">
        <v>273</v>
      </c>
      <c r="B81" s="29" t="s">
        <v>419</v>
      </c>
      <c r="C81" s="29" t="s">
        <v>405</v>
      </c>
      <c r="D81" s="29">
        <v>5</v>
      </c>
    </row>
    <row r="82" spans="1:4">
      <c r="A82" s="29" t="s">
        <v>275</v>
      </c>
      <c r="B82" s="29" t="s">
        <v>419</v>
      </c>
      <c r="C82" s="29" t="s">
        <v>396</v>
      </c>
      <c r="D82" s="29">
        <v>3</v>
      </c>
    </row>
    <row r="83" spans="1:4">
      <c r="A83" s="29" t="s">
        <v>275</v>
      </c>
      <c r="B83" s="29" t="s">
        <v>419</v>
      </c>
      <c r="C83" s="29" t="s">
        <v>399</v>
      </c>
      <c r="D83" s="29">
        <v>1</v>
      </c>
    </row>
    <row r="84" spans="1:4">
      <c r="A84" s="29" t="s">
        <v>275</v>
      </c>
      <c r="B84" s="29" t="s">
        <v>419</v>
      </c>
      <c r="C84" s="29" t="s">
        <v>402</v>
      </c>
      <c r="D84" s="29">
        <v>5</v>
      </c>
    </row>
    <row r="85" spans="1:4">
      <c r="A85" s="29" t="s">
        <v>275</v>
      </c>
      <c r="B85" s="29" t="s">
        <v>419</v>
      </c>
      <c r="C85" s="29" t="s">
        <v>404</v>
      </c>
      <c r="D85" s="29">
        <v>4</v>
      </c>
    </row>
    <row r="86" spans="1:4">
      <c r="A86" s="29" t="s">
        <v>275</v>
      </c>
      <c r="B86" s="29" t="s">
        <v>419</v>
      </c>
      <c r="C86" s="29" t="s">
        <v>406</v>
      </c>
      <c r="D86" s="29">
        <v>3</v>
      </c>
    </row>
    <row r="87" spans="1:4">
      <c r="A87" s="29" t="s">
        <v>275</v>
      </c>
      <c r="B87" s="29" t="s">
        <v>419</v>
      </c>
      <c r="C87" s="29" t="s">
        <v>407</v>
      </c>
      <c r="D87" s="29">
        <v>1</v>
      </c>
    </row>
    <row r="88" spans="1:4">
      <c r="A88" s="29" t="s">
        <v>275</v>
      </c>
      <c r="B88" s="29" t="s">
        <v>419</v>
      </c>
      <c r="C88" s="29" t="s">
        <v>400</v>
      </c>
      <c r="D88" s="29">
        <v>2</v>
      </c>
    </row>
    <row r="89" spans="1:4">
      <c r="A89" s="29" t="s">
        <v>275</v>
      </c>
      <c r="B89" s="29" t="s">
        <v>419</v>
      </c>
      <c r="C89" s="29" t="s">
        <v>408</v>
      </c>
      <c r="D89" s="29">
        <v>5</v>
      </c>
    </row>
    <row r="90" spans="1:4">
      <c r="A90" s="29" t="s">
        <v>275</v>
      </c>
      <c r="B90" s="29" t="s">
        <v>419</v>
      </c>
      <c r="C90" s="29" t="s">
        <v>409</v>
      </c>
      <c r="D90" s="29">
        <v>1</v>
      </c>
    </row>
    <row r="91" spans="1:4">
      <c r="A91" s="29" t="s">
        <v>275</v>
      </c>
      <c r="B91" s="29" t="s">
        <v>419</v>
      </c>
      <c r="C91" s="29" t="s">
        <v>401</v>
      </c>
      <c r="D91" s="29">
        <v>5</v>
      </c>
    </row>
    <row r="92" spans="1:4">
      <c r="A92" s="29" t="s">
        <v>275</v>
      </c>
      <c r="B92" s="29" t="s">
        <v>419</v>
      </c>
      <c r="C92" s="29" t="s">
        <v>411</v>
      </c>
      <c r="D92" s="29">
        <v>4</v>
      </c>
    </row>
    <row r="93" spans="1:4">
      <c r="A93" s="29" t="s">
        <v>275</v>
      </c>
      <c r="B93" s="29" t="s">
        <v>419</v>
      </c>
      <c r="C93" s="29" t="s">
        <v>403</v>
      </c>
      <c r="D93" s="29">
        <v>2</v>
      </c>
    </row>
    <row r="94" spans="1:4">
      <c r="A94" s="29" t="s">
        <v>275</v>
      </c>
      <c r="B94" s="29" t="s">
        <v>419</v>
      </c>
      <c r="C94" s="29" t="s">
        <v>410</v>
      </c>
      <c r="D94" s="29">
        <v>1</v>
      </c>
    </row>
    <row r="95" spans="1:4">
      <c r="A95" s="29" t="s">
        <v>275</v>
      </c>
      <c r="B95" s="29" t="s">
        <v>419</v>
      </c>
      <c r="C95" s="29" t="s">
        <v>413</v>
      </c>
      <c r="D95" s="29">
        <v>4</v>
      </c>
    </row>
    <row r="96" spans="1:4">
      <c r="A96" s="29" t="s">
        <v>275</v>
      </c>
      <c r="B96" s="29" t="s">
        <v>419</v>
      </c>
      <c r="C96" s="29" t="s">
        <v>414</v>
      </c>
      <c r="D96" s="29">
        <v>2</v>
      </c>
    </row>
    <row r="97" spans="1:4">
      <c r="A97" s="29" t="s">
        <v>275</v>
      </c>
      <c r="B97" s="29" t="s">
        <v>419</v>
      </c>
      <c r="C97" s="29" t="s">
        <v>397</v>
      </c>
      <c r="D97" s="29">
        <v>3</v>
      </c>
    </row>
    <row r="98" spans="1:4">
      <c r="A98" s="29" t="s">
        <v>275</v>
      </c>
      <c r="B98" s="29" t="s">
        <v>419</v>
      </c>
      <c r="C98" s="29" t="s">
        <v>412</v>
      </c>
      <c r="D98" s="29">
        <v>4</v>
      </c>
    </row>
    <row r="99" spans="1:4">
      <c r="A99" s="29" t="s">
        <v>275</v>
      </c>
      <c r="B99" s="29" t="s">
        <v>419</v>
      </c>
      <c r="C99" s="29" t="s">
        <v>398</v>
      </c>
      <c r="D99" s="29">
        <v>1</v>
      </c>
    </row>
    <row r="100" spans="1:4">
      <c r="A100" s="29" t="s">
        <v>275</v>
      </c>
      <c r="B100" s="29" t="s">
        <v>419</v>
      </c>
      <c r="C100" s="29" t="s">
        <v>415</v>
      </c>
      <c r="D100" s="29">
        <v>2</v>
      </c>
    </row>
    <row r="101" spans="1:4">
      <c r="A101" s="29" t="s">
        <v>275</v>
      </c>
      <c r="B101" s="29" t="s">
        <v>419</v>
      </c>
      <c r="C101" s="29" t="s">
        <v>405</v>
      </c>
      <c r="D101" s="29">
        <v>2</v>
      </c>
    </row>
    <row r="102" spans="1:4">
      <c r="A102" s="29" t="s">
        <v>277</v>
      </c>
      <c r="B102" s="29" t="s">
        <v>419</v>
      </c>
      <c r="C102" s="29" t="s">
        <v>396</v>
      </c>
      <c r="D102" s="29">
        <v>3</v>
      </c>
    </row>
    <row r="103" spans="1:4">
      <c r="A103" s="29" t="s">
        <v>277</v>
      </c>
      <c r="B103" s="29" t="s">
        <v>419</v>
      </c>
      <c r="C103" s="29" t="s">
        <v>399</v>
      </c>
      <c r="D103" s="29">
        <v>5</v>
      </c>
    </row>
    <row r="104" spans="1:4">
      <c r="A104" s="29" t="s">
        <v>277</v>
      </c>
      <c r="B104" s="29" t="s">
        <v>419</v>
      </c>
      <c r="C104" s="29" t="s">
        <v>402</v>
      </c>
      <c r="D104" s="29">
        <v>2</v>
      </c>
    </row>
    <row r="105" spans="1:4">
      <c r="A105" s="29" t="s">
        <v>277</v>
      </c>
      <c r="B105" s="29" t="s">
        <v>419</v>
      </c>
      <c r="C105" s="29" t="s">
        <v>404</v>
      </c>
      <c r="D105" s="29">
        <v>2</v>
      </c>
    </row>
    <row r="106" spans="1:4">
      <c r="A106" s="29" t="s">
        <v>277</v>
      </c>
      <c r="B106" s="29" t="s">
        <v>419</v>
      </c>
      <c r="C106" s="29" t="s">
        <v>406</v>
      </c>
      <c r="D106" s="29">
        <v>3</v>
      </c>
    </row>
    <row r="107" spans="1:4">
      <c r="A107" s="29" t="s">
        <v>277</v>
      </c>
      <c r="B107" s="29" t="s">
        <v>419</v>
      </c>
      <c r="C107" s="29" t="s">
        <v>407</v>
      </c>
      <c r="D107" s="29">
        <v>5</v>
      </c>
    </row>
    <row r="108" spans="1:4">
      <c r="A108" s="29" t="s">
        <v>277</v>
      </c>
      <c r="B108" s="29" t="s">
        <v>419</v>
      </c>
      <c r="C108" s="29" t="s">
        <v>400</v>
      </c>
      <c r="D108" s="29">
        <v>2</v>
      </c>
    </row>
    <row r="109" spans="1:4">
      <c r="A109" s="29" t="s">
        <v>277</v>
      </c>
      <c r="B109" s="29" t="s">
        <v>419</v>
      </c>
      <c r="C109" s="29" t="s">
        <v>408</v>
      </c>
      <c r="D109" s="29">
        <v>4</v>
      </c>
    </row>
    <row r="110" spans="1:4">
      <c r="A110" s="29" t="s">
        <v>277</v>
      </c>
      <c r="B110" s="29" t="s">
        <v>419</v>
      </c>
      <c r="C110" s="29" t="s">
        <v>409</v>
      </c>
      <c r="D110" s="29">
        <v>3</v>
      </c>
    </row>
    <row r="111" spans="1:4">
      <c r="A111" s="29" t="s">
        <v>277</v>
      </c>
      <c r="B111" s="29" t="s">
        <v>419</v>
      </c>
      <c r="C111" s="29" t="s">
        <v>401</v>
      </c>
      <c r="D111" s="29">
        <v>4</v>
      </c>
    </row>
    <row r="112" spans="1:4">
      <c r="A112" s="29" t="s">
        <v>277</v>
      </c>
      <c r="B112" s="29" t="s">
        <v>419</v>
      </c>
      <c r="C112" s="29" t="s">
        <v>411</v>
      </c>
      <c r="D112" s="29">
        <v>4</v>
      </c>
    </row>
    <row r="113" spans="1:4">
      <c r="A113" s="29" t="s">
        <v>277</v>
      </c>
      <c r="B113" s="29" t="s">
        <v>419</v>
      </c>
      <c r="C113" s="29" t="s">
        <v>403</v>
      </c>
      <c r="D113" s="29">
        <v>3</v>
      </c>
    </row>
    <row r="114" spans="1:4">
      <c r="A114" s="29" t="s">
        <v>277</v>
      </c>
      <c r="B114" s="29" t="s">
        <v>419</v>
      </c>
      <c r="C114" s="29" t="s">
        <v>410</v>
      </c>
      <c r="D114" s="29">
        <v>3</v>
      </c>
    </row>
    <row r="115" spans="1:4">
      <c r="A115" s="29" t="s">
        <v>277</v>
      </c>
      <c r="B115" s="29" t="s">
        <v>419</v>
      </c>
      <c r="C115" s="29" t="s">
        <v>413</v>
      </c>
      <c r="D115" s="29">
        <v>3</v>
      </c>
    </row>
    <row r="116" spans="1:4">
      <c r="A116" s="29" t="s">
        <v>277</v>
      </c>
      <c r="B116" s="29" t="s">
        <v>419</v>
      </c>
      <c r="C116" s="29" t="s">
        <v>414</v>
      </c>
      <c r="D116" s="29">
        <v>1</v>
      </c>
    </row>
    <row r="117" spans="1:4">
      <c r="A117" s="29" t="s">
        <v>277</v>
      </c>
      <c r="B117" s="29" t="s">
        <v>419</v>
      </c>
      <c r="C117" s="29" t="s">
        <v>397</v>
      </c>
      <c r="D117" s="29">
        <v>5</v>
      </c>
    </row>
    <row r="118" spans="1:4">
      <c r="A118" s="29" t="s">
        <v>277</v>
      </c>
      <c r="B118" s="29" t="s">
        <v>419</v>
      </c>
      <c r="C118" s="29" t="s">
        <v>412</v>
      </c>
      <c r="D118" s="29">
        <v>1</v>
      </c>
    </row>
    <row r="119" spans="1:4">
      <c r="A119" s="29" t="s">
        <v>277</v>
      </c>
      <c r="B119" s="29" t="s">
        <v>419</v>
      </c>
      <c r="C119" s="29" t="s">
        <v>398</v>
      </c>
      <c r="D119" s="29">
        <v>4</v>
      </c>
    </row>
    <row r="120" spans="1:4">
      <c r="A120" s="29" t="s">
        <v>277</v>
      </c>
      <c r="B120" s="29" t="s">
        <v>419</v>
      </c>
      <c r="C120" s="29" t="s">
        <v>415</v>
      </c>
      <c r="D120" s="29">
        <v>1</v>
      </c>
    </row>
    <row r="121" spans="1:4">
      <c r="A121" s="29" t="s">
        <v>277</v>
      </c>
      <c r="B121" s="29" t="s">
        <v>419</v>
      </c>
      <c r="C121" s="29" t="s">
        <v>405</v>
      </c>
      <c r="D121" s="29">
        <v>5</v>
      </c>
    </row>
    <row r="122" spans="1:4">
      <c r="A122" s="29" t="s">
        <v>279</v>
      </c>
      <c r="B122" s="29" t="s">
        <v>419</v>
      </c>
      <c r="C122" s="29" t="s">
        <v>396</v>
      </c>
      <c r="D122" s="29">
        <v>3</v>
      </c>
    </row>
    <row r="123" spans="1:4">
      <c r="A123" s="29" t="s">
        <v>279</v>
      </c>
      <c r="B123" s="29" t="s">
        <v>419</v>
      </c>
      <c r="C123" s="29" t="s">
        <v>399</v>
      </c>
      <c r="D123" s="29">
        <v>4</v>
      </c>
    </row>
    <row r="124" spans="1:4">
      <c r="A124" s="29" t="s">
        <v>279</v>
      </c>
      <c r="B124" s="29" t="s">
        <v>419</v>
      </c>
      <c r="C124" s="29" t="s">
        <v>402</v>
      </c>
      <c r="D124" s="29">
        <v>5</v>
      </c>
    </row>
    <row r="125" spans="1:4">
      <c r="A125" s="29" t="s">
        <v>279</v>
      </c>
      <c r="B125" s="29" t="s">
        <v>419</v>
      </c>
      <c r="C125" s="29" t="s">
        <v>404</v>
      </c>
      <c r="D125" s="29">
        <v>5</v>
      </c>
    </row>
    <row r="126" spans="1:4">
      <c r="A126" s="29" t="s">
        <v>279</v>
      </c>
      <c r="B126" s="29" t="s">
        <v>419</v>
      </c>
      <c r="C126" s="29" t="s">
        <v>406</v>
      </c>
      <c r="D126" s="29">
        <v>5</v>
      </c>
    </row>
    <row r="127" spans="1:4">
      <c r="A127" s="29" t="s">
        <v>279</v>
      </c>
      <c r="B127" s="29" t="s">
        <v>419</v>
      </c>
      <c r="C127" s="29" t="s">
        <v>407</v>
      </c>
      <c r="D127" s="29">
        <v>4</v>
      </c>
    </row>
    <row r="128" spans="1:4">
      <c r="A128" s="29" t="s">
        <v>279</v>
      </c>
      <c r="B128" s="29" t="s">
        <v>419</v>
      </c>
      <c r="C128" s="29" t="s">
        <v>400</v>
      </c>
      <c r="D128" s="29">
        <v>5</v>
      </c>
    </row>
    <row r="129" spans="1:4">
      <c r="A129" s="29" t="s">
        <v>279</v>
      </c>
      <c r="B129" s="29" t="s">
        <v>419</v>
      </c>
      <c r="C129" s="29" t="s">
        <v>408</v>
      </c>
      <c r="D129" s="29">
        <v>4</v>
      </c>
    </row>
    <row r="130" spans="1:4">
      <c r="A130" s="29" t="s">
        <v>279</v>
      </c>
      <c r="B130" s="29" t="s">
        <v>419</v>
      </c>
      <c r="C130" s="29" t="s">
        <v>409</v>
      </c>
      <c r="D130" s="29">
        <v>2</v>
      </c>
    </row>
    <row r="131" spans="1:4">
      <c r="A131" s="29" t="s">
        <v>279</v>
      </c>
      <c r="B131" s="29" t="s">
        <v>419</v>
      </c>
      <c r="C131" s="29" t="s">
        <v>401</v>
      </c>
      <c r="D131" s="29">
        <v>5</v>
      </c>
    </row>
    <row r="132" spans="1:4">
      <c r="A132" s="29" t="s">
        <v>279</v>
      </c>
      <c r="B132" s="29" t="s">
        <v>419</v>
      </c>
      <c r="C132" s="29" t="s">
        <v>411</v>
      </c>
      <c r="D132" s="29">
        <v>5</v>
      </c>
    </row>
    <row r="133" spans="1:4">
      <c r="A133" s="29" t="s">
        <v>279</v>
      </c>
      <c r="B133" s="29" t="s">
        <v>419</v>
      </c>
      <c r="C133" s="29" t="s">
        <v>403</v>
      </c>
      <c r="D133" s="29">
        <v>3</v>
      </c>
    </row>
    <row r="134" spans="1:4">
      <c r="A134" s="29" t="s">
        <v>279</v>
      </c>
      <c r="B134" s="29" t="s">
        <v>419</v>
      </c>
      <c r="C134" s="29" t="s">
        <v>410</v>
      </c>
      <c r="D134" s="29">
        <v>5</v>
      </c>
    </row>
    <row r="135" spans="1:4">
      <c r="A135" s="29" t="s">
        <v>279</v>
      </c>
      <c r="B135" s="29" t="s">
        <v>419</v>
      </c>
      <c r="C135" s="29" t="s">
        <v>413</v>
      </c>
      <c r="D135" s="29">
        <v>4</v>
      </c>
    </row>
    <row r="136" spans="1:4">
      <c r="A136" s="29" t="s">
        <v>279</v>
      </c>
      <c r="B136" s="29" t="s">
        <v>419</v>
      </c>
      <c r="C136" s="29" t="s">
        <v>414</v>
      </c>
      <c r="D136" s="29">
        <v>1</v>
      </c>
    </row>
    <row r="137" spans="1:4">
      <c r="A137" s="29" t="s">
        <v>279</v>
      </c>
      <c r="B137" s="29" t="s">
        <v>419</v>
      </c>
      <c r="C137" s="29" t="s">
        <v>397</v>
      </c>
      <c r="D137" s="29">
        <v>1</v>
      </c>
    </row>
    <row r="138" spans="1:4">
      <c r="A138" s="29" t="s">
        <v>279</v>
      </c>
      <c r="B138" s="29" t="s">
        <v>419</v>
      </c>
      <c r="C138" s="29" t="s">
        <v>412</v>
      </c>
      <c r="D138" s="29">
        <v>1</v>
      </c>
    </row>
    <row r="139" spans="1:4">
      <c r="A139" s="29" t="s">
        <v>279</v>
      </c>
      <c r="B139" s="29" t="s">
        <v>419</v>
      </c>
      <c r="C139" s="29" t="s">
        <v>398</v>
      </c>
      <c r="D139" s="29">
        <v>4</v>
      </c>
    </row>
    <row r="140" spans="1:4">
      <c r="A140" s="29" t="s">
        <v>279</v>
      </c>
      <c r="B140" s="29" t="s">
        <v>419</v>
      </c>
      <c r="C140" s="29" t="s">
        <v>415</v>
      </c>
      <c r="D140" s="29">
        <v>5</v>
      </c>
    </row>
    <row r="141" spans="1:4">
      <c r="A141" s="29" t="s">
        <v>279</v>
      </c>
      <c r="B141" s="29" t="s">
        <v>419</v>
      </c>
      <c r="C141" s="29" t="s">
        <v>405</v>
      </c>
      <c r="D141" s="29">
        <v>3</v>
      </c>
    </row>
    <row r="142" spans="1:4">
      <c r="A142" s="29" t="s">
        <v>281</v>
      </c>
      <c r="B142" s="29" t="s">
        <v>419</v>
      </c>
      <c r="C142" s="29" t="s">
        <v>396</v>
      </c>
      <c r="D142" s="29">
        <v>2</v>
      </c>
    </row>
    <row r="143" spans="1:4">
      <c r="A143" s="29" t="s">
        <v>281</v>
      </c>
      <c r="B143" s="29" t="s">
        <v>419</v>
      </c>
      <c r="C143" s="29" t="s">
        <v>399</v>
      </c>
      <c r="D143" s="29">
        <v>1</v>
      </c>
    </row>
    <row r="144" spans="1:4">
      <c r="A144" s="29" t="s">
        <v>281</v>
      </c>
      <c r="B144" s="29" t="s">
        <v>419</v>
      </c>
      <c r="C144" s="29" t="s">
        <v>402</v>
      </c>
      <c r="D144" s="29">
        <v>4</v>
      </c>
    </row>
    <row r="145" spans="1:4">
      <c r="A145" s="29" t="s">
        <v>281</v>
      </c>
      <c r="B145" s="29" t="s">
        <v>419</v>
      </c>
      <c r="C145" s="29" t="s">
        <v>404</v>
      </c>
      <c r="D145" s="29">
        <v>1</v>
      </c>
    </row>
    <row r="146" spans="1:4">
      <c r="A146" s="29" t="s">
        <v>281</v>
      </c>
      <c r="B146" s="29" t="s">
        <v>419</v>
      </c>
      <c r="C146" s="29" t="s">
        <v>406</v>
      </c>
      <c r="D146" s="29">
        <v>5</v>
      </c>
    </row>
    <row r="147" spans="1:4">
      <c r="A147" s="29" t="s">
        <v>281</v>
      </c>
      <c r="B147" s="29" t="s">
        <v>419</v>
      </c>
      <c r="C147" s="29" t="s">
        <v>407</v>
      </c>
      <c r="D147" s="29">
        <v>4</v>
      </c>
    </row>
    <row r="148" spans="1:4">
      <c r="A148" s="29" t="s">
        <v>281</v>
      </c>
      <c r="B148" s="29" t="s">
        <v>419</v>
      </c>
      <c r="C148" s="29" t="s">
        <v>400</v>
      </c>
      <c r="D148" s="29">
        <v>1</v>
      </c>
    </row>
    <row r="149" spans="1:4">
      <c r="A149" s="29" t="s">
        <v>281</v>
      </c>
      <c r="B149" s="29" t="s">
        <v>419</v>
      </c>
      <c r="C149" s="29" t="s">
        <v>408</v>
      </c>
      <c r="D149" s="29">
        <v>3</v>
      </c>
    </row>
    <row r="150" spans="1:4">
      <c r="A150" s="29" t="s">
        <v>281</v>
      </c>
      <c r="B150" s="29" t="s">
        <v>419</v>
      </c>
      <c r="C150" s="29" t="s">
        <v>409</v>
      </c>
      <c r="D150" s="29">
        <v>3</v>
      </c>
    </row>
    <row r="151" spans="1:4">
      <c r="A151" s="29" t="s">
        <v>281</v>
      </c>
      <c r="B151" s="29" t="s">
        <v>419</v>
      </c>
      <c r="C151" s="29" t="s">
        <v>401</v>
      </c>
      <c r="D151" s="29">
        <v>5</v>
      </c>
    </row>
    <row r="152" spans="1:4">
      <c r="A152" s="29" t="s">
        <v>281</v>
      </c>
      <c r="B152" s="29" t="s">
        <v>419</v>
      </c>
      <c r="C152" s="29" t="s">
        <v>411</v>
      </c>
      <c r="D152" s="29">
        <v>3</v>
      </c>
    </row>
    <row r="153" spans="1:4">
      <c r="A153" s="29" t="s">
        <v>281</v>
      </c>
      <c r="B153" s="29" t="s">
        <v>419</v>
      </c>
      <c r="C153" s="29" t="s">
        <v>403</v>
      </c>
      <c r="D153" s="29">
        <v>3</v>
      </c>
    </row>
    <row r="154" spans="1:4">
      <c r="A154" s="29" t="s">
        <v>281</v>
      </c>
      <c r="B154" s="29" t="s">
        <v>419</v>
      </c>
      <c r="C154" s="29" t="s">
        <v>410</v>
      </c>
      <c r="D154" s="29">
        <v>1</v>
      </c>
    </row>
    <row r="155" spans="1:4">
      <c r="A155" s="29" t="s">
        <v>281</v>
      </c>
      <c r="B155" s="29" t="s">
        <v>419</v>
      </c>
      <c r="C155" s="29" t="s">
        <v>413</v>
      </c>
      <c r="D155" s="29">
        <v>1</v>
      </c>
    </row>
    <row r="156" spans="1:4">
      <c r="A156" s="29" t="s">
        <v>281</v>
      </c>
      <c r="B156" s="29" t="s">
        <v>419</v>
      </c>
      <c r="C156" s="29" t="s">
        <v>414</v>
      </c>
      <c r="D156" s="29">
        <v>2</v>
      </c>
    </row>
    <row r="157" spans="1:4">
      <c r="A157" s="29" t="s">
        <v>281</v>
      </c>
      <c r="B157" s="29" t="s">
        <v>419</v>
      </c>
      <c r="C157" s="29" t="s">
        <v>397</v>
      </c>
      <c r="D157" s="29">
        <v>4</v>
      </c>
    </row>
    <row r="158" spans="1:4">
      <c r="A158" s="29" t="s">
        <v>281</v>
      </c>
      <c r="B158" s="29" t="s">
        <v>419</v>
      </c>
      <c r="C158" s="29" t="s">
        <v>412</v>
      </c>
      <c r="D158" s="29">
        <v>2</v>
      </c>
    </row>
    <row r="159" spans="1:4">
      <c r="A159" s="29" t="s">
        <v>281</v>
      </c>
      <c r="B159" s="29" t="s">
        <v>419</v>
      </c>
      <c r="C159" s="29" t="s">
        <v>398</v>
      </c>
      <c r="D159" s="29">
        <v>5</v>
      </c>
    </row>
    <row r="160" spans="1:4">
      <c r="A160" s="29" t="s">
        <v>281</v>
      </c>
      <c r="B160" s="29" t="s">
        <v>419</v>
      </c>
      <c r="C160" s="29" t="s">
        <v>415</v>
      </c>
      <c r="D160" s="29">
        <v>1</v>
      </c>
    </row>
    <row r="161" spans="1:4">
      <c r="A161" s="29" t="s">
        <v>281</v>
      </c>
      <c r="B161" s="29" t="s">
        <v>419</v>
      </c>
      <c r="C161" s="29" t="s">
        <v>405</v>
      </c>
      <c r="D161" s="29">
        <v>1</v>
      </c>
    </row>
    <row r="162" spans="1:4">
      <c r="A162" s="29" t="s">
        <v>283</v>
      </c>
      <c r="B162" s="29" t="s">
        <v>419</v>
      </c>
      <c r="C162" s="29" t="s">
        <v>396</v>
      </c>
      <c r="D162" s="29">
        <v>2</v>
      </c>
    </row>
    <row r="163" spans="1:4">
      <c r="A163" s="29" t="s">
        <v>283</v>
      </c>
      <c r="B163" s="29" t="s">
        <v>419</v>
      </c>
      <c r="C163" s="29" t="s">
        <v>399</v>
      </c>
      <c r="D163" s="29">
        <v>5</v>
      </c>
    </row>
    <row r="164" spans="1:4">
      <c r="A164" s="29" t="s">
        <v>283</v>
      </c>
      <c r="B164" s="29" t="s">
        <v>419</v>
      </c>
      <c r="C164" s="29" t="s">
        <v>402</v>
      </c>
      <c r="D164" s="29">
        <v>5</v>
      </c>
    </row>
    <row r="165" spans="1:4">
      <c r="A165" s="29" t="s">
        <v>283</v>
      </c>
      <c r="B165" s="29" t="s">
        <v>419</v>
      </c>
      <c r="C165" s="29" t="s">
        <v>404</v>
      </c>
      <c r="D165" s="29">
        <v>4</v>
      </c>
    </row>
    <row r="166" spans="1:4">
      <c r="A166" s="29" t="s">
        <v>283</v>
      </c>
      <c r="B166" s="29" t="s">
        <v>419</v>
      </c>
      <c r="C166" s="29" t="s">
        <v>406</v>
      </c>
      <c r="D166" s="29">
        <v>3</v>
      </c>
    </row>
    <row r="167" spans="1:4">
      <c r="A167" s="29" t="s">
        <v>283</v>
      </c>
      <c r="B167" s="29" t="s">
        <v>419</v>
      </c>
      <c r="C167" s="29" t="s">
        <v>407</v>
      </c>
      <c r="D167" s="29">
        <v>4</v>
      </c>
    </row>
    <row r="168" spans="1:4">
      <c r="A168" s="29" t="s">
        <v>283</v>
      </c>
      <c r="B168" s="29" t="s">
        <v>419</v>
      </c>
      <c r="C168" s="29" t="s">
        <v>400</v>
      </c>
      <c r="D168" s="29">
        <v>4</v>
      </c>
    </row>
    <row r="169" spans="1:4">
      <c r="A169" s="29" t="s">
        <v>283</v>
      </c>
      <c r="B169" s="29" t="s">
        <v>419</v>
      </c>
      <c r="C169" s="29" t="s">
        <v>408</v>
      </c>
      <c r="D169" s="29">
        <v>4</v>
      </c>
    </row>
    <row r="170" spans="1:4">
      <c r="A170" s="29" t="s">
        <v>283</v>
      </c>
      <c r="B170" s="29" t="s">
        <v>419</v>
      </c>
      <c r="C170" s="29" t="s">
        <v>409</v>
      </c>
      <c r="D170" s="29">
        <v>2</v>
      </c>
    </row>
    <row r="171" spans="1:4">
      <c r="A171" s="29" t="s">
        <v>283</v>
      </c>
      <c r="B171" s="29" t="s">
        <v>419</v>
      </c>
      <c r="C171" s="29" t="s">
        <v>401</v>
      </c>
      <c r="D171" s="29">
        <v>2</v>
      </c>
    </row>
    <row r="172" spans="1:4">
      <c r="A172" s="29" t="s">
        <v>283</v>
      </c>
      <c r="B172" s="29" t="s">
        <v>419</v>
      </c>
      <c r="C172" s="29" t="s">
        <v>411</v>
      </c>
      <c r="D172" s="29">
        <v>1</v>
      </c>
    </row>
    <row r="173" spans="1:4">
      <c r="A173" s="29" t="s">
        <v>283</v>
      </c>
      <c r="B173" s="29" t="s">
        <v>419</v>
      </c>
      <c r="C173" s="29" t="s">
        <v>403</v>
      </c>
      <c r="D173" s="29">
        <v>3</v>
      </c>
    </row>
    <row r="174" spans="1:4">
      <c r="A174" s="29" t="s">
        <v>283</v>
      </c>
      <c r="B174" s="29" t="s">
        <v>419</v>
      </c>
      <c r="C174" s="29" t="s">
        <v>410</v>
      </c>
      <c r="D174" s="29">
        <v>1</v>
      </c>
    </row>
    <row r="175" spans="1:4">
      <c r="A175" s="29" t="s">
        <v>283</v>
      </c>
      <c r="B175" s="29" t="s">
        <v>419</v>
      </c>
      <c r="C175" s="29" t="s">
        <v>413</v>
      </c>
      <c r="D175" s="29">
        <v>1</v>
      </c>
    </row>
    <row r="176" spans="1:4">
      <c r="A176" s="29" t="s">
        <v>283</v>
      </c>
      <c r="B176" s="29" t="s">
        <v>419</v>
      </c>
      <c r="C176" s="29" t="s">
        <v>414</v>
      </c>
      <c r="D176" s="29">
        <v>2</v>
      </c>
    </row>
    <row r="177" spans="1:4">
      <c r="A177" s="29" t="s">
        <v>283</v>
      </c>
      <c r="B177" s="29" t="s">
        <v>419</v>
      </c>
      <c r="C177" s="29" t="s">
        <v>397</v>
      </c>
      <c r="D177" s="29">
        <v>1</v>
      </c>
    </row>
    <row r="178" spans="1:4">
      <c r="A178" s="29" t="s">
        <v>283</v>
      </c>
      <c r="B178" s="29" t="s">
        <v>419</v>
      </c>
      <c r="C178" s="29" t="s">
        <v>412</v>
      </c>
      <c r="D178" s="29">
        <v>5</v>
      </c>
    </row>
    <row r="179" spans="1:4">
      <c r="A179" s="29" t="s">
        <v>283</v>
      </c>
      <c r="B179" s="29" t="s">
        <v>419</v>
      </c>
      <c r="C179" s="29" t="s">
        <v>398</v>
      </c>
      <c r="D179" s="29">
        <v>4</v>
      </c>
    </row>
    <row r="180" spans="1:4">
      <c r="A180" s="29" t="s">
        <v>283</v>
      </c>
      <c r="B180" s="29" t="s">
        <v>419</v>
      </c>
      <c r="C180" s="29" t="s">
        <v>415</v>
      </c>
      <c r="D180" s="29">
        <v>2</v>
      </c>
    </row>
    <row r="181" spans="1:4">
      <c r="A181" s="29" t="s">
        <v>283</v>
      </c>
      <c r="B181" s="29" t="s">
        <v>419</v>
      </c>
      <c r="C181" s="29" t="s">
        <v>405</v>
      </c>
      <c r="D181" s="29">
        <v>4</v>
      </c>
    </row>
    <row r="182" spans="1:4">
      <c r="A182" s="29" t="s">
        <v>285</v>
      </c>
      <c r="B182" s="29" t="s">
        <v>419</v>
      </c>
      <c r="C182" s="29" t="s">
        <v>396</v>
      </c>
      <c r="D182" s="29">
        <v>4</v>
      </c>
    </row>
    <row r="183" spans="1:4">
      <c r="A183" s="29" t="s">
        <v>285</v>
      </c>
      <c r="B183" s="29" t="s">
        <v>419</v>
      </c>
      <c r="C183" s="29" t="s">
        <v>399</v>
      </c>
      <c r="D183" s="29">
        <v>5</v>
      </c>
    </row>
    <row r="184" spans="1:4">
      <c r="A184" s="29" t="s">
        <v>285</v>
      </c>
      <c r="B184" s="29" t="s">
        <v>419</v>
      </c>
      <c r="C184" s="29" t="s">
        <v>402</v>
      </c>
      <c r="D184" s="29">
        <v>2</v>
      </c>
    </row>
    <row r="185" spans="1:4">
      <c r="A185" s="29" t="s">
        <v>285</v>
      </c>
      <c r="B185" s="29" t="s">
        <v>419</v>
      </c>
      <c r="C185" s="29" t="s">
        <v>404</v>
      </c>
      <c r="D185" s="29">
        <v>5</v>
      </c>
    </row>
    <row r="186" spans="1:4">
      <c r="A186" s="29" t="s">
        <v>285</v>
      </c>
      <c r="B186" s="29" t="s">
        <v>419</v>
      </c>
      <c r="C186" s="29" t="s">
        <v>406</v>
      </c>
      <c r="D186" s="29">
        <v>4</v>
      </c>
    </row>
    <row r="187" spans="1:4">
      <c r="A187" s="29" t="s">
        <v>285</v>
      </c>
      <c r="B187" s="29" t="s">
        <v>419</v>
      </c>
      <c r="C187" s="29" t="s">
        <v>407</v>
      </c>
      <c r="D187" s="29">
        <v>5</v>
      </c>
    </row>
    <row r="188" spans="1:4">
      <c r="A188" s="29" t="s">
        <v>285</v>
      </c>
      <c r="B188" s="29" t="s">
        <v>419</v>
      </c>
      <c r="C188" s="29" t="s">
        <v>400</v>
      </c>
      <c r="D188" s="29">
        <v>1</v>
      </c>
    </row>
    <row r="189" spans="1:4">
      <c r="A189" s="29" t="s">
        <v>285</v>
      </c>
      <c r="B189" s="29" t="s">
        <v>419</v>
      </c>
      <c r="C189" s="29" t="s">
        <v>408</v>
      </c>
      <c r="D189" s="29">
        <v>3</v>
      </c>
    </row>
    <row r="190" spans="1:4">
      <c r="A190" s="29" t="s">
        <v>285</v>
      </c>
      <c r="B190" s="29" t="s">
        <v>419</v>
      </c>
      <c r="C190" s="29" t="s">
        <v>409</v>
      </c>
      <c r="D190" s="29">
        <v>4</v>
      </c>
    </row>
    <row r="191" spans="1:4">
      <c r="A191" s="29" t="s">
        <v>285</v>
      </c>
      <c r="B191" s="29" t="s">
        <v>419</v>
      </c>
      <c r="C191" s="29" t="s">
        <v>401</v>
      </c>
      <c r="D191" s="29">
        <v>1</v>
      </c>
    </row>
    <row r="192" spans="1:4">
      <c r="A192" s="29" t="s">
        <v>285</v>
      </c>
      <c r="B192" s="29" t="s">
        <v>419</v>
      </c>
      <c r="C192" s="29" t="s">
        <v>411</v>
      </c>
      <c r="D192" s="29">
        <v>2</v>
      </c>
    </row>
    <row r="193" spans="1:4">
      <c r="A193" s="29" t="s">
        <v>285</v>
      </c>
      <c r="B193" s="29" t="s">
        <v>419</v>
      </c>
      <c r="C193" s="29" t="s">
        <v>403</v>
      </c>
      <c r="D193" s="29">
        <v>2</v>
      </c>
    </row>
    <row r="194" spans="1:4">
      <c r="A194" s="29" t="s">
        <v>285</v>
      </c>
      <c r="B194" s="29" t="s">
        <v>419</v>
      </c>
      <c r="C194" s="29" t="s">
        <v>410</v>
      </c>
      <c r="D194" s="29">
        <v>2</v>
      </c>
    </row>
    <row r="195" spans="1:4">
      <c r="A195" s="29" t="s">
        <v>285</v>
      </c>
      <c r="B195" s="29" t="s">
        <v>419</v>
      </c>
      <c r="C195" s="29" t="s">
        <v>413</v>
      </c>
      <c r="D195" s="29">
        <v>4</v>
      </c>
    </row>
    <row r="196" spans="1:4">
      <c r="A196" s="29" t="s">
        <v>285</v>
      </c>
      <c r="B196" s="29" t="s">
        <v>419</v>
      </c>
      <c r="C196" s="29" t="s">
        <v>414</v>
      </c>
      <c r="D196" s="29">
        <v>2</v>
      </c>
    </row>
    <row r="197" spans="1:4">
      <c r="A197" s="29" t="s">
        <v>285</v>
      </c>
      <c r="B197" s="29" t="s">
        <v>419</v>
      </c>
      <c r="C197" s="29" t="s">
        <v>397</v>
      </c>
      <c r="D197" s="29">
        <v>3</v>
      </c>
    </row>
    <row r="198" spans="1:4">
      <c r="A198" s="29" t="s">
        <v>285</v>
      </c>
      <c r="B198" s="29" t="s">
        <v>419</v>
      </c>
      <c r="C198" s="29" t="s">
        <v>412</v>
      </c>
      <c r="D198" s="29">
        <v>2</v>
      </c>
    </row>
    <row r="199" spans="1:4">
      <c r="A199" s="29" t="s">
        <v>285</v>
      </c>
      <c r="B199" s="29" t="s">
        <v>419</v>
      </c>
      <c r="C199" s="29" t="s">
        <v>398</v>
      </c>
      <c r="D199" s="29">
        <v>1</v>
      </c>
    </row>
    <row r="200" spans="1:4">
      <c r="A200" s="29" t="s">
        <v>285</v>
      </c>
      <c r="B200" s="29" t="s">
        <v>419</v>
      </c>
      <c r="C200" s="29" t="s">
        <v>415</v>
      </c>
      <c r="D200" s="29">
        <v>3</v>
      </c>
    </row>
    <row r="201" spans="1:4">
      <c r="A201" s="29" t="s">
        <v>285</v>
      </c>
      <c r="B201" s="29" t="s">
        <v>419</v>
      </c>
      <c r="C201" s="29" t="s">
        <v>405</v>
      </c>
      <c r="D201" s="29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workbookViewId="0">
      <selection activeCell="C38" sqref="C38"/>
    </sheetView>
  </sheetViews>
  <sheetFormatPr defaultColWidth="9" defaultRowHeight="16.5"/>
  <cols>
    <col min="1" max="1" width="14.5" style="27" bestFit="1" customWidth="1"/>
    <col min="2" max="2" width="20.5" style="27" bestFit="1" customWidth="1"/>
    <col min="3" max="3" width="20.375" style="27" bestFit="1" customWidth="1"/>
    <col min="4" max="16384" width="9" style="27"/>
  </cols>
  <sheetData>
    <row r="1" spans="1:26">
      <c r="A1" s="26" t="s">
        <v>416</v>
      </c>
      <c r="B1" s="26" t="s">
        <v>417</v>
      </c>
      <c r="C1" s="26" t="s">
        <v>418</v>
      </c>
      <c r="F1" s="62" t="s">
        <v>515</v>
      </c>
      <c r="G1" s="29" t="s">
        <v>396</v>
      </c>
      <c r="H1" s="29" t="s">
        <v>399</v>
      </c>
      <c r="I1" s="29" t="s">
        <v>402</v>
      </c>
      <c r="J1" s="29" t="s">
        <v>404</v>
      </c>
      <c r="K1" s="29" t="s">
        <v>406</v>
      </c>
      <c r="L1" s="29" t="s">
        <v>407</v>
      </c>
      <c r="M1" s="29" t="s">
        <v>400</v>
      </c>
      <c r="N1" s="29" t="s">
        <v>408</v>
      </c>
      <c r="O1" s="29" t="s">
        <v>409</v>
      </c>
      <c r="P1" s="29" t="s">
        <v>401</v>
      </c>
      <c r="Q1" s="29" t="s">
        <v>411</v>
      </c>
      <c r="R1" s="29" t="s">
        <v>403</v>
      </c>
      <c r="S1" s="29" t="s">
        <v>410</v>
      </c>
      <c r="T1" s="29" t="s">
        <v>413</v>
      </c>
      <c r="U1" s="29" t="s">
        <v>414</v>
      </c>
      <c r="V1" s="29" t="s">
        <v>397</v>
      </c>
      <c r="W1" s="29" t="s">
        <v>412</v>
      </c>
      <c r="X1" s="29" t="s">
        <v>398</v>
      </c>
      <c r="Y1" s="29" t="s">
        <v>415</v>
      </c>
      <c r="Z1" s="29" t="s">
        <v>405</v>
      </c>
    </row>
    <row r="2" spans="1:26">
      <c r="A2" s="29" t="s">
        <v>7</v>
      </c>
      <c r="B2" s="29" t="s">
        <v>396</v>
      </c>
      <c r="C2" s="29" t="s">
        <v>414</v>
      </c>
      <c r="F2" s="29" t="s">
        <v>396</v>
      </c>
      <c r="G2" s="62">
        <v>0</v>
      </c>
      <c r="H2" s="62">
        <v>0</v>
      </c>
      <c r="I2" s="62">
        <v>1</v>
      </c>
      <c r="J2" s="62">
        <v>0</v>
      </c>
      <c r="K2" s="62">
        <v>0</v>
      </c>
      <c r="L2" s="62">
        <v>0</v>
      </c>
      <c r="M2" s="62">
        <v>0</v>
      </c>
      <c r="N2" s="62">
        <v>0</v>
      </c>
      <c r="O2" s="62">
        <v>0</v>
      </c>
      <c r="P2" s="62">
        <v>0</v>
      </c>
      <c r="Q2" s="62">
        <v>0</v>
      </c>
      <c r="R2" s="62">
        <v>0</v>
      </c>
      <c r="S2" s="62">
        <v>0</v>
      </c>
      <c r="T2" s="62">
        <v>0</v>
      </c>
      <c r="U2" s="62">
        <v>0</v>
      </c>
      <c r="V2" s="62">
        <v>0</v>
      </c>
      <c r="W2" s="62">
        <v>0</v>
      </c>
      <c r="X2" s="62">
        <v>0</v>
      </c>
      <c r="Y2" s="62">
        <v>0</v>
      </c>
      <c r="Z2" s="62">
        <v>0</v>
      </c>
    </row>
    <row r="3" spans="1:26">
      <c r="A3" s="29" t="s">
        <v>7</v>
      </c>
      <c r="B3" s="29" t="s">
        <v>399</v>
      </c>
      <c r="C3" s="29" t="s">
        <v>408</v>
      </c>
      <c r="F3" s="29" t="s">
        <v>399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1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</row>
    <row r="4" spans="1:26">
      <c r="A4" s="29" t="s">
        <v>7</v>
      </c>
      <c r="B4" s="29" t="s">
        <v>402</v>
      </c>
      <c r="C4" s="29" t="s">
        <v>406</v>
      </c>
      <c r="F4" s="29" t="s">
        <v>402</v>
      </c>
      <c r="G4" s="62">
        <v>0</v>
      </c>
      <c r="H4" s="62">
        <v>1</v>
      </c>
      <c r="I4" s="62">
        <v>0</v>
      </c>
      <c r="J4" s="62">
        <v>0</v>
      </c>
      <c r="K4" s="62">
        <v>0</v>
      </c>
      <c r="L4" s="62">
        <v>1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62">
        <v>1</v>
      </c>
      <c r="T4" s="62">
        <v>0</v>
      </c>
      <c r="U4" s="62">
        <v>0</v>
      </c>
      <c r="V4" s="62">
        <v>1</v>
      </c>
      <c r="W4" s="62">
        <v>0</v>
      </c>
      <c r="X4" s="62">
        <v>0</v>
      </c>
      <c r="Y4" s="62">
        <v>0</v>
      </c>
      <c r="Z4" s="62">
        <v>0</v>
      </c>
    </row>
    <row r="5" spans="1:26">
      <c r="A5" s="29" t="s">
        <v>7</v>
      </c>
      <c r="B5" s="29" t="s">
        <v>404</v>
      </c>
      <c r="C5" s="29" t="s">
        <v>397</v>
      </c>
      <c r="F5" s="29" t="s">
        <v>404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  <c r="P5" s="62">
        <v>1</v>
      </c>
      <c r="Q5" s="62">
        <v>0</v>
      </c>
      <c r="R5" s="62">
        <v>0</v>
      </c>
      <c r="S5" s="62">
        <v>0</v>
      </c>
      <c r="T5" s="62">
        <v>0</v>
      </c>
      <c r="U5" s="62">
        <v>0</v>
      </c>
      <c r="V5" s="62">
        <v>0</v>
      </c>
      <c r="W5" s="62">
        <v>0</v>
      </c>
      <c r="X5" s="62">
        <v>0</v>
      </c>
      <c r="Y5" s="62">
        <v>0</v>
      </c>
      <c r="Z5" s="62">
        <v>0</v>
      </c>
    </row>
    <row r="6" spans="1:26">
      <c r="A6" s="29" t="s">
        <v>7</v>
      </c>
      <c r="B6" s="29" t="s">
        <v>406</v>
      </c>
      <c r="C6" s="29" t="s">
        <v>408</v>
      </c>
      <c r="F6" s="29" t="s">
        <v>406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1</v>
      </c>
      <c r="O6" s="62">
        <v>0</v>
      </c>
      <c r="P6" s="62">
        <v>1</v>
      </c>
      <c r="Q6" s="62">
        <v>0</v>
      </c>
      <c r="R6" s="62">
        <v>0</v>
      </c>
      <c r="S6" s="62">
        <v>1</v>
      </c>
      <c r="T6" s="62">
        <v>0</v>
      </c>
      <c r="U6" s="62">
        <v>0</v>
      </c>
      <c r="V6" s="62">
        <v>0</v>
      </c>
      <c r="W6" s="62">
        <v>0</v>
      </c>
      <c r="X6" s="62">
        <v>1</v>
      </c>
      <c r="Y6" s="62">
        <v>0</v>
      </c>
      <c r="Z6" s="62">
        <v>0</v>
      </c>
    </row>
    <row r="7" spans="1:26">
      <c r="A7" s="29" t="s">
        <v>7</v>
      </c>
      <c r="B7" s="29" t="s">
        <v>406</v>
      </c>
      <c r="C7" s="29" t="s">
        <v>396</v>
      </c>
      <c r="F7" s="29" t="s">
        <v>407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1</v>
      </c>
      <c r="P7" s="62">
        <v>0</v>
      </c>
      <c r="Q7" s="62">
        <v>0</v>
      </c>
      <c r="R7" s="62">
        <v>0</v>
      </c>
      <c r="S7" s="62">
        <v>1</v>
      </c>
      <c r="T7" s="62">
        <v>0</v>
      </c>
      <c r="U7" s="62">
        <v>0</v>
      </c>
      <c r="V7" s="62">
        <v>1</v>
      </c>
      <c r="W7" s="62">
        <v>0</v>
      </c>
      <c r="X7" s="62">
        <v>0</v>
      </c>
      <c r="Y7" s="62">
        <v>0</v>
      </c>
      <c r="Z7" s="62">
        <v>1</v>
      </c>
    </row>
    <row r="8" spans="1:26">
      <c r="A8" s="29" t="s">
        <v>7</v>
      </c>
      <c r="B8" s="29" t="s">
        <v>406</v>
      </c>
      <c r="C8" s="29" t="s">
        <v>398</v>
      </c>
      <c r="F8" s="29" t="s">
        <v>400</v>
      </c>
      <c r="G8" s="62">
        <v>1</v>
      </c>
      <c r="H8" s="62">
        <v>1</v>
      </c>
      <c r="I8" s="62">
        <v>0</v>
      </c>
      <c r="J8" s="62">
        <v>0</v>
      </c>
      <c r="K8" s="62">
        <v>0</v>
      </c>
      <c r="L8" s="62">
        <v>1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</row>
    <row r="9" spans="1:26">
      <c r="A9" s="29" t="s">
        <v>7</v>
      </c>
      <c r="B9" s="29" t="s">
        <v>406</v>
      </c>
      <c r="C9" s="29" t="s">
        <v>413</v>
      </c>
      <c r="F9" s="29" t="s">
        <v>408</v>
      </c>
      <c r="G9" s="62">
        <v>0</v>
      </c>
      <c r="H9" s="62">
        <v>0</v>
      </c>
      <c r="I9" s="62">
        <v>0</v>
      </c>
      <c r="J9" s="62">
        <v>0</v>
      </c>
      <c r="K9" s="62">
        <v>1</v>
      </c>
      <c r="L9" s="62">
        <v>0</v>
      </c>
      <c r="M9" s="62">
        <v>0</v>
      </c>
      <c r="N9" s="62">
        <v>0</v>
      </c>
      <c r="O9" s="62">
        <v>1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1</v>
      </c>
      <c r="W9" s="62">
        <v>0</v>
      </c>
      <c r="X9" s="62">
        <v>0</v>
      </c>
      <c r="Y9" s="62">
        <v>0</v>
      </c>
      <c r="Z9" s="62">
        <v>1</v>
      </c>
    </row>
    <row r="10" spans="1:26">
      <c r="A10" s="29" t="s">
        <v>7</v>
      </c>
      <c r="B10" s="29" t="s">
        <v>407</v>
      </c>
      <c r="C10" s="29" t="s">
        <v>415</v>
      </c>
      <c r="F10" s="29" t="s">
        <v>409</v>
      </c>
      <c r="G10" s="62">
        <v>1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1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1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</row>
    <row r="11" spans="1:26">
      <c r="A11" s="29" t="s">
        <v>7</v>
      </c>
      <c r="B11" s="29" t="s">
        <v>407</v>
      </c>
      <c r="C11" s="29" t="s">
        <v>397</v>
      </c>
      <c r="F11" s="29" t="s">
        <v>401</v>
      </c>
      <c r="G11" s="62">
        <v>0</v>
      </c>
      <c r="H11" s="62">
        <v>0</v>
      </c>
      <c r="I11" s="62">
        <v>0</v>
      </c>
      <c r="J11" s="62">
        <v>0</v>
      </c>
      <c r="K11" s="62">
        <v>1</v>
      </c>
      <c r="L11" s="62">
        <v>0</v>
      </c>
      <c r="M11" s="62">
        <v>1</v>
      </c>
      <c r="N11" s="62">
        <v>0</v>
      </c>
      <c r="O11" s="62">
        <v>1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1</v>
      </c>
    </row>
    <row r="12" spans="1:26">
      <c r="A12" s="29" t="s">
        <v>7</v>
      </c>
      <c r="B12" s="29" t="s">
        <v>407</v>
      </c>
      <c r="C12" s="29" t="s">
        <v>402</v>
      </c>
      <c r="F12" s="29" t="s">
        <v>411</v>
      </c>
      <c r="G12" s="62">
        <v>0</v>
      </c>
      <c r="H12" s="62">
        <v>1</v>
      </c>
      <c r="I12" s="62">
        <v>0</v>
      </c>
      <c r="J12" s="62">
        <v>1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1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1</v>
      </c>
      <c r="Z12" s="62">
        <v>0</v>
      </c>
    </row>
    <row r="13" spans="1:26">
      <c r="A13" s="29" t="s">
        <v>7</v>
      </c>
      <c r="B13" s="29" t="s">
        <v>400</v>
      </c>
      <c r="C13" s="29" t="s">
        <v>403</v>
      </c>
      <c r="F13" s="29" t="s">
        <v>403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2">
        <v>0</v>
      </c>
      <c r="Y13" s="62">
        <v>1</v>
      </c>
      <c r="Z13" s="62">
        <v>0</v>
      </c>
    </row>
    <row r="14" spans="1:26">
      <c r="A14" s="29" t="s">
        <v>7</v>
      </c>
      <c r="B14" s="29" t="s">
        <v>400</v>
      </c>
      <c r="C14" s="29" t="s">
        <v>411</v>
      </c>
      <c r="F14" s="29" t="s">
        <v>410</v>
      </c>
      <c r="G14" s="62">
        <v>0</v>
      </c>
      <c r="H14" s="62">
        <v>1</v>
      </c>
      <c r="I14" s="62">
        <v>1</v>
      </c>
      <c r="J14" s="62">
        <v>1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</row>
    <row r="15" spans="1:26">
      <c r="A15" s="29" t="s">
        <v>7</v>
      </c>
      <c r="B15" s="29" t="s">
        <v>408</v>
      </c>
      <c r="C15" s="29" t="s">
        <v>396</v>
      </c>
      <c r="F15" s="29" t="s">
        <v>413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1</v>
      </c>
      <c r="T15" s="62">
        <v>0</v>
      </c>
      <c r="U15" s="62">
        <v>0</v>
      </c>
      <c r="V15" s="62">
        <v>0</v>
      </c>
      <c r="W15" s="62">
        <v>0</v>
      </c>
      <c r="X15" s="62">
        <v>1</v>
      </c>
      <c r="Y15" s="62">
        <v>0</v>
      </c>
      <c r="Z15" s="62">
        <v>0</v>
      </c>
    </row>
    <row r="16" spans="1:26">
      <c r="A16" s="29" t="s">
        <v>7</v>
      </c>
      <c r="B16" s="29" t="s">
        <v>408</v>
      </c>
      <c r="C16" s="29" t="s">
        <v>414</v>
      </c>
      <c r="F16" s="29" t="s">
        <v>414</v>
      </c>
      <c r="G16" s="62">
        <v>0</v>
      </c>
      <c r="H16" s="62">
        <v>1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</row>
    <row r="17" spans="1:26">
      <c r="A17" s="29" t="s">
        <v>7</v>
      </c>
      <c r="B17" s="29" t="s">
        <v>408</v>
      </c>
      <c r="C17" s="29" t="s">
        <v>411</v>
      </c>
      <c r="F17" s="29" t="s">
        <v>397</v>
      </c>
      <c r="G17" s="62">
        <v>1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</row>
    <row r="18" spans="1:26">
      <c r="A18" s="29" t="s">
        <v>7</v>
      </c>
      <c r="B18" s="29" t="s">
        <v>408</v>
      </c>
      <c r="C18" s="29" t="s">
        <v>409</v>
      </c>
      <c r="F18" s="29" t="s">
        <v>412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1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</row>
    <row r="19" spans="1:26">
      <c r="A19" s="29" t="s">
        <v>7</v>
      </c>
      <c r="B19" s="29" t="s">
        <v>409</v>
      </c>
      <c r="C19" s="29" t="s">
        <v>399</v>
      </c>
      <c r="F19" s="29" t="s">
        <v>398</v>
      </c>
      <c r="G19" s="62">
        <v>1</v>
      </c>
      <c r="H19" s="62">
        <v>0</v>
      </c>
      <c r="I19" s="62">
        <v>0</v>
      </c>
      <c r="J19" s="62">
        <v>1</v>
      </c>
      <c r="K19" s="62">
        <v>0</v>
      </c>
      <c r="L19" s="62">
        <v>0</v>
      </c>
      <c r="M19" s="62">
        <v>0</v>
      </c>
      <c r="N19" s="62">
        <v>1</v>
      </c>
      <c r="O19" s="62">
        <v>1</v>
      </c>
      <c r="P19" s="62">
        <v>1</v>
      </c>
      <c r="Q19" s="62">
        <v>1</v>
      </c>
      <c r="R19" s="62">
        <v>0</v>
      </c>
      <c r="S19" s="62">
        <v>0</v>
      </c>
      <c r="T19" s="62">
        <v>1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</row>
    <row r="20" spans="1:26">
      <c r="A20" s="29" t="s">
        <v>7</v>
      </c>
      <c r="B20" s="29" t="s">
        <v>409</v>
      </c>
      <c r="C20" s="29" t="s">
        <v>410</v>
      </c>
      <c r="F20" s="29" t="s">
        <v>415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1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</row>
    <row r="21" spans="1:26">
      <c r="A21" s="29" t="s">
        <v>7</v>
      </c>
      <c r="B21" s="29" t="s">
        <v>409</v>
      </c>
      <c r="C21" s="29" t="s">
        <v>400</v>
      </c>
      <c r="F21" s="29" t="s">
        <v>405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1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</row>
    <row r="22" spans="1:26">
      <c r="A22" s="29" t="s">
        <v>7</v>
      </c>
      <c r="B22" s="29" t="s">
        <v>401</v>
      </c>
      <c r="C22" s="29" t="s">
        <v>397</v>
      </c>
    </row>
    <row r="23" spans="1:26">
      <c r="A23" s="29" t="s">
        <v>7</v>
      </c>
      <c r="B23" s="29" t="s">
        <v>401</v>
      </c>
      <c r="C23" s="29" t="s">
        <v>403</v>
      </c>
    </row>
    <row r="24" spans="1:26">
      <c r="A24" s="29" t="s">
        <v>7</v>
      </c>
      <c r="B24" s="29" t="s">
        <v>411</v>
      </c>
      <c r="C24" s="29" t="s">
        <v>405</v>
      </c>
    </row>
    <row r="25" spans="1:26">
      <c r="A25" s="29" t="s">
        <v>7</v>
      </c>
      <c r="B25" s="29" t="s">
        <v>411</v>
      </c>
      <c r="C25" s="29" t="s">
        <v>408</v>
      </c>
    </row>
    <row r="26" spans="1:26">
      <c r="A26" s="29" t="s">
        <v>7</v>
      </c>
      <c r="B26" s="29" t="s">
        <v>411</v>
      </c>
      <c r="C26" s="29" t="s">
        <v>414</v>
      </c>
    </row>
    <row r="27" spans="1:26">
      <c r="A27" s="29" t="s">
        <v>7</v>
      </c>
      <c r="B27" s="29" t="s">
        <v>403</v>
      </c>
      <c r="C27" s="29" t="s">
        <v>409</v>
      </c>
    </row>
    <row r="28" spans="1:26">
      <c r="A28" s="29" t="s">
        <v>7</v>
      </c>
      <c r="B28" s="29" t="s">
        <v>403</v>
      </c>
      <c r="C28" s="29" t="s">
        <v>402</v>
      </c>
    </row>
    <row r="29" spans="1:26">
      <c r="A29" s="29" t="s">
        <v>7</v>
      </c>
      <c r="B29" s="29" t="s">
        <v>403</v>
      </c>
      <c r="C29" s="29" t="s">
        <v>414</v>
      </c>
    </row>
    <row r="30" spans="1:26">
      <c r="A30" s="29" t="s">
        <v>7</v>
      </c>
      <c r="B30" s="29" t="s">
        <v>403</v>
      </c>
      <c r="C30" s="29" t="s">
        <v>396</v>
      </c>
    </row>
    <row r="31" spans="1:26">
      <c r="A31" s="29" t="s">
        <v>7</v>
      </c>
      <c r="B31" s="29" t="s">
        <v>410</v>
      </c>
      <c r="C31" s="29" t="s">
        <v>414</v>
      </c>
    </row>
    <row r="32" spans="1:26">
      <c r="A32" s="29" t="s">
        <v>7</v>
      </c>
      <c r="B32" s="29" t="s">
        <v>410</v>
      </c>
      <c r="C32" s="29" t="s">
        <v>404</v>
      </c>
    </row>
    <row r="33" spans="1:3">
      <c r="A33" s="29" t="s">
        <v>7</v>
      </c>
      <c r="B33" s="29" t="s">
        <v>413</v>
      </c>
      <c r="C33" s="29" t="s">
        <v>398</v>
      </c>
    </row>
    <row r="34" spans="1:3">
      <c r="A34" s="29" t="s">
        <v>7</v>
      </c>
      <c r="B34" s="29" t="s">
        <v>414</v>
      </c>
      <c r="C34" s="29" t="s">
        <v>402</v>
      </c>
    </row>
    <row r="35" spans="1:3">
      <c r="A35" s="29" t="s">
        <v>7</v>
      </c>
      <c r="B35" s="29" t="s">
        <v>414</v>
      </c>
      <c r="C35" s="29" t="s">
        <v>405</v>
      </c>
    </row>
    <row r="36" spans="1:3">
      <c r="A36" s="29" t="s">
        <v>7</v>
      </c>
      <c r="B36" s="29" t="s">
        <v>414</v>
      </c>
      <c r="C36" s="29" t="s">
        <v>400</v>
      </c>
    </row>
    <row r="37" spans="1:3">
      <c r="A37" s="29" t="s">
        <v>7</v>
      </c>
      <c r="B37" s="29" t="s">
        <v>414</v>
      </c>
      <c r="C37" s="29" t="s">
        <v>413</v>
      </c>
    </row>
    <row r="38" spans="1:3">
      <c r="A38" s="29" t="s">
        <v>7</v>
      </c>
      <c r="B38" s="29" t="s">
        <v>397</v>
      </c>
      <c r="C38" s="29" t="s">
        <v>412</v>
      </c>
    </row>
    <row r="39" spans="1:3">
      <c r="A39" s="29" t="s">
        <v>7</v>
      </c>
      <c r="B39" s="29" t="s">
        <v>412</v>
      </c>
      <c r="C39" s="29" t="s">
        <v>400</v>
      </c>
    </row>
    <row r="40" spans="1:3">
      <c r="A40" s="29" t="s">
        <v>7</v>
      </c>
      <c r="B40" s="29" t="s">
        <v>398</v>
      </c>
      <c r="C40" s="29" t="s">
        <v>397</v>
      </c>
    </row>
    <row r="41" spans="1:3">
      <c r="A41" s="29" t="s">
        <v>7</v>
      </c>
      <c r="B41" s="29" t="s">
        <v>415</v>
      </c>
      <c r="C41" s="29" t="s">
        <v>406</v>
      </c>
    </row>
    <row r="42" spans="1:3">
      <c r="A42" s="29" t="s">
        <v>7</v>
      </c>
      <c r="B42" s="29" t="s">
        <v>415</v>
      </c>
      <c r="C42" s="29" t="s">
        <v>400</v>
      </c>
    </row>
    <row r="43" spans="1:3">
      <c r="A43" s="29" t="s">
        <v>7</v>
      </c>
      <c r="B43" s="29" t="s">
        <v>405</v>
      </c>
      <c r="C43" s="29" t="s">
        <v>404</v>
      </c>
    </row>
    <row r="44" spans="1:3">
      <c r="A44" s="29" t="s">
        <v>11</v>
      </c>
      <c r="B44" s="29" t="s">
        <v>396</v>
      </c>
      <c r="C44" s="29" t="s">
        <v>406</v>
      </c>
    </row>
    <row r="45" spans="1:3">
      <c r="A45" s="29" t="s">
        <v>11</v>
      </c>
      <c r="B45" s="29" t="s">
        <v>396</v>
      </c>
      <c r="C45" s="29" t="s">
        <v>408</v>
      </c>
    </row>
    <row r="46" spans="1:3">
      <c r="A46" s="29" t="s">
        <v>11</v>
      </c>
      <c r="B46" s="29" t="s">
        <v>396</v>
      </c>
      <c r="C46" s="29" t="s">
        <v>398</v>
      </c>
    </row>
    <row r="47" spans="1:3">
      <c r="A47" s="29" t="s">
        <v>11</v>
      </c>
      <c r="B47" s="29" t="s">
        <v>399</v>
      </c>
      <c r="C47" s="29" t="s">
        <v>397</v>
      </c>
    </row>
    <row r="48" spans="1:3">
      <c r="A48" s="29" t="s">
        <v>11</v>
      </c>
      <c r="B48" s="29" t="s">
        <v>402</v>
      </c>
      <c r="C48" s="29" t="s">
        <v>397</v>
      </c>
    </row>
    <row r="49" spans="1:3">
      <c r="A49" s="29" t="s">
        <v>11</v>
      </c>
      <c r="B49" s="29" t="s">
        <v>402</v>
      </c>
      <c r="C49" s="29" t="s">
        <v>406</v>
      </c>
    </row>
    <row r="50" spans="1:3">
      <c r="A50" s="29" t="s">
        <v>11</v>
      </c>
      <c r="B50" s="29" t="s">
        <v>402</v>
      </c>
      <c r="C50" s="29" t="s">
        <v>413</v>
      </c>
    </row>
    <row r="51" spans="1:3">
      <c r="A51" s="29" t="s">
        <v>11</v>
      </c>
      <c r="B51" s="29" t="s">
        <v>404</v>
      </c>
      <c r="C51" s="29" t="s">
        <v>409</v>
      </c>
    </row>
    <row r="52" spans="1:3">
      <c r="A52" s="29" t="s">
        <v>11</v>
      </c>
      <c r="B52" s="29" t="s">
        <v>404</v>
      </c>
      <c r="C52" s="29" t="s">
        <v>410</v>
      </c>
    </row>
    <row r="53" spans="1:3">
      <c r="A53" s="29" t="s">
        <v>11</v>
      </c>
      <c r="B53" s="29" t="s">
        <v>404</v>
      </c>
      <c r="C53" s="29" t="s">
        <v>403</v>
      </c>
    </row>
    <row r="54" spans="1:3">
      <c r="A54" s="29" t="s">
        <v>11</v>
      </c>
      <c r="B54" s="29" t="s">
        <v>404</v>
      </c>
      <c r="C54" s="29" t="s">
        <v>406</v>
      </c>
    </row>
    <row r="55" spans="1:3">
      <c r="A55" s="29" t="s">
        <v>11</v>
      </c>
      <c r="B55" s="29" t="s">
        <v>406</v>
      </c>
      <c r="C55" s="29" t="s">
        <v>404</v>
      </c>
    </row>
    <row r="56" spans="1:3">
      <c r="A56" s="29" t="s">
        <v>11</v>
      </c>
      <c r="B56" s="29" t="s">
        <v>406</v>
      </c>
      <c r="C56" s="29" t="s">
        <v>396</v>
      </c>
    </row>
    <row r="57" spans="1:3">
      <c r="A57" s="29" t="s">
        <v>11</v>
      </c>
      <c r="B57" s="29" t="s">
        <v>406</v>
      </c>
      <c r="C57" s="29" t="s">
        <v>415</v>
      </c>
    </row>
    <row r="58" spans="1:3">
      <c r="A58" s="29" t="s">
        <v>11</v>
      </c>
      <c r="B58" s="29" t="s">
        <v>407</v>
      </c>
      <c r="C58" s="29" t="s">
        <v>414</v>
      </c>
    </row>
    <row r="59" spans="1:3">
      <c r="A59" s="29" t="s">
        <v>11</v>
      </c>
      <c r="B59" s="29" t="s">
        <v>400</v>
      </c>
      <c r="C59" s="29" t="s">
        <v>408</v>
      </c>
    </row>
    <row r="60" spans="1:3">
      <c r="A60" s="29" t="s">
        <v>11</v>
      </c>
      <c r="B60" s="29" t="s">
        <v>408</v>
      </c>
      <c r="C60" s="29" t="s">
        <v>398</v>
      </c>
    </row>
    <row r="61" spans="1:3">
      <c r="A61" s="29" t="s">
        <v>11</v>
      </c>
      <c r="B61" s="29" t="s">
        <v>408</v>
      </c>
      <c r="C61" s="29" t="s">
        <v>407</v>
      </c>
    </row>
    <row r="62" spans="1:3">
      <c r="A62" s="29" t="s">
        <v>11</v>
      </c>
      <c r="B62" s="29" t="s">
        <v>408</v>
      </c>
      <c r="C62" s="29" t="s">
        <v>399</v>
      </c>
    </row>
    <row r="63" spans="1:3">
      <c r="A63" s="29" t="s">
        <v>11</v>
      </c>
      <c r="B63" s="29" t="s">
        <v>409</v>
      </c>
      <c r="C63" s="29" t="s">
        <v>414</v>
      </c>
    </row>
    <row r="64" spans="1:3">
      <c r="A64" s="29" t="s">
        <v>11</v>
      </c>
      <c r="B64" s="29" t="s">
        <v>409</v>
      </c>
      <c r="C64" s="29" t="s">
        <v>411</v>
      </c>
    </row>
    <row r="65" spans="1:3">
      <c r="A65" s="29" t="s">
        <v>11</v>
      </c>
      <c r="B65" s="29" t="s">
        <v>401</v>
      </c>
      <c r="C65" s="29" t="s">
        <v>409</v>
      </c>
    </row>
    <row r="66" spans="1:3">
      <c r="A66" s="29" t="s">
        <v>11</v>
      </c>
      <c r="B66" s="29" t="s">
        <v>401</v>
      </c>
      <c r="C66" s="29" t="s">
        <v>404</v>
      </c>
    </row>
    <row r="67" spans="1:3">
      <c r="A67" s="29" t="s">
        <v>11</v>
      </c>
      <c r="B67" s="29" t="s">
        <v>411</v>
      </c>
      <c r="C67" s="29" t="s">
        <v>404</v>
      </c>
    </row>
    <row r="68" spans="1:3">
      <c r="A68" s="29" t="s">
        <v>11</v>
      </c>
      <c r="B68" s="29" t="s">
        <v>403</v>
      </c>
      <c r="C68" s="29" t="s">
        <v>406</v>
      </c>
    </row>
    <row r="69" spans="1:3">
      <c r="A69" s="29" t="s">
        <v>11</v>
      </c>
      <c r="B69" s="29" t="s">
        <v>403</v>
      </c>
      <c r="C69" s="29" t="s">
        <v>397</v>
      </c>
    </row>
    <row r="70" spans="1:3">
      <c r="A70" s="29" t="s">
        <v>11</v>
      </c>
      <c r="B70" s="29" t="s">
        <v>410</v>
      </c>
      <c r="C70" s="29" t="s">
        <v>402</v>
      </c>
    </row>
    <row r="71" spans="1:3">
      <c r="A71" s="29" t="s">
        <v>11</v>
      </c>
      <c r="B71" s="29" t="s">
        <v>410</v>
      </c>
      <c r="C71" s="29" t="s">
        <v>406</v>
      </c>
    </row>
    <row r="72" spans="1:3">
      <c r="A72" s="29" t="s">
        <v>11</v>
      </c>
      <c r="B72" s="29" t="s">
        <v>410</v>
      </c>
      <c r="C72" s="29" t="s">
        <v>398</v>
      </c>
    </row>
    <row r="73" spans="1:3">
      <c r="A73" s="29" t="s">
        <v>11</v>
      </c>
      <c r="B73" s="29" t="s">
        <v>410</v>
      </c>
      <c r="C73" s="29" t="s">
        <v>396</v>
      </c>
    </row>
    <row r="74" spans="1:3">
      <c r="A74" s="29" t="s">
        <v>11</v>
      </c>
      <c r="B74" s="29" t="s">
        <v>413</v>
      </c>
      <c r="C74" s="29" t="s">
        <v>398</v>
      </c>
    </row>
    <row r="75" spans="1:3">
      <c r="A75" s="29" t="s">
        <v>11</v>
      </c>
      <c r="B75" s="29" t="s">
        <v>413</v>
      </c>
      <c r="C75" s="29" t="s">
        <v>408</v>
      </c>
    </row>
    <row r="76" spans="1:3">
      <c r="A76" s="29" t="s">
        <v>11</v>
      </c>
      <c r="B76" s="29" t="s">
        <v>414</v>
      </c>
      <c r="C76" s="29" t="s">
        <v>405</v>
      </c>
    </row>
    <row r="77" spans="1:3">
      <c r="A77" s="29" t="s">
        <v>11</v>
      </c>
      <c r="B77" s="29" t="s">
        <v>414</v>
      </c>
      <c r="C77" s="29" t="s">
        <v>400</v>
      </c>
    </row>
    <row r="78" spans="1:3">
      <c r="A78" s="29" t="s">
        <v>11</v>
      </c>
      <c r="B78" s="29" t="s">
        <v>397</v>
      </c>
      <c r="C78" s="29" t="s">
        <v>408</v>
      </c>
    </row>
    <row r="79" spans="1:3">
      <c r="A79" s="29" t="s">
        <v>11</v>
      </c>
      <c r="B79" s="29" t="s">
        <v>397</v>
      </c>
      <c r="C79" s="29" t="s">
        <v>407</v>
      </c>
    </row>
    <row r="80" spans="1:3">
      <c r="A80" s="29" t="s">
        <v>11</v>
      </c>
      <c r="B80" s="29" t="s">
        <v>412</v>
      </c>
      <c r="C80" s="29" t="s">
        <v>399</v>
      </c>
    </row>
    <row r="81" spans="1:3">
      <c r="A81" s="29" t="s">
        <v>11</v>
      </c>
      <c r="B81" s="29" t="s">
        <v>398</v>
      </c>
      <c r="C81" s="29" t="s">
        <v>404</v>
      </c>
    </row>
    <row r="82" spans="1:3">
      <c r="A82" s="29" t="s">
        <v>11</v>
      </c>
      <c r="B82" s="29" t="s">
        <v>415</v>
      </c>
      <c r="C82" s="29" t="s">
        <v>407</v>
      </c>
    </row>
    <row r="83" spans="1:3">
      <c r="A83" s="29" t="s">
        <v>11</v>
      </c>
      <c r="B83" s="29" t="s">
        <v>415</v>
      </c>
      <c r="C83" s="29" t="s">
        <v>404</v>
      </c>
    </row>
    <row r="84" spans="1:3">
      <c r="A84" s="29" t="s">
        <v>11</v>
      </c>
      <c r="B84" s="29" t="s">
        <v>415</v>
      </c>
      <c r="C84" s="29" t="s">
        <v>413</v>
      </c>
    </row>
    <row r="85" spans="1:3">
      <c r="A85" s="29" t="s">
        <v>11</v>
      </c>
      <c r="B85" s="29" t="s">
        <v>405</v>
      </c>
      <c r="C85" s="29" t="s">
        <v>406</v>
      </c>
    </row>
    <row r="86" spans="1:3">
      <c r="A86" s="29" t="s">
        <v>11</v>
      </c>
      <c r="B86" s="29" t="s">
        <v>405</v>
      </c>
      <c r="C86" s="29" t="s">
        <v>411</v>
      </c>
    </row>
    <row r="87" spans="1:3">
      <c r="A87" s="29" t="s">
        <v>11</v>
      </c>
      <c r="B87" s="29" t="s">
        <v>405</v>
      </c>
      <c r="C87" s="29" t="s">
        <v>400</v>
      </c>
    </row>
    <row r="88" spans="1:3">
      <c r="A88" s="29" t="s">
        <v>13</v>
      </c>
      <c r="B88" s="29" t="s">
        <v>396</v>
      </c>
      <c r="C88" s="29" t="s">
        <v>397</v>
      </c>
    </row>
    <row r="89" spans="1:3">
      <c r="A89" s="29" t="s">
        <v>13</v>
      </c>
      <c r="B89" s="29" t="s">
        <v>396</v>
      </c>
      <c r="C89" s="29" t="s">
        <v>400</v>
      </c>
    </row>
    <row r="90" spans="1:3">
      <c r="A90" s="29" t="s">
        <v>13</v>
      </c>
      <c r="B90" s="29" t="s">
        <v>399</v>
      </c>
      <c r="C90" s="29" t="s">
        <v>414</v>
      </c>
    </row>
    <row r="91" spans="1:3">
      <c r="A91" s="29" t="s">
        <v>13</v>
      </c>
      <c r="B91" s="29" t="s">
        <v>402</v>
      </c>
      <c r="C91" s="29" t="s">
        <v>397</v>
      </c>
    </row>
    <row r="92" spans="1:3">
      <c r="A92" s="29" t="s">
        <v>13</v>
      </c>
      <c r="B92" s="29" t="s">
        <v>402</v>
      </c>
      <c r="C92" s="29" t="s">
        <v>396</v>
      </c>
    </row>
    <row r="93" spans="1:3">
      <c r="A93" s="29" t="s">
        <v>13</v>
      </c>
      <c r="B93" s="29" t="s">
        <v>402</v>
      </c>
      <c r="C93" s="29" t="s">
        <v>404</v>
      </c>
    </row>
    <row r="94" spans="1:3">
      <c r="A94" s="29" t="s">
        <v>13</v>
      </c>
      <c r="B94" s="29" t="s">
        <v>402</v>
      </c>
      <c r="C94" s="29" t="s">
        <v>410</v>
      </c>
    </row>
    <row r="95" spans="1:3">
      <c r="A95" s="29" t="s">
        <v>13</v>
      </c>
      <c r="B95" s="29" t="s">
        <v>404</v>
      </c>
      <c r="C95" s="29" t="s">
        <v>403</v>
      </c>
    </row>
    <row r="96" spans="1:3">
      <c r="A96" s="29" t="s">
        <v>13</v>
      </c>
      <c r="B96" s="29" t="s">
        <v>406</v>
      </c>
      <c r="C96" s="29" t="s">
        <v>404</v>
      </c>
    </row>
    <row r="97" spans="1:3">
      <c r="A97" s="29" t="s">
        <v>13</v>
      </c>
      <c r="B97" s="29" t="s">
        <v>407</v>
      </c>
      <c r="C97" s="29" t="s">
        <v>414</v>
      </c>
    </row>
    <row r="98" spans="1:3">
      <c r="A98" s="29" t="s">
        <v>13</v>
      </c>
      <c r="B98" s="29" t="s">
        <v>407</v>
      </c>
      <c r="C98" s="29" t="s">
        <v>404</v>
      </c>
    </row>
    <row r="99" spans="1:3">
      <c r="A99" s="29" t="s">
        <v>13</v>
      </c>
      <c r="B99" s="29" t="s">
        <v>407</v>
      </c>
      <c r="C99" s="29" t="s">
        <v>402</v>
      </c>
    </row>
    <row r="100" spans="1:3">
      <c r="A100" s="29" t="s">
        <v>13</v>
      </c>
      <c r="B100" s="29" t="s">
        <v>407</v>
      </c>
      <c r="C100" s="29" t="s">
        <v>408</v>
      </c>
    </row>
    <row r="101" spans="1:3">
      <c r="A101" s="29" t="s">
        <v>13</v>
      </c>
      <c r="B101" s="29" t="s">
        <v>400</v>
      </c>
      <c r="C101" s="29" t="s">
        <v>399</v>
      </c>
    </row>
    <row r="102" spans="1:3">
      <c r="A102" s="29" t="s">
        <v>13</v>
      </c>
      <c r="B102" s="29" t="s">
        <v>400</v>
      </c>
      <c r="C102" s="29" t="s">
        <v>405</v>
      </c>
    </row>
    <row r="103" spans="1:3">
      <c r="A103" s="29" t="s">
        <v>13</v>
      </c>
      <c r="B103" s="29" t="s">
        <v>408</v>
      </c>
      <c r="C103" s="29" t="s">
        <v>410</v>
      </c>
    </row>
    <row r="104" spans="1:3">
      <c r="A104" s="29" t="s">
        <v>13</v>
      </c>
      <c r="B104" s="29" t="s">
        <v>409</v>
      </c>
      <c r="C104" s="29" t="s">
        <v>414</v>
      </c>
    </row>
    <row r="105" spans="1:3">
      <c r="A105" s="29" t="s">
        <v>13</v>
      </c>
      <c r="B105" s="29" t="s">
        <v>401</v>
      </c>
      <c r="C105" s="29" t="s">
        <v>404</v>
      </c>
    </row>
    <row r="106" spans="1:3">
      <c r="A106" s="29" t="s">
        <v>13</v>
      </c>
      <c r="B106" s="29" t="s">
        <v>411</v>
      </c>
      <c r="C106" s="29" t="s">
        <v>410</v>
      </c>
    </row>
    <row r="107" spans="1:3">
      <c r="A107" s="29" t="s">
        <v>13</v>
      </c>
      <c r="B107" s="29" t="s">
        <v>411</v>
      </c>
      <c r="C107" s="29" t="s">
        <v>400</v>
      </c>
    </row>
    <row r="108" spans="1:3">
      <c r="A108" s="29" t="s">
        <v>13</v>
      </c>
      <c r="B108" s="29" t="s">
        <v>403</v>
      </c>
      <c r="C108" s="29" t="s">
        <v>408</v>
      </c>
    </row>
    <row r="109" spans="1:3">
      <c r="A109" s="29" t="s">
        <v>13</v>
      </c>
      <c r="B109" s="29" t="s">
        <v>403</v>
      </c>
      <c r="C109" s="29" t="s">
        <v>413</v>
      </c>
    </row>
    <row r="110" spans="1:3">
      <c r="A110" s="29" t="s">
        <v>13</v>
      </c>
      <c r="B110" s="29" t="s">
        <v>410</v>
      </c>
      <c r="C110" s="29" t="s">
        <v>397</v>
      </c>
    </row>
    <row r="111" spans="1:3">
      <c r="A111" s="29" t="s">
        <v>13</v>
      </c>
      <c r="B111" s="29" t="s">
        <v>410</v>
      </c>
      <c r="C111" s="29" t="s">
        <v>403</v>
      </c>
    </row>
    <row r="112" spans="1:3">
      <c r="A112" s="29" t="s">
        <v>13</v>
      </c>
      <c r="B112" s="29" t="s">
        <v>413</v>
      </c>
      <c r="C112" s="29" t="s">
        <v>405</v>
      </c>
    </row>
    <row r="113" spans="1:3">
      <c r="A113" s="29" t="s">
        <v>13</v>
      </c>
      <c r="B113" s="29" t="s">
        <v>414</v>
      </c>
      <c r="C113" s="29" t="s">
        <v>397</v>
      </c>
    </row>
    <row r="114" spans="1:3">
      <c r="A114" s="29" t="s">
        <v>13</v>
      </c>
      <c r="B114" s="29" t="s">
        <v>397</v>
      </c>
      <c r="C114" s="29" t="s">
        <v>398</v>
      </c>
    </row>
    <row r="115" spans="1:3">
      <c r="A115" s="29" t="s">
        <v>13</v>
      </c>
      <c r="B115" s="29" t="s">
        <v>412</v>
      </c>
      <c r="C115" s="29" t="s">
        <v>411</v>
      </c>
    </row>
    <row r="116" spans="1:3">
      <c r="A116" s="29" t="s">
        <v>13</v>
      </c>
      <c r="B116" s="29" t="s">
        <v>398</v>
      </c>
      <c r="C116" s="29" t="s">
        <v>410</v>
      </c>
    </row>
    <row r="117" spans="1:3">
      <c r="A117" s="29" t="s">
        <v>13</v>
      </c>
      <c r="B117" s="29" t="s">
        <v>398</v>
      </c>
      <c r="C117" s="29" t="s">
        <v>396</v>
      </c>
    </row>
    <row r="118" spans="1:3">
      <c r="A118" s="29" t="s">
        <v>13</v>
      </c>
      <c r="B118" s="29" t="s">
        <v>398</v>
      </c>
      <c r="C118" s="29" t="s">
        <v>406</v>
      </c>
    </row>
    <row r="119" spans="1:3">
      <c r="A119" s="29" t="s">
        <v>13</v>
      </c>
      <c r="B119" s="29" t="s">
        <v>415</v>
      </c>
      <c r="C119" s="29" t="s">
        <v>413</v>
      </c>
    </row>
    <row r="120" spans="1:3">
      <c r="A120" s="29" t="s">
        <v>13</v>
      </c>
      <c r="B120" s="29" t="s">
        <v>415</v>
      </c>
      <c r="C120" s="29" t="s">
        <v>397</v>
      </c>
    </row>
    <row r="121" spans="1:3">
      <c r="A121" s="29" t="s">
        <v>13</v>
      </c>
      <c r="B121" s="29" t="s">
        <v>405</v>
      </c>
      <c r="C121" s="29" t="s">
        <v>406</v>
      </c>
    </row>
    <row r="122" spans="1:3">
      <c r="A122" s="29" t="s">
        <v>13</v>
      </c>
      <c r="B122" s="29" t="s">
        <v>405</v>
      </c>
      <c r="C122" s="29" t="s">
        <v>413</v>
      </c>
    </row>
    <row r="123" spans="1:3">
      <c r="A123" s="29" t="s">
        <v>16</v>
      </c>
      <c r="B123" s="29" t="s">
        <v>396</v>
      </c>
      <c r="C123" s="29" t="s">
        <v>410</v>
      </c>
    </row>
    <row r="124" spans="1:3">
      <c r="A124" s="29" t="s">
        <v>16</v>
      </c>
      <c r="B124" s="29" t="s">
        <v>396</v>
      </c>
      <c r="C124" s="29" t="s">
        <v>406</v>
      </c>
    </row>
    <row r="125" spans="1:3">
      <c r="A125" s="29" t="s">
        <v>16</v>
      </c>
      <c r="B125" s="29" t="s">
        <v>399</v>
      </c>
      <c r="C125" s="29" t="s">
        <v>406</v>
      </c>
    </row>
    <row r="126" spans="1:3">
      <c r="A126" s="29" t="s">
        <v>16</v>
      </c>
      <c r="B126" s="29" t="s">
        <v>399</v>
      </c>
      <c r="C126" s="29" t="s">
        <v>400</v>
      </c>
    </row>
    <row r="127" spans="1:3">
      <c r="A127" s="29" t="s">
        <v>16</v>
      </c>
      <c r="B127" s="29" t="s">
        <v>399</v>
      </c>
      <c r="C127" s="29" t="s">
        <v>407</v>
      </c>
    </row>
    <row r="128" spans="1:3">
      <c r="A128" s="29" t="s">
        <v>16</v>
      </c>
      <c r="B128" s="29" t="s">
        <v>399</v>
      </c>
      <c r="C128" s="29" t="s">
        <v>411</v>
      </c>
    </row>
    <row r="129" spans="1:3">
      <c r="A129" s="29" t="s">
        <v>16</v>
      </c>
      <c r="B129" s="29" t="s">
        <v>402</v>
      </c>
      <c r="C129" s="29" t="s">
        <v>396</v>
      </c>
    </row>
    <row r="130" spans="1:3">
      <c r="A130" s="29" t="s">
        <v>16</v>
      </c>
      <c r="B130" s="29" t="s">
        <v>402</v>
      </c>
      <c r="C130" s="29" t="s">
        <v>403</v>
      </c>
    </row>
    <row r="131" spans="1:3">
      <c r="A131" s="29" t="s">
        <v>16</v>
      </c>
      <c r="B131" s="29" t="s">
        <v>404</v>
      </c>
      <c r="C131" s="29" t="s">
        <v>413</v>
      </c>
    </row>
    <row r="132" spans="1:3">
      <c r="A132" s="29" t="s">
        <v>16</v>
      </c>
      <c r="B132" s="29" t="s">
        <v>406</v>
      </c>
      <c r="C132" s="29" t="s">
        <v>413</v>
      </c>
    </row>
    <row r="133" spans="1:3">
      <c r="A133" s="29" t="s">
        <v>16</v>
      </c>
      <c r="B133" s="29" t="s">
        <v>407</v>
      </c>
      <c r="C133" s="29" t="s">
        <v>410</v>
      </c>
    </row>
    <row r="134" spans="1:3">
      <c r="A134" s="29" t="s">
        <v>16</v>
      </c>
      <c r="B134" s="29" t="s">
        <v>407</v>
      </c>
      <c r="C134" s="29" t="s">
        <v>403</v>
      </c>
    </row>
    <row r="135" spans="1:3">
      <c r="A135" s="29" t="s">
        <v>16</v>
      </c>
      <c r="B135" s="29" t="s">
        <v>400</v>
      </c>
      <c r="C135" s="29" t="s">
        <v>407</v>
      </c>
    </row>
    <row r="136" spans="1:3">
      <c r="A136" s="29" t="s">
        <v>16</v>
      </c>
      <c r="B136" s="29" t="s">
        <v>408</v>
      </c>
      <c r="C136" s="29" t="s">
        <v>399</v>
      </c>
    </row>
    <row r="137" spans="1:3">
      <c r="A137" s="29" t="s">
        <v>16</v>
      </c>
      <c r="B137" s="29" t="s">
        <v>409</v>
      </c>
      <c r="C137" s="29" t="s">
        <v>402</v>
      </c>
    </row>
    <row r="138" spans="1:3">
      <c r="A138" s="29" t="s">
        <v>16</v>
      </c>
      <c r="B138" s="29" t="s">
        <v>401</v>
      </c>
      <c r="C138" s="29" t="s">
        <v>397</v>
      </c>
    </row>
    <row r="139" spans="1:3">
      <c r="A139" s="29" t="s">
        <v>16</v>
      </c>
      <c r="B139" s="29" t="s">
        <v>401</v>
      </c>
      <c r="C139" s="29" t="s">
        <v>415</v>
      </c>
    </row>
    <row r="140" spans="1:3">
      <c r="A140" s="29" t="s">
        <v>16</v>
      </c>
      <c r="B140" s="29" t="s">
        <v>411</v>
      </c>
      <c r="C140" s="29" t="s">
        <v>407</v>
      </c>
    </row>
    <row r="141" spans="1:3">
      <c r="A141" s="29" t="s">
        <v>16</v>
      </c>
      <c r="B141" s="29" t="s">
        <v>411</v>
      </c>
      <c r="C141" s="29" t="s">
        <v>398</v>
      </c>
    </row>
    <row r="142" spans="1:3">
      <c r="A142" s="29" t="s">
        <v>16</v>
      </c>
      <c r="B142" s="29" t="s">
        <v>403</v>
      </c>
      <c r="C142" s="29" t="s">
        <v>405</v>
      </c>
    </row>
    <row r="143" spans="1:3">
      <c r="A143" s="29" t="s">
        <v>16</v>
      </c>
      <c r="B143" s="29" t="s">
        <v>403</v>
      </c>
      <c r="C143" s="29" t="s">
        <v>404</v>
      </c>
    </row>
    <row r="144" spans="1:3">
      <c r="A144" s="29" t="s">
        <v>16</v>
      </c>
      <c r="B144" s="29" t="s">
        <v>403</v>
      </c>
      <c r="C144" s="29" t="s">
        <v>407</v>
      </c>
    </row>
    <row r="145" spans="1:3">
      <c r="A145" s="29" t="s">
        <v>16</v>
      </c>
      <c r="B145" s="29" t="s">
        <v>403</v>
      </c>
      <c r="C145" s="29" t="s">
        <v>408</v>
      </c>
    </row>
    <row r="146" spans="1:3">
      <c r="A146" s="29" t="s">
        <v>16</v>
      </c>
      <c r="B146" s="29" t="s">
        <v>403</v>
      </c>
      <c r="C146" s="29" t="s">
        <v>401</v>
      </c>
    </row>
    <row r="147" spans="1:3">
      <c r="A147" s="29" t="s">
        <v>16</v>
      </c>
      <c r="B147" s="29" t="s">
        <v>410</v>
      </c>
      <c r="C147" s="29" t="s">
        <v>409</v>
      </c>
    </row>
    <row r="148" spans="1:3">
      <c r="A148" s="29" t="s">
        <v>16</v>
      </c>
      <c r="B148" s="29" t="s">
        <v>410</v>
      </c>
      <c r="C148" s="29" t="s">
        <v>413</v>
      </c>
    </row>
    <row r="149" spans="1:3">
      <c r="A149" s="29" t="s">
        <v>16</v>
      </c>
      <c r="B149" s="29" t="s">
        <v>413</v>
      </c>
      <c r="C149" s="29" t="s">
        <v>406</v>
      </c>
    </row>
    <row r="150" spans="1:3">
      <c r="A150" s="29" t="s">
        <v>16</v>
      </c>
      <c r="B150" s="29" t="s">
        <v>414</v>
      </c>
      <c r="C150" s="29" t="s">
        <v>400</v>
      </c>
    </row>
    <row r="151" spans="1:3">
      <c r="A151" s="29" t="s">
        <v>16</v>
      </c>
      <c r="B151" s="29" t="s">
        <v>414</v>
      </c>
      <c r="C151" s="29" t="s">
        <v>396</v>
      </c>
    </row>
    <row r="152" spans="1:3">
      <c r="A152" s="29" t="s">
        <v>16</v>
      </c>
      <c r="B152" s="29" t="s">
        <v>414</v>
      </c>
      <c r="C152" s="29" t="s">
        <v>399</v>
      </c>
    </row>
    <row r="153" spans="1:3">
      <c r="A153" s="29" t="s">
        <v>16</v>
      </c>
      <c r="B153" s="29" t="s">
        <v>397</v>
      </c>
      <c r="C153" s="29" t="s">
        <v>405</v>
      </c>
    </row>
    <row r="154" spans="1:3">
      <c r="A154" s="29" t="s">
        <v>16</v>
      </c>
      <c r="B154" s="29" t="s">
        <v>397</v>
      </c>
      <c r="C154" s="29" t="s">
        <v>411</v>
      </c>
    </row>
    <row r="155" spans="1:3">
      <c r="A155" s="29" t="s">
        <v>16</v>
      </c>
      <c r="B155" s="29" t="s">
        <v>412</v>
      </c>
      <c r="C155" s="29" t="s">
        <v>399</v>
      </c>
    </row>
    <row r="156" spans="1:3">
      <c r="A156" s="29" t="s">
        <v>16</v>
      </c>
      <c r="B156" s="29" t="s">
        <v>398</v>
      </c>
      <c r="C156" s="29" t="s">
        <v>402</v>
      </c>
    </row>
    <row r="157" spans="1:3">
      <c r="A157" s="29" t="s">
        <v>16</v>
      </c>
      <c r="B157" s="29" t="s">
        <v>415</v>
      </c>
      <c r="C157" s="29" t="s">
        <v>414</v>
      </c>
    </row>
    <row r="158" spans="1:3">
      <c r="A158" s="29" t="s">
        <v>16</v>
      </c>
      <c r="B158" s="29" t="s">
        <v>415</v>
      </c>
      <c r="C158" s="29" t="s">
        <v>397</v>
      </c>
    </row>
    <row r="159" spans="1:3">
      <c r="A159" s="29" t="s">
        <v>16</v>
      </c>
      <c r="B159" s="29" t="s">
        <v>405</v>
      </c>
      <c r="C159" s="29" t="s">
        <v>411</v>
      </c>
    </row>
    <row r="160" spans="1:3">
      <c r="A160" s="29" t="s">
        <v>16</v>
      </c>
      <c r="B160" s="29" t="s">
        <v>405</v>
      </c>
      <c r="C160" s="29" t="s">
        <v>407</v>
      </c>
    </row>
    <row r="161" spans="1:3">
      <c r="A161" s="29" t="s">
        <v>16</v>
      </c>
      <c r="B161" s="29" t="s">
        <v>405</v>
      </c>
      <c r="C161" s="29" t="s">
        <v>397</v>
      </c>
    </row>
    <row r="162" spans="1:3">
      <c r="A162" s="29" t="s">
        <v>16</v>
      </c>
      <c r="B162" s="29" t="s">
        <v>405</v>
      </c>
      <c r="C162" s="29" t="s">
        <v>413</v>
      </c>
    </row>
    <row r="163" spans="1:3">
      <c r="A163" s="29" t="s">
        <v>16</v>
      </c>
      <c r="B163" s="29" t="s">
        <v>405</v>
      </c>
      <c r="C163" s="29" t="s">
        <v>403</v>
      </c>
    </row>
    <row r="164" spans="1:3">
      <c r="A164" s="29" t="s">
        <v>16</v>
      </c>
      <c r="B164" s="29" t="s">
        <v>405</v>
      </c>
      <c r="C164" s="29" t="s">
        <v>408</v>
      </c>
    </row>
    <row r="165" spans="1:3">
      <c r="A165" s="29" t="s">
        <v>18</v>
      </c>
      <c r="B165" s="29" t="s">
        <v>396</v>
      </c>
      <c r="C165" s="29" t="s">
        <v>407</v>
      </c>
    </row>
    <row r="166" spans="1:3">
      <c r="A166" s="29" t="s">
        <v>18</v>
      </c>
      <c r="B166" s="29" t="s">
        <v>399</v>
      </c>
      <c r="C166" s="29" t="s">
        <v>415</v>
      </c>
    </row>
    <row r="167" spans="1:3">
      <c r="A167" s="29" t="s">
        <v>18</v>
      </c>
      <c r="B167" s="29" t="s">
        <v>402</v>
      </c>
      <c r="C167" s="29" t="s">
        <v>400</v>
      </c>
    </row>
    <row r="168" spans="1:3">
      <c r="A168" s="29" t="s">
        <v>18</v>
      </c>
      <c r="B168" s="29" t="s">
        <v>404</v>
      </c>
      <c r="C168" s="29" t="s">
        <v>396</v>
      </c>
    </row>
    <row r="169" spans="1:3">
      <c r="A169" s="29" t="s">
        <v>18</v>
      </c>
      <c r="B169" s="29" t="s">
        <v>404</v>
      </c>
      <c r="C169" s="29" t="s">
        <v>399</v>
      </c>
    </row>
    <row r="170" spans="1:3">
      <c r="A170" s="29" t="s">
        <v>18</v>
      </c>
      <c r="B170" s="29" t="s">
        <v>404</v>
      </c>
      <c r="C170" s="29" t="s">
        <v>408</v>
      </c>
    </row>
    <row r="171" spans="1:3">
      <c r="A171" s="29" t="s">
        <v>18</v>
      </c>
      <c r="B171" s="29" t="s">
        <v>404</v>
      </c>
      <c r="C171" s="29" t="s">
        <v>398</v>
      </c>
    </row>
    <row r="172" spans="1:3">
      <c r="A172" s="29" t="s">
        <v>18</v>
      </c>
      <c r="B172" s="29" t="s">
        <v>406</v>
      </c>
      <c r="C172" s="29" t="s">
        <v>404</v>
      </c>
    </row>
    <row r="173" spans="1:3">
      <c r="A173" s="29" t="s">
        <v>18</v>
      </c>
      <c r="B173" s="29" t="s">
        <v>406</v>
      </c>
      <c r="C173" s="29" t="s">
        <v>397</v>
      </c>
    </row>
    <row r="174" spans="1:3">
      <c r="A174" s="29" t="s">
        <v>18</v>
      </c>
      <c r="B174" s="29" t="s">
        <v>406</v>
      </c>
      <c r="C174" s="29" t="s">
        <v>412</v>
      </c>
    </row>
    <row r="175" spans="1:3">
      <c r="A175" s="29" t="s">
        <v>18</v>
      </c>
      <c r="B175" s="29" t="s">
        <v>406</v>
      </c>
      <c r="C175" s="29" t="s">
        <v>409</v>
      </c>
    </row>
    <row r="176" spans="1:3">
      <c r="A176" s="29" t="s">
        <v>18</v>
      </c>
      <c r="B176" s="29" t="s">
        <v>406</v>
      </c>
      <c r="C176" s="29" t="s">
        <v>396</v>
      </c>
    </row>
    <row r="177" spans="1:3">
      <c r="A177" s="29" t="s">
        <v>18</v>
      </c>
      <c r="B177" s="29" t="s">
        <v>407</v>
      </c>
      <c r="C177" s="29" t="s">
        <v>405</v>
      </c>
    </row>
    <row r="178" spans="1:3">
      <c r="A178" s="29" t="s">
        <v>18</v>
      </c>
      <c r="B178" s="29" t="s">
        <v>400</v>
      </c>
      <c r="C178" s="29" t="s">
        <v>402</v>
      </c>
    </row>
    <row r="179" spans="1:3">
      <c r="A179" s="29" t="s">
        <v>18</v>
      </c>
      <c r="B179" s="29" t="s">
        <v>408</v>
      </c>
      <c r="C179" s="29" t="s">
        <v>399</v>
      </c>
    </row>
    <row r="180" spans="1:3">
      <c r="A180" s="29" t="s">
        <v>18</v>
      </c>
      <c r="B180" s="29" t="s">
        <v>408</v>
      </c>
      <c r="C180" s="29" t="s">
        <v>415</v>
      </c>
    </row>
    <row r="181" spans="1:3">
      <c r="A181" s="29" t="s">
        <v>18</v>
      </c>
      <c r="B181" s="29" t="s">
        <v>408</v>
      </c>
      <c r="C181" s="29" t="s">
        <v>397</v>
      </c>
    </row>
    <row r="182" spans="1:3">
      <c r="A182" s="29" t="s">
        <v>18</v>
      </c>
      <c r="B182" s="29" t="s">
        <v>408</v>
      </c>
      <c r="C182" s="29" t="s">
        <v>406</v>
      </c>
    </row>
    <row r="183" spans="1:3">
      <c r="A183" s="29" t="s">
        <v>18</v>
      </c>
      <c r="B183" s="29" t="s">
        <v>408</v>
      </c>
      <c r="C183" s="29" t="s">
        <v>396</v>
      </c>
    </row>
    <row r="184" spans="1:3">
      <c r="A184" s="29" t="s">
        <v>18</v>
      </c>
      <c r="B184" s="29" t="s">
        <v>409</v>
      </c>
      <c r="C184" s="29" t="s">
        <v>396</v>
      </c>
    </row>
    <row r="185" spans="1:3">
      <c r="A185" s="29" t="s">
        <v>18</v>
      </c>
      <c r="B185" s="29" t="s">
        <v>409</v>
      </c>
      <c r="C185" s="29" t="s">
        <v>415</v>
      </c>
    </row>
    <row r="186" spans="1:3">
      <c r="A186" s="29" t="s">
        <v>18</v>
      </c>
      <c r="B186" s="29" t="s">
        <v>401</v>
      </c>
      <c r="C186" s="29" t="s">
        <v>400</v>
      </c>
    </row>
    <row r="187" spans="1:3">
      <c r="A187" s="29" t="s">
        <v>18</v>
      </c>
      <c r="B187" s="29" t="s">
        <v>401</v>
      </c>
      <c r="C187" s="29" t="s">
        <v>402</v>
      </c>
    </row>
    <row r="188" spans="1:3">
      <c r="A188" s="29" t="s">
        <v>18</v>
      </c>
      <c r="B188" s="29" t="s">
        <v>411</v>
      </c>
      <c r="C188" s="29" t="s">
        <v>415</v>
      </c>
    </row>
    <row r="189" spans="1:3">
      <c r="A189" s="29" t="s">
        <v>18</v>
      </c>
      <c r="B189" s="29" t="s">
        <v>411</v>
      </c>
      <c r="C189" s="29" t="s">
        <v>396</v>
      </c>
    </row>
    <row r="190" spans="1:3">
      <c r="A190" s="29" t="s">
        <v>18</v>
      </c>
      <c r="B190" s="29" t="s">
        <v>403</v>
      </c>
      <c r="C190" s="29" t="s">
        <v>412</v>
      </c>
    </row>
    <row r="191" spans="1:3">
      <c r="A191" s="29" t="s">
        <v>18</v>
      </c>
      <c r="B191" s="29" t="s">
        <v>410</v>
      </c>
      <c r="C191" s="29" t="s">
        <v>397</v>
      </c>
    </row>
    <row r="192" spans="1:3">
      <c r="A192" s="29" t="s">
        <v>18</v>
      </c>
      <c r="B192" s="29" t="s">
        <v>410</v>
      </c>
      <c r="C192" s="29" t="s">
        <v>412</v>
      </c>
    </row>
    <row r="193" spans="1:3">
      <c r="A193" s="29" t="s">
        <v>18</v>
      </c>
      <c r="B193" s="29" t="s">
        <v>413</v>
      </c>
      <c r="C193" s="29" t="s">
        <v>409</v>
      </c>
    </row>
    <row r="194" spans="1:3">
      <c r="A194" s="29" t="s">
        <v>18</v>
      </c>
      <c r="B194" s="29" t="s">
        <v>413</v>
      </c>
      <c r="C194" s="29" t="s">
        <v>407</v>
      </c>
    </row>
    <row r="195" spans="1:3">
      <c r="A195" s="29" t="s">
        <v>18</v>
      </c>
      <c r="B195" s="29" t="s">
        <v>413</v>
      </c>
      <c r="C195" s="29" t="s">
        <v>404</v>
      </c>
    </row>
    <row r="196" spans="1:3">
      <c r="A196" s="29" t="s">
        <v>18</v>
      </c>
      <c r="B196" s="29" t="s">
        <v>414</v>
      </c>
      <c r="C196" s="29" t="s">
        <v>411</v>
      </c>
    </row>
    <row r="197" spans="1:3">
      <c r="A197" s="29" t="s">
        <v>18</v>
      </c>
      <c r="B197" s="29" t="s">
        <v>414</v>
      </c>
      <c r="C197" s="29" t="s">
        <v>398</v>
      </c>
    </row>
    <row r="198" spans="1:3">
      <c r="A198" s="29" t="s">
        <v>18</v>
      </c>
      <c r="B198" s="29" t="s">
        <v>397</v>
      </c>
      <c r="C198" s="29" t="s">
        <v>411</v>
      </c>
    </row>
    <row r="199" spans="1:3">
      <c r="A199" s="29" t="s">
        <v>18</v>
      </c>
      <c r="B199" s="29" t="s">
        <v>412</v>
      </c>
      <c r="C199" s="29" t="s">
        <v>399</v>
      </c>
    </row>
    <row r="200" spans="1:3">
      <c r="A200" s="29" t="s">
        <v>18</v>
      </c>
      <c r="B200" s="29" t="s">
        <v>412</v>
      </c>
      <c r="C200" s="29" t="s">
        <v>415</v>
      </c>
    </row>
    <row r="201" spans="1:3">
      <c r="A201" s="29" t="s">
        <v>18</v>
      </c>
      <c r="B201" s="29" t="s">
        <v>412</v>
      </c>
      <c r="C201" s="29" t="s">
        <v>408</v>
      </c>
    </row>
    <row r="202" spans="1:3">
      <c r="A202" s="29" t="s">
        <v>18</v>
      </c>
      <c r="B202" s="29" t="s">
        <v>398</v>
      </c>
      <c r="C202" s="29" t="s">
        <v>401</v>
      </c>
    </row>
    <row r="203" spans="1:3">
      <c r="A203" s="29" t="s">
        <v>18</v>
      </c>
      <c r="B203" s="29" t="s">
        <v>415</v>
      </c>
      <c r="C203" s="29" t="s">
        <v>409</v>
      </c>
    </row>
    <row r="204" spans="1:3">
      <c r="A204" s="29" t="s">
        <v>18</v>
      </c>
      <c r="B204" s="29" t="s">
        <v>415</v>
      </c>
      <c r="C204" s="29" t="s">
        <v>400</v>
      </c>
    </row>
    <row r="205" spans="1:3">
      <c r="A205" s="29" t="s">
        <v>18</v>
      </c>
      <c r="B205" s="29" t="s">
        <v>415</v>
      </c>
      <c r="C205" s="29" t="s">
        <v>408</v>
      </c>
    </row>
    <row r="206" spans="1:3">
      <c r="A206" s="29" t="s">
        <v>18</v>
      </c>
      <c r="B206" s="29" t="s">
        <v>415</v>
      </c>
      <c r="C206" s="29" t="s">
        <v>401</v>
      </c>
    </row>
    <row r="207" spans="1:3">
      <c r="A207" s="29" t="s">
        <v>18</v>
      </c>
      <c r="B207" s="29" t="s">
        <v>405</v>
      </c>
      <c r="C207" s="29" t="s">
        <v>397</v>
      </c>
    </row>
    <row r="208" spans="1:3">
      <c r="A208" s="29" t="s">
        <v>21</v>
      </c>
      <c r="B208" s="29" t="s">
        <v>396</v>
      </c>
      <c r="C208" s="29" t="s">
        <v>407</v>
      </c>
    </row>
    <row r="209" spans="1:3">
      <c r="A209" s="29" t="s">
        <v>21</v>
      </c>
      <c r="B209" s="29" t="s">
        <v>396</v>
      </c>
      <c r="C209" s="29" t="s">
        <v>409</v>
      </c>
    </row>
    <row r="210" spans="1:3">
      <c r="A210" s="29" t="s">
        <v>21</v>
      </c>
      <c r="B210" s="29" t="s">
        <v>399</v>
      </c>
      <c r="C210" s="29" t="s">
        <v>413</v>
      </c>
    </row>
    <row r="211" spans="1:3">
      <c r="A211" s="29" t="s">
        <v>21</v>
      </c>
      <c r="B211" s="29" t="s">
        <v>399</v>
      </c>
      <c r="C211" s="29" t="s">
        <v>396</v>
      </c>
    </row>
    <row r="212" spans="1:3">
      <c r="A212" s="29" t="s">
        <v>21</v>
      </c>
      <c r="B212" s="29" t="s">
        <v>399</v>
      </c>
      <c r="C212" s="29" t="s">
        <v>398</v>
      </c>
    </row>
    <row r="213" spans="1:3">
      <c r="A213" s="29" t="s">
        <v>21</v>
      </c>
      <c r="B213" s="29" t="s">
        <v>399</v>
      </c>
      <c r="C213" s="29" t="s">
        <v>411</v>
      </c>
    </row>
    <row r="214" spans="1:3">
      <c r="A214" s="29" t="s">
        <v>21</v>
      </c>
      <c r="B214" s="29" t="s">
        <v>402</v>
      </c>
      <c r="C214" s="29" t="s">
        <v>410</v>
      </c>
    </row>
    <row r="215" spans="1:3">
      <c r="A215" s="29" t="s">
        <v>21</v>
      </c>
      <c r="B215" s="29" t="s">
        <v>402</v>
      </c>
      <c r="C215" s="29" t="s">
        <v>408</v>
      </c>
    </row>
    <row r="216" spans="1:3">
      <c r="A216" s="29" t="s">
        <v>21</v>
      </c>
      <c r="B216" s="29" t="s">
        <v>402</v>
      </c>
      <c r="C216" s="29" t="s">
        <v>413</v>
      </c>
    </row>
    <row r="217" spans="1:3">
      <c r="A217" s="29" t="s">
        <v>21</v>
      </c>
      <c r="B217" s="29" t="s">
        <v>404</v>
      </c>
      <c r="C217" s="29" t="s">
        <v>402</v>
      </c>
    </row>
    <row r="218" spans="1:3">
      <c r="A218" s="29" t="s">
        <v>21</v>
      </c>
      <c r="B218" s="29" t="s">
        <v>404</v>
      </c>
      <c r="C218" s="29" t="s">
        <v>407</v>
      </c>
    </row>
    <row r="219" spans="1:3">
      <c r="A219" s="29" t="s">
        <v>21</v>
      </c>
      <c r="B219" s="29" t="s">
        <v>406</v>
      </c>
      <c r="C219" s="29" t="s">
        <v>412</v>
      </c>
    </row>
    <row r="220" spans="1:3">
      <c r="A220" s="29" t="s">
        <v>21</v>
      </c>
      <c r="B220" s="29" t="s">
        <v>406</v>
      </c>
      <c r="C220" s="29" t="s">
        <v>404</v>
      </c>
    </row>
    <row r="221" spans="1:3">
      <c r="A221" s="29" t="s">
        <v>21</v>
      </c>
      <c r="B221" s="29" t="s">
        <v>406</v>
      </c>
      <c r="C221" s="29" t="s">
        <v>401</v>
      </c>
    </row>
    <row r="222" spans="1:3">
      <c r="A222" s="29" t="s">
        <v>21</v>
      </c>
      <c r="B222" s="29" t="s">
        <v>406</v>
      </c>
      <c r="C222" s="29" t="s">
        <v>415</v>
      </c>
    </row>
    <row r="223" spans="1:3">
      <c r="A223" s="29" t="s">
        <v>21</v>
      </c>
      <c r="B223" s="29" t="s">
        <v>406</v>
      </c>
      <c r="C223" s="29" t="s">
        <v>409</v>
      </c>
    </row>
    <row r="224" spans="1:3">
      <c r="A224" s="29" t="s">
        <v>21</v>
      </c>
      <c r="B224" s="29" t="s">
        <v>406</v>
      </c>
      <c r="C224" s="29" t="s">
        <v>398</v>
      </c>
    </row>
    <row r="225" spans="1:3">
      <c r="A225" s="29" t="s">
        <v>21</v>
      </c>
      <c r="B225" s="29" t="s">
        <v>406</v>
      </c>
      <c r="C225" s="29" t="s">
        <v>397</v>
      </c>
    </row>
    <row r="226" spans="1:3">
      <c r="A226" s="29" t="s">
        <v>21</v>
      </c>
      <c r="B226" s="29" t="s">
        <v>407</v>
      </c>
      <c r="C226" s="29" t="s">
        <v>398</v>
      </c>
    </row>
    <row r="227" spans="1:3">
      <c r="A227" s="29" t="s">
        <v>21</v>
      </c>
      <c r="B227" s="29" t="s">
        <v>407</v>
      </c>
      <c r="C227" s="29" t="s">
        <v>399</v>
      </c>
    </row>
    <row r="228" spans="1:3">
      <c r="A228" s="29" t="s">
        <v>21</v>
      </c>
      <c r="B228" s="29" t="s">
        <v>400</v>
      </c>
      <c r="C228" s="29" t="s">
        <v>406</v>
      </c>
    </row>
    <row r="229" spans="1:3">
      <c r="A229" s="29" t="s">
        <v>21</v>
      </c>
      <c r="B229" s="29" t="s">
        <v>400</v>
      </c>
      <c r="C229" s="29" t="s">
        <v>401</v>
      </c>
    </row>
    <row r="230" spans="1:3">
      <c r="A230" s="29" t="s">
        <v>21</v>
      </c>
      <c r="B230" s="29" t="s">
        <v>408</v>
      </c>
      <c r="C230" s="29" t="s">
        <v>406</v>
      </c>
    </row>
    <row r="231" spans="1:3">
      <c r="A231" s="29" t="s">
        <v>21</v>
      </c>
      <c r="B231" s="29" t="s">
        <v>408</v>
      </c>
      <c r="C231" s="29" t="s">
        <v>397</v>
      </c>
    </row>
    <row r="232" spans="1:3">
      <c r="A232" s="29" t="s">
        <v>21</v>
      </c>
      <c r="B232" s="29" t="s">
        <v>409</v>
      </c>
      <c r="C232" s="29" t="s">
        <v>410</v>
      </c>
    </row>
    <row r="233" spans="1:3">
      <c r="A233" s="29" t="s">
        <v>21</v>
      </c>
      <c r="B233" s="29" t="s">
        <v>409</v>
      </c>
      <c r="C233" s="29" t="s">
        <v>411</v>
      </c>
    </row>
    <row r="234" spans="1:3">
      <c r="A234" s="29" t="s">
        <v>21</v>
      </c>
      <c r="B234" s="29" t="s">
        <v>401</v>
      </c>
      <c r="C234" s="29" t="s">
        <v>400</v>
      </c>
    </row>
    <row r="235" spans="1:3">
      <c r="A235" s="29" t="s">
        <v>21</v>
      </c>
      <c r="B235" s="29" t="s">
        <v>401</v>
      </c>
      <c r="C235" s="29" t="s">
        <v>413</v>
      </c>
    </row>
    <row r="236" spans="1:3">
      <c r="A236" s="29" t="s">
        <v>21</v>
      </c>
      <c r="B236" s="29" t="s">
        <v>411</v>
      </c>
      <c r="C236" s="29" t="s">
        <v>414</v>
      </c>
    </row>
    <row r="237" spans="1:3">
      <c r="A237" s="29" t="s">
        <v>21</v>
      </c>
      <c r="B237" s="29" t="s">
        <v>411</v>
      </c>
      <c r="C237" s="29" t="s">
        <v>402</v>
      </c>
    </row>
    <row r="238" spans="1:3">
      <c r="A238" s="29" t="s">
        <v>21</v>
      </c>
      <c r="B238" s="29" t="s">
        <v>403</v>
      </c>
      <c r="C238" s="29" t="s">
        <v>401</v>
      </c>
    </row>
    <row r="239" spans="1:3">
      <c r="A239" s="29" t="s">
        <v>21</v>
      </c>
      <c r="B239" s="29" t="s">
        <v>403</v>
      </c>
      <c r="C239" s="29" t="s">
        <v>406</v>
      </c>
    </row>
    <row r="240" spans="1:3">
      <c r="A240" s="29" t="s">
        <v>21</v>
      </c>
      <c r="B240" s="29" t="s">
        <v>403</v>
      </c>
      <c r="C240" s="29" t="s">
        <v>399</v>
      </c>
    </row>
    <row r="241" spans="1:3">
      <c r="A241" s="29" t="s">
        <v>21</v>
      </c>
      <c r="B241" s="29" t="s">
        <v>403</v>
      </c>
      <c r="C241" s="29" t="s">
        <v>412</v>
      </c>
    </row>
    <row r="242" spans="1:3">
      <c r="A242" s="29" t="s">
        <v>21</v>
      </c>
      <c r="B242" s="29" t="s">
        <v>410</v>
      </c>
      <c r="C242" s="29" t="s">
        <v>407</v>
      </c>
    </row>
    <row r="243" spans="1:3">
      <c r="A243" s="29" t="s">
        <v>21</v>
      </c>
      <c r="B243" s="29" t="s">
        <v>413</v>
      </c>
      <c r="C243" s="29" t="s">
        <v>410</v>
      </c>
    </row>
    <row r="244" spans="1:3">
      <c r="A244" s="29" t="s">
        <v>21</v>
      </c>
      <c r="B244" s="29" t="s">
        <v>414</v>
      </c>
      <c r="C244" s="29" t="s">
        <v>411</v>
      </c>
    </row>
    <row r="245" spans="1:3">
      <c r="A245" s="29" t="s">
        <v>21</v>
      </c>
      <c r="B245" s="29" t="s">
        <v>414</v>
      </c>
      <c r="C245" s="29" t="s">
        <v>413</v>
      </c>
    </row>
    <row r="246" spans="1:3">
      <c r="A246" s="29" t="s">
        <v>21</v>
      </c>
      <c r="B246" s="29" t="s">
        <v>397</v>
      </c>
      <c r="C246" s="29" t="s">
        <v>407</v>
      </c>
    </row>
    <row r="247" spans="1:3">
      <c r="A247" s="29" t="s">
        <v>21</v>
      </c>
      <c r="B247" s="29" t="s">
        <v>412</v>
      </c>
      <c r="C247" s="29" t="s">
        <v>406</v>
      </c>
    </row>
    <row r="248" spans="1:3">
      <c r="A248" s="29" t="s">
        <v>21</v>
      </c>
      <c r="B248" s="29" t="s">
        <v>398</v>
      </c>
      <c r="C248" s="29" t="s">
        <v>411</v>
      </c>
    </row>
    <row r="249" spans="1:3">
      <c r="A249" s="29" t="s">
        <v>21</v>
      </c>
      <c r="B249" s="29" t="s">
        <v>398</v>
      </c>
      <c r="C249" s="29" t="s">
        <v>406</v>
      </c>
    </row>
    <row r="250" spans="1:3">
      <c r="A250" s="29" t="s">
        <v>21</v>
      </c>
      <c r="B250" s="29" t="s">
        <v>398</v>
      </c>
      <c r="C250" s="29" t="s">
        <v>401</v>
      </c>
    </row>
    <row r="251" spans="1:3">
      <c r="A251" s="29" t="s">
        <v>21</v>
      </c>
      <c r="B251" s="29" t="s">
        <v>415</v>
      </c>
      <c r="C251" s="29" t="s">
        <v>409</v>
      </c>
    </row>
    <row r="252" spans="1:3">
      <c r="A252" s="29" t="s">
        <v>21</v>
      </c>
      <c r="B252" s="29" t="s">
        <v>415</v>
      </c>
      <c r="C252" s="29" t="s">
        <v>403</v>
      </c>
    </row>
    <row r="253" spans="1:3">
      <c r="A253" s="29" t="s">
        <v>21</v>
      </c>
      <c r="B253" s="29" t="s">
        <v>415</v>
      </c>
      <c r="C253" s="29" t="s">
        <v>399</v>
      </c>
    </row>
    <row r="254" spans="1:3">
      <c r="A254" s="29" t="s">
        <v>21</v>
      </c>
      <c r="B254" s="29" t="s">
        <v>405</v>
      </c>
      <c r="C254" s="29" t="s">
        <v>409</v>
      </c>
    </row>
    <row r="255" spans="1:3">
      <c r="A255" s="29" t="s">
        <v>21</v>
      </c>
      <c r="B255" s="29" t="s">
        <v>405</v>
      </c>
      <c r="C255" s="29" t="s">
        <v>412</v>
      </c>
    </row>
    <row r="256" spans="1:3">
      <c r="A256" s="29" t="s">
        <v>21</v>
      </c>
      <c r="B256" s="29" t="s">
        <v>405</v>
      </c>
      <c r="C256" s="29" t="s">
        <v>408</v>
      </c>
    </row>
    <row r="257" spans="1:3">
      <c r="A257" s="29" t="s">
        <v>21</v>
      </c>
      <c r="B257" s="29" t="s">
        <v>405</v>
      </c>
      <c r="C257" s="29" t="s">
        <v>407</v>
      </c>
    </row>
    <row r="258" spans="1:3">
      <c r="A258" s="29" t="s">
        <v>21</v>
      </c>
      <c r="B258" s="29" t="s">
        <v>405</v>
      </c>
      <c r="C258" s="29" t="s">
        <v>396</v>
      </c>
    </row>
    <row r="259" spans="1:3">
      <c r="A259" s="29" t="s">
        <v>21</v>
      </c>
      <c r="B259" s="29" t="s">
        <v>405</v>
      </c>
      <c r="C259" s="29" t="s">
        <v>410</v>
      </c>
    </row>
    <row r="260" spans="1:3">
      <c r="A260" s="29" t="s">
        <v>23</v>
      </c>
      <c r="B260" s="29" t="s">
        <v>396</v>
      </c>
      <c r="C260" s="29" t="s">
        <v>406</v>
      </c>
    </row>
    <row r="261" spans="1:3">
      <c r="A261" s="29" t="s">
        <v>23</v>
      </c>
      <c r="B261" s="29" t="s">
        <v>396</v>
      </c>
      <c r="C261" s="29" t="s">
        <v>411</v>
      </c>
    </row>
    <row r="262" spans="1:3">
      <c r="A262" s="29" t="s">
        <v>23</v>
      </c>
      <c r="B262" s="29" t="s">
        <v>396</v>
      </c>
      <c r="C262" s="29" t="s">
        <v>398</v>
      </c>
    </row>
    <row r="263" spans="1:3">
      <c r="A263" s="29" t="s">
        <v>23</v>
      </c>
      <c r="B263" s="29" t="s">
        <v>396</v>
      </c>
      <c r="C263" s="29" t="s">
        <v>407</v>
      </c>
    </row>
    <row r="264" spans="1:3">
      <c r="A264" s="29" t="s">
        <v>23</v>
      </c>
      <c r="B264" s="29" t="s">
        <v>399</v>
      </c>
      <c r="C264" s="29" t="s">
        <v>396</v>
      </c>
    </row>
    <row r="265" spans="1:3">
      <c r="A265" s="29" t="s">
        <v>23</v>
      </c>
      <c r="B265" s="29" t="s">
        <v>399</v>
      </c>
      <c r="C265" s="29" t="s">
        <v>411</v>
      </c>
    </row>
    <row r="266" spans="1:3">
      <c r="A266" s="29" t="s">
        <v>23</v>
      </c>
      <c r="B266" s="29" t="s">
        <v>402</v>
      </c>
      <c r="C266" s="29" t="s">
        <v>396</v>
      </c>
    </row>
    <row r="267" spans="1:3">
      <c r="A267" s="29" t="s">
        <v>23</v>
      </c>
      <c r="B267" s="29" t="s">
        <v>402</v>
      </c>
      <c r="C267" s="29" t="s">
        <v>405</v>
      </c>
    </row>
    <row r="268" spans="1:3">
      <c r="A268" s="29" t="s">
        <v>23</v>
      </c>
      <c r="B268" s="29" t="s">
        <v>404</v>
      </c>
      <c r="C268" s="29" t="s">
        <v>413</v>
      </c>
    </row>
    <row r="269" spans="1:3">
      <c r="A269" s="29" t="s">
        <v>23</v>
      </c>
      <c r="B269" s="29" t="s">
        <v>406</v>
      </c>
      <c r="C269" s="29" t="s">
        <v>404</v>
      </c>
    </row>
    <row r="270" spans="1:3">
      <c r="A270" s="29" t="s">
        <v>23</v>
      </c>
      <c r="B270" s="29" t="s">
        <v>406</v>
      </c>
      <c r="C270" s="29" t="s">
        <v>402</v>
      </c>
    </row>
    <row r="271" spans="1:3">
      <c r="A271" s="29" t="s">
        <v>23</v>
      </c>
      <c r="B271" s="29" t="s">
        <v>407</v>
      </c>
      <c r="C271" s="29" t="s">
        <v>411</v>
      </c>
    </row>
    <row r="272" spans="1:3">
      <c r="A272" s="29" t="s">
        <v>23</v>
      </c>
      <c r="B272" s="29" t="s">
        <v>400</v>
      </c>
      <c r="C272" s="29" t="s">
        <v>407</v>
      </c>
    </row>
    <row r="273" spans="1:3">
      <c r="A273" s="29" t="s">
        <v>23</v>
      </c>
      <c r="B273" s="29" t="s">
        <v>408</v>
      </c>
      <c r="C273" s="29" t="s">
        <v>410</v>
      </c>
    </row>
    <row r="274" spans="1:3">
      <c r="A274" s="29" t="s">
        <v>23</v>
      </c>
      <c r="B274" s="29" t="s">
        <v>409</v>
      </c>
      <c r="C274" s="29" t="s">
        <v>397</v>
      </c>
    </row>
    <row r="275" spans="1:3">
      <c r="A275" s="29" t="s">
        <v>23</v>
      </c>
      <c r="B275" s="29" t="s">
        <v>401</v>
      </c>
      <c r="C275" s="29" t="s">
        <v>398</v>
      </c>
    </row>
    <row r="276" spans="1:3">
      <c r="A276" s="29" t="s">
        <v>23</v>
      </c>
      <c r="B276" s="29" t="s">
        <v>411</v>
      </c>
      <c r="C276" s="29" t="s">
        <v>413</v>
      </c>
    </row>
    <row r="277" spans="1:3">
      <c r="A277" s="29" t="s">
        <v>23</v>
      </c>
      <c r="B277" s="29" t="s">
        <v>403</v>
      </c>
      <c r="C277" s="29" t="s">
        <v>405</v>
      </c>
    </row>
    <row r="278" spans="1:3">
      <c r="A278" s="29" t="s">
        <v>23</v>
      </c>
      <c r="B278" s="29" t="s">
        <v>410</v>
      </c>
      <c r="C278" s="29" t="s">
        <v>397</v>
      </c>
    </row>
    <row r="279" spans="1:3">
      <c r="A279" s="29" t="s">
        <v>23</v>
      </c>
      <c r="B279" s="29" t="s">
        <v>410</v>
      </c>
      <c r="C279" s="29" t="s">
        <v>408</v>
      </c>
    </row>
    <row r="280" spans="1:3">
      <c r="A280" s="29" t="s">
        <v>23</v>
      </c>
      <c r="B280" s="29" t="s">
        <v>410</v>
      </c>
      <c r="C280" s="29" t="s">
        <v>415</v>
      </c>
    </row>
    <row r="281" spans="1:3">
      <c r="A281" s="29" t="s">
        <v>23</v>
      </c>
      <c r="B281" s="29" t="s">
        <v>413</v>
      </c>
      <c r="C281" s="29" t="s">
        <v>406</v>
      </c>
    </row>
    <row r="282" spans="1:3">
      <c r="A282" s="29" t="s">
        <v>23</v>
      </c>
      <c r="B282" s="29" t="s">
        <v>413</v>
      </c>
      <c r="C282" s="29" t="s">
        <v>404</v>
      </c>
    </row>
    <row r="283" spans="1:3">
      <c r="A283" s="29" t="s">
        <v>23</v>
      </c>
      <c r="B283" s="29" t="s">
        <v>413</v>
      </c>
      <c r="C283" s="29" t="s">
        <v>402</v>
      </c>
    </row>
    <row r="284" spans="1:3">
      <c r="A284" s="29" t="s">
        <v>23</v>
      </c>
      <c r="B284" s="29" t="s">
        <v>413</v>
      </c>
      <c r="C284" s="29" t="s">
        <v>415</v>
      </c>
    </row>
    <row r="285" spans="1:3">
      <c r="A285" s="29" t="s">
        <v>23</v>
      </c>
      <c r="B285" s="29" t="s">
        <v>414</v>
      </c>
      <c r="C285" s="29" t="s">
        <v>397</v>
      </c>
    </row>
    <row r="286" spans="1:3">
      <c r="A286" s="29" t="s">
        <v>23</v>
      </c>
      <c r="B286" s="29" t="s">
        <v>414</v>
      </c>
      <c r="C286" s="29" t="s">
        <v>401</v>
      </c>
    </row>
    <row r="287" spans="1:3">
      <c r="A287" s="29" t="s">
        <v>23</v>
      </c>
      <c r="B287" s="29" t="s">
        <v>397</v>
      </c>
      <c r="C287" s="29" t="s">
        <v>402</v>
      </c>
    </row>
    <row r="288" spans="1:3">
      <c r="A288" s="29" t="s">
        <v>23</v>
      </c>
      <c r="B288" s="29" t="s">
        <v>412</v>
      </c>
      <c r="C288" s="29" t="s">
        <v>407</v>
      </c>
    </row>
    <row r="289" spans="1:3">
      <c r="A289" s="29" t="s">
        <v>23</v>
      </c>
      <c r="B289" s="29" t="s">
        <v>412</v>
      </c>
      <c r="C289" s="29" t="s">
        <v>403</v>
      </c>
    </row>
    <row r="290" spans="1:3">
      <c r="A290" s="29" t="s">
        <v>23</v>
      </c>
      <c r="B290" s="29" t="s">
        <v>412</v>
      </c>
      <c r="C290" s="29" t="s">
        <v>405</v>
      </c>
    </row>
    <row r="291" spans="1:3">
      <c r="A291" s="29" t="s">
        <v>23</v>
      </c>
      <c r="B291" s="29" t="s">
        <v>398</v>
      </c>
      <c r="C291" s="29" t="s">
        <v>400</v>
      </c>
    </row>
    <row r="292" spans="1:3">
      <c r="A292" s="29" t="s">
        <v>23</v>
      </c>
      <c r="B292" s="29" t="s">
        <v>415</v>
      </c>
      <c r="C292" s="29" t="s">
        <v>406</v>
      </c>
    </row>
    <row r="293" spans="1:3">
      <c r="A293" s="29" t="s">
        <v>23</v>
      </c>
      <c r="B293" s="29" t="s">
        <v>415</v>
      </c>
      <c r="C293" s="29" t="s">
        <v>412</v>
      </c>
    </row>
    <row r="294" spans="1:3">
      <c r="A294" s="29" t="s">
        <v>23</v>
      </c>
      <c r="B294" s="29" t="s">
        <v>415</v>
      </c>
      <c r="C294" s="29" t="s">
        <v>399</v>
      </c>
    </row>
    <row r="295" spans="1:3">
      <c r="A295" s="29" t="s">
        <v>23</v>
      </c>
      <c r="B295" s="29" t="s">
        <v>405</v>
      </c>
      <c r="C295" s="29" t="s">
        <v>406</v>
      </c>
    </row>
    <row r="296" spans="1:3">
      <c r="A296" s="29" t="s">
        <v>26</v>
      </c>
      <c r="B296" s="29" t="s">
        <v>396</v>
      </c>
      <c r="C296" s="29" t="s">
        <v>414</v>
      </c>
    </row>
    <row r="297" spans="1:3">
      <c r="A297" s="29" t="s">
        <v>26</v>
      </c>
      <c r="B297" s="29" t="s">
        <v>396</v>
      </c>
      <c r="C297" s="29" t="s">
        <v>407</v>
      </c>
    </row>
    <row r="298" spans="1:3">
      <c r="A298" s="29" t="s">
        <v>26</v>
      </c>
      <c r="B298" s="29" t="s">
        <v>399</v>
      </c>
      <c r="C298" s="29" t="s">
        <v>414</v>
      </c>
    </row>
    <row r="299" spans="1:3">
      <c r="A299" s="29" t="s">
        <v>26</v>
      </c>
      <c r="B299" s="29" t="s">
        <v>399</v>
      </c>
      <c r="C299" s="29" t="s">
        <v>403</v>
      </c>
    </row>
    <row r="300" spans="1:3">
      <c r="A300" s="29" t="s">
        <v>26</v>
      </c>
      <c r="B300" s="29" t="s">
        <v>399</v>
      </c>
      <c r="C300" s="29" t="s">
        <v>410</v>
      </c>
    </row>
    <row r="301" spans="1:3">
      <c r="A301" s="29" t="s">
        <v>26</v>
      </c>
      <c r="B301" s="29" t="s">
        <v>399</v>
      </c>
      <c r="C301" s="29" t="s">
        <v>407</v>
      </c>
    </row>
    <row r="302" spans="1:3">
      <c r="A302" s="29" t="s">
        <v>26</v>
      </c>
      <c r="B302" s="29" t="s">
        <v>402</v>
      </c>
      <c r="C302" s="29" t="s">
        <v>405</v>
      </c>
    </row>
    <row r="303" spans="1:3">
      <c r="A303" s="29" t="s">
        <v>26</v>
      </c>
      <c r="B303" s="29" t="s">
        <v>402</v>
      </c>
      <c r="C303" s="29" t="s">
        <v>413</v>
      </c>
    </row>
    <row r="304" spans="1:3">
      <c r="A304" s="29" t="s">
        <v>26</v>
      </c>
      <c r="B304" s="29" t="s">
        <v>402</v>
      </c>
      <c r="C304" s="29" t="s">
        <v>399</v>
      </c>
    </row>
    <row r="305" spans="1:3">
      <c r="A305" s="29" t="s">
        <v>26</v>
      </c>
      <c r="B305" s="29" t="s">
        <v>404</v>
      </c>
      <c r="C305" s="29" t="s">
        <v>412</v>
      </c>
    </row>
    <row r="306" spans="1:3">
      <c r="A306" s="29" t="s">
        <v>26</v>
      </c>
      <c r="B306" s="29" t="s">
        <v>404</v>
      </c>
      <c r="C306" s="29" t="s">
        <v>409</v>
      </c>
    </row>
    <row r="307" spans="1:3">
      <c r="A307" s="29" t="s">
        <v>26</v>
      </c>
      <c r="B307" s="29" t="s">
        <v>406</v>
      </c>
      <c r="C307" s="29" t="s">
        <v>409</v>
      </c>
    </row>
    <row r="308" spans="1:3">
      <c r="A308" s="29" t="s">
        <v>26</v>
      </c>
      <c r="B308" s="29" t="s">
        <v>406</v>
      </c>
      <c r="C308" s="29" t="s">
        <v>403</v>
      </c>
    </row>
    <row r="309" spans="1:3">
      <c r="A309" s="29" t="s">
        <v>26</v>
      </c>
      <c r="B309" s="29" t="s">
        <v>407</v>
      </c>
      <c r="C309" s="29" t="s">
        <v>396</v>
      </c>
    </row>
    <row r="310" spans="1:3">
      <c r="A310" s="29" t="s">
        <v>26</v>
      </c>
      <c r="B310" s="29" t="s">
        <v>400</v>
      </c>
      <c r="C310" s="29" t="s">
        <v>407</v>
      </c>
    </row>
    <row r="311" spans="1:3">
      <c r="A311" s="29" t="s">
        <v>26</v>
      </c>
      <c r="B311" s="29" t="s">
        <v>400</v>
      </c>
      <c r="C311" s="29" t="s">
        <v>396</v>
      </c>
    </row>
    <row r="312" spans="1:3">
      <c r="A312" s="29" t="s">
        <v>26</v>
      </c>
      <c r="B312" s="29" t="s">
        <v>400</v>
      </c>
      <c r="C312" s="29" t="s">
        <v>405</v>
      </c>
    </row>
    <row r="313" spans="1:3">
      <c r="A313" s="29" t="s">
        <v>26</v>
      </c>
      <c r="B313" s="29" t="s">
        <v>408</v>
      </c>
      <c r="C313" s="29" t="s">
        <v>413</v>
      </c>
    </row>
    <row r="314" spans="1:3">
      <c r="A314" s="29" t="s">
        <v>26</v>
      </c>
      <c r="B314" s="29" t="s">
        <v>409</v>
      </c>
      <c r="C314" s="29" t="s">
        <v>399</v>
      </c>
    </row>
    <row r="315" spans="1:3">
      <c r="A315" s="29" t="s">
        <v>26</v>
      </c>
      <c r="B315" s="29" t="s">
        <v>409</v>
      </c>
      <c r="C315" s="29" t="s">
        <v>410</v>
      </c>
    </row>
    <row r="316" spans="1:3">
      <c r="A316" s="29" t="s">
        <v>26</v>
      </c>
      <c r="B316" s="29" t="s">
        <v>409</v>
      </c>
      <c r="C316" s="29" t="s">
        <v>408</v>
      </c>
    </row>
    <row r="317" spans="1:3">
      <c r="A317" s="29" t="s">
        <v>26</v>
      </c>
      <c r="B317" s="29" t="s">
        <v>409</v>
      </c>
      <c r="C317" s="29" t="s">
        <v>397</v>
      </c>
    </row>
    <row r="318" spans="1:3">
      <c r="A318" s="29" t="s">
        <v>26</v>
      </c>
      <c r="B318" s="29" t="s">
        <v>401</v>
      </c>
      <c r="C318" s="29" t="s">
        <v>409</v>
      </c>
    </row>
    <row r="319" spans="1:3">
      <c r="A319" s="29" t="s">
        <v>26</v>
      </c>
      <c r="B319" s="29" t="s">
        <v>401</v>
      </c>
      <c r="C319" s="29" t="s">
        <v>410</v>
      </c>
    </row>
    <row r="320" spans="1:3">
      <c r="A320" s="29" t="s">
        <v>26</v>
      </c>
      <c r="B320" s="29" t="s">
        <v>411</v>
      </c>
      <c r="C320" s="29" t="s">
        <v>401</v>
      </c>
    </row>
    <row r="321" spans="1:3">
      <c r="A321" s="29" t="s">
        <v>26</v>
      </c>
      <c r="B321" s="29" t="s">
        <v>403</v>
      </c>
      <c r="C321" s="29" t="s">
        <v>414</v>
      </c>
    </row>
    <row r="322" spans="1:3">
      <c r="A322" s="29" t="s">
        <v>26</v>
      </c>
      <c r="B322" s="29" t="s">
        <v>403</v>
      </c>
      <c r="C322" s="29" t="s">
        <v>406</v>
      </c>
    </row>
    <row r="323" spans="1:3">
      <c r="A323" s="29" t="s">
        <v>26</v>
      </c>
      <c r="B323" s="29" t="s">
        <v>410</v>
      </c>
      <c r="C323" s="29" t="s">
        <v>404</v>
      </c>
    </row>
    <row r="324" spans="1:3">
      <c r="A324" s="29" t="s">
        <v>26</v>
      </c>
      <c r="B324" s="29" t="s">
        <v>410</v>
      </c>
      <c r="C324" s="29" t="s">
        <v>396</v>
      </c>
    </row>
    <row r="325" spans="1:3">
      <c r="A325" s="29" t="s">
        <v>26</v>
      </c>
      <c r="B325" s="29" t="s">
        <v>410</v>
      </c>
      <c r="C325" s="29" t="s">
        <v>411</v>
      </c>
    </row>
    <row r="326" spans="1:3">
      <c r="A326" s="29" t="s">
        <v>26</v>
      </c>
      <c r="B326" s="29" t="s">
        <v>413</v>
      </c>
      <c r="C326" s="29" t="s">
        <v>410</v>
      </c>
    </row>
    <row r="327" spans="1:3">
      <c r="A327" s="29" t="s">
        <v>26</v>
      </c>
      <c r="B327" s="29" t="s">
        <v>414</v>
      </c>
      <c r="C327" s="29" t="s">
        <v>402</v>
      </c>
    </row>
    <row r="328" spans="1:3">
      <c r="A328" s="29" t="s">
        <v>26</v>
      </c>
      <c r="B328" s="29" t="s">
        <v>397</v>
      </c>
      <c r="C328" s="29" t="s">
        <v>412</v>
      </c>
    </row>
    <row r="329" spans="1:3">
      <c r="A329" s="29" t="s">
        <v>26</v>
      </c>
      <c r="B329" s="29" t="s">
        <v>397</v>
      </c>
      <c r="C329" s="29" t="s">
        <v>408</v>
      </c>
    </row>
    <row r="330" spans="1:3">
      <c r="A330" s="29" t="s">
        <v>26</v>
      </c>
      <c r="B330" s="29" t="s">
        <v>412</v>
      </c>
      <c r="C330" s="29" t="s">
        <v>408</v>
      </c>
    </row>
    <row r="331" spans="1:3">
      <c r="A331" s="29" t="s">
        <v>26</v>
      </c>
      <c r="B331" s="29" t="s">
        <v>412</v>
      </c>
      <c r="C331" s="29" t="s">
        <v>405</v>
      </c>
    </row>
    <row r="332" spans="1:3">
      <c r="A332" s="29" t="s">
        <v>26</v>
      </c>
      <c r="B332" s="29" t="s">
        <v>412</v>
      </c>
      <c r="C332" s="29" t="s">
        <v>407</v>
      </c>
    </row>
    <row r="333" spans="1:3">
      <c r="A333" s="29" t="s">
        <v>26</v>
      </c>
      <c r="B333" s="29" t="s">
        <v>412</v>
      </c>
      <c r="C333" s="29" t="s">
        <v>413</v>
      </c>
    </row>
    <row r="334" spans="1:3">
      <c r="A334" s="29" t="s">
        <v>26</v>
      </c>
      <c r="B334" s="29" t="s">
        <v>398</v>
      </c>
      <c r="C334" s="29" t="s">
        <v>402</v>
      </c>
    </row>
    <row r="335" spans="1:3">
      <c r="A335" s="29" t="s">
        <v>26</v>
      </c>
      <c r="B335" s="29" t="s">
        <v>398</v>
      </c>
      <c r="C335" s="29" t="s">
        <v>400</v>
      </c>
    </row>
    <row r="336" spans="1:3">
      <c r="A336" s="29" t="s">
        <v>26</v>
      </c>
      <c r="B336" s="29" t="s">
        <v>398</v>
      </c>
      <c r="C336" s="29" t="s">
        <v>407</v>
      </c>
    </row>
    <row r="337" spans="1:3">
      <c r="A337" s="29" t="s">
        <v>26</v>
      </c>
      <c r="B337" s="29" t="s">
        <v>415</v>
      </c>
      <c r="C337" s="29" t="s">
        <v>414</v>
      </c>
    </row>
    <row r="338" spans="1:3">
      <c r="A338" s="29" t="s">
        <v>26</v>
      </c>
      <c r="B338" s="29" t="s">
        <v>415</v>
      </c>
      <c r="C338" s="29" t="s">
        <v>409</v>
      </c>
    </row>
    <row r="339" spans="1:3">
      <c r="A339" s="29" t="s">
        <v>26</v>
      </c>
      <c r="B339" s="29" t="s">
        <v>405</v>
      </c>
      <c r="C339" s="29" t="s">
        <v>401</v>
      </c>
    </row>
    <row r="340" spans="1:3">
      <c r="A340" s="29" t="s">
        <v>28</v>
      </c>
      <c r="B340" s="29" t="s">
        <v>396</v>
      </c>
      <c r="C340" s="29" t="s">
        <v>409</v>
      </c>
    </row>
    <row r="341" spans="1:3">
      <c r="A341" s="29" t="s">
        <v>28</v>
      </c>
      <c r="B341" s="29" t="s">
        <v>396</v>
      </c>
      <c r="C341" s="29" t="s">
        <v>415</v>
      </c>
    </row>
    <row r="342" spans="1:3">
      <c r="A342" s="29" t="s">
        <v>28</v>
      </c>
      <c r="B342" s="29" t="s">
        <v>399</v>
      </c>
      <c r="C342" s="29" t="s">
        <v>407</v>
      </c>
    </row>
    <row r="343" spans="1:3">
      <c r="A343" s="29" t="s">
        <v>28</v>
      </c>
      <c r="B343" s="29" t="s">
        <v>399</v>
      </c>
      <c r="C343" s="29" t="s">
        <v>400</v>
      </c>
    </row>
    <row r="344" spans="1:3">
      <c r="A344" s="29" t="s">
        <v>28</v>
      </c>
      <c r="B344" s="29" t="s">
        <v>402</v>
      </c>
      <c r="C344" s="29" t="s">
        <v>401</v>
      </c>
    </row>
    <row r="345" spans="1:3">
      <c r="A345" s="29" t="s">
        <v>28</v>
      </c>
      <c r="B345" s="29" t="s">
        <v>404</v>
      </c>
      <c r="C345" s="29" t="s">
        <v>413</v>
      </c>
    </row>
    <row r="346" spans="1:3">
      <c r="A346" s="29" t="s">
        <v>28</v>
      </c>
      <c r="B346" s="29" t="s">
        <v>404</v>
      </c>
      <c r="C346" s="29" t="s">
        <v>405</v>
      </c>
    </row>
    <row r="347" spans="1:3">
      <c r="A347" s="29" t="s">
        <v>28</v>
      </c>
      <c r="B347" s="29" t="s">
        <v>404</v>
      </c>
      <c r="C347" s="29" t="s">
        <v>401</v>
      </c>
    </row>
    <row r="348" spans="1:3">
      <c r="A348" s="29" t="s">
        <v>28</v>
      </c>
      <c r="B348" s="29" t="s">
        <v>404</v>
      </c>
      <c r="C348" s="29" t="s">
        <v>414</v>
      </c>
    </row>
    <row r="349" spans="1:3">
      <c r="A349" s="29" t="s">
        <v>28</v>
      </c>
      <c r="B349" s="29" t="s">
        <v>406</v>
      </c>
      <c r="C349" s="29" t="s">
        <v>398</v>
      </c>
    </row>
    <row r="350" spans="1:3">
      <c r="A350" s="29" t="s">
        <v>28</v>
      </c>
      <c r="B350" s="29" t="s">
        <v>407</v>
      </c>
      <c r="C350" s="29" t="s">
        <v>406</v>
      </c>
    </row>
    <row r="351" spans="1:3">
      <c r="A351" s="29" t="s">
        <v>28</v>
      </c>
      <c r="B351" s="29" t="s">
        <v>407</v>
      </c>
      <c r="C351" s="29" t="s">
        <v>413</v>
      </c>
    </row>
    <row r="352" spans="1:3">
      <c r="A352" s="29" t="s">
        <v>28</v>
      </c>
      <c r="B352" s="29" t="s">
        <v>400</v>
      </c>
      <c r="C352" s="29" t="s">
        <v>396</v>
      </c>
    </row>
    <row r="353" spans="1:3">
      <c r="A353" s="29" t="s">
        <v>28</v>
      </c>
      <c r="B353" s="29" t="s">
        <v>400</v>
      </c>
      <c r="C353" s="29" t="s">
        <v>402</v>
      </c>
    </row>
    <row r="354" spans="1:3">
      <c r="A354" s="29" t="s">
        <v>28</v>
      </c>
      <c r="B354" s="29" t="s">
        <v>400</v>
      </c>
      <c r="C354" s="29" t="s">
        <v>412</v>
      </c>
    </row>
    <row r="355" spans="1:3">
      <c r="A355" s="29" t="s">
        <v>28</v>
      </c>
      <c r="B355" s="29" t="s">
        <v>408</v>
      </c>
      <c r="C355" s="29" t="s">
        <v>415</v>
      </c>
    </row>
    <row r="356" spans="1:3">
      <c r="A356" s="29" t="s">
        <v>28</v>
      </c>
      <c r="B356" s="29" t="s">
        <v>408</v>
      </c>
      <c r="C356" s="29" t="s">
        <v>401</v>
      </c>
    </row>
    <row r="357" spans="1:3">
      <c r="A357" s="29" t="s">
        <v>28</v>
      </c>
      <c r="B357" s="29" t="s">
        <v>409</v>
      </c>
      <c r="C357" s="29" t="s">
        <v>398</v>
      </c>
    </row>
    <row r="358" spans="1:3">
      <c r="A358" s="29" t="s">
        <v>28</v>
      </c>
      <c r="B358" s="29" t="s">
        <v>409</v>
      </c>
      <c r="C358" s="29" t="s">
        <v>404</v>
      </c>
    </row>
    <row r="359" spans="1:3">
      <c r="A359" s="29" t="s">
        <v>28</v>
      </c>
      <c r="B359" s="29" t="s">
        <v>401</v>
      </c>
      <c r="C359" s="29" t="s">
        <v>410</v>
      </c>
    </row>
    <row r="360" spans="1:3">
      <c r="A360" s="29" t="s">
        <v>28</v>
      </c>
      <c r="B360" s="29" t="s">
        <v>411</v>
      </c>
      <c r="C360" s="29" t="s">
        <v>403</v>
      </c>
    </row>
    <row r="361" spans="1:3">
      <c r="A361" s="29" t="s">
        <v>28</v>
      </c>
      <c r="B361" s="29" t="s">
        <v>403</v>
      </c>
      <c r="C361" s="29" t="s">
        <v>399</v>
      </c>
    </row>
    <row r="362" spans="1:3">
      <c r="A362" s="29" t="s">
        <v>28</v>
      </c>
      <c r="B362" s="29" t="s">
        <v>403</v>
      </c>
      <c r="C362" s="29" t="s">
        <v>411</v>
      </c>
    </row>
    <row r="363" spans="1:3">
      <c r="A363" s="29" t="s">
        <v>28</v>
      </c>
      <c r="B363" s="29" t="s">
        <v>410</v>
      </c>
      <c r="C363" s="29" t="s">
        <v>402</v>
      </c>
    </row>
    <row r="364" spans="1:3">
      <c r="A364" s="29" t="s">
        <v>28</v>
      </c>
      <c r="B364" s="29" t="s">
        <v>413</v>
      </c>
      <c r="C364" s="29" t="s">
        <v>412</v>
      </c>
    </row>
    <row r="365" spans="1:3">
      <c r="A365" s="29" t="s">
        <v>28</v>
      </c>
      <c r="B365" s="29" t="s">
        <v>413</v>
      </c>
      <c r="C365" s="29" t="s">
        <v>409</v>
      </c>
    </row>
    <row r="366" spans="1:3">
      <c r="A366" s="29" t="s">
        <v>28</v>
      </c>
      <c r="B366" s="29" t="s">
        <v>414</v>
      </c>
      <c r="C366" s="29" t="s">
        <v>399</v>
      </c>
    </row>
    <row r="367" spans="1:3">
      <c r="A367" s="29" t="s">
        <v>28</v>
      </c>
      <c r="B367" s="29" t="s">
        <v>397</v>
      </c>
      <c r="C367" s="29" t="s">
        <v>403</v>
      </c>
    </row>
    <row r="368" spans="1:3">
      <c r="A368" s="29" t="s">
        <v>28</v>
      </c>
      <c r="B368" s="29" t="s">
        <v>397</v>
      </c>
      <c r="C368" s="29" t="s">
        <v>408</v>
      </c>
    </row>
    <row r="369" spans="1:3">
      <c r="A369" s="29" t="s">
        <v>28</v>
      </c>
      <c r="B369" s="29" t="s">
        <v>397</v>
      </c>
      <c r="C369" s="29" t="s">
        <v>400</v>
      </c>
    </row>
    <row r="370" spans="1:3">
      <c r="A370" s="29" t="s">
        <v>28</v>
      </c>
      <c r="B370" s="29" t="s">
        <v>412</v>
      </c>
      <c r="C370" s="29" t="s">
        <v>411</v>
      </c>
    </row>
    <row r="371" spans="1:3">
      <c r="A371" s="29" t="s">
        <v>28</v>
      </c>
      <c r="B371" s="29" t="s">
        <v>412</v>
      </c>
      <c r="C371" s="29" t="s">
        <v>397</v>
      </c>
    </row>
    <row r="372" spans="1:3">
      <c r="A372" s="29" t="s">
        <v>28</v>
      </c>
      <c r="B372" s="29" t="s">
        <v>412</v>
      </c>
      <c r="C372" s="29" t="s">
        <v>401</v>
      </c>
    </row>
    <row r="373" spans="1:3">
      <c r="A373" s="29" t="s">
        <v>28</v>
      </c>
      <c r="B373" s="29" t="s">
        <v>398</v>
      </c>
      <c r="C373" s="29" t="s">
        <v>396</v>
      </c>
    </row>
    <row r="374" spans="1:3">
      <c r="A374" s="29" t="s">
        <v>28</v>
      </c>
      <c r="B374" s="29" t="s">
        <v>415</v>
      </c>
      <c r="C374" s="29" t="s">
        <v>406</v>
      </c>
    </row>
    <row r="375" spans="1:3">
      <c r="A375" s="29" t="s">
        <v>28</v>
      </c>
      <c r="B375" s="29" t="s">
        <v>405</v>
      </c>
      <c r="C375" s="29" t="s">
        <v>400</v>
      </c>
    </row>
    <row r="376" spans="1:3">
      <c r="A376" s="29" t="s">
        <v>28</v>
      </c>
      <c r="B376" s="29" t="s">
        <v>405</v>
      </c>
      <c r="C376" s="29" t="s">
        <v>407</v>
      </c>
    </row>
    <row r="377" spans="1:3">
      <c r="A377" s="29" t="s">
        <v>45</v>
      </c>
      <c r="B377" s="29" t="s">
        <v>396</v>
      </c>
      <c r="C377" s="29" t="s">
        <v>409</v>
      </c>
    </row>
    <row r="378" spans="1:3">
      <c r="A378" s="29" t="s">
        <v>45</v>
      </c>
      <c r="B378" s="29" t="s">
        <v>396</v>
      </c>
      <c r="C378" s="29" t="s">
        <v>410</v>
      </c>
    </row>
    <row r="379" spans="1:3">
      <c r="A379" s="29" t="s">
        <v>45</v>
      </c>
      <c r="B379" s="29" t="s">
        <v>396</v>
      </c>
      <c r="C379" s="29" t="s">
        <v>408</v>
      </c>
    </row>
    <row r="380" spans="1:3">
      <c r="A380" s="29" t="s">
        <v>45</v>
      </c>
      <c r="B380" s="29" t="s">
        <v>396</v>
      </c>
      <c r="C380" s="29" t="s">
        <v>412</v>
      </c>
    </row>
    <row r="381" spans="1:3">
      <c r="A381" s="29" t="s">
        <v>45</v>
      </c>
      <c r="B381" s="29" t="s">
        <v>399</v>
      </c>
      <c r="C381" s="29" t="s">
        <v>412</v>
      </c>
    </row>
    <row r="382" spans="1:3">
      <c r="A382" s="29" t="s">
        <v>45</v>
      </c>
      <c r="B382" s="29" t="s">
        <v>399</v>
      </c>
      <c r="C382" s="29" t="s">
        <v>398</v>
      </c>
    </row>
    <row r="383" spans="1:3">
      <c r="A383" s="29" t="s">
        <v>45</v>
      </c>
      <c r="B383" s="29" t="s">
        <v>399</v>
      </c>
      <c r="C383" s="29" t="s">
        <v>405</v>
      </c>
    </row>
    <row r="384" spans="1:3">
      <c r="A384" s="29" t="s">
        <v>45</v>
      </c>
      <c r="B384" s="29" t="s">
        <v>399</v>
      </c>
      <c r="C384" s="29" t="s">
        <v>415</v>
      </c>
    </row>
    <row r="385" spans="1:3">
      <c r="A385" s="29" t="s">
        <v>45</v>
      </c>
      <c r="B385" s="29" t="s">
        <v>402</v>
      </c>
      <c r="C385" s="29" t="s">
        <v>405</v>
      </c>
    </row>
    <row r="386" spans="1:3">
      <c r="A386" s="29" t="s">
        <v>45</v>
      </c>
      <c r="B386" s="29" t="s">
        <v>402</v>
      </c>
      <c r="C386" s="29" t="s">
        <v>403</v>
      </c>
    </row>
    <row r="387" spans="1:3">
      <c r="A387" s="29" t="s">
        <v>45</v>
      </c>
      <c r="B387" s="29" t="s">
        <v>402</v>
      </c>
      <c r="C387" s="29" t="s">
        <v>409</v>
      </c>
    </row>
    <row r="388" spans="1:3">
      <c r="A388" s="29" t="s">
        <v>45</v>
      </c>
      <c r="B388" s="29" t="s">
        <v>402</v>
      </c>
      <c r="C388" s="29" t="s">
        <v>400</v>
      </c>
    </row>
    <row r="389" spans="1:3">
      <c r="A389" s="29" t="s">
        <v>45</v>
      </c>
      <c r="B389" s="29" t="s">
        <v>402</v>
      </c>
      <c r="C389" s="29" t="s">
        <v>410</v>
      </c>
    </row>
    <row r="390" spans="1:3">
      <c r="A390" s="29" t="s">
        <v>45</v>
      </c>
      <c r="B390" s="29" t="s">
        <v>402</v>
      </c>
      <c r="C390" s="29" t="s">
        <v>404</v>
      </c>
    </row>
    <row r="391" spans="1:3">
      <c r="A391" s="29" t="s">
        <v>45</v>
      </c>
      <c r="B391" s="29" t="s">
        <v>404</v>
      </c>
      <c r="C391" s="29" t="s">
        <v>396</v>
      </c>
    </row>
    <row r="392" spans="1:3">
      <c r="A392" s="29" t="s">
        <v>45</v>
      </c>
      <c r="B392" s="29" t="s">
        <v>404</v>
      </c>
      <c r="C392" s="29" t="s">
        <v>411</v>
      </c>
    </row>
    <row r="393" spans="1:3">
      <c r="A393" s="29" t="s">
        <v>45</v>
      </c>
      <c r="B393" s="29" t="s">
        <v>404</v>
      </c>
      <c r="C393" s="29" t="s">
        <v>415</v>
      </c>
    </row>
    <row r="394" spans="1:3">
      <c r="A394" s="29" t="s">
        <v>45</v>
      </c>
      <c r="B394" s="29" t="s">
        <v>406</v>
      </c>
      <c r="C394" s="29" t="s">
        <v>399</v>
      </c>
    </row>
    <row r="395" spans="1:3">
      <c r="A395" s="29" t="s">
        <v>45</v>
      </c>
      <c r="B395" s="29" t="s">
        <v>407</v>
      </c>
      <c r="C395" s="29" t="s">
        <v>412</v>
      </c>
    </row>
    <row r="396" spans="1:3">
      <c r="A396" s="29" t="s">
        <v>45</v>
      </c>
      <c r="B396" s="29" t="s">
        <v>407</v>
      </c>
      <c r="C396" s="29" t="s">
        <v>414</v>
      </c>
    </row>
    <row r="397" spans="1:3">
      <c r="A397" s="29" t="s">
        <v>45</v>
      </c>
      <c r="B397" s="29" t="s">
        <v>407</v>
      </c>
      <c r="C397" s="29" t="s">
        <v>403</v>
      </c>
    </row>
    <row r="398" spans="1:3">
      <c r="A398" s="29" t="s">
        <v>45</v>
      </c>
      <c r="B398" s="29" t="s">
        <v>407</v>
      </c>
      <c r="C398" s="29" t="s">
        <v>410</v>
      </c>
    </row>
    <row r="399" spans="1:3">
      <c r="A399" s="29" t="s">
        <v>45</v>
      </c>
      <c r="B399" s="29" t="s">
        <v>407</v>
      </c>
      <c r="C399" s="29" t="s">
        <v>406</v>
      </c>
    </row>
    <row r="400" spans="1:3">
      <c r="A400" s="29" t="s">
        <v>45</v>
      </c>
      <c r="B400" s="29" t="s">
        <v>407</v>
      </c>
      <c r="C400" s="29" t="s">
        <v>411</v>
      </c>
    </row>
    <row r="401" spans="1:3">
      <c r="A401" s="29" t="s">
        <v>45</v>
      </c>
      <c r="B401" s="29" t="s">
        <v>400</v>
      </c>
      <c r="C401" s="29" t="s">
        <v>399</v>
      </c>
    </row>
    <row r="402" spans="1:3">
      <c r="A402" s="29" t="s">
        <v>45</v>
      </c>
      <c r="B402" s="29" t="s">
        <v>400</v>
      </c>
      <c r="C402" s="29" t="s">
        <v>409</v>
      </c>
    </row>
    <row r="403" spans="1:3">
      <c r="A403" s="29" t="s">
        <v>45</v>
      </c>
      <c r="B403" s="29" t="s">
        <v>400</v>
      </c>
      <c r="C403" s="29" t="s">
        <v>403</v>
      </c>
    </row>
    <row r="404" spans="1:3">
      <c r="A404" s="29" t="s">
        <v>45</v>
      </c>
      <c r="B404" s="29" t="s">
        <v>408</v>
      </c>
      <c r="C404" s="29" t="s">
        <v>411</v>
      </c>
    </row>
    <row r="405" spans="1:3">
      <c r="A405" s="29" t="s">
        <v>45</v>
      </c>
      <c r="B405" s="29" t="s">
        <v>408</v>
      </c>
      <c r="C405" s="29" t="s">
        <v>396</v>
      </c>
    </row>
    <row r="406" spans="1:3">
      <c r="A406" s="29" t="s">
        <v>45</v>
      </c>
      <c r="B406" s="29" t="s">
        <v>408</v>
      </c>
      <c r="C406" s="29" t="s">
        <v>401</v>
      </c>
    </row>
    <row r="407" spans="1:3">
      <c r="A407" s="29" t="s">
        <v>45</v>
      </c>
      <c r="B407" s="29" t="s">
        <v>408</v>
      </c>
      <c r="C407" s="29" t="s">
        <v>404</v>
      </c>
    </row>
    <row r="408" spans="1:3">
      <c r="A408" s="29" t="s">
        <v>45</v>
      </c>
      <c r="B408" s="29" t="s">
        <v>409</v>
      </c>
      <c r="C408" s="29" t="s">
        <v>415</v>
      </c>
    </row>
    <row r="409" spans="1:3">
      <c r="A409" s="29" t="s">
        <v>45</v>
      </c>
      <c r="B409" s="29" t="s">
        <v>401</v>
      </c>
      <c r="C409" s="29" t="s">
        <v>411</v>
      </c>
    </row>
    <row r="410" spans="1:3">
      <c r="A410" s="29" t="s">
        <v>45</v>
      </c>
      <c r="B410" s="29" t="s">
        <v>401</v>
      </c>
      <c r="C410" s="29" t="s">
        <v>410</v>
      </c>
    </row>
    <row r="411" spans="1:3">
      <c r="A411" s="29" t="s">
        <v>45</v>
      </c>
      <c r="B411" s="29" t="s">
        <v>411</v>
      </c>
      <c r="C411" s="29" t="s">
        <v>401</v>
      </c>
    </row>
    <row r="412" spans="1:3">
      <c r="A412" s="29" t="s">
        <v>45</v>
      </c>
      <c r="B412" s="29" t="s">
        <v>403</v>
      </c>
      <c r="C412" s="29" t="s">
        <v>397</v>
      </c>
    </row>
    <row r="413" spans="1:3">
      <c r="A413" s="29" t="s">
        <v>45</v>
      </c>
      <c r="B413" s="29" t="s">
        <v>410</v>
      </c>
      <c r="C413" s="29" t="s">
        <v>415</v>
      </c>
    </row>
    <row r="414" spans="1:3">
      <c r="A414" s="29" t="s">
        <v>45</v>
      </c>
      <c r="B414" s="29" t="s">
        <v>410</v>
      </c>
      <c r="C414" s="29" t="s">
        <v>396</v>
      </c>
    </row>
    <row r="415" spans="1:3">
      <c r="A415" s="29" t="s">
        <v>45</v>
      </c>
      <c r="B415" s="29" t="s">
        <v>410</v>
      </c>
      <c r="C415" s="29" t="s">
        <v>403</v>
      </c>
    </row>
    <row r="416" spans="1:3">
      <c r="A416" s="29" t="s">
        <v>45</v>
      </c>
      <c r="B416" s="29" t="s">
        <v>410</v>
      </c>
      <c r="C416" s="29" t="s">
        <v>399</v>
      </c>
    </row>
    <row r="417" spans="1:3">
      <c r="A417" s="29" t="s">
        <v>45</v>
      </c>
      <c r="B417" s="29" t="s">
        <v>413</v>
      </c>
      <c r="C417" s="29" t="s">
        <v>415</v>
      </c>
    </row>
    <row r="418" spans="1:3">
      <c r="A418" s="29" t="s">
        <v>45</v>
      </c>
      <c r="B418" s="29" t="s">
        <v>414</v>
      </c>
      <c r="C418" s="29" t="s">
        <v>415</v>
      </c>
    </row>
    <row r="419" spans="1:3">
      <c r="A419" s="29" t="s">
        <v>45</v>
      </c>
      <c r="B419" s="29" t="s">
        <v>397</v>
      </c>
      <c r="C419" s="29" t="s">
        <v>400</v>
      </c>
    </row>
    <row r="420" spans="1:3">
      <c r="A420" s="29" t="s">
        <v>45</v>
      </c>
      <c r="B420" s="29" t="s">
        <v>397</v>
      </c>
      <c r="C420" s="29" t="s">
        <v>408</v>
      </c>
    </row>
    <row r="421" spans="1:3">
      <c r="A421" s="29" t="s">
        <v>45</v>
      </c>
      <c r="B421" s="29" t="s">
        <v>397</v>
      </c>
      <c r="C421" s="29" t="s">
        <v>403</v>
      </c>
    </row>
    <row r="422" spans="1:3">
      <c r="A422" s="29" t="s">
        <v>45</v>
      </c>
      <c r="B422" s="29" t="s">
        <v>412</v>
      </c>
      <c r="C422" s="29" t="s">
        <v>410</v>
      </c>
    </row>
    <row r="423" spans="1:3">
      <c r="A423" s="29" t="s">
        <v>45</v>
      </c>
      <c r="B423" s="29" t="s">
        <v>412</v>
      </c>
      <c r="C423" s="29" t="s">
        <v>403</v>
      </c>
    </row>
    <row r="424" spans="1:3">
      <c r="A424" s="29" t="s">
        <v>45</v>
      </c>
      <c r="B424" s="29" t="s">
        <v>412</v>
      </c>
      <c r="C424" s="29" t="s">
        <v>398</v>
      </c>
    </row>
    <row r="425" spans="1:3">
      <c r="A425" s="29" t="s">
        <v>45</v>
      </c>
      <c r="B425" s="29" t="s">
        <v>412</v>
      </c>
      <c r="C425" s="29" t="s">
        <v>397</v>
      </c>
    </row>
    <row r="426" spans="1:3">
      <c r="A426" s="29" t="s">
        <v>45</v>
      </c>
      <c r="B426" s="29" t="s">
        <v>398</v>
      </c>
      <c r="C426" s="29" t="s">
        <v>409</v>
      </c>
    </row>
    <row r="427" spans="1:3">
      <c r="A427" s="29" t="s">
        <v>45</v>
      </c>
      <c r="B427" s="29" t="s">
        <v>415</v>
      </c>
      <c r="C427" s="29" t="s">
        <v>398</v>
      </c>
    </row>
    <row r="428" spans="1:3">
      <c r="A428" s="29" t="s">
        <v>45</v>
      </c>
      <c r="B428" s="29" t="s">
        <v>415</v>
      </c>
      <c r="C428" s="29" t="s">
        <v>402</v>
      </c>
    </row>
    <row r="429" spans="1:3">
      <c r="A429" s="29" t="s">
        <v>45</v>
      </c>
      <c r="B429" s="29" t="s">
        <v>415</v>
      </c>
      <c r="C429" s="29" t="s">
        <v>404</v>
      </c>
    </row>
    <row r="430" spans="1:3">
      <c r="A430" s="29" t="s">
        <v>45</v>
      </c>
      <c r="B430" s="29" t="s">
        <v>405</v>
      </c>
      <c r="C430" s="29" t="s">
        <v>401</v>
      </c>
    </row>
    <row r="431" spans="1:3">
      <c r="A431" s="29" t="s">
        <v>45</v>
      </c>
      <c r="B431" s="29" t="s">
        <v>405</v>
      </c>
      <c r="C431" s="29" t="s">
        <v>415</v>
      </c>
    </row>
    <row r="432" spans="1:3">
      <c r="A432" s="29" t="s">
        <v>45</v>
      </c>
      <c r="B432" s="29" t="s">
        <v>405</v>
      </c>
      <c r="C432" s="29" t="s">
        <v>408</v>
      </c>
    </row>
    <row r="433" spans="1:3">
      <c r="A433" s="29" t="s">
        <v>45</v>
      </c>
      <c r="B433" s="29" t="s">
        <v>405</v>
      </c>
      <c r="C433" s="29" t="s">
        <v>411</v>
      </c>
    </row>
    <row r="434" spans="1:3">
      <c r="A434" s="29" t="s">
        <v>45</v>
      </c>
      <c r="B434" s="29" t="s">
        <v>405</v>
      </c>
      <c r="C434" s="29" t="s">
        <v>396</v>
      </c>
    </row>
    <row r="435" spans="1:3">
      <c r="A435" s="29" t="s">
        <v>47</v>
      </c>
      <c r="B435" s="29" t="s">
        <v>396</v>
      </c>
      <c r="C435" s="29" t="s">
        <v>415</v>
      </c>
    </row>
    <row r="436" spans="1:3">
      <c r="A436" s="29" t="s">
        <v>47</v>
      </c>
      <c r="B436" s="29" t="s">
        <v>396</v>
      </c>
      <c r="C436" s="29" t="s">
        <v>399</v>
      </c>
    </row>
    <row r="437" spans="1:3">
      <c r="A437" s="29" t="s">
        <v>47</v>
      </c>
      <c r="B437" s="29" t="s">
        <v>399</v>
      </c>
      <c r="C437" s="29" t="s">
        <v>415</v>
      </c>
    </row>
    <row r="438" spans="1:3">
      <c r="A438" s="29" t="s">
        <v>47</v>
      </c>
      <c r="B438" s="29" t="s">
        <v>399</v>
      </c>
      <c r="C438" s="29" t="s">
        <v>411</v>
      </c>
    </row>
    <row r="439" spans="1:3">
      <c r="A439" s="29" t="s">
        <v>47</v>
      </c>
      <c r="B439" s="29" t="s">
        <v>399</v>
      </c>
      <c r="C439" s="29" t="s">
        <v>408</v>
      </c>
    </row>
    <row r="440" spans="1:3">
      <c r="A440" s="29" t="s">
        <v>47</v>
      </c>
      <c r="B440" s="29" t="s">
        <v>402</v>
      </c>
      <c r="C440" s="29" t="s">
        <v>412</v>
      </c>
    </row>
    <row r="441" spans="1:3">
      <c r="A441" s="29" t="s">
        <v>47</v>
      </c>
      <c r="B441" s="29" t="s">
        <v>402</v>
      </c>
      <c r="C441" s="29" t="s">
        <v>398</v>
      </c>
    </row>
    <row r="442" spans="1:3">
      <c r="A442" s="29" t="s">
        <v>47</v>
      </c>
      <c r="B442" s="29" t="s">
        <v>404</v>
      </c>
      <c r="C442" s="29" t="s">
        <v>403</v>
      </c>
    </row>
    <row r="443" spans="1:3">
      <c r="A443" s="29" t="s">
        <v>47</v>
      </c>
      <c r="B443" s="29" t="s">
        <v>406</v>
      </c>
      <c r="C443" s="29" t="s">
        <v>411</v>
      </c>
    </row>
    <row r="444" spans="1:3">
      <c r="A444" s="29" t="s">
        <v>47</v>
      </c>
      <c r="B444" s="29" t="s">
        <v>407</v>
      </c>
      <c r="C444" s="29" t="s">
        <v>414</v>
      </c>
    </row>
    <row r="445" spans="1:3">
      <c r="A445" s="29" t="s">
        <v>47</v>
      </c>
      <c r="B445" s="29" t="s">
        <v>407</v>
      </c>
      <c r="C445" s="29" t="s">
        <v>411</v>
      </c>
    </row>
    <row r="446" spans="1:3">
      <c r="A446" s="29" t="s">
        <v>47</v>
      </c>
      <c r="B446" s="29" t="s">
        <v>400</v>
      </c>
      <c r="C446" s="29" t="s">
        <v>409</v>
      </c>
    </row>
    <row r="447" spans="1:3">
      <c r="A447" s="29" t="s">
        <v>47</v>
      </c>
      <c r="B447" s="29" t="s">
        <v>400</v>
      </c>
      <c r="C447" s="29" t="s">
        <v>414</v>
      </c>
    </row>
    <row r="448" spans="1:3">
      <c r="A448" s="29" t="s">
        <v>47</v>
      </c>
      <c r="B448" s="29" t="s">
        <v>408</v>
      </c>
      <c r="C448" s="29" t="s">
        <v>414</v>
      </c>
    </row>
    <row r="449" spans="1:3">
      <c r="A449" s="29" t="s">
        <v>47</v>
      </c>
      <c r="B449" s="29" t="s">
        <v>408</v>
      </c>
      <c r="C449" s="29" t="s">
        <v>403</v>
      </c>
    </row>
    <row r="450" spans="1:3">
      <c r="A450" s="29" t="s">
        <v>47</v>
      </c>
      <c r="B450" s="29" t="s">
        <v>409</v>
      </c>
      <c r="C450" s="29" t="s">
        <v>396</v>
      </c>
    </row>
    <row r="451" spans="1:3">
      <c r="A451" s="29" t="s">
        <v>47</v>
      </c>
      <c r="B451" s="29" t="s">
        <v>401</v>
      </c>
      <c r="C451" s="29" t="s">
        <v>398</v>
      </c>
    </row>
    <row r="452" spans="1:3">
      <c r="A452" s="29" t="s">
        <v>47</v>
      </c>
      <c r="B452" s="29" t="s">
        <v>411</v>
      </c>
      <c r="C452" s="29" t="s">
        <v>408</v>
      </c>
    </row>
    <row r="453" spans="1:3">
      <c r="A453" s="29" t="s">
        <v>47</v>
      </c>
      <c r="B453" s="29" t="s">
        <v>403</v>
      </c>
      <c r="C453" s="29" t="s">
        <v>400</v>
      </c>
    </row>
    <row r="454" spans="1:3">
      <c r="A454" s="29" t="s">
        <v>47</v>
      </c>
      <c r="B454" s="29" t="s">
        <v>410</v>
      </c>
      <c r="C454" s="29" t="s">
        <v>414</v>
      </c>
    </row>
    <row r="455" spans="1:3">
      <c r="A455" s="29" t="s">
        <v>47</v>
      </c>
      <c r="B455" s="29" t="s">
        <v>413</v>
      </c>
      <c r="C455" s="29" t="s">
        <v>402</v>
      </c>
    </row>
    <row r="456" spans="1:3">
      <c r="A456" s="29" t="s">
        <v>47</v>
      </c>
      <c r="B456" s="29" t="s">
        <v>413</v>
      </c>
      <c r="C456" s="29" t="s">
        <v>415</v>
      </c>
    </row>
    <row r="457" spans="1:3">
      <c r="A457" s="29" t="s">
        <v>47</v>
      </c>
      <c r="B457" s="29" t="s">
        <v>413</v>
      </c>
      <c r="C457" s="29" t="s">
        <v>406</v>
      </c>
    </row>
    <row r="458" spans="1:3">
      <c r="A458" s="29" t="s">
        <v>47</v>
      </c>
      <c r="B458" s="29" t="s">
        <v>414</v>
      </c>
      <c r="C458" s="29" t="s">
        <v>401</v>
      </c>
    </row>
    <row r="459" spans="1:3">
      <c r="A459" s="29" t="s">
        <v>47</v>
      </c>
      <c r="B459" s="29" t="s">
        <v>414</v>
      </c>
      <c r="C459" s="29" t="s">
        <v>406</v>
      </c>
    </row>
    <row r="460" spans="1:3">
      <c r="A460" s="29" t="s">
        <v>47</v>
      </c>
      <c r="B460" s="29" t="s">
        <v>397</v>
      </c>
      <c r="C460" s="29" t="s">
        <v>415</v>
      </c>
    </row>
    <row r="461" spans="1:3">
      <c r="A461" s="29" t="s">
        <v>47</v>
      </c>
      <c r="B461" s="29" t="s">
        <v>412</v>
      </c>
      <c r="C461" s="29" t="s">
        <v>405</v>
      </c>
    </row>
    <row r="462" spans="1:3">
      <c r="A462" s="29" t="s">
        <v>47</v>
      </c>
      <c r="B462" s="29" t="s">
        <v>412</v>
      </c>
      <c r="C462" s="29" t="s">
        <v>407</v>
      </c>
    </row>
    <row r="463" spans="1:3">
      <c r="A463" s="29" t="s">
        <v>47</v>
      </c>
      <c r="B463" s="29" t="s">
        <v>412</v>
      </c>
      <c r="C463" s="29" t="s">
        <v>402</v>
      </c>
    </row>
    <row r="464" spans="1:3">
      <c r="A464" s="29" t="s">
        <v>47</v>
      </c>
      <c r="B464" s="29" t="s">
        <v>398</v>
      </c>
      <c r="C464" s="29" t="s">
        <v>414</v>
      </c>
    </row>
    <row r="465" spans="1:3">
      <c r="A465" s="29" t="s">
        <v>47</v>
      </c>
      <c r="B465" s="29" t="s">
        <v>398</v>
      </c>
      <c r="C465" s="29" t="s">
        <v>402</v>
      </c>
    </row>
    <row r="466" spans="1:3">
      <c r="A466" s="29" t="s">
        <v>47</v>
      </c>
      <c r="B466" s="29" t="s">
        <v>415</v>
      </c>
      <c r="C466" s="29" t="s">
        <v>405</v>
      </c>
    </row>
    <row r="467" spans="1:3">
      <c r="A467" s="29" t="s">
        <v>47</v>
      </c>
      <c r="B467" s="29" t="s">
        <v>405</v>
      </c>
      <c r="C467" s="29" t="s">
        <v>411</v>
      </c>
    </row>
    <row r="468" spans="1:3">
      <c r="A468" s="29" t="s">
        <v>50</v>
      </c>
      <c r="B468" s="29" t="s">
        <v>396</v>
      </c>
      <c r="C468" s="29" t="s">
        <v>403</v>
      </c>
    </row>
    <row r="469" spans="1:3">
      <c r="A469" s="29" t="s">
        <v>50</v>
      </c>
      <c r="B469" s="29" t="s">
        <v>399</v>
      </c>
      <c r="C469" s="29" t="s">
        <v>407</v>
      </c>
    </row>
    <row r="470" spans="1:3">
      <c r="A470" s="29" t="s">
        <v>50</v>
      </c>
      <c r="B470" s="29" t="s">
        <v>402</v>
      </c>
      <c r="C470" s="29" t="s">
        <v>414</v>
      </c>
    </row>
    <row r="471" spans="1:3">
      <c r="A471" s="29" t="s">
        <v>50</v>
      </c>
      <c r="B471" s="29" t="s">
        <v>402</v>
      </c>
      <c r="C471" s="29" t="s">
        <v>400</v>
      </c>
    </row>
    <row r="472" spans="1:3">
      <c r="A472" s="29" t="s">
        <v>50</v>
      </c>
      <c r="B472" s="29" t="s">
        <v>402</v>
      </c>
      <c r="C472" s="29" t="s">
        <v>405</v>
      </c>
    </row>
    <row r="473" spans="1:3">
      <c r="A473" s="29" t="s">
        <v>50</v>
      </c>
      <c r="B473" s="29" t="s">
        <v>402</v>
      </c>
      <c r="C473" s="29" t="s">
        <v>410</v>
      </c>
    </row>
    <row r="474" spans="1:3">
      <c r="A474" s="29" t="s">
        <v>50</v>
      </c>
      <c r="B474" s="29" t="s">
        <v>404</v>
      </c>
      <c r="C474" s="29" t="s">
        <v>414</v>
      </c>
    </row>
    <row r="475" spans="1:3">
      <c r="A475" s="29" t="s">
        <v>50</v>
      </c>
      <c r="B475" s="29" t="s">
        <v>404</v>
      </c>
      <c r="C475" s="29" t="s">
        <v>412</v>
      </c>
    </row>
    <row r="476" spans="1:3">
      <c r="A476" s="29" t="s">
        <v>50</v>
      </c>
      <c r="B476" s="29" t="s">
        <v>404</v>
      </c>
      <c r="C476" s="29" t="s">
        <v>401</v>
      </c>
    </row>
    <row r="477" spans="1:3">
      <c r="A477" s="29" t="s">
        <v>50</v>
      </c>
      <c r="B477" s="29" t="s">
        <v>406</v>
      </c>
      <c r="C477" s="29" t="s">
        <v>409</v>
      </c>
    </row>
    <row r="478" spans="1:3">
      <c r="A478" s="29" t="s">
        <v>50</v>
      </c>
      <c r="B478" s="29" t="s">
        <v>407</v>
      </c>
      <c r="C478" s="29" t="s">
        <v>415</v>
      </c>
    </row>
    <row r="479" spans="1:3">
      <c r="A479" s="29" t="s">
        <v>50</v>
      </c>
      <c r="B479" s="29" t="s">
        <v>400</v>
      </c>
      <c r="C479" s="29" t="s">
        <v>408</v>
      </c>
    </row>
    <row r="480" spans="1:3">
      <c r="A480" s="29" t="s">
        <v>50</v>
      </c>
      <c r="B480" s="29" t="s">
        <v>400</v>
      </c>
      <c r="C480" s="29" t="s">
        <v>410</v>
      </c>
    </row>
    <row r="481" spans="1:3">
      <c r="A481" s="29" t="s">
        <v>50</v>
      </c>
      <c r="B481" s="29" t="s">
        <v>400</v>
      </c>
      <c r="C481" s="29" t="s">
        <v>412</v>
      </c>
    </row>
    <row r="482" spans="1:3">
      <c r="A482" s="29" t="s">
        <v>50</v>
      </c>
      <c r="B482" s="29" t="s">
        <v>408</v>
      </c>
      <c r="C482" s="29" t="s">
        <v>409</v>
      </c>
    </row>
    <row r="483" spans="1:3">
      <c r="A483" s="29" t="s">
        <v>50</v>
      </c>
      <c r="B483" s="29" t="s">
        <v>408</v>
      </c>
      <c r="C483" s="29" t="s">
        <v>399</v>
      </c>
    </row>
    <row r="484" spans="1:3">
      <c r="A484" s="29" t="s">
        <v>50</v>
      </c>
      <c r="B484" s="29" t="s">
        <v>408</v>
      </c>
      <c r="C484" s="29" t="s">
        <v>396</v>
      </c>
    </row>
    <row r="485" spans="1:3">
      <c r="A485" s="29" t="s">
        <v>50</v>
      </c>
      <c r="B485" s="29" t="s">
        <v>409</v>
      </c>
      <c r="C485" s="29" t="s">
        <v>414</v>
      </c>
    </row>
    <row r="486" spans="1:3">
      <c r="A486" s="29" t="s">
        <v>50</v>
      </c>
      <c r="B486" s="29" t="s">
        <v>409</v>
      </c>
      <c r="C486" s="29" t="s">
        <v>404</v>
      </c>
    </row>
    <row r="487" spans="1:3">
      <c r="A487" s="29" t="s">
        <v>50</v>
      </c>
      <c r="B487" s="29" t="s">
        <v>401</v>
      </c>
      <c r="C487" s="29" t="s">
        <v>405</v>
      </c>
    </row>
    <row r="488" spans="1:3">
      <c r="A488" s="29" t="s">
        <v>50</v>
      </c>
      <c r="B488" s="29" t="s">
        <v>411</v>
      </c>
      <c r="C488" s="29" t="s">
        <v>414</v>
      </c>
    </row>
    <row r="489" spans="1:3">
      <c r="A489" s="29" t="s">
        <v>50</v>
      </c>
      <c r="B489" s="29" t="s">
        <v>403</v>
      </c>
      <c r="C489" s="29" t="s">
        <v>398</v>
      </c>
    </row>
    <row r="490" spans="1:3">
      <c r="A490" s="29" t="s">
        <v>50</v>
      </c>
      <c r="B490" s="29" t="s">
        <v>410</v>
      </c>
      <c r="C490" s="29" t="s">
        <v>398</v>
      </c>
    </row>
    <row r="491" spans="1:3">
      <c r="A491" s="29" t="s">
        <v>50</v>
      </c>
      <c r="B491" s="29" t="s">
        <v>410</v>
      </c>
      <c r="C491" s="29" t="s">
        <v>405</v>
      </c>
    </row>
    <row r="492" spans="1:3">
      <c r="A492" s="29" t="s">
        <v>50</v>
      </c>
      <c r="B492" s="29" t="s">
        <v>413</v>
      </c>
      <c r="C492" s="29" t="s">
        <v>414</v>
      </c>
    </row>
    <row r="493" spans="1:3">
      <c r="A493" s="29" t="s">
        <v>50</v>
      </c>
      <c r="B493" s="29" t="s">
        <v>414</v>
      </c>
      <c r="C493" s="29" t="s">
        <v>401</v>
      </c>
    </row>
    <row r="494" spans="1:3">
      <c r="A494" s="29" t="s">
        <v>50</v>
      </c>
      <c r="B494" s="29" t="s">
        <v>414</v>
      </c>
      <c r="C494" s="29" t="s">
        <v>396</v>
      </c>
    </row>
    <row r="495" spans="1:3">
      <c r="A495" s="29" t="s">
        <v>50</v>
      </c>
      <c r="B495" s="29" t="s">
        <v>397</v>
      </c>
      <c r="C495" s="29" t="s">
        <v>410</v>
      </c>
    </row>
    <row r="496" spans="1:3">
      <c r="A496" s="29" t="s">
        <v>50</v>
      </c>
      <c r="B496" s="29" t="s">
        <v>412</v>
      </c>
      <c r="C496" s="29" t="s">
        <v>405</v>
      </c>
    </row>
    <row r="497" spans="1:3">
      <c r="A497" s="29" t="s">
        <v>50</v>
      </c>
      <c r="B497" s="29" t="s">
        <v>398</v>
      </c>
      <c r="C497" s="29" t="s">
        <v>414</v>
      </c>
    </row>
    <row r="498" spans="1:3">
      <c r="A498" s="29" t="s">
        <v>50</v>
      </c>
      <c r="B498" s="29" t="s">
        <v>398</v>
      </c>
      <c r="C498" s="29" t="s">
        <v>400</v>
      </c>
    </row>
    <row r="499" spans="1:3">
      <c r="A499" s="29" t="s">
        <v>50</v>
      </c>
      <c r="B499" s="29" t="s">
        <v>415</v>
      </c>
      <c r="C499" s="29" t="s">
        <v>399</v>
      </c>
    </row>
    <row r="500" spans="1:3">
      <c r="A500" s="29" t="s">
        <v>50</v>
      </c>
      <c r="B500" s="29" t="s">
        <v>405</v>
      </c>
      <c r="C500" s="29" t="s">
        <v>398</v>
      </c>
    </row>
    <row r="501" spans="1:3">
      <c r="A501" s="29" t="s">
        <v>50</v>
      </c>
      <c r="B501" s="29" t="s">
        <v>405</v>
      </c>
      <c r="C501" s="29" t="s">
        <v>402</v>
      </c>
    </row>
    <row r="502" spans="1:3">
      <c r="A502" s="29" t="s">
        <v>50</v>
      </c>
      <c r="B502" s="29" t="s">
        <v>405</v>
      </c>
      <c r="C502" s="29" t="s">
        <v>407</v>
      </c>
    </row>
    <row r="503" spans="1:3">
      <c r="A503" s="29" t="s">
        <v>50</v>
      </c>
      <c r="B503" s="29" t="s">
        <v>405</v>
      </c>
      <c r="C503" s="29" t="s">
        <v>403</v>
      </c>
    </row>
    <row r="504" spans="1:3">
      <c r="A504" s="29" t="s">
        <v>52</v>
      </c>
      <c r="B504" s="29" t="s">
        <v>396</v>
      </c>
      <c r="C504" s="29" t="s">
        <v>406</v>
      </c>
    </row>
    <row r="505" spans="1:3">
      <c r="A505" s="29" t="s">
        <v>52</v>
      </c>
      <c r="B505" s="29" t="s">
        <v>399</v>
      </c>
      <c r="C505" s="29" t="s">
        <v>412</v>
      </c>
    </row>
    <row r="506" spans="1:3">
      <c r="A506" s="29" t="s">
        <v>52</v>
      </c>
      <c r="B506" s="29" t="s">
        <v>399</v>
      </c>
      <c r="C506" s="29" t="s">
        <v>403</v>
      </c>
    </row>
    <row r="507" spans="1:3">
      <c r="A507" s="29" t="s">
        <v>52</v>
      </c>
      <c r="B507" s="29" t="s">
        <v>399</v>
      </c>
      <c r="C507" s="29" t="s">
        <v>411</v>
      </c>
    </row>
    <row r="508" spans="1:3">
      <c r="A508" s="29" t="s">
        <v>52</v>
      </c>
      <c r="B508" s="29" t="s">
        <v>402</v>
      </c>
      <c r="C508" s="29" t="s">
        <v>398</v>
      </c>
    </row>
    <row r="509" spans="1:3">
      <c r="A509" s="29" t="s">
        <v>52</v>
      </c>
      <c r="B509" s="29" t="s">
        <v>404</v>
      </c>
      <c r="C509" s="29" t="s">
        <v>398</v>
      </c>
    </row>
    <row r="510" spans="1:3">
      <c r="A510" s="29" t="s">
        <v>52</v>
      </c>
      <c r="B510" s="29" t="s">
        <v>406</v>
      </c>
      <c r="C510" s="29" t="s">
        <v>402</v>
      </c>
    </row>
    <row r="511" spans="1:3">
      <c r="A511" s="29" t="s">
        <v>52</v>
      </c>
      <c r="B511" s="29" t="s">
        <v>407</v>
      </c>
      <c r="C511" s="29" t="s">
        <v>405</v>
      </c>
    </row>
    <row r="512" spans="1:3">
      <c r="A512" s="29" t="s">
        <v>52</v>
      </c>
      <c r="B512" s="29" t="s">
        <v>400</v>
      </c>
      <c r="C512" s="29" t="s">
        <v>401</v>
      </c>
    </row>
    <row r="513" spans="1:3">
      <c r="A513" s="29" t="s">
        <v>52</v>
      </c>
      <c r="B513" s="29" t="s">
        <v>400</v>
      </c>
      <c r="C513" s="29" t="s">
        <v>403</v>
      </c>
    </row>
    <row r="514" spans="1:3">
      <c r="A514" s="29" t="s">
        <v>52</v>
      </c>
      <c r="B514" s="29" t="s">
        <v>400</v>
      </c>
      <c r="C514" s="29" t="s">
        <v>415</v>
      </c>
    </row>
    <row r="515" spans="1:3">
      <c r="A515" s="29" t="s">
        <v>52</v>
      </c>
      <c r="B515" s="29" t="s">
        <v>408</v>
      </c>
      <c r="C515" s="29" t="s">
        <v>402</v>
      </c>
    </row>
    <row r="516" spans="1:3">
      <c r="A516" s="29" t="s">
        <v>52</v>
      </c>
      <c r="B516" s="29" t="s">
        <v>409</v>
      </c>
      <c r="C516" s="29" t="s">
        <v>402</v>
      </c>
    </row>
    <row r="517" spans="1:3">
      <c r="A517" s="29" t="s">
        <v>52</v>
      </c>
      <c r="B517" s="29" t="s">
        <v>409</v>
      </c>
      <c r="C517" s="29" t="s">
        <v>398</v>
      </c>
    </row>
    <row r="518" spans="1:3">
      <c r="A518" s="29" t="s">
        <v>52</v>
      </c>
      <c r="B518" s="29" t="s">
        <v>409</v>
      </c>
      <c r="C518" s="29" t="s">
        <v>399</v>
      </c>
    </row>
    <row r="519" spans="1:3">
      <c r="A519" s="29" t="s">
        <v>52</v>
      </c>
      <c r="B519" s="29" t="s">
        <v>401</v>
      </c>
      <c r="C519" s="29" t="s">
        <v>409</v>
      </c>
    </row>
    <row r="520" spans="1:3">
      <c r="A520" s="29" t="s">
        <v>52</v>
      </c>
      <c r="B520" s="29" t="s">
        <v>411</v>
      </c>
      <c r="C520" s="29" t="s">
        <v>398</v>
      </c>
    </row>
    <row r="521" spans="1:3">
      <c r="A521" s="29" t="s">
        <v>52</v>
      </c>
      <c r="B521" s="29" t="s">
        <v>411</v>
      </c>
      <c r="C521" s="29" t="s">
        <v>397</v>
      </c>
    </row>
    <row r="522" spans="1:3">
      <c r="A522" s="29" t="s">
        <v>52</v>
      </c>
      <c r="B522" s="29" t="s">
        <v>403</v>
      </c>
      <c r="C522" s="29" t="s">
        <v>400</v>
      </c>
    </row>
    <row r="523" spans="1:3">
      <c r="A523" s="29" t="s">
        <v>52</v>
      </c>
      <c r="B523" s="29" t="s">
        <v>410</v>
      </c>
      <c r="C523" s="29" t="s">
        <v>399</v>
      </c>
    </row>
    <row r="524" spans="1:3">
      <c r="A524" s="29" t="s">
        <v>52</v>
      </c>
      <c r="B524" s="29" t="s">
        <v>410</v>
      </c>
      <c r="C524" s="29" t="s">
        <v>405</v>
      </c>
    </row>
    <row r="525" spans="1:3">
      <c r="A525" s="29" t="s">
        <v>52</v>
      </c>
      <c r="B525" s="29" t="s">
        <v>410</v>
      </c>
      <c r="C525" s="29" t="s">
        <v>398</v>
      </c>
    </row>
    <row r="526" spans="1:3">
      <c r="A526" s="29" t="s">
        <v>52</v>
      </c>
      <c r="B526" s="29" t="s">
        <v>413</v>
      </c>
      <c r="C526" s="29" t="s">
        <v>406</v>
      </c>
    </row>
    <row r="527" spans="1:3">
      <c r="A527" s="29" t="s">
        <v>52</v>
      </c>
      <c r="B527" s="29" t="s">
        <v>413</v>
      </c>
      <c r="C527" s="29" t="s">
        <v>401</v>
      </c>
    </row>
    <row r="528" spans="1:3">
      <c r="A528" s="29" t="s">
        <v>52</v>
      </c>
      <c r="B528" s="29" t="s">
        <v>413</v>
      </c>
      <c r="C528" s="29" t="s">
        <v>409</v>
      </c>
    </row>
    <row r="529" spans="1:3">
      <c r="A529" s="29" t="s">
        <v>52</v>
      </c>
      <c r="B529" s="29" t="s">
        <v>414</v>
      </c>
      <c r="C529" s="29" t="s">
        <v>410</v>
      </c>
    </row>
    <row r="530" spans="1:3">
      <c r="A530" s="29" t="s">
        <v>52</v>
      </c>
      <c r="B530" s="29" t="s">
        <v>414</v>
      </c>
      <c r="C530" s="29" t="s">
        <v>412</v>
      </c>
    </row>
    <row r="531" spans="1:3">
      <c r="A531" s="29" t="s">
        <v>52</v>
      </c>
      <c r="B531" s="29" t="s">
        <v>397</v>
      </c>
      <c r="C531" s="29" t="s">
        <v>396</v>
      </c>
    </row>
    <row r="532" spans="1:3">
      <c r="A532" s="29" t="s">
        <v>52</v>
      </c>
      <c r="B532" s="29" t="s">
        <v>412</v>
      </c>
      <c r="C532" s="29" t="s">
        <v>414</v>
      </c>
    </row>
    <row r="533" spans="1:3">
      <c r="A533" s="29" t="s">
        <v>52</v>
      </c>
      <c r="B533" s="29" t="s">
        <v>412</v>
      </c>
      <c r="C533" s="29" t="s">
        <v>408</v>
      </c>
    </row>
    <row r="534" spans="1:3">
      <c r="A534" s="29" t="s">
        <v>52</v>
      </c>
      <c r="B534" s="29" t="s">
        <v>412</v>
      </c>
      <c r="C534" s="29" t="s">
        <v>403</v>
      </c>
    </row>
    <row r="535" spans="1:3">
      <c r="A535" s="29" t="s">
        <v>52</v>
      </c>
      <c r="B535" s="29" t="s">
        <v>398</v>
      </c>
      <c r="C535" s="29" t="s">
        <v>396</v>
      </c>
    </row>
    <row r="536" spans="1:3">
      <c r="A536" s="29" t="s">
        <v>52</v>
      </c>
      <c r="B536" s="29" t="s">
        <v>415</v>
      </c>
      <c r="C536" s="29" t="s">
        <v>414</v>
      </c>
    </row>
    <row r="537" spans="1:3">
      <c r="A537" s="29" t="s">
        <v>52</v>
      </c>
      <c r="B537" s="29" t="s">
        <v>405</v>
      </c>
      <c r="C537" s="29" t="s">
        <v>411</v>
      </c>
    </row>
    <row r="538" spans="1:3">
      <c r="A538" s="29" t="s">
        <v>169</v>
      </c>
      <c r="B538" s="29" t="s">
        <v>396</v>
      </c>
      <c r="C538" s="29" t="s">
        <v>402</v>
      </c>
    </row>
    <row r="539" spans="1:3">
      <c r="A539" s="29" t="s">
        <v>169</v>
      </c>
      <c r="B539" s="29" t="s">
        <v>399</v>
      </c>
      <c r="C539" s="29" t="s">
        <v>403</v>
      </c>
    </row>
    <row r="540" spans="1:3">
      <c r="A540" s="29" t="s">
        <v>169</v>
      </c>
      <c r="B540" s="29" t="s">
        <v>402</v>
      </c>
      <c r="C540" s="29" t="s">
        <v>410</v>
      </c>
    </row>
    <row r="541" spans="1:3">
      <c r="A541" s="29" t="s">
        <v>169</v>
      </c>
      <c r="B541" s="29" t="s">
        <v>402</v>
      </c>
      <c r="C541" s="29" t="s">
        <v>399</v>
      </c>
    </row>
    <row r="542" spans="1:3">
      <c r="A542" s="29" t="s">
        <v>169</v>
      </c>
      <c r="B542" s="29" t="s">
        <v>402</v>
      </c>
      <c r="C542" s="29" t="s">
        <v>407</v>
      </c>
    </row>
    <row r="543" spans="1:3">
      <c r="A543" s="29" t="s">
        <v>169</v>
      </c>
      <c r="B543" s="29" t="s">
        <v>402</v>
      </c>
      <c r="C543" s="29" t="s">
        <v>397</v>
      </c>
    </row>
    <row r="544" spans="1:3">
      <c r="A544" s="29" t="s">
        <v>169</v>
      </c>
      <c r="B544" s="29" t="s">
        <v>404</v>
      </c>
      <c r="C544" s="29" t="s">
        <v>401</v>
      </c>
    </row>
    <row r="545" spans="1:3">
      <c r="A545" s="29" t="s">
        <v>169</v>
      </c>
      <c r="B545" s="29" t="s">
        <v>406</v>
      </c>
      <c r="C545" s="29" t="s">
        <v>401</v>
      </c>
    </row>
    <row r="546" spans="1:3">
      <c r="A546" s="29" t="s">
        <v>169</v>
      </c>
      <c r="B546" s="29" t="s">
        <v>406</v>
      </c>
      <c r="C546" s="29" t="s">
        <v>398</v>
      </c>
    </row>
    <row r="547" spans="1:3">
      <c r="A547" s="29" t="s">
        <v>169</v>
      </c>
      <c r="B547" s="29" t="s">
        <v>406</v>
      </c>
      <c r="C547" s="29" t="s">
        <v>408</v>
      </c>
    </row>
    <row r="548" spans="1:3">
      <c r="A548" s="29" t="s">
        <v>169</v>
      </c>
      <c r="B548" s="29" t="s">
        <v>406</v>
      </c>
      <c r="C548" s="29" t="s">
        <v>410</v>
      </c>
    </row>
    <row r="549" spans="1:3">
      <c r="A549" s="29" t="s">
        <v>169</v>
      </c>
      <c r="B549" s="29" t="s">
        <v>407</v>
      </c>
      <c r="C549" s="29" t="s">
        <v>405</v>
      </c>
    </row>
    <row r="550" spans="1:3">
      <c r="A550" s="29" t="s">
        <v>169</v>
      </c>
      <c r="B550" s="29" t="s">
        <v>407</v>
      </c>
      <c r="C550" s="29" t="s">
        <v>410</v>
      </c>
    </row>
    <row r="551" spans="1:3">
      <c r="A551" s="29" t="s">
        <v>169</v>
      </c>
      <c r="B551" s="29" t="s">
        <v>407</v>
      </c>
      <c r="C551" s="29" t="s">
        <v>397</v>
      </c>
    </row>
    <row r="552" spans="1:3">
      <c r="A552" s="29" t="s">
        <v>169</v>
      </c>
      <c r="B552" s="29" t="s">
        <v>407</v>
      </c>
      <c r="C552" s="29" t="s">
        <v>409</v>
      </c>
    </row>
    <row r="553" spans="1:3">
      <c r="A553" s="29" t="s">
        <v>169</v>
      </c>
      <c r="B553" s="29" t="s">
        <v>400</v>
      </c>
      <c r="C553" s="29" t="s">
        <v>407</v>
      </c>
    </row>
    <row r="554" spans="1:3">
      <c r="A554" s="29" t="s">
        <v>169</v>
      </c>
      <c r="B554" s="29" t="s">
        <v>400</v>
      </c>
      <c r="C554" s="29" t="s">
        <v>399</v>
      </c>
    </row>
    <row r="555" spans="1:3">
      <c r="A555" s="29" t="s">
        <v>169</v>
      </c>
      <c r="B555" s="29" t="s">
        <v>400</v>
      </c>
      <c r="C555" s="29" t="s">
        <v>396</v>
      </c>
    </row>
    <row r="556" spans="1:3">
      <c r="A556" s="29" t="s">
        <v>169</v>
      </c>
      <c r="B556" s="29" t="s">
        <v>408</v>
      </c>
      <c r="C556" s="29" t="s">
        <v>397</v>
      </c>
    </row>
    <row r="557" spans="1:3">
      <c r="A557" s="29" t="s">
        <v>169</v>
      </c>
      <c r="B557" s="29" t="s">
        <v>408</v>
      </c>
      <c r="C557" s="29" t="s">
        <v>409</v>
      </c>
    </row>
    <row r="558" spans="1:3">
      <c r="A558" s="29" t="s">
        <v>169</v>
      </c>
      <c r="B558" s="29" t="s">
        <v>408</v>
      </c>
      <c r="C558" s="29" t="s">
        <v>406</v>
      </c>
    </row>
    <row r="559" spans="1:3">
      <c r="A559" s="29" t="s">
        <v>169</v>
      </c>
      <c r="B559" s="29" t="s">
        <v>408</v>
      </c>
      <c r="C559" s="29" t="s">
        <v>405</v>
      </c>
    </row>
    <row r="560" spans="1:3">
      <c r="A560" s="29" t="s">
        <v>169</v>
      </c>
      <c r="B560" s="29" t="s">
        <v>409</v>
      </c>
      <c r="C560" s="29" t="s">
        <v>413</v>
      </c>
    </row>
    <row r="561" spans="1:3">
      <c r="A561" s="29" t="s">
        <v>169</v>
      </c>
      <c r="B561" s="29" t="s">
        <v>409</v>
      </c>
      <c r="C561" s="29" t="s">
        <v>400</v>
      </c>
    </row>
    <row r="562" spans="1:3">
      <c r="A562" s="29" t="s">
        <v>169</v>
      </c>
      <c r="B562" s="29" t="s">
        <v>409</v>
      </c>
      <c r="C562" s="29" t="s">
        <v>396</v>
      </c>
    </row>
    <row r="563" spans="1:3">
      <c r="A563" s="29" t="s">
        <v>169</v>
      </c>
      <c r="B563" s="29" t="s">
        <v>401</v>
      </c>
      <c r="C563" s="29" t="s">
        <v>405</v>
      </c>
    </row>
    <row r="564" spans="1:3">
      <c r="A564" s="29" t="s">
        <v>169</v>
      </c>
      <c r="B564" s="29" t="s">
        <v>401</v>
      </c>
      <c r="C564" s="29" t="s">
        <v>400</v>
      </c>
    </row>
    <row r="565" spans="1:3">
      <c r="A565" s="29" t="s">
        <v>169</v>
      </c>
      <c r="B565" s="29" t="s">
        <v>401</v>
      </c>
      <c r="C565" s="29" t="s">
        <v>406</v>
      </c>
    </row>
    <row r="566" spans="1:3">
      <c r="A566" s="29" t="s">
        <v>169</v>
      </c>
      <c r="B566" s="29" t="s">
        <v>401</v>
      </c>
      <c r="C566" s="29" t="s">
        <v>409</v>
      </c>
    </row>
    <row r="567" spans="1:3">
      <c r="A567" s="29" t="s">
        <v>169</v>
      </c>
      <c r="B567" s="29" t="s">
        <v>411</v>
      </c>
      <c r="C567" s="29" t="s">
        <v>415</v>
      </c>
    </row>
    <row r="568" spans="1:3">
      <c r="A568" s="29" t="s">
        <v>169</v>
      </c>
      <c r="B568" s="29" t="s">
        <v>411</v>
      </c>
      <c r="C568" s="29" t="s">
        <v>399</v>
      </c>
    </row>
    <row r="569" spans="1:3">
      <c r="A569" s="29" t="s">
        <v>169</v>
      </c>
      <c r="B569" s="29" t="s">
        <v>411</v>
      </c>
      <c r="C569" s="29" t="s">
        <v>404</v>
      </c>
    </row>
    <row r="570" spans="1:3">
      <c r="A570" s="29" t="s">
        <v>169</v>
      </c>
      <c r="B570" s="29" t="s">
        <v>411</v>
      </c>
      <c r="C570" s="29" t="s">
        <v>410</v>
      </c>
    </row>
    <row r="571" spans="1:3">
      <c r="A571" s="29" t="s">
        <v>169</v>
      </c>
      <c r="B571" s="29" t="s">
        <v>403</v>
      </c>
      <c r="C571" s="29" t="s">
        <v>415</v>
      </c>
    </row>
    <row r="572" spans="1:3">
      <c r="A572" s="29" t="s">
        <v>169</v>
      </c>
      <c r="B572" s="29" t="s">
        <v>410</v>
      </c>
      <c r="C572" s="29" t="s">
        <v>399</v>
      </c>
    </row>
    <row r="573" spans="1:3">
      <c r="A573" s="29" t="s">
        <v>169</v>
      </c>
      <c r="B573" s="29" t="s">
        <v>410</v>
      </c>
      <c r="C573" s="29" t="s">
        <v>404</v>
      </c>
    </row>
    <row r="574" spans="1:3">
      <c r="A574" s="29" t="s">
        <v>169</v>
      </c>
      <c r="B574" s="29" t="s">
        <v>410</v>
      </c>
      <c r="C574" s="29" t="s">
        <v>402</v>
      </c>
    </row>
    <row r="575" spans="1:3">
      <c r="A575" s="29" t="s">
        <v>169</v>
      </c>
      <c r="B575" s="29" t="s">
        <v>413</v>
      </c>
      <c r="C575" s="29" t="s">
        <v>410</v>
      </c>
    </row>
    <row r="576" spans="1:3">
      <c r="A576" s="29" t="s">
        <v>169</v>
      </c>
      <c r="B576" s="29" t="s">
        <v>413</v>
      </c>
      <c r="C576" s="29" t="s">
        <v>398</v>
      </c>
    </row>
    <row r="577" spans="1:3">
      <c r="A577" s="29" t="s">
        <v>169</v>
      </c>
      <c r="B577" s="29" t="s">
        <v>414</v>
      </c>
      <c r="C577" s="29" t="s">
        <v>399</v>
      </c>
    </row>
    <row r="578" spans="1:3">
      <c r="A578" s="29" t="s">
        <v>169</v>
      </c>
      <c r="B578" s="29" t="s">
        <v>397</v>
      </c>
      <c r="C578" s="29" t="s">
        <v>396</v>
      </c>
    </row>
    <row r="579" spans="1:3">
      <c r="A579" s="29" t="s">
        <v>169</v>
      </c>
      <c r="B579" s="29" t="s">
        <v>412</v>
      </c>
      <c r="C579" s="29" t="s">
        <v>403</v>
      </c>
    </row>
    <row r="580" spans="1:3">
      <c r="A580" s="29" t="s">
        <v>169</v>
      </c>
      <c r="B580" s="29" t="s">
        <v>398</v>
      </c>
      <c r="C580" s="29" t="s">
        <v>411</v>
      </c>
    </row>
    <row r="581" spans="1:3">
      <c r="A581" s="29" t="s">
        <v>169</v>
      </c>
      <c r="B581" s="29" t="s">
        <v>398</v>
      </c>
      <c r="C581" s="29" t="s">
        <v>408</v>
      </c>
    </row>
    <row r="582" spans="1:3">
      <c r="A582" s="29" t="s">
        <v>169</v>
      </c>
      <c r="B582" s="29" t="s">
        <v>398</v>
      </c>
      <c r="C582" s="29" t="s">
        <v>396</v>
      </c>
    </row>
    <row r="583" spans="1:3">
      <c r="A583" s="29" t="s">
        <v>169</v>
      </c>
      <c r="B583" s="29" t="s">
        <v>398</v>
      </c>
      <c r="C583" s="29" t="s">
        <v>404</v>
      </c>
    </row>
    <row r="584" spans="1:3">
      <c r="A584" s="29" t="s">
        <v>169</v>
      </c>
      <c r="B584" s="29" t="s">
        <v>398</v>
      </c>
      <c r="C584" s="29" t="s">
        <v>413</v>
      </c>
    </row>
    <row r="585" spans="1:3">
      <c r="A585" s="29" t="s">
        <v>169</v>
      </c>
      <c r="B585" s="29" t="s">
        <v>398</v>
      </c>
      <c r="C585" s="29" t="s">
        <v>409</v>
      </c>
    </row>
    <row r="586" spans="1:3">
      <c r="A586" s="29" t="s">
        <v>169</v>
      </c>
      <c r="B586" s="29" t="s">
        <v>398</v>
      </c>
      <c r="C586" s="29" t="s">
        <v>401</v>
      </c>
    </row>
    <row r="587" spans="1:3">
      <c r="A587" s="29" t="s">
        <v>169</v>
      </c>
      <c r="B587" s="29" t="s">
        <v>415</v>
      </c>
      <c r="C587" s="29" t="s">
        <v>403</v>
      </c>
    </row>
    <row r="588" spans="1:3">
      <c r="A588" s="29" t="s">
        <v>169</v>
      </c>
      <c r="B588" s="29" t="s">
        <v>405</v>
      </c>
      <c r="C588" s="29" t="s">
        <v>401</v>
      </c>
    </row>
    <row r="589" spans="1:3">
      <c r="A589" s="29" t="s">
        <v>172</v>
      </c>
      <c r="B589" s="29" t="s">
        <v>396</v>
      </c>
      <c r="C589" s="29" t="s">
        <v>408</v>
      </c>
    </row>
    <row r="590" spans="1:3">
      <c r="A590" s="29" t="s">
        <v>172</v>
      </c>
      <c r="B590" s="29" t="s">
        <v>396</v>
      </c>
      <c r="C590" s="29" t="s">
        <v>410</v>
      </c>
    </row>
    <row r="591" spans="1:3">
      <c r="A591" s="29" t="s">
        <v>172</v>
      </c>
      <c r="B591" s="29" t="s">
        <v>399</v>
      </c>
      <c r="C591" s="29" t="s">
        <v>415</v>
      </c>
    </row>
    <row r="592" spans="1:3">
      <c r="A592" s="29" t="s">
        <v>172</v>
      </c>
      <c r="B592" s="29" t="s">
        <v>399</v>
      </c>
      <c r="C592" s="29" t="s">
        <v>398</v>
      </c>
    </row>
    <row r="593" spans="1:3">
      <c r="A593" s="29" t="s">
        <v>172</v>
      </c>
      <c r="B593" s="29" t="s">
        <v>402</v>
      </c>
      <c r="C593" s="29" t="s">
        <v>412</v>
      </c>
    </row>
    <row r="594" spans="1:3">
      <c r="A594" s="29" t="s">
        <v>172</v>
      </c>
      <c r="B594" s="29" t="s">
        <v>402</v>
      </c>
      <c r="C594" s="29" t="s">
        <v>410</v>
      </c>
    </row>
    <row r="595" spans="1:3">
      <c r="A595" s="29" t="s">
        <v>172</v>
      </c>
      <c r="B595" s="29" t="s">
        <v>404</v>
      </c>
      <c r="C595" s="29" t="s">
        <v>409</v>
      </c>
    </row>
    <row r="596" spans="1:3">
      <c r="A596" s="29" t="s">
        <v>172</v>
      </c>
      <c r="B596" s="29" t="s">
        <v>406</v>
      </c>
      <c r="C596" s="29" t="s">
        <v>414</v>
      </c>
    </row>
    <row r="597" spans="1:3">
      <c r="A597" s="29" t="s">
        <v>172</v>
      </c>
      <c r="B597" s="29" t="s">
        <v>407</v>
      </c>
      <c r="C597" s="29" t="s">
        <v>410</v>
      </c>
    </row>
    <row r="598" spans="1:3">
      <c r="A598" s="29" t="s">
        <v>172</v>
      </c>
      <c r="B598" s="29" t="s">
        <v>400</v>
      </c>
      <c r="C598" s="29" t="s">
        <v>412</v>
      </c>
    </row>
    <row r="599" spans="1:3">
      <c r="A599" s="29" t="s">
        <v>172</v>
      </c>
      <c r="B599" s="29" t="s">
        <v>400</v>
      </c>
      <c r="C599" s="29" t="s">
        <v>402</v>
      </c>
    </row>
    <row r="600" spans="1:3">
      <c r="A600" s="29" t="s">
        <v>172</v>
      </c>
      <c r="B600" s="29" t="s">
        <v>400</v>
      </c>
      <c r="C600" s="29" t="s">
        <v>409</v>
      </c>
    </row>
    <row r="601" spans="1:3">
      <c r="A601" s="29" t="s">
        <v>172</v>
      </c>
      <c r="B601" s="29" t="s">
        <v>408</v>
      </c>
      <c r="C601" s="29" t="s">
        <v>412</v>
      </c>
    </row>
    <row r="602" spans="1:3">
      <c r="A602" s="29" t="s">
        <v>172</v>
      </c>
      <c r="B602" s="29" t="s">
        <v>408</v>
      </c>
      <c r="C602" s="29" t="s">
        <v>406</v>
      </c>
    </row>
    <row r="603" spans="1:3">
      <c r="A603" s="29" t="s">
        <v>172</v>
      </c>
      <c r="B603" s="29" t="s">
        <v>408</v>
      </c>
      <c r="C603" s="29" t="s">
        <v>411</v>
      </c>
    </row>
    <row r="604" spans="1:3">
      <c r="A604" s="29" t="s">
        <v>172</v>
      </c>
      <c r="B604" s="29" t="s">
        <v>408</v>
      </c>
      <c r="C604" s="29" t="s">
        <v>396</v>
      </c>
    </row>
    <row r="605" spans="1:3">
      <c r="A605" s="29" t="s">
        <v>172</v>
      </c>
      <c r="B605" s="29" t="s">
        <v>408</v>
      </c>
      <c r="C605" s="29" t="s">
        <v>398</v>
      </c>
    </row>
    <row r="606" spans="1:3">
      <c r="A606" s="29" t="s">
        <v>172</v>
      </c>
      <c r="B606" s="29" t="s">
        <v>408</v>
      </c>
      <c r="C606" s="29" t="s">
        <v>407</v>
      </c>
    </row>
    <row r="607" spans="1:3">
      <c r="A607" s="29" t="s">
        <v>172</v>
      </c>
      <c r="B607" s="29" t="s">
        <v>409</v>
      </c>
      <c r="C607" s="29" t="s">
        <v>398</v>
      </c>
    </row>
    <row r="608" spans="1:3">
      <c r="A608" s="29" t="s">
        <v>172</v>
      </c>
      <c r="B608" s="29" t="s">
        <v>409</v>
      </c>
      <c r="C608" s="29" t="s">
        <v>410</v>
      </c>
    </row>
    <row r="609" spans="1:3">
      <c r="A609" s="29" t="s">
        <v>172</v>
      </c>
      <c r="B609" s="29" t="s">
        <v>401</v>
      </c>
      <c r="C609" s="29" t="s">
        <v>415</v>
      </c>
    </row>
    <row r="610" spans="1:3">
      <c r="A610" s="29" t="s">
        <v>172</v>
      </c>
      <c r="B610" s="29" t="s">
        <v>401</v>
      </c>
      <c r="C610" s="29" t="s">
        <v>403</v>
      </c>
    </row>
    <row r="611" spans="1:3">
      <c r="A611" s="29" t="s">
        <v>172</v>
      </c>
      <c r="B611" s="29" t="s">
        <v>411</v>
      </c>
      <c r="C611" s="29" t="s">
        <v>405</v>
      </c>
    </row>
    <row r="612" spans="1:3">
      <c r="A612" s="29" t="s">
        <v>172</v>
      </c>
      <c r="B612" s="29" t="s">
        <v>403</v>
      </c>
      <c r="C612" s="29" t="s">
        <v>407</v>
      </c>
    </row>
    <row r="613" spans="1:3">
      <c r="A613" s="29" t="s">
        <v>172</v>
      </c>
      <c r="B613" s="29" t="s">
        <v>403</v>
      </c>
      <c r="C613" s="29" t="s">
        <v>396</v>
      </c>
    </row>
    <row r="614" spans="1:3">
      <c r="A614" s="29" t="s">
        <v>172</v>
      </c>
      <c r="B614" s="29" t="s">
        <v>410</v>
      </c>
      <c r="C614" s="29" t="s">
        <v>411</v>
      </c>
    </row>
    <row r="615" spans="1:3">
      <c r="A615" s="29" t="s">
        <v>172</v>
      </c>
      <c r="B615" s="29" t="s">
        <v>410</v>
      </c>
      <c r="C615" s="29" t="s">
        <v>399</v>
      </c>
    </row>
    <row r="616" spans="1:3">
      <c r="A616" s="29" t="s">
        <v>172</v>
      </c>
      <c r="B616" s="29" t="s">
        <v>410</v>
      </c>
      <c r="C616" s="29" t="s">
        <v>400</v>
      </c>
    </row>
    <row r="617" spans="1:3">
      <c r="A617" s="29" t="s">
        <v>172</v>
      </c>
      <c r="B617" s="29" t="s">
        <v>410</v>
      </c>
      <c r="C617" s="29" t="s">
        <v>413</v>
      </c>
    </row>
    <row r="618" spans="1:3">
      <c r="A618" s="29" t="s">
        <v>172</v>
      </c>
      <c r="B618" s="29" t="s">
        <v>413</v>
      </c>
      <c r="C618" s="29" t="s">
        <v>404</v>
      </c>
    </row>
    <row r="619" spans="1:3">
      <c r="A619" s="29" t="s">
        <v>172</v>
      </c>
      <c r="B619" s="29" t="s">
        <v>413</v>
      </c>
      <c r="C619" s="29" t="s">
        <v>403</v>
      </c>
    </row>
    <row r="620" spans="1:3">
      <c r="A620" s="29" t="s">
        <v>172</v>
      </c>
      <c r="B620" s="29" t="s">
        <v>414</v>
      </c>
      <c r="C620" s="29" t="s">
        <v>415</v>
      </c>
    </row>
    <row r="621" spans="1:3">
      <c r="A621" s="29" t="s">
        <v>172</v>
      </c>
      <c r="B621" s="29" t="s">
        <v>414</v>
      </c>
      <c r="C621" s="29" t="s">
        <v>403</v>
      </c>
    </row>
    <row r="622" spans="1:3">
      <c r="A622" s="29" t="s">
        <v>172</v>
      </c>
      <c r="B622" s="29" t="s">
        <v>414</v>
      </c>
      <c r="C622" s="29" t="s">
        <v>399</v>
      </c>
    </row>
    <row r="623" spans="1:3">
      <c r="A623" s="29" t="s">
        <v>172</v>
      </c>
      <c r="B623" s="29" t="s">
        <v>414</v>
      </c>
      <c r="C623" s="29" t="s">
        <v>402</v>
      </c>
    </row>
    <row r="624" spans="1:3">
      <c r="A624" s="29" t="s">
        <v>172</v>
      </c>
      <c r="B624" s="29" t="s">
        <v>397</v>
      </c>
      <c r="C624" s="29" t="s">
        <v>401</v>
      </c>
    </row>
    <row r="625" spans="1:3">
      <c r="A625" s="29" t="s">
        <v>172</v>
      </c>
      <c r="B625" s="29" t="s">
        <v>397</v>
      </c>
      <c r="C625" s="29" t="s">
        <v>400</v>
      </c>
    </row>
    <row r="626" spans="1:3">
      <c r="A626" s="29" t="s">
        <v>172</v>
      </c>
      <c r="B626" s="29" t="s">
        <v>397</v>
      </c>
      <c r="C626" s="29" t="s">
        <v>404</v>
      </c>
    </row>
    <row r="627" spans="1:3">
      <c r="A627" s="29" t="s">
        <v>172</v>
      </c>
      <c r="B627" s="29" t="s">
        <v>397</v>
      </c>
      <c r="C627" s="29" t="s">
        <v>405</v>
      </c>
    </row>
    <row r="628" spans="1:3">
      <c r="A628" s="29" t="s">
        <v>172</v>
      </c>
      <c r="B628" s="29" t="s">
        <v>397</v>
      </c>
      <c r="C628" s="29" t="s">
        <v>398</v>
      </c>
    </row>
    <row r="629" spans="1:3">
      <c r="A629" s="29" t="s">
        <v>172</v>
      </c>
      <c r="B629" s="29" t="s">
        <v>412</v>
      </c>
      <c r="C629" s="29" t="s">
        <v>399</v>
      </c>
    </row>
    <row r="630" spans="1:3">
      <c r="A630" s="29" t="s">
        <v>172</v>
      </c>
      <c r="B630" s="29" t="s">
        <v>398</v>
      </c>
      <c r="C630" s="29" t="s">
        <v>406</v>
      </c>
    </row>
    <row r="631" spans="1:3">
      <c r="A631" s="29" t="s">
        <v>172</v>
      </c>
      <c r="B631" s="29" t="s">
        <v>415</v>
      </c>
      <c r="C631" s="29" t="s">
        <v>409</v>
      </c>
    </row>
    <row r="632" spans="1:3">
      <c r="A632" s="29" t="s">
        <v>172</v>
      </c>
      <c r="B632" s="29" t="s">
        <v>415</v>
      </c>
      <c r="C632" s="29" t="s">
        <v>406</v>
      </c>
    </row>
    <row r="633" spans="1:3">
      <c r="A633" s="29" t="s">
        <v>172</v>
      </c>
      <c r="B633" s="29" t="s">
        <v>405</v>
      </c>
      <c r="C633" s="29" t="s">
        <v>414</v>
      </c>
    </row>
    <row r="634" spans="1:3">
      <c r="A634" s="29" t="s">
        <v>172</v>
      </c>
      <c r="B634" s="29" t="s">
        <v>405</v>
      </c>
      <c r="C634" s="29" t="s">
        <v>404</v>
      </c>
    </row>
    <row r="635" spans="1:3">
      <c r="A635" s="29" t="s">
        <v>172</v>
      </c>
      <c r="B635" s="29" t="s">
        <v>405</v>
      </c>
      <c r="C635" s="29" t="s">
        <v>396</v>
      </c>
    </row>
    <row r="636" spans="1:3">
      <c r="A636" s="29" t="s">
        <v>175</v>
      </c>
      <c r="B636" s="29" t="s">
        <v>396</v>
      </c>
      <c r="C636" s="29" t="s">
        <v>408</v>
      </c>
    </row>
    <row r="637" spans="1:3">
      <c r="A637" s="29" t="s">
        <v>175</v>
      </c>
      <c r="B637" s="29" t="s">
        <v>396</v>
      </c>
      <c r="C637" s="29" t="s">
        <v>397</v>
      </c>
    </row>
    <row r="638" spans="1:3">
      <c r="A638" s="29" t="s">
        <v>175</v>
      </c>
      <c r="B638" s="29" t="s">
        <v>399</v>
      </c>
      <c r="C638" s="29" t="s">
        <v>405</v>
      </c>
    </row>
    <row r="639" spans="1:3">
      <c r="A639" s="29" t="s">
        <v>175</v>
      </c>
      <c r="B639" s="29" t="s">
        <v>399</v>
      </c>
      <c r="C639" s="29" t="s">
        <v>402</v>
      </c>
    </row>
    <row r="640" spans="1:3">
      <c r="A640" s="29" t="s">
        <v>175</v>
      </c>
      <c r="B640" s="29" t="s">
        <v>399</v>
      </c>
      <c r="C640" s="29" t="s">
        <v>397</v>
      </c>
    </row>
    <row r="641" spans="1:3">
      <c r="A641" s="29" t="s">
        <v>175</v>
      </c>
      <c r="B641" s="29" t="s">
        <v>399</v>
      </c>
      <c r="C641" s="29" t="s">
        <v>414</v>
      </c>
    </row>
    <row r="642" spans="1:3">
      <c r="A642" s="29" t="s">
        <v>175</v>
      </c>
      <c r="B642" s="29" t="s">
        <v>402</v>
      </c>
      <c r="C642" s="29" t="s">
        <v>398</v>
      </c>
    </row>
    <row r="643" spans="1:3">
      <c r="A643" s="29" t="s">
        <v>175</v>
      </c>
      <c r="B643" s="29" t="s">
        <v>404</v>
      </c>
      <c r="C643" s="29" t="s">
        <v>397</v>
      </c>
    </row>
    <row r="644" spans="1:3">
      <c r="A644" s="29" t="s">
        <v>175</v>
      </c>
      <c r="B644" s="29" t="s">
        <v>404</v>
      </c>
      <c r="C644" s="29" t="s">
        <v>410</v>
      </c>
    </row>
    <row r="645" spans="1:3">
      <c r="A645" s="29" t="s">
        <v>175</v>
      </c>
      <c r="B645" s="29" t="s">
        <v>406</v>
      </c>
      <c r="C645" s="29" t="s">
        <v>409</v>
      </c>
    </row>
    <row r="646" spans="1:3">
      <c r="A646" s="29" t="s">
        <v>175</v>
      </c>
      <c r="B646" s="29" t="s">
        <v>406</v>
      </c>
      <c r="C646" s="29" t="s">
        <v>411</v>
      </c>
    </row>
    <row r="647" spans="1:3">
      <c r="A647" s="29" t="s">
        <v>175</v>
      </c>
      <c r="B647" s="29" t="s">
        <v>407</v>
      </c>
      <c r="C647" s="29" t="s">
        <v>397</v>
      </c>
    </row>
    <row r="648" spans="1:3">
      <c r="A648" s="29" t="s">
        <v>175</v>
      </c>
      <c r="B648" s="29" t="s">
        <v>400</v>
      </c>
      <c r="C648" s="29" t="s">
        <v>406</v>
      </c>
    </row>
    <row r="649" spans="1:3">
      <c r="A649" s="29" t="s">
        <v>175</v>
      </c>
      <c r="B649" s="29" t="s">
        <v>400</v>
      </c>
      <c r="C649" s="29" t="s">
        <v>410</v>
      </c>
    </row>
    <row r="650" spans="1:3">
      <c r="A650" s="29" t="s">
        <v>175</v>
      </c>
      <c r="B650" s="29" t="s">
        <v>408</v>
      </c>
      <c r="C650" s="29" t="s">
        <v>403</v>
      </c>
    </row>
    <row r="651" spans="1:3">
      <c r="A651" s="29" t="s">
        <v>175</v>
      </c>
      <c r="B651" s="29" t="s">
        <v>408</v>
      </c>
      <c r="C651" s="29" t="s">
        <v>414</v>
      </c>
    </row>
    <row r="652" spans="1:3">
      <c r="A652" s="29" t="s">
        <v>175</v>
      </c>
      <c r="B652" s="29" t="s">
        <v>408</v>
      </c>
      <c r="C652" s="29" t="s">
        <v>401</v>
      </c>
    </row>
    <row r="653" spans="1:3">
      <c r="A653" s="29" t="s">
        <v>175</v>
      </c>
      <c r="B653" s="29" t="s">
        <v>408</v>
      </c>
      <c r="C653" s="29" t="s">
        <v>402</v>
      </c>
    </row>
    <row r="654" spans="1:3">
      <c r="A654" s="29" t="s">
        <v>175</v>
      </c>
      <c r="B654" s="29" t="s">
        <v>408</v>
      </c>
      <c r="C654" s="29" t="s">
        <v>398</v>
      </c>
    </row>
    <row r="655" spans="1:3">
      <c r="A655" s="29" t="s">
        <v>175</v>
      </c>
      <c r="B655" s="29" t="s">
        <v>409</v>
      </c>
      <c r="C655" s="29" t="s">
        <v>399</v>
      </c>
    </row>
    <row r="656" spans="1:3">
      <c r="A656" s="29" t="s">
        <v>175</v>
      </c>
      <c r="B656" s="29" t="s">
        <v>401</v>
      </c>
      <c r="C656" s="29" t="s">
        <v>400</v>
      </c>
    </row>
    <row r="657" spans="1:3">
      <c r="A657" s="29" t="s">
        <v>175</v>
      </c>
      <c r="B657" s="29" t="s">
        <v>401</v>
      </c>
      <c r="C657" s="29" t="s">
        <v>412</v>
      </c>
    </row>
    <row r="658" spans="1:3">
      <c r="A658" s="29" t="s">
        <v>175</v>
      </c>
      <c r="B658" s="29" t="s">
        <v>401</v>
      </c>
      <c r="C658" s="29" t="s">
        <v>413</v>
      </c>
    </row>
    <row r="659" spans="1:3">
      <c r="A659" s="29" t="s">
        <v>175</v>
      </c>
      <c r="B659" s="29" t="s">
        <v>411</v>
      </c>
      <c r="C659" s="29" t="s">
        <v>409</v>
      </c>
    </row>
    <row r="660" spans="1:3">
      <c r="A660" s="29" t="s">
        <v>175</v>
      </c>
      <c r="B660" s="29" t="s">
        <v>411</v>
      </c>
      <c r="C660" s="29" t="s">
        <v>410</v>
      </c>
    </row>
    <row r="661" spans="1:3">
      <c r="A661" s="29" t="s">
        <v>175</v>
      </c>
      <c r="B661" s="29" t="s">
        <v>411</v>
      </c>
      <c r="C661" s="29" t="s">
        <v>404</v>
      </c>
    </row>
    <row r="662" spans="1:3">
      <c r="A662" s="29" t="s">
        <v>175</v>
      </c>
      <c r="B662" s="29" t="s">
        <v>411</v>
      </c>
      <c r="C662" s="29" t="s">
        <v>415</v>
      </c>
    </row>
    <row r="663" spans="1:3">
      <c r="A663" s="29" t="s">
        <v>175</v>
      </c>
      <c r="B663" s="29" t="s">
        <v>403</v>
      </c>
      <c r="C663" s="29" t="s">
        <v>412</v>
      </c>
    </row>
    <row r="664" spans="1:3">
      <c r="A664" s="29" t="s">
        <v>175</v>
      </c>
      <c r="B664" s="29" t="s">
        <v>403</v>
      </c>
      <c r="C664" s="29" t="s">
        <v>396</v>
      </c>
    </row>
    <row r="665" spans="1:3">
      <c r="A665" s="29" t="s">
        <v>175</v>
      </c>
      <c r="B665" s="29" t="s">
        <v>410</v>
      </c>
      <c r="C665" s="29" t="s">
        <v>411</v>
      </c>
    </row>
    <row r="666" spans="1:3">
      <c r="A666" s="29" t="s">
        <v>175</v>
      </c>
      <c r="B666" s="29" t="s">
        <v>413</v>
      </c>
      <c r="C666" s="29" t="s">
        <v>409</v>
      </c>
    </row>
    <row r="667" spans="1:3">
      <c r="A667" s="29" t="s">
        <v>175</v>
      </c>
      <c r="B667" s="29" t="s">
        <v>414</v>
      </c>
      <c r="C667" s="29" t="s">
        <v>402</v>
      </c>
    </row>
    <row r="668" spans="1:3">
      <c r="A668" s="29" t="s">
        <v>175</v>
      </c>
      <c r="B668" s="29" t="s">
        <v>414</v>
      </c>
      <c r="C668" s="29" t="s">
        <v>413</v>
      </c>
    </row>
    <row r="669" spans="1:3">
      <c r="A669" s="29" t="s">
        <v>175</v>
      </c>
      <c r="B669" s="29" t="s">
        <v>397</v>
      </c>
      <c r="C669" s="29" t="s">
        <v>400</v>
      </c>
    </row>
    <row r="670" spans="1:3">
      <c r="A670" s="29" t="s">
        <v>175</v>
      </c>
      <c r="B670" s="29" t="s">
        <v>412</v>
      </c>
      <c r="C670" s="29" t="s">
        <v>410</v>
      </c>
    </row>
    <row r="671" spans="1:3">
      <c r="A671" s="29" t="s">
        <v>175</v>
      </c>
      <c r="B671" s="29" t="s">
        <v>412</v>
      </c>
      <c r="C671" s="29" t="s">
        <v>407</v>
      </c>
    </row>
    <row r="672" spans="1:3">
      <c r="A672" s="29" t="s">
        <v>175</v>
      </c>
      <c r="B672" s="29" t="s">
        <v>412</v>
      </c>
      <c r="C672" s="29" t="s">
        <v>406</v>
      </c>
    </row>
    <row r="673" spans="1:3">
      <c r="A673" s="29" t="s">
        <v>175</v>
      </c>
      <c r="B673" s="29" t="s">
        <v>398</v>
      </c>
      <c r="C673" s="29" t="s">
        <v>414</v>
      </c>
    </row>
    <row r="674" spans="1:3">
      <c r="A674" s="29" t="s">
        <v>175</v>
      </c>
      <c r="B674" s="29" t="s">
        <v>398</v>
      </c>
      <c r="C674" s="29" t="s">
        <v>399</v>
      </c>
    </row>
    <row r="675" spans="1:3">
      <c r="A675" s="29" t="s">
        <v>175</v>
      </c>
      <c r="B675" s="29" t="s">
        <v>415</v>
      </c>
      <c r="C675" s="29" t="s">
        <v>399</v>
      </c>
    </row>
    <row r="676" spans="1:3">
      <c r="A676" s="29" t="s">
        <v>175</v>
      </c>
      <c r="B676" s="29" t="s">
        <v>405</v>
      </c>
      <c r="C676" s="29" t="s">
        <v>411</v>
      </c>
    </row>
    <row r="677" spans="1:3">
      <c r="A677" s="29" t="s">
        <v>177</v>
      </c>
      <c r="B677" s="29" t="s">
        <v>396</v>
      </c>
      <c r="C677" s="29" t="s">
        <v>400</v>
      </c>
    </row>
    <row r="678" spans="1:3">
      <c r="A678" s="29" t="s">
        <v>177</v>
      </c>
      <c r="B678" s="29" t="s">
        <v>399</v>
      </c>
      <c r="C678" s="29" t="s">
        <v>406</v>
      </c>
    </row>
    <row r="679" spans="1:3">
      <c r="A679" s="29" t="s">
        <v>177</v>
      </c>
      <c r="B679" s="29" t="s">
        <v>402</v>
      </c>
      <c r="C679" s="29" t="s">
        <v>408</v>
      </c>
    </row>
    <row r="680" spans="1:3">
      <c r="A680" s="29" t="s">
        <v>177</v>
      </c>
      <c r="B680" s="29" t="s">
        <v>402</v>
      </c>
      <c r="C680" s="29" t="s">
        <v>405</v>
      </c>
    </row>
    <row r="681" spans="1:3">
      <c r="A681" s="29" t="s">
        <v>177</v>
      </c>
      <c r="B681" s="29" t="s">
        <v>402</v>
      </c>
      <c r="C681" s="29" t="s">
        <v>410</v>
      </c>
    </row>
    <row r="682" spans="1:3">
      <c r="A682" s="29" t="s">
        <v>177</v>
      </c>
      <c r="B682" s="29" t="s">
        <v>404</v>
      </c>
      <c r="C682" s="29" t="s">
        <v>403</v>
      </c>
    </row>
    <row r="683" spans="1:3">
      <c r="A683" s="29" t="s">
        <v>177</v>
      </c>
      <c r="B683" s="29" t="s">
        <v>404</v>
      </c>
      <c r="C683" s="29" t="s">
        <v>402</v>
      </c>
    </row>
    <row r="684" spans="1:3">
      <c r="A684" s="29" t="s">
        <v>177</v>
      </c>
      <c r="B684" s="29" t="s">
        <v>404</v>
      </c>
      <c r="C684" s="29" t="s">
        <v>414</v>
      </c>
    </row>
    <row r="685" spans="1:3">
      <c r="A685" s="29" t="s">
        <v>177</v>
      </c>
      <c r="B685" s="29" t="s">
        <v>404</v>
      </c>
      <c r="C685" s="29" t="s">
        <v>410</v>
      </c>
    </row>
    <row r="686" spans="1:3">
      <c r="A686" s="29" t="s">
        <v>177</v>
      </c>
      <c r="B686" s="29" t="s">
        <v>406</v>
      </c>
      <c r="C686" s="29" t="s">
        <v>397</v>
      </c>
    </row>
    <row r="687" spans="1:3">
      <c r="A687" s="29" t="s">
        <v>177</v>
      </c>
      <c r="B687" s="29" t="s">
        <v>406</v>
      </c>
      <c r="C687" s="29" t="s">
        <v>399</v>
      </c>
    </row>
    <row r="688" spans="1:3">
      <c r="A688" s="29" t="s">
        <v>177</v>
      </c>
      <c r="B688" s="29" t="s">
        <v>407</v>
      </c>
      <c r="C688" s="29" t="s">
        <v>400</v>
      </c>
    </row>
    <row r="689" spans="1:3">
      <c r="A689" s="29" t="s">
        <v>177</v>
      </c>
      <c r="B689" s="29" t="s">
        <v>400</v>
      </c>
      <c r="C689" s="29" t="s">
        <v>403</v>
      </c>
    </row>
    <row r="690" spans="1:3">
      <c r="A690" s="29" t="s">
        <v>177</v>
      </c>
      <c r="B690" s="29" t="s">
        <v>400</v>
      </c>
      <c r="C690" s="29" t="s">
        <v>401</v>
      </c>
    </row>
    <row r="691" spans="1:3">
      <c r="A691" s="29" t="s">
        <v>177</v>
      </c>
      <c r="B691" s="29" t="s">
        <v>408</v>
      </c>
      <c r="C691" s="29" t="s">
        <v>411</v>
      </c>
    </row>
    <row r="692" spans="1:3">
      <c r="A692" s="29" t="s">
        <v>177</v>
      </c>
      <c r="B692" s="29" t="s">
        <v>409</v>
      </c>
      <c r="C692" s="29" t="s">
        <v>410</v>
      </c>
    </row>
    <row r="693" spans="1:3">
      <c r="A693" s="29" t="s">
        <v>177</v>
      </c>
      <c r="B693" s="29" t="s">
        <v>401</v>
      </c>
      <c r="C693" s="29" t="s">
        <v>411</v>
      </c>
    </row>
    <row r="694" spans="1:3">
      <c r="A694" s="29" t="s">
        <v>177</v>
      </c>
      <c r="B694" s="29" t="s">
        <v>411</v>
      </c>
      <c r="C694" s="29" t="s">
        <v>406</v>
      </c>
    </row>
    <row r="695" spans="1:3">
      <c r="A695" s="29" t="s">
        <v>177</v>
      </c>
      <c r="B695" s="29" t="s">
        <v>411</v>
      </c>
      <c r="C695" s="29" t="s">
        <v>409</v>
      </c>
    </row>
    <row r="696" spans="1:3">
      <c r="A696" s="29" t="s">
        <v>177</v>
      </c>
      <c r="B696" s="29" t="s">
        <v>411</v>
      </c>
      <c r="C696" s="29" t="s">
        <v>399</v>
      </c>
    </row>
    <row r="697" spans="1:3">
      <c r="A697" s="29" t="s">
        <v>177</v>
      </c>
      <c r="B697" s="29" t="s">
        <v>403</v>
      </c>
      <c r="C697" s="29" t="s">
        <v>396</v>
      </c>
    </row>
    <row r="698" spans="1:3">
      <c r="A698" s="29" t="s">
        <v>177</v>
      </c>
      <c r="B698" s="29" t="s">
        <v>403</v>
      </c>
      <c r="C698" s="29" t="s">
        <v>399</v>
      </c>
    </row>
    <row r="699" spans="1:3">
      <c r="A699" s="29" t="s">
        <v>177</v>
      </c>
      <c r="B699" s="29" t="s">
        <v>403</v>
      </c>
      <c r="C699" s="29" t="s">
        <v>397</v>
      </c>
    </row>
    <row r="700" spans="1:3">
      <c r="A700" s="29" t="s">
        <v>177</v>
      </c>
      <c r="B700" s="29" t="s">
        <v>403</v>
      </c>
      <c r="C700" s="29" t="s">
        <v>413</v>
      </c>
    </row>
    <row r="701" spans="1:3">
      <c r="A701" s="29" t="s">
        <v>177</v>
      </c>
      <c r="B701" s="29" t="s">
        <v>403</v>
      </c>
      <c r="C701" s="29" t="s">
        <v>408</v>
      </c>
    </row>
    <row r="702" spans="1:3">
      <c r="A702" s="29" t="s">
        <v>177</v>
      </c>
      <c r="B702" s="29" t="s">
        <v>403</v>
      </c>
      <c r="C702" s="29" t="s">
        <v>407</v>
      </c>
    </row>
    <row r="703" spans="1:3">
      <c r="A703" s="29" t="s">
        <v>177</v>
      </c>
      <c r="B703" s="29" t="s">
        <v>410</v>
      </c>
      <c r="C703" s="29" t="s">
        <v>412</v>
      </c>
    </row>
    <row r="704" spans="1:3">
      <c r="A704" s="29" t="s">
        <v>177</v>
      </c>
      <c r="B704" s="29" t="s">
        <v>413</v>
      </c>
      <c r="C704" s="29" t="s">
        <v>399</v>
      </c>
    </row>
    <row r="705" spans="1:3">
      <c r="A705" s="29" t="s">
        <v>177</v>
      </c>
      <c r="B705" s="29" t="s">
        <v>414</v>
      </c>
      <c r="C705" s="29" t="s">
        <v>404</v>
      </c>
    </row>
    <row r="706" spans="1:3">
      <c r="A706" s="29" t="s">
        <v>177</v>
      </c>
      <c r="B706" s="29" t="s">
        <v>414</v>
      </c>
      <c r="C706" s="29" t="s">
        <v>401</v>
      </c>
    </row>
    <row r="707" spans="1:3">
      <c r="A707" s="29" t="s">
        <v>177</v>
      </c>
      <c r="B707" s="29" t="s">
        <v>397</v>
      </c>
      <c r="C707" s="29" t="s">
        <v>399</v>
      </c>
    </row>
    <row r="708" spans="1:3">
      <c r="A708" s="29" t="s">
        <v>177</v>
      </c>
      <c r="B708" s="29" t="s">
        <v>412</v>
      </c>
      <c r="C708" s="29" t="s">
        <v>408</v>
      </c>
    </row>
    <row r="709" spans="1:3">
      <c r="A709" s="29" t="s">
        <v>177</v>
      </c>
      <c r="B709" s="29" t="s">
        <v>412</v>
      </c>
      <c r="C709" s="29" t="s">
        <v>411</v>
      </c>
    </row>
    <row r="710" spans="1:3">
      <c r="A710" s="29" t="s">
        <v>177</v>
      </c>
      <c r="B710" s="29" t="s">
        <v>398</v>
      </c>
      <c r="C710" s="29" t="s">
        <v>409</v>
      </c>
    </row>
    <row r="711" spans="1:3">
      <c r="A711" s="29" t="s">
        <v>177</v>
      </c>
      <c r="B711" s="29" t="s">
        <v>398</v>
      </c>
      <c r="C711" s="29" t="s">
        <v>403</v>
      </c>
    </row>
    <row r="712" spans="1:3">
      <c r="A712" s="29" t="s">
        <v>177</v>
      </c>
      <c r="B712" s="29" t="s">
        <v>398</v>
      </c>
      <c r="C712" s="29" t="s">
        <v>396</v>
      </c>
    </row>
    <row r="713" spans="1:3">
      <c r="A713" s="29" t="s">
        <v>177</v>
      </c>
      <c r="B713" s="29" t="s">
        <v>415</v>
      </c>
      <c r="C713" s="29" t="s">
        <v>414</v>
      </c>
    </row>
    <row r="714" spans="1:3">
      <c r="A714" s="29" t="s">
        <v>177</v>
      </c>
      <c r="B714" s="29" t="s">
        <v>415</v>
      </c>
      <c r="C714" s="29" t="s">
        <v>412</v>
      </c>
    </row>
    <row r="715" spans="1:3">
      <c r="A715" s="29" t="s">
        <v>177</v>
      </c>
      <c r="B715" s="29" t="s">
        <v>405</v>
      </c>
      <c r="C715" s="29" t="s">
        <v>408</v>
      </c>
    </row>
    <row r="716" spans="1:3">
      <c r="A716" s="29" t="s">
        <v>177</v>
      </c>
      <c r="B716" s="29" t="s">
        <v>405</v>
      </c>
      <c r="C716" s="29" t="s">
        <v>403</v>
      </c>
    </row>
    <row r="717" spans="1:3">
      <c r="A717" s="29" t="s">
        <v>180</v>
      </c>
      <c r="B717" s="29" t="s">
        <v>396</v>
      </c>
      <c r="C717" s="29" t="s">
        <v>412</v>
      </c>
    </row>
    <row r="718" spans="1:3">
      <c r="A718" s="29" t="s">
        <v>180</v>
      </c>
      <c r="B718" s="29" t="s">
        <v>399</v>
      </c>
      <c r="C718" s="29" t="s">
        <v>413</v>
      </c>
    </row>
    <row r="719" spans="1:3">
      <c r="A719" s="29" t="s">
        <v>180</v>
      </c>
      <c r="B719" s="29" t="s">
        <v>399</v>
      </c>
      <c r="C719" s="29" t="s">
        <v>403</v>
      </c>
    </row>
    <row r="720" spans="1:3">
      <c r="A720" s="29" t="s">
        <v>180</v>
      </c>
      <c r="B720" s="29" t="s">
        <v>399</v>
      </c>
      <c r="C720" s="29" t="s">
        <v>409</v>
      </c>
    </row>
    <row r="721" spans="1:3">
      <c r="A721" s="29" t="s">
        <v>180</v>
      </c>
      <c r="B721" s="29" t="s">
        <v>402</v>
      </c>
      <c r="C721" s="29" t="s">
        <v>410</v>
      </c>
    </row>
    <row r="722" spans="1:3">
      <c r="A722" s="29" t="s">
        <v>180</v>
      </c>
      <c r="B722" s="29" t="s">
        <v>402</v>
      </c>
      <c r="C722" s="29" t="s">
        <v>407</v>
      </c>
    </row>
    <row r="723" spans="1:3">
      <c r="A723" s="29" t="s">
        <v>180</v>
      </c>
      <c r="B723" s="29" t="s">
        <v>404</v>
      </c>
      <c r="C723" s="29" t="s">
        <v>402</v>
      </c>
    </row>
    <row r="724" spans="1:3">
      <c r="A724" s="29" t="s">
        <v>180</v>
      </c>
      <c r="B724" s="29" t="s">
        <v>404</v>
      </c>
      <c r="C724" s="29" t="s">
        <v>408</v>
      </c>
    </row>
    <row r="725" spans="1:3">
      <c r="A725" s="29" t="s">
        <v>180</v>
      </c>
      <c r="B725" s="29" t="s">
        <v>406</v>
      </c>
      <c r="C725" s="29" t="s">
        <v>397</v>
      </c>
    </row>
    <row r="726" spans="1:3">
      <c r="A726" s="29" t="s">
        <v>180</v>
      </c>
      <c r="B726" s="29" t="s">
        <v>406</v>
      </c>
      <c r="C726" s="29" t="s">
        <v>396</v>
      </c>
    </row>
    <row r="727" spans="1:3">
      <c r="A727" s="29" t="s">
        <v>180</v>
      </c>
      <c r="B727" s="29" t="s">
        <v>406</v>
      </c>
      <c r="C727" s="29" t="s">
        <v>415</v>
      </c>
    </row>
    <row r="728" spans="1:3">
      <c r="A728" s="29" t="s">
        <v>180</v>
      </c>
      <c r="B728" s="29" t="s">
        <v>406</v>
      </c>
      <c r="C728" s="29" t="s">
        <v>402</v>
      </c>
    </row>
    <row r="729" spans="1:3">
      <c r="A729" s="29" t="s">
        <v>180</v>
      </c>
      <c r="B729" s="29" t="s">
        <v>407</v>
      </c>
      <c r="C729" s="29" t="s">
        <v>409</v>
      </c>
    </row>
    <row r="730" spans="1:3">
      <c r="A730" s="29" t="s">
        <v>180</v>
      </c>
      <c r="B730" s="29" t="s">
        <v>400</v>
      </c>
      <c r="C730" s="29" t="s">
        <v>410</v>
      </c>
    </row>
    <row r="731" spans="1:3">
      <c r="A731" s="29" t="s">
        <v>180</v>
      </c>
      <c r="B731" s="29" t="s">
        <v>408</v>
      </c>
      <c r="C731" s="29" t="s">
        <v>411</v>
      </c>
    </row>
    <row r="732" spans="1:3">
      <c r="A732" s="29" t="s">
        <v>180</v>
      </c>
      <c r="B732" s="29" t="s">
        <v>409</v>
      </c>
      <c r="C732" s="29" t="s">
        <v>410</v>
      </c>
    </row>
    <row r="733" spans="1:3">
      <c r="A733" s="29" t="s">
        <v>180</v>
      </c>
      <c r="B733" s="29" t="s">
        <v>401</v>
      </c>
      <c r="C733" s="29" t="s">
        <v>396</v>
      </c>
    </row>
    <row r="734" spans="1:3">
      <c r="A734" s="29" t="s">
        <v>180</v>
      </c>
      <c r="B734" s="29" t="s">
        <v>411</v>
      </c>
      <c r="C734" s="29" t="s">
        <v>401</v>
      </c>
    </row>
    <row r="735" spans="1:3">
      <c r="A735" s="29" t="s">
        <v>180</v>
      </c>
      <c r="B735" s="29" t="s">
        <v>411</v>
      </c>
      <c r="C735" s="29" t="s">
        <v>406</v>
      </c>
    </row>
    <row r="736" spans="1:3">
      <c r="A736" s="29" t="s">
        <v>180</v>
      </c>
      <c r="B736" s="29" t="s">
        <v>411</v>
      </c>
      <c r="C736" s="29" t="s">
        <v>407</v>
      </c>
    </row>
    <row r="737" spans="1:3">
      <c r="A737" s="29" t="s">
        <v>180</v>
      </c>
      <c r="B737" s="29" t="s">
        <v>411</v>
      </c>
      <c r="C737" s="29" t="s">
        <v>397</v>
      </c>
    </row>
    <row r="738" spans="1:3">
      <c r="A738" s="29" t="s">
        <v>180</v>
      </c>
      <c r="B738" s="29" t="s">
        <v>411</v>
      </c>
      <c r="C738" s="29" t="s">
        <v>396</v>
      </c>
    </row>
    <row r="739" spans="1:3">
      <c r="A739" s="29" t="s">
        <v>180</v>
      </c>
      <c r="B739" s="29" t="s">
        <v>403</v>
      </c>
      <c r="C739" s="29" t="s">
        <v>398</v>
      </c>
    </row>
    <row r="740" spans="1:3">
      <c r="A740" s="29" t="s">
        <v>180</v>
      </c>
      <c r="B740" s="29" t="s">
        <v>403</v>
      </c>
      <c r="C740" s="29" t="s">
        <v>408</v>
      </c>
    </row>
    <row r="741" spans="1:3">
      <c r="A741" s="29" t="s">
        <v>180</v>
      </c>
      <c r="B741" s="29" t="s">
        <v>403</v>
      </c>
      <c r="C741" s="29" t="s">
        <v>402</v>
      </c>
    </row>
    <row r="742" spans="1:3">
      <c r="A742" s="29" t="s">
        <v>180</v>
      </c>
      <c r="B742" s="29" t="s">
        <v>403</v>
      </c>
      <c r="C742" s="29" t="s">
        <v>396</v>
      </c>
    </row>
    <row r="743" spans="1:3">
      <c r="A743" s="29" t="s">
        <v>180</v>
      </c>
      <c r="B743" s="29" t="s">
        <v>410</v>
      </c>
      <c r="C743" s="29" t="s">
        <v>406</v>
      </c>
    </row>
    <row r="744" spans="1:3">
      <c r="A744" s="29" t="s">
        <v>180</v>
      </c>
      <c r="B744" s="29" t="s">
        <v>413</v>
      </c>
      <c r="C744" s="29" t="s">
        <v>414</v>
      </c>
    </row>
    <row r="745" spans="1:3">
      <c r="A745" s="29" t="s">
        <v>180</v>
      </c>
      <c r="B745" s="29" t="s">
        <v>413</v>
      </c>
      <c r="C745" s="29" t="s">
        <v>396</v>
      </c>
    </row>
    <row r="746" spans="1:3">
      <c r="A746" s="29" t="s">
        <v>180</v>
      </c>
      <c r="B746" s="29" t="s">
        <v>414</v>
      </c>
      <c r="C746" s="29" t="s">
        <v>397</v>
      </c>
    </row>
    <row r="747" spans="1:3">
      <c r="A747" s="29" t="s">
        <v>180</v>
      </c>
      <c r="B747" s="29" t="s">
        <v>397</v>
      </c>
      <c r="C747" s="29" t="s">
        <v>403</v>
      </c>
    </row>
    <row r="748" spans="1:3">
      <c r="A748" s="29" t="s">
        <v>180</v>
      </c>
      <c r="B748" s="29" t="s">
        <v>412</v>
      </c>
      <c r="C748" s="29" t="s">
        <v>415</v>
      </c>
    </row>
    <row r="749" spans="1:3">
      <c r="A749" s="29" t="s">
        <v>180</v>
      </c>
      <c r="B749" s="29" t="s">
        <v>398</v>
      </c>
      <c r="C749" s="29" t="s">
        <v>407</v>
      </c>
    </row>
    <row r="750" spans="1:3">
      <c r="A750" s="29" t="s">
        <v>180</v>
      </c>
      <c r="B750" s="29" t="s">
        <v>398</v>
      </c>
      <c r="C750" s="29" t="s">
        <v>412</v>
      </c>
    </row>
    <row r="751" spans="1:3">
      <c r="A751" s="29" t="s">
        <v>180</v>
      </c>
      <c r="B751" s="29" t="s">
        <v>415</v>
      </c>
      <c r="C751" s="29" t="s">
        <v>408</v>
      </c>
    </row>
    <row r="752" spans="1:3">
      <c r="A752" s="29" t="s">
        <v>180</v>
      </c>
      <c r="B752" s="29" t="s">
        <v>405</v>
      </c>
      <c r="C752" s="29" t="s">
        <v>397</v>
      </c>
    </row>
    <row r="753" spans="1:3">
      <c r="A753" s="29" t="s">
        <v>180</v>
      </c>
      <c r="B753" s="29" t="s">
        <v>405</v>
      </c>
      <c r="C753" s="29" t="s">
        <v>411</v>
      </c>
    </row>
    <row r="754" spans="1:3">
      <c r="A754" s="29" t="s">
        <v>180</v>
      </c>
      <c r="B754" s="29" t="s">
        <v>405</v>
      </c>
      <c r="C754" s="29" t="s">
        <v>404</v>
      </c>
    </row>
    <row r="755" spans="1:3">
      <c r="A755" s="29" t="s">
        <v>183</v>
      </c>
      <c r="B755" s="29" t="s">
        <v>396</v>
      </c>
      <c r="C755" s="29" t="s">
        <v>407</v>
      </c>
    </row>
    <row r="756" spans="1:3">
      <c r="A756" s="29" t="s">
        <v>183</v>
      </c>
      <c r="B756" s="29" t="s">
        <v>396</v>
      </c>
      <c r="C756" s="29" t="s">
        <v>401</v>
      </c>
    </row>
    <row r="757" spans="1:3">
      <c r="A757" s="29" t="s">
        <v>183</v>
      </c>
      <c r="B757" s="29" t="s">
        <v>399</v>
      </c>
      <c r="C757" s="29" t="s">
        <v>396</v>
      </c>
    </row>
    <row r="758" spans="1:3">
      <c r="A758" s="29" t="s">
        <v>183</v>
      </c>
      <c r="B758" s="29" t="s">
        <v>402</v>
      </c>
      <c r="C758" s="29" t="s">
        <v>407</v>
      </c>
    </row>
    <row r="759" spans="1:3">
      <c r="A759" s="29" t="s">
        <v>183</v>
      </c>
      <c r="B759" s="29" t="s">
        <v>402</v>
      </c>
      <c r="C759" s="29" t="s">
        <v>410</v>
      </c>
    </row>
    <row r="760" spans="1:3">
      <c r="A760" s="29" t="s">
        <v>183</v>
      </c>
      <c r="B760" s="29" t="s">
        <v>404</v>
      </c>
      <c r="C760" s="29" t="s">
        <v>398</v>
      </c>
    </row>
    <row r="761" spans="1:3">
      <c r="A761" s="29" t="s">
        <v>183</v>
      </c>
      <c r="B761" s="29" t="s">
        <v>406</v>
      </c>
      <c r="C761" s="29" t="s">
        <v>404</v>
      </c>
    </row>
    <row r="762" spans="1:3">
      <c r="A762" s="29" t="s">
        <v>183</v>
      </c>
      <c r="B762" s="29" t="s">
        <v>406</v>
      </c>
      <c r="C762" s="29" t="s">
        <v>403</v>
      </c>
    </row>
    <row r="763" spans="1:3">
      <c r="A763" s="29" t="s">
        <v>183</v>
      </c>
      <c r="B763" s="29" t="s">
        <v>407</v>
      </c>
      <c r="C763" s="29" t="s">
        <v>406</v>
      </c>
    </row>
    <row r="764" spans="1:3">
      <c r="A764" s="29" t="s">
        <v>183</v>
      </c>
      <c r="B764" s="29" t="s">
        <v>407</v>
      </c>
      <c r="C764" s="29" t="s">
        <v>410</v>
      </c>
    </row>
    <row r="765" spans="1:3">
      <c r="A765" s="29" t="s">
        <v>183</v>
      </c>
      <c r="B765" s="29" t="s">
        <v>400</v>
      </c>
      <c r="C765" s="29" t="s">
        <v>410</v>
      </c>
    </row>
    <row r="766" spans="1:3">
      <c r="A766" s="29" t="s">
        <v>183</v>
      </c>
      <c r="B766" s="29" t="s">
        <v>408</v>
      </c>
      <c r="C766" s="29" t="s">
        <v>397</v>
      </c>
    </row>
    <row r="767" spans="1:3">
      <c r="A767" s="29" t="s">
        <v>183</v>
      </c>
      <c r="B767" s="29" t="s">
        <v>409</v>
      </c>
      <c r="C767" s="29" t="s">
        <v>401</v>
      </c>
    </row>
    <row r="768" spans="1:3">
      <c r="A768" s="29" t="s">
        <v>183</v>
      </c>
      <c r="B768" s="29" t="s">
        <v>401</v>
      </c>
      <c r="C768" s="29" t="s">
        <v>400</v>
      </c>
    </row>
    <row r="769" spans="1:3">
      <c r="A769" s="29" t="s">
        <v>183</v>
      </c>
      <c r="B769" s="29" t="s">
        <v>401</v>
      </c>
      <c r="C769" s="29" t="s">
        <v>410</v>
      </c>
    </row>
    <row r="770" spans="1:3">
      <c r="A770" s="29" t="s">
        <v>183</v>
      </c>
      <c r="B770" s="29" t="s">
        <v>411</v>
      </c>
      <c r="C770" s="29" t="s">
        <v>412</v>
      </c>
    </row>
    <row r="771" spans="1:3">
      <c r="A771" s="29" t="s">
        <v>183</v>
      </c>
      <c r="B771" s="29" t="s">
        <v>403</v>
      </c>
      <c r="C771" s="29" t="s">
        <v>402</v>
      </c>
    </row>
    <row r="772" spans="1:3">
      <c r="A772" s="29" t="s">
        <v>183</v>
      </c>
      <c r="B772" s="29" t="s">
        <v>410</v>
      </c>
      <c r="C772" s="29" t="s">
        <v>402</v>
      </c>
    </row>
    <row r="773" spans="1:3">
      <c r="A773" s="29" t="s">
        <v>183</v>
      </c>
      <c r="B773" s="29" t="s">
        <v>413</v>
      </c>
      <c r="C773" s="29" t="s">
        <v>414</v>
      </c>
    </row>
    <row r="774" spans="1:3">
      <c r="A774" s="29" t="s">
        <v>183</v>
      </c>
      <c r="B774" s="29" t="s">
        <v>413</v>
      </c>
      <c r="C774" s="29" t="s">
        <v>399</v>
      </c>
    </row>
    <row r="775" spans="1:3">
      <c r="A775" s="29" t="s">
        <v>183</v>
      </c>
      <c r="B775" s="29" t="s">
        <v>413</v>
      </c>
      <c r="C775" s="29" t="s">
        <v>408</v>
      </c>
    </row>
    <row r="776" spans="1:3">
      <c r="A776" s="29" t="s">
        <v>183</v>
      </c>
      <c r="B776" s="29" t="s">
        <v>413</v>
      </c>
      <c r="C776" s="29" t="s">
        <v>404</v>
      </c>
    </row>
    <row r="777" spans="1:3">
      <c r="A777" s="29" t="s">
        <v>183</v>
      </c>
      <c r="B777" s="29" t="s">
        <v>414</v>
      </c>
      <c r="C777" s="29" t="s">
        <v>410</v>
      </c>
    </row>
    <row r="778" spans="1:3">
      <c r="A778" s="29" t="s">
        <v>183</v>
      </c>
      <c r="B778" s="29" t="s">
        <v>414</v>
      </c>
      <c r="C778" s="29" t="s">
        <v>397</v>
      </c>
    </row>
    <row r="779" spans="1:3">
      <c r="A779" s="29" t="s">
        <v>183</v>
      </c>
      <c r="B779" s="29" t="s">
        <v>397</v>
      </c>
      <c r="C779" s="29" t="s">
        <v>407</v>
      </c>
    </row>
    <row r="780" spans="1:3">
      <c r="A780" s="29" t="s">
        <v>183</v>
      </c>
      <c r="B780" s="29" t="s">
        <v>412</v>
      </c>
      <c r="C780" s="29" t="s">
        <v>405</v>
      </c>
    </row>
    <row r="781" spans="1:3">
      <c r="A781" s="29" t="s">
        <v>183</v>
      </c>
      <c r="B781" s="29" t="s">
        <v>398</v>
      </c>
      <c r="C781" s="29" t="s">
        <v>396</v>
      </c>
    </row>
    <row r="782" spans="1:3">
      <c r="A782" s="29" t="s">
        <v>183</v>
      </c>
      <c r="B782" s="29" t="s">
        <v>398</v>
      </c>
      <c r="C782" s="29" t="s">
        <v>415</v>
      </c>
    </row>
    <row r="783" spans="1:3">
      <c r="A783" s="29" t="s">
        <v>183</v>
      </c>
      <c r="B783" s="29" t="s">
        <v>415</v>
      </c>
      <c r="C783" s="29" t="s">
        <v>409</v>
      </c>
    </row>
    <row r="784" spans="1:3">
      <c r="A784" s="29" t="s">
        <v>183</v>
      </c>
      <c r="B784" s="29" t="s">
        <v>415</v>
      </c>
      <c r="C784" s="29" t="s">
        <v>400</v>
      </c>
    </row>
    <row r="785" spans="1:3">
      <c r="A785" s="29" t="s">
        <v>183</v>
      </c>
      <c r="B785" s="29" t="s">
        <v>415</v>
      </c>
      <c r="C785" s="29" t="s">
        <v>399</v>
      </c>
    </row>
    <row r="786" spans="1:3">
      <c r="A786" s="29" t="s">
        <v>183</v>
      </c>
      <c r="B786" s="29" t="s">
        <v>415</v>
      </c>
      <c r="C786" s="29" t="s">
        <v>411</v>
      </c>
    </row>
    <row r="787" spans="1:3">
      <c r="A787" s="29" t="s">
        <v>183</v>
      </c>
      <c r="B787" s="29" t="s">
        <v>415</v>
      </c>
      <c r="C787" s="29" t="s">
        <v>406</v>
      </c>
    </row>
    <row r="788" spans="1:3">
      <c r="A788" s="29" t="s">
        <v>183</v>
      </c>
      <c r="B788" s="29" t="s">
        <v>415</v>
      </c>
      <c r="C788" s="29" t="s">
        <v>413</v>
      </c>
    </row>
    <row r="789" spans="1:3">
      <c r="A789" s="29" t="s">
        <v>183</v>
      </c>
      <c r="B789" s="29" t="s">
        <v>405</v>
      </c>
      <c r="C789" s="29" t="s">
        <v>404</v>
      </c>
    </row>
    <row r="790" spans="1:3">
      <c r="A790" s="29" t="s">
        <v>183</v>
      </c>
      <c r="B790" s="29" t="s">
        <v>405</v>
      </c>
      <c r="C790" s="29" t="s">
        <v>398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ColWidth="8.875" defaultRowHeight="16.5"/>
  <sheetData>
    <row r="1" spans="1:76">
      <c r="A1" s="30" t="s">
        <v>422</v>
      </c>
      <c r="B1" s="30" t="s">
        <v>31</v>
      </c>
      <c r="C1" s="30" t="s">
        <v>33</v>
      </c>
      <c r="D1" s="30" t="s">
        <v>35</v>
      </c>
      <c r="E1" s="30" t="s">
        <v>38</v>
      </c>
      <c r="F1" s="30" t="s">
        <v>40</v>
      </c>
      <c r="G1" s="30" t="s">
        <v>42</v>
      </c>
      <c r="H1" s="30" t="s">
        <v>55</v>
      </c>
      <c r="I1" s="30" t="s">
        <v>57</v>
      </c>
      <c r="J1" s="30" t="s">
        <v>60</v>
      </c>
      <c r="K1" s="30" t="s">
        <v>62</v>
      </c>
      <c r="L1" s="30" t="s">
        <v>64</v>
      </c>
      <c r="M1" s="30" t="s">
        <v>66</v>
      </c>
      <c r="N1" s="30" t="s">
        <v>68</v>
      </c>
      <c r="O1" s="30" t="s">
        <v>71</v>
      </c>
      <c r="P1" s="30" t="s">
        <v>73</v>
      </c>
      <c r="Q1" s="30" t="s">
        <v>75</v>
      </c>
      <c r="R1" s="30" t="s">
        <v>77</v>
      </c>
      <c r="S1" s="30" t="s">
        <v>79</v>
      </c>
      <c r="T1" s="30" t="s">
        <v>81</v>
      </c>
      <c r="U1" s="30" t="s">
        <v>83</v>
      </c>
      <c r="V1" s="30" t="s">
        <v>86</v>
      </c>
      <c r="W1" s="30" t="s">
        <v>88</v>
      </c>
      <c r="X1" s="30" t="s">
        <v>90</v>
      </c>
      <c r="Y1" s="30" t="s">
        <v>92</v>
      </c>
      <c r="Z1" s="30" t="s">
        <v>94</v>
      </c>
      <c r="AA1" s="30" t="s">
        <v>96</v>
      </c>
      <c r="AB1" s="30" t="s">
        <v>98</v>
      </c>
      <c r="AC1" s="30" t="s">
        <v>100</v>
      </c>
      <c r="AD1" s="30" t="s">
        <v>102</v>
      </c>
      <c r="AE1" s="30" t="s">
        <v>104</v>
      </c>
      <c r="AF1" s="30" t="s">
        <v>107</v>
      </c>
      <c r="AG1" s="30" t="s">
        <v>109</v>
      </c>
      <c r="AH1" s="30" t="s">
        <v>111</v>
      </c>
      <c r="AI1" s="30" t="s">
        <v>113</v>
      </c>
      <c r="AJ1" s="30" t="s">
        <v>115</v>
      </c>
      <c r="AK1" s="30" t="s">
        <v>117</v>
      </c>
      <c r="AL1" s="30" t="s">
        <v>119</v>
      </c>
      <c r="AM1" s="30" t="s">
        <v>121</v>
      </c>
      <c r="AN1" s="30" t="s">
        <v>123</v>
      </c>
      <c r="AO1" s="30" t="s">
        <v>125</v>
      </c>
      <c r="AP1" s="30" t="s">
        <v>127</v>
      </c>
      <c r="AQ1" s="30" t="s">
        <v>129</v>
      </c>
      <c r="AR1" s="30" t="s">
        <v>131</v>
      </c>
      <c r="AS1" s="30" t="s">
        <v>133</v>
      </c>
      <c r="AT1" s="30" t="s">
        <v>136</v>
      </c>
      <c r="AU1" s="30" t="s">
        <v>138</v>
      </c>
      <c r="AV1" s="30" t="s">
        <v>140</v>
      </c>
      <c r="AW1" s="30" t="s">
        <v>142</v>
      </c>
      <c r="AX1" s="30" t="s">
        <v>144</v>
      </c>
      <c r="AY1" s="30" t="s">
        <v>146</v>
      </c>
      <c r="AZ1" s="30" t="s">
        <v>148</v>
      </c>
      <c r="BA1" s="30" t="s">
        <v>425</v>
      </c>
      <c r="BB1" s="30" t="s">
        <v>151</v>
      </c>
      <c r="BC1" s="30" t="s">
        <v>153</v>
      </c>
      <c r="BD1" s="30" t="s">
        <v>155</v>
      </c>
      <c r="BE1" s="30" t="s">
        <v>157</v>
      </c>
      <c r="BF1" s="30" t="s">
        <v>159</v>
      </c>
      <c r="BG1" s="30" t="s">
        <v>161</v>
      </c>
      <c r="BH1" s="30" t="s">
        <v>163</v>
      </c>
      <c r="BI1" s="30" t="s">
        <v>186</v>
      </c>
      <c r="BJ1" s="30" t="s">
        <v>188</v>
      </c>
      <c r="BK1" s="30" t="s">
        <v>190</v>
      </c>
      <c r="BL1" s="30" t="s">
        <v>192</v>
      </c>
      <c r="BM1" s="30" t="s">
        <v>194</v>
      </c>
      <c r="BN1" s="30" t="s">
        <v>196</v>
      </c>
      <c r="BO1" s="30" t="s">
        <v>198</v>
      </c>
      <c r="BP1" s="30" t="s">
        <v>200</v>
      </c>
      <c r="BQ1" s="30" t="s">
        <v>202</v>
      </c>
      <c r="BR1" s="30" t="s">
        <v>205</v>
      </c>
      <c r="BS1" s="30" t="s">
        <v>207</v>
      </c>
      <c r="BT1" s="30" t="s">
        <v>426</v>
      </c>
      <c r="BU1" s="30" t="s">
        <v>209</v>
      </c>
      <c r="BV1" s="30" t="s">
        <v>212</v>
      </c>
      <c r="BW1" s="30" t="s">
        <v>214</v>
      </c>
      <c r="BX1" s="30" t="s">
        <v>216</v>
      </c>
    </row>
    <row r="2" spans="1:76">
      <c r="A2" s="29" t="s">
        <v>396</v>
      </c>
      <c r="B2" s="29">
        <v>2</v>
      </c>
      <c r="C2" s="29">
        <v>3</v>
      </c>
      <c r="D2" s="29">
        <v>3</v>
      </c>
      <c r="E2" s="29">
        <v>3</v>
      </c>
      <c r="F2" s="29">
        <v>4</v>
      </c>
      <c r="G2" s="29">
        <v>4</v>
      </c>
      <c r="H2" s="29">
        <v>3</v>
      </c>
      <c r="I2" s="29">
        <v>5</v>
      </c>
      <c r="J2" s="29">
        <v>4</v>
      </c>
      <c r="K2" s="29">
        <v>4</v>
      </c>
      <c r="L2" s="29">
        <v>3</v>
      </c>
      <c r="M2" s="29">
        <v>3</v>
      </c>
      <c r="N2" s="29">
        <v>2</v>
      </c>
      <c r="O2" s="29">
        <v>2</v>
      </c>
      <c r="P2" s="29">
        <v>4</v>
      </c>
      <c r="Q2" s="29">
        <v>5</v>
      </c>
      <c r="R2" s="29">
        <v>4</v>
      </c>
      <c r="S2" s="29">
        <v>2</v>
      </c>
      <c r="T2" s="29">
        <v>3</v>
      </c>
      <c r="U2" s="29">
        <v>4</v>
      </c>
      <c r="V2" s="29">
        <v>4</v>
      </c>
      <c r="W2" s="29">
        <v>4</v>
      </c>
      <c r="X2" s="29">
        <v>2</v>
      </c>
      <c r="Y2" s="29">
        <v>1</v>
      </c>
      <c r="Z2" s="29">
        <v>5</v>
      </c>
      <c r="AA2" s="29">
        <v>4</v>
      </c>
      <c r="AB2" s="29">
        <v>4</v>
      </c>
      <c r="AC2" s="29">
        <v>3</v>
      </c>
      <c r="AD2" s="29">
        <v>5</v>
      </c>
      <c r="AE2" s="29">
        <v>5</v>
      </c>
      <c r="AF2" s="29">
        <v>3</v>
      </c>
      <c r="AG2" s="29">
        <v>2</v>
      </c>
      <c r="AH2" s="29">
        <v>4</v>
      </c>
      <c r="AI2" s="29">
        <v>4</v>
      </c>
      <c r="AJ2" s="29">
        <v>1</v>
      </c>
      <c r="AK2" s="29">
        <v>4</v>
      </c>
      <c r="AL2" s="29">
        <v>4</v>
      </c>
      <c r="AM2" s="29">
        <v>4</v>
      </c>
      <c r="AN2" s="29">
        <v>4</v>
      </c>
      <c r="AO2" s="29">
        <v>4</v>
      </c>
      <c r="AP2" s="29">
        <v>1</v>
      </c>
      <c r="AQ2" s="29">
        <v>4</v>
      </c>
      <c r="AR2" s="29">
        <v>5</v>
      </c>
      <c r="AS2" s="29">
        <v>4</v>
      </c>
      <c r="AT2" s="29">
        <v>2</v>
      </c>
      <c r="AU2" s="29">
        <v>5</v>
      </c>
      <c r="AV2" s="29">
        <v>5</v>
      </c>
      <c r="AW2" s="29">
        <v>1</v>
      </c>
      <c r="AX2" s="29">
        <v>2</v>
      </c>
      <c r="AY2" s="29">
        <v>3</v>
      </c>
      <c r="AZ2" s="29">
        <v>4</v>
      </c>
      <c r="BA2" s="29">
        <v>3</v>
      </c>
      <c r="BB2" s="29">
        <v>5</v>
      </c>
      <c r="BC2" s="29">
        <v>5</v>
      </c>
      <c r="BD2" s="29">
        <v>3</v>
      </c>
      <c r="BE2" s="29">
        <v>1</v>
      </c>
      <c r="BF2" s="29">
        <v>1</v>
      </c>
      <c r="BG2" s="29">
        <v>3</v>
      </c>
      <c r="BH2" s="29">
        <v>5</v>
      </c>
      <c r="BI2" s="29">
        <v>3</v>
      </c>
      <c r="BJ2" s="29">
        <v>5</v>
      </c>
      <c r="BK2" s="29">
        <v>5</v>
      </c>
      <c r="BL2" s="29">
        <v>5</v>
      </c>
      <c r="BM2" s="29">
        <v>3</v>
      </c>
      <c r="BN2" s="29">
        <v>5</v>
      </c>
      <c r="BO2" s="29">
        <v>4</v>
      </c>
      <c r="BP2" s="29">
        <v>3</v>
      </c>
      <c r="BQ2" s="29">
        <v>1</v>
      </c>
      <c r="BR2" s="29">
        <v>3</v>
      </c>
      <c r="BS2" s="29">
        <v>1</v>
      </c>
      <c r="BT2" s="29">
        <v>3</v>
      </c>
      <c r="BU2" s="29">
        <v>1</v>
      </c>
      <c r="BV2" s="29">
        <v>2</v>
      </c>
      <c r="BW2" s="29">
        <v>2</v>
      </c>
      <c r="BX2" s="29">
        <v>3</v>
      </c>
    </row>
    <row r="3" spans="1:76">
      <c r="A3" s="29" t="s">
        <v>399</v>
      </c>
      <c r="B3" s="29">
        <v>4</v>
      </c>
      <c r="C3" s="29">
        <v>4</v>
      </c>
      <c r="D3" s="29">
        <v>5</v>
      </c>
      <c r="E3" s="29">
        <v>5</v>
      </c>
      <c r="F3" s="29">
        <v>4</v>
      </c>
      <c r="G3" s="29">
        <v>3</v>
      </c>
      <c r="H3" s="29">
        <v>4</v>
      </c>
      <c r="I3" s="29">
        <v>4</v>
      </c>
      <c r="J3" s="29">
        <v>1</v>
      </c>
      <c r="K3" s="29">
        <v>4</v>
      </c>
      <c r="L3" s="29">
        <v>2</v>
      </c>
      <c r="M3" s="29">
        <v>4</v>
      </c>
      <c r="N3" s="29">
        <v>1</v>
      </c>
      <c r="O3" s="29">
        <v>4</v>
      </c>
      <c r="P3" s="29">
        <v>5</v>
      </c>
      <c r="Q3" s="29">
        <v>2</v>
      </c>
      <c r="R3" s="29">
        <v>3</v>
      </c>
      <c r="S3" s="29">
        <v>3</v>
      </c>
      <c r="T3" s="29">
        <v>3</v>
      </c>
      <c r="U3" s="29">
        <v>5</v>
      </c>
      <c r="V3" s="29">
        <v>2</v>
      </c>
      <c r="W3" s="29">
        <v>3</v>
      </c>
      <c r="X3" s="29">
        <v>1</v>
      </c>
      <c r="Y3" s="29">
        <v>2</v>
      </c>
      <c r="Z3" s="29">
        <v>3</v>
      </c>
      <c r="AA3" s="29">
        <v>2</v>
      </c>
      <c r="AB3" s="29">
        <v>3</v>
      </c>
      <c r="AC3" s="29">
        <v>2</v>
      </c>
      <c r="AD3" s="29">
        <v>2</v>
      </c>
      <c r="AE3" s="29">
        <v>4</v>
      </c>
      <c r="AF3" s="29">
        <v>2</v>
      </c>
      <c r="AG3" s="29">
        <v>1</v>
      </c>
      <c r="AH3" s="29">
        <v>4</v>
      </c>
      <c r="AI3" s="29">
        <v>4</v>
      </c>
      <c r="AJ3" s="29">
        <v>2</v>
      </c>
      <c r="AK3" s="29">
        <v>4</v>
      </c>
      <c r="AL3" s="29">
        <v>3</v>
      </c>
      <c r="AM3" s="29">
        <v>3</v>
      </c>
      <c r="AN3" s="29">
        <v>1</v>
      </c>
      <c r="AO3" s="29">
        <v>4</v>
      </c>
      <c r="AP3" s="29">
        <v>3</v>
      </c>
      <c r="AQ3" s="29">
        <v>3</v>
      </c>
      <c r="AR3" s="29">
        <v>1</v>
      </c>
      <c r="AS3" s="29">
        <v>3</v>
      </c>
      <c r="AT3" s="29">
        <v>2</v>
      </c>
      <c r="AU3" s="29">
        <v>4</v>
      </c>
      <c r="AV3" s="29">
        <v>5</v>
      </c>
      <c r="AW3" s="29">
        <v>2</v>
      </c>
      <c r="AX3" s="29">
        <v>5</v>
      </c>
      <c r="AY3" s="29">
        <v>4</v>
      </c>
      <c r="AZ3" s="29">
        <v>3</v>
      </c>
      <c r="BA3" s="29">
        <v>1</v>
      </c>
      <c r="BB3" s="29">
        <v>5</v>
      </c>
      <c r="BC3" s="29">
        <v>2</v>
      </c>
      <c r="BD3" s="29">
        <v>2</v>
      </c>
      <c r="BE3" s="29">
        <v>2</v>
      </c>
      <c r="BF3" s="29">
        <v>1</v>
      </c>
      <c r="BG3" s="29">
        <v>3</v>
      </c>
      <c r="BH3" s="29">
        <v>5</v>
      </c>
      <c r="BI3" s="29">
        <v>5</v>
      </c>
      <c r="BJ3" s="29">
        <v>4</v>
      </c>
      <c r="BK3" s="29">
        <v>3</v>
      </c>
      <c r="BL3" s="29">
        <v>5</v>
      </c>
      <c r="BM3" s="29">
        <v>5</v>
      </c>
      <c r="BN3" s="29">
        <v>3</v>
      </c>
      <c r="BO3" s="29">
        <v>1</v>
      </c>
      <c r="BP3" s="29">
        <v>3</v>
      </c>
      <c r="BQ3" s="29">
        <v>5</v>
      </c>
      <c r="BR3" s="29">
        <v>5</v>
      </c>
      <c r="BS3" s="29">
        <v>2</v>
      </c>
      <c r="BT3" s="29">
        <v>1</v>
      </c>
      <c r="BU3" s="29">
        <v>4</v>
      </c>
      <c r="BV3" s="29">
        <v>5</v>
      </c>
      <c r="BW3" s="29">
        <v>4</v>
      </c>
      <c r="BX3" s="29">
        <v>5</v>
      </c>
    </row>
    <row r="4" spans="1:76">
      <c r="A4" s="29" t="s">
        <v>402</v>
      </c>
      <c r="B4" s="29">
        <v>4</v>
      </c>
      <c r="C4" s="29">
        <v>1</v>
      </c>
      <c r="D4" s="29">
        <v>1</v>
      </c>
      <c r="E4" s="29">
        <v>3</v>
      </c>
      <c r="F4" s="29">
        <v>3</v>
      </c>
      <c r="G4" s="29">
        <v>4</v>
      </c>
      <c r="H4" s="29">
        <v>5</v>
      </c>
      <c r="I4" s="29">
        <v>3</v>
      </c>
      <c r="J4" s="29">
        <v>3</v>
      </c>
      <c r="K4" s="29">
        <v>1</v>
      </c>
      <c r="L4" s="29">
        <v>1</v>
      </c>
      <c r="M4" s="29">
        <v>3</v>
      </c>
      <c r="N4" s="29">
        <v>2</v>
      </c>
      <c r="O4" s="29">
        <v>5</v>
      </c>
      <c r="P4" s="29">
        <v>1</v>
      </c>
      <c r="Q4" s="29">
        <v>3</v>
      </c>
      <c r="R4" s="29">
        <v>1</v>
      </c>
      <c r="S4" s="29">
        <v>3</v>
      </c>
      <c r="T4" s="29">
        <v>4</v>
      </c>
      <c r="U4" s="29">
        <v>3</v>
      </c>
      <c r="V4" s="29">
        <v>1</v>
      </c>
      <c r="W4" s="29">
        <v>5</v>
      </c>
      <c r="X4" s="29">
        <v>5</v>
      </c>
      <c r="Y4" s="29">
        <v>1</v>
      </c>
      <c r="Z4" s="29">
        <v>4</v>
      </c>
      <c r="AA4" s="29">
        <v>5</v>
      </c>
      <c r="AB4" s="29">
        <v>5</v>
      </c>
      <c r="AC4" s="29">
        <v>5</v>
      </c>
      <c r="AD4" s="29">
        <v>3</v>
      </c>
      <c r="AE4" s="29">
        <v>3</v>
      </c>
      <c r="AF4" s="29">
        <v>2</v>
      </c>
      <c r="AG4" s="29">
        <v>2</v>
      </c>
      <c r="AH4" s="29">
        <v>2</v>
      </c>
      <c r="AI4" s="29">
        <v>4</v>
      </c>
      <c r="AJ4" s="29">
        <v>3</v>
      </c>
      <c r="AK4" s="29">
        <v>2</v>
      </c>
      <c r="AL4" s="29">
        <v>1</v>
      </c>
      <c r="AM4" s="29">
        <v>5</v>
      </c>
      <c r="AN4" s="29">
        <v>5</v>
      </c>
      <c r="AO4" s="29">
        <v>3</v>
      </c>
      <c r="AP4" s="29">
        <v>5</v>
      </c>
      <c r="AQ4" s="29">
        <v>2</v>
      </c>
      <c r="AR4" s="29">
        <v>3</v>
      </c>
      <c r="AS4" s="29">
        <v>5</v>
      </c>
      <c r="AT4" s="29">
        <v>2</v>
      </c>
      <c r="AU4" s="29">
        <v>5</v>
      </c>
      <c r="AV4" s="29">
        <v>1</v>
      </c>
      <c r="AW4" s="29">
        <v>5</v>
      </c>
      <c r="AX4" s="29">
        <v>5</v>
      </c>
      <c r="AY4" s="29">
        <v>3</v>
      </c>
      <c r="AZ4" s="29">
        <v>2</v>
      </c>
      <c r="BA4" s="29">
        <v>4</v>
      </c>
      <c r="BB4" s="29">
        <v>2</v>
      </c>
      <c r="BC4" s="29">
        <v>2</v>
      </c>
      <c r="BD4" s="29">
        <v>2</v>
      </c>
      <c r="BE4" s="29">
        <v>3</v>
      </c>
      <c r="BF4" s="29">
        <v>1</v>
      </c>
      <c r="BG4" s="29">
        <v>5</v>
      </c>
      <c r="BH4" s="29">
        <v>3</v>
      </c>
      <c r="BI4" s="29">
        <v>2</v>
      </c>
      <c r="BJ4" s="29">
        <v>3</v>
      </c>
      <c r="BK4" s="29">
        <v>1</v>
      </c>
      <c r="BL4" s="29">
        <v>3</v>
      </c>
      <c r="BM4" s="29">
        <v>3</v>
      </c>
      <c r="BN4" s="29">
        <v>4</v>
      </c>
      <c r="BO4" s="29">
        <v>2</v>
      </c>
      <c r="BP4" s="29">
        <v>3</v>
      </c>
      <c r="BQ4" s="29">
        <v>5</v>
      </c>
      <c r="BR4" s="29">
        <v>3</v>
      </c>
      <c r="BS4" s="29">
        <v>1</v>
      </c>
      <c r="BT4" s="29">
        <v>1</v>
      </c>
      <c r="BU4" s="29">
        <v>5</v>
      </c>
      <c r="BV4" s="29">
        <v>3</v>
      </c>
      <c r="BW4" s="29">
        <v>1</v>
      </c>
      <c r="BX4" s="29">
        <v>5</v>
      </c>
    </row>
    <row r="5" spans="1:76">
      <c r="A5" s="29" t="s">
        <v>404</v>
      </c>
      <c r="B5" s="29">
        <v>1</v>
      </c>
      <c r="C5" s="29">
        <v>5</v>
      </c>
      <c r="D5" s="29">
        <v>2</v>
      </c>
      <c r="E5" s="29">
        <v>2</v>
      </c>
      <c r="F5" s="29">
        <v>4</v>
      </c>
      <c r="G5" s="29">
        <v>2</v>
      </c>
      <c r="H5" s="29">
        <v>3</v>
      </c>
      <c r="I5" s="29">
        <v>1</v>
      </c>
      <c r="J5" s="29">
        <v>1</v>
      </c>
      <c r="K5" s="29">
        <v>5</v>
      </c>
      <c r="L5" s="29">
        <v>5</v>
      </c>
      <c r="M5" s="29">
        <v>2</v>
      </c>
      <c r="N5" s="29">
        <v>5</v>
      </c>
      <c r="O5" s="29">
        <v>5</v>
      </c>
      <c r="P5" s="29">
        <v>4</v>
      </c>
      <c r="Q5" s="29">
        <v>2</v>
      </c>
      <c r="R5" s="29">
        <v>3</v>
      </c>
      <c r="S5" s="29">
        <v>4</v>
      </c>
      <c r="T5" s="29">
        <v>3</v>
      </c>
      <c r="U5" s="29">
        <v>5</v>
      </c>
      <c r="V5" s="29">
        <v>1</v>
      </c>
      <c r="W5" s="29">
        <v>3</v>
      </c>
      <c r="X5" s="29">
        <v>3</v>
      </c>
      <c r="Y5" s="29">
        <v>3</v>
      </c>
      <c r="Z5" s="29">
        <v>2</v>
      </c>
      <c r="AA5" s="29">
        <v>4</v>
      </c>
      <c r="AB5" s="29">
        <v>3</v>
      </c>
      <c r="AC5" s="29">
        <v>1</v>
      </c>
      <c r="AD5" s="29">
        <v>2</v>
      </c>
      <c r="AE5" s="29">
        <v>2</v>
      </c>
      <c r="AF5" s="29">
        <v>1</v>
      </c>
      <c r="AG5" s="29">
        <v>5</v>
      </c>
      <c r="AH5" s="29">
        <v>5</v>
      </c>
      <c r="AI5" s="29">
        <v>3</v>
      </c>
      <c r="AJ5" s="29">
        <v>4</v>
      </c>
      <c r="AK5" s="29">
        <v>3</v>
      </c>
      <c r="AL5" s="29">
        <v>1</v>
      </c>
      <c r="AM5" s="29">
        <v>3</v>
      </c>
      <c r="AN5" s="29">
        <v>1</v>
      </c>
      <c r="AO5" s="29">
        <v>2</v>
      </c>
      <c r="AP5" s="29">
        <v>1</v>
      </c>
      <c r="AQ5" s="29">
        <v>2</v>
      </c>
      <c r="AR5" s="29">
        <v>5</v>
      </c>
      <c r="AS5" s="29">
        <v>5</v>
      </c>
      <c r="AT5" s="29">
        <v>1</v>
      </c>
      <c r="AU5" s="29">
        <v>3</v>
      </c>
      <c r="AV5" s="29">
        <v>5</v>
      </c>
      <c r="AW5" s="29">
        <v>5</v>
      </c>
      <c r="AX5" s="29">
        <v>2</v>
      </c>
      <c r="AY5" s="29">
        <v>2</v>
      </c>
      <c r="AZ5" s="29">
        <v>5</v>
      </c>
      <c r="BA5" s="29">
        <v>4</v>
      </c>
      <c r="BB5" s="29">
        <v>2</v>
      </c>
      <c r="BC5" s="29">
        <v>3</v>
      </c>
      <c r="BD5" s="29">
        <v>4</v>
      </c>
      <c r="BE5" s="29">
        <v>3</v>
      </c>
      <c r="BF5" s="29">
        <v>5</v>
      </c>
      <c r="BG5" s="29">
        <v>3</v>
      </c>
      <c r="BH5" s="29">
        <v>3</v>
      </c>
      <c r="BI5" s="29">
        <v>5</v>
      </c>
      <c r="BJ5" s="29">
        <v>1</v>
      </c>
      <c r="BK5" s="29">
        <v>4</v>
      </c>
      <c r="BL5" s="29">
        <v>1</v>
      </c>
      <c r="BM5" s="29">
        <v>2</v>
      </c>
      <c r="BN5" s="29">
        <v>2</v>
      </c>
      <c r="BO5" s="29">
        <v>5</v>
      </c>
      <c r="BP5" s="29">
        <v>3</v>
      </c>
      <c r="BQ5" s="29">
        <v>3</v>
      </c>
      <c r="BR5" s="29">
        <v>5</v>
      </c>
      <c r="BS5" s="29">
        <v>3</v>
      </c>
      <c r="BT5" s="29">
        <v>3</v>
      </c>
      <c r="BU5" s="29">
        <v>3</v>
      </c>
      <c r="BV5" s="29">
        <v>3</v>
      </c>
      <c r="BW5" s="29">
        <v>2</v>
      </c>
      <c r="BX5" s="29">
        <v>2</v>
      </c>
    </row>
    <row r="6" spans="1:76">
      <c r="A6" s="29" t="s">
        <v>406</v>
      </c>
      <c r="B6" s="29">
        <v>4</v>
      </c>
      <c r="C6" s="29">
        <v>1</v>
      </c>
      <c r="D6" s="29">
        <v>1</v>
      </c>
      <c r="E6" s="29">
        <v>4</v>
      </c>
      <c r="F6" s="29">
        <v>1</v>
      </c>
      <c r="G6" s="29">
        <v>3</v>
      </c>
      <c r="H6" s="29">
        <v>1</v>
      </c>
      <c r="I6" s="29">
        <v>5</v>
      </c>
      <c r="J6" s="29">
        <v>4</v>
      </c>
      <c r="K6" s="29">
        <v>2</v>
      </c>
      <c r="L6" s="29">
        <v>5</v>
      </c>
      <c r="M6" s="29">
        <v>4</v>
      </c>
      <c r="N6" s="29">
        <v>3</v>
      </c>
      <c r="O6" s="29">
        <v>1</v>
      </c>
      <c r="P6" s="29">
        <v>5</v>
      </c>
      <c r="Q6" s="29">
        <v>1</v>
      </c>
      <c r="R6" s="29">
        <v>4</v>
      </c>
      <c r="S6" s="29">
        <v>3</v>
      </c>
      <c r="T6" s="29">
        <v>1</v>
      </c>
      <c r="U6" s="29">
        <v>3</v>
      </c>
      <c r="V6" s="29">
        <v>1</v>
      </c>
      <c r="W6" s="29">
        <v>4</v>
      </c>
      <c r="X6" s="29">
        <v>4</v>
      </c>
      <c r="Y6" s="29">
        <v>1</v>
      </c>
      <c r="Z6" s="29">
        <v>2</v>
      </c>
      <c r="AA6" s="29">
        <v>3</v>
      </c>
      <c r="AB6" s="29">
        <v>5</v>
      </c>
      <c r="AC6" s="29">
        <v>3</v>
      </c>
      <c r="AD6" s="29">
        <v>1</v>
      </c>
      <c r="AE6" s="29">
        <v>5</v>
      </c>
      <c r="AF6" s="29">
        <v>4</v>
      </c>
      <c r="AG6" s="29">
        <v>2</v>
      </c>
      <c r="AH6" s="29">
        <v>3</v>
      </c>
      <c r="AI6" s="29">
        <v>5</v>
      </c>
      <c r="AJ6" s="29">
        <v>3</v>
      </c>
      <c r="AK6" s="29">
        <v>2</v>
      </c>
      <c r="AL6" s="29">
        <v>4</v>
      </c>
      <c r="AM6" s="29">
        <v>3</v>
      </c>
      <c r="AN6" s="29">
        <v>1</v>
      </c>
      <c r="AO6" s="29">
        <v>1</v>
      </c>
      <c r="AP6" s="29">
        <v>4</v>
      </c>
      <c r="AQ6" s="29">
        <v>2</v>
      </c>
      <c r="AR6" s="29">
        <v>4</v>
      </c>
      <c r="AS6" s="29">
        <v>5</v>
      </c>
      <c r="AT6" s="29">
        <v>1</v>
      </c>
      <c r="AU6" s="29">
        <v>3</v>
      </c>
      <c r="AV6" s="29">
        <v>2</v>
      </c>
      <c r="AW6" s="29">
        <v>5</v>
      </c>
      <c r="AX6" s="29">
        <v>1</v>
      </c>
      <c r="AY6" s="29">
        <v>1</v>
      </c>
      <c r="AZ6" s="29">
        <v>1</v>
      </c>
      <c r="BA6" s="29">
        <v>5</v>
      </c>
      <c r="BB6" s="29">
        <v>2</v>
      </c>
      <c r="BC6" s="29">
        <v>3</v>
      </c>
      <c r="BD6" s="29">
        <v>5</v>
      </c>
      <c r="BE6" s="29">
        <v>4</v>
      </c>
      <c r="BF6" s="29">
        <v>4</v>
      </c>
      <c r="BG6" s="29">
        <v>2</v>
      </c>
      <c r="BH6" s="29">
        <v>2</v>
      </c>
      <c r="BI6" s="29">
        <v>2</v>
      </c>
      <c r="BJ6" s="29">
        <v>3</v>
      </c>
      <c r="BK6" s="29">
        <v>5</v>
      </c>
      <c r="BL6" s="29">
        <v>3</v>
      </c>
      <c r="BM6" s="29">
        <v>1</v>
      </c>
      <c r="BN6" s="29">
        <v>2</v>
      </c>
      <c r="BO6" s="29">
        <v>5</v>
      </c>
      <c r="BP6" s="29">
        <v>5</v>
      </c>
      <c r="BQ6" s="29">
        <v>4</v>
      </c>
      <c r="BR6" s="29">
        <v>3</v>
      </c>
      <c r="BS6" s="29">
        <v>1</v>
      </c>
      <c r="BT6" s="29">
        <v>2</v>
      </c>
      <c r="BU6" s="29">
        <v>3</v>
      </c>
      <c r="BV6" s="29">
        <v>5</v>
      </c>
      <c r="BW6" s="29">
        <v>1</v>
      </c>
      <c r="BX6" s="29">
        <v>2</v>
      </c>
    </row>
    <row r="7" spans="1:76">
      <c r="A7" s="29" t="s">
        <v>407</v>
      </c>
      <c r="B7" s="29">
        <v>4</v>
      </c>
      <c r="C7" s="29">
        <v>2</v>
      </c>
      <c r="D7" s="29">
        <v>3</v>
      </c>
      <c r="E7" s="29">
        <v>5</v>
      </c>
      <c r="F7" s="29">
        <v>3</v>
      </c>
      <c r="G7" s="29">
        <v>1</v>
      </c>
      <c r="H7" s="29">
        <v>2</v>
      </c>
      <c r="I7" s="29">
        <v>4</v>
      </c>
      <c r="J7" s="29">
        <v>5</v>
      </c>
      <c r="K7" s="29">
        <v>4</v>
      </c>
      <c r="L7" s="29">
        <v>4</v>
      </c>
      <c r="M7" s="29">
        <v>2</v>
      </c>
      <c r="N7" s="29">
        <v>5</v>
      </c>
      <c r="O7" s="29">
        <v>5</v>
      </c>
      <c r="P7" s="29">
        <v>1</v>
      </c>
      <c r="Q7" s="29">
        <v>2</v>
      </c>
      <c r="R7" s="29">
        <v>3</v>
      </c>
      <c r="S7" s="29">
        <v>2</v>
      </c>
      <c r="T7" s="29">
        <v>2</v>
      </c>
      <c r="U7" s="29">
        <v>1</v>
      </c>
      <c r="V7" s="29">
        <v>2</v>
      </c>
      <c r="W7" s="29">
        <v>4</v>
      </c>
      <c r="X7" s="29">
        <v>3</v>
      </c>
      <c r="Y7" s="29">
        <v>1</v>
      </c>
      <c r="Z7" s="29">
        <v>4</v>
      </c>
      <c r="AA7" s="29">
        <v>5</v>
      </c>
      <c r="AB7" s="29">
        <v>2</v>
      </c>
      <c r="AC7" s="29">
        <v>2</v>
      </c>
      <c r="AD7" s="29">
        <v>1</v>
      </c>
      <c r="AE7" s="29">
        <v>3</v>
      </c>
      <c r="AF7" s="29">
        <v>2</v>
      </c>
      <c r="AG7" s="29">
        <v>2</v>
      </c>
      <c r="AH7" s="29">
        <v>1</v>
      </c>
      <c r="AI7" s="29">
        <v>5</v>
      </c>
      <c r="AJ7" s="29">
        <v>2</v>
      </c>
      <c r="AK7" s="29">
        <v>1</v>
      </c>
      <c r="AL7" s="29">
        <v>2</v>
      </c>
      <c r="AM7" s="29">
        <v>1</v>
      </c>
      <c r="AN7" s="29">
        <v>3</v>
      </c>
      <c r="AO7" s="29">
        <v>5</v>
      </c>
      <c r="AP7" s="29">
        <v>3</v>
      </c>
      <c r="AQ7" s="29">
        <v>5</v>
      </c>
      <c r="AR7" s="29">
        <v>4</v>
      </c>
      <c r="AS7" s="29">
        <v>2</v>
      </c>
      <c r="AT7" s="29">
        <v>1</v>
      </c>
      <c r="AU7" s="29">
        <v>5</v>
      </c>
      <c r="AV7" s="29">
        <v>1</v>
      </c>
      <c r="AW7" s="29">
        <v>3</v>
      </c>
      <c r="AX7" s="29">
        <v>4</v>
      </c>
      <c r="AY7" s="29">
        <v>3</v>
      </c>
      <c r="AZ7" s="29">
        <v>5</v>
      </c>
      <c r="BA7" s="29">
        <v>5</v>
      </c>
      <c r="BB7" s="29">
        <v>1</v>
      </c>
      <c r="BC7" s="29">
        <v>3</v>
      </c>
      <c r="BD7" s="29">
        <v>5</v>
      </c>
      <c r="BE7" s="29">
        <v>3</v>
      </c>
      <c r="BF7" s="29">
        <v>5</v>
      </c>
      <c r="BG7" s="29">
        <v>1</v>
      </c>
      <c r="BH7" s="29">
        <v>4</v>
      </c>
      <c r="BI7" s="29">
        <v>2</v>
      </c>
      <c r="BJ7" s="29">
        <v>1</v>
      </c>
      <c r="BK7" s="29">
        <v>4</v>
      </c>
      <c r="BL7" s="29">
        <v>3</v>
      </c>
      <c r="BM7" s="29">
        <v>4</v>
      </c>
      <c r="BN7" s="29">
        <v>3</v>
      </c>
      <c r="BO7" s="29">
        <v>5</v>
      </c>
      <c r="BP7" s="29">
        <v>1</v>
      </c>
      <c r="BQ7" s="29">
        <v>5</v>
      </c>
      <c r="BR7" s="29">
        <v>3</v>
      </c>
      <c r="BS7" s="29">
        <v>2</v>
      </c>
      <c r="BT7" s="29">
        <v>5</v>
      </c>
      <c r="BU7" s="29">
        <v>4</v>
      </c>
      <c r="BV7" s="29">
        <v>5</v>
      </c>
      <c r="BW7" s="29">
        <v>5</v>
      </c>
      <c r="BX7" s="29">
        <v>2</v>
      </c>
    </row>
    <row r="8" spans="1:76">
      <c r="A8" s="29" t="s">
        <v>400</v>
      </c>
      <c r="B8" s="29">
        <v>2</v>
      </c>
      <c r="C8" s="29">
        <v>5</v>
      </c>
      <c r="D8" s="29">
        <v>1</v>
      </c>
      <c r="E8" s="29">
        <v>1</v>
      </c>
      <c r="F8" s="29">
        <v>5</v>
      </c>
      <c r="G8" s="29">
        <v>2</v>
      </c>
      <c r="H8" s="29">
        <v>2</v>
      </c>
      <c r="I8" s="29">
        <v>1</v>
      </c>
      <c r="J8" s="29">
        <v>5</v>
      </c>
      <c r="K8" s="29">
        <v>1</v>
      </c>
      <c r="L8" s="29">
        <v>3</v>
      </c>
      <c r="M8" s="29">
        <v>2</v>
      </c>
      <c r="N8" s="29">
        <v>2</v>
      </c>
      <c r="O8" s="29">
        <v>3</v>
      </c>
      <c r="P8" s="29">
        <v>4</v>
      </c>
      <c r="Q8" s="29">
        <v>3</v>
      </c>
      <c r="R8" s="29">
        <v>4</v>
      </c>
      <c r="S8" s="29">
        <v>4</v>
      </c>
      <c r="T8" s="29">
        <v>4</v>
      </c>
      <c r="U8" s="29">
        <v>4</v>
      </c>
      <c r="V8" s="29">
        <v>2</v>
      </c>
      <c r="W8" s="29">
        <v>1</v>
      </c>
      <c r="X8" s="29">
        <v>5</v>
      </c>
      <c r="Y8" s="29">
        <v>5</v>
      </c>
      <c r="Z8" s="29">
        <v>4</v>
      </c>
      <c r="AA8" s="29">
        <v>3</v>
      </c>
      <c r="AB8" s="29">
        <v>1</v>
      </c>
      <c r="AC8" s="29">
        <v>2</v>
      </c>
      <c r="AD8" s="29">
        <v>2</v>
      </c>
      <c r="AE8" s="29">
        <v>1</v>
      </c>
      <c r="AF8" s="29">
        <v>1</v>
      </c>
      <c r="AG8" s="29">
        <v>3</v>
      </c>
      <c r="AH8" s="29">
        <v>3</v>
      </c>
      <c r="AI8" s="29">
        <v>5</v>
      </c>
      <c r="AJ8" s="29">
        <v>3</v>
      </c>
      <c r="AK8" s="29">
        <v>2</v>
      </c>
      <c r="AL8" s="29">
        <v>1</v>
      </c>
      <c r="AM8" s="29">
        <v>4</v>
      </c>
      <c r="AN8" s="29">
        <v>2</v>
      </c>
      <c r="AO8" s="29">
        <v>2</v>
      </c>
      <c r="AP8" s="29">
        <v>2</v>
      </c>
      <c r="AQ8" s="29">
        <v>4</v>
      </c>
      <c r="AR8" s="29">
        <v>4</v>
      </c>
      <c r="AS8" s="29">
        <v>3</v>
      </c>
      <c r="AT8" s="29">
        <v>3</v>
      </c>
      <c r="AU8" s="29">
        <v>4</v>
      </c>
      <c r="AV8" s="29">
        <v>3</v>
      </c>
      <c r="AW8" s="29">
        <v>1</v>
      </c>
      <c r="AX8" s="29">
        <v>4</v>
      </c>
      <c r="AY8" s="29">
        <v>2</v>
      </c>
      <c r="AZ8" s="29">
        <v>4</v>
      </c>
      <c r="BA8" s="29">
        <v>3</v>
      </c>
      <c r="BB8" s="29">
        <v>1</v>
      </c>
      <c r="BC8" s="29">
        <v>5</v>
      </c>
      <c r="BD8" s="29">
        <v>1</v>
      </c>
      <c r="BE8" s="29">
        <v>5</v>
      </c>
      <c r="BF8" s="29">
        <v>2</v>
      </c>
      <c r="BG8" s="29">
        <v>4</v>
      </c>
      <c r="BH8" s="29">
        <v>3</v>
      </c>
      <c r="BI8" s="29">
        <v>1</v>
      </c>
      <c r="BJ8" s="29">
        <v>2</v>
      </c>
      <c r="BK8" s="29">
        <v>4</v>
      </c>
      <c r="BL8" s="29">
        <v>3</v>
      </c>
      <c r="BM8" s="29">
        <v>1</v>
      </c>
      <c r="BN8" s="29">
        <v>3</v>
      </c>
      <c r="BO8" s="29">
        <v>1</v>
      </c>
      <c r="BP8" s="29">
        <v>5</v>
      </c>
      <c r="BQ8" s="29">
        <v>1</v>
      </c>
      <c r="BR8" s="29">
        <v>2</v>
      </c>
      <c r="BS8" s="29">
        <v>1</v>
      </c>
      <c r="BT8" s="29">
        <v>4</v>
      </c>
      <c r="BU8" s="29">
        <v>5</v>
      </c>
      <c r="BV8" s="29">
        <v>1</v>
      </c>
      <c r="BW8" s="29">
        <v>1</v>
      </c>
      <c r="BX8" s="29">
        <v>2</v>
      </c>
    </row>
    <row r="9" spans="1:76">
      <c r="A9" s="29" t="s">
        <v>408</v>
      </c>
      <c r="B9" s="29">
        <v>4</v>
      </c>
      <c r="C9" s="29">
        <v>1</v>
      </c>
      <c r="D9" s="29">
        <v>2</v>
      </c>
      <c r="E9" s="29">
        <v>4</v>
      </c>
      <c r="F9" s="29">
        <v>4</v>
      </c>
      <c r="G9" s="29">
        <v>1</v>
      </c>
      <c r="H9" s="29">
        <v>2</v>
      </c>
      <c r="I9" s="29">
        <v>1</v>
      </c>
      <c r="J9" s="29">
        <v>2</v>
      </c>
      <c r="K9" s="29">
        <v>5</v>
      </c>
      <c r="L9" s="29">
        <v>2</v>
      </c>
      <c r="M9" s="29">
        <v>4</v>
      </c>
      <c r="N9" s="29">
        <v>2</v>
      </c>
      <c r="O9" s="29">
        <v>3</v>
      </c>
      <c r="P9" s="29">
        <v>5</v>
      </c>
      <c r="Q9" s="29">
        <v>4</v>
      </c>
      <c r="R9" s="29">
        <v>5</v>
      </c>
      <c r="S9" s="29">
        <v>5</v>
      </c>
      <c r="T9" s="29">
        <v>4</v>
      </c>
      <c r="U9" s="29">
        <v>4</v>
      </c>
      <c r="V9" s="29">
        <v>2</v>
      </c>
      <c r="W9" s="29">
        <v>1</v>
      </c>
      <c r="X9" s="29">
        <v>1</v>
      </c>
      <c r="Y9" s="29">
        <v>5</v>
      </c>
      <c r="Z9" s="29">
        <v>3</v>
      </c>
      <c r="AA9" s="29">
        <v>5</v>
      </c>
      <c r="AB9" s="29">
        <v>3</v>
      </c>
      <c r="AC9" s="29">
        <v>4</v>
      </c>
      <c r="AD9" s="29">
        <v>5</v>
      </c>
      <c r="AE9" s="29">
        <v>3</v>
      </c>
      <c r="AF9" s="29">
        <v>2</v>
      </c>
      <c r="AG9" s="29">
        <v>1</v>
      </c>
      <c r="AH9" s="29">
        <v>5</v>
      </c>
      <c r="AI9" s="29">
        <v>4</v>
      </c>
      <c r="AJ9" s="29">
        <v>2</v>
      </c>
      <c r="AK9" s="29">
        <v>2</v>
      </c>
      <c r="AL9" s="29">
        <v>4</v>
      </c>
      <c r="AM9" s="29">
        <v>1</v>
      </c>
      <c r="AN9" s="29">
        <v>3</v>
      </c>
      <c r="AO9" s="29">
        <v>4</v>
      </c>
      <c r="AP9" s="29">
        <v>5</v>
      </c>
      <c r="AQ9" s="29">
        <v>4</v>
      </c>
      <c r="AR9" s="29">
        <v>5</v>
      </c>
      <c r="AS9" s="29">
        <v>2</v>
      </c>
      <c r="AT9" s="29">
        <v>2</v>
      </c>
      <c r="AU9" s="29">
        <v>4</v>
      </c>
      <c r="AV9" s="29">
        <v>3</v>
      </c>
      <c r="AW9" s="29">
        <v>2</v>
      </c>
      <c r="AX9" s="29">
        <v>5</v>
      </c>
      <c r="AY9" s="29">
        <v>5</v>
      </c>
      <c r="AZ9" s="29">
        <v>5</v>
      </c>
      <c r="BA9" s="29">
        <v>3</v>
      </c>
      <c r="BB9" s="29">
        <v>1</v>
      </c>
      <c r="BC9" s="29">
        <v>2</v>
      </c>
      <c r="BD9" s="29">
        <v>1</v>
      </c>
      <c r="BE9" s="29">
        <v>5</v>
      </c>
      <c r="BF9" s="29">
        <v>2</v>
      </c>
      <c r="BG9" s="29">
        <v>4</v>
      </c>
      <c r="BH9" s="29">
        <v>1</v>
      </c>
      <c r="BI9" s="29">
        <v>5</v>
      </c>
      <c r="BJ9" s="29">
        <v>3</v>
      </c>
      <c r="BK9" s="29">
        <v>5</v>
      </c>
      <c r="BL9" s="29">
        <v>1</v>
      </c>
      <c r="BM9" s="29">
        <v>4</v>
      </c>
      <c r="BN9" s="29">
        <v>2</v>
      </c>
      <c r="BO9" s="29">
        <v>3</v>
      </c>
      <c r="BP9" s="29">
        <v>2</v>
      </c>
      <c r="BQ9" s="29">
        <v>1</v>
      </c>
      <c r="BR9" s="29">
        <v>4</v>
      </c>
      <c r="BS9" s="29">
        <v>1</v>
      </c>
      <c r="BT9" s="29">
        <v>1</v>
      </c>
      <c r="BU9" s="29">
        <v>4</v>
      </c>
      <c r="BV9" s="29">
        <v>1</v>
      </c>
      <c r="BW9" s="29">
        <v>3</v>
      </c>
      <c r="BX9" s="29">
        <v>2</v>
      </c>
    </row>
    <row r="10" spans="1:76">
      <c r="A10" s="29" t="s">
        <v>409</v>
      </c>
      <c r="B10" s="29">
        <v>3</v>
      </c>
      <c r="C10" s="29">
        <v>4</v>
      </c>
      <c r="D10" s="29">
        <v>5</v>
      </c>
      <c r="E10" s="29">
        <v>2</v>
      </c>
      <c r="F10" s="29">
        <v>4</v>
      </c>
      <c r="G10" s="29">
        <v>4</v>
      </c>
      <c r="H10" s="29">
        <v>5</v>
      </c>
      <c r="I10" s="29">
        <v>2</v>
      </c>
      <c r="J10" s="29">
        <v>1</v>
      </c>
      <c r="K10" s="29">
        <v>4</v>
      </c>
      <c r="L10" s="29">
        <v>5</v>
      </c>
      <c r="M10" s="29">
        <v>4</v>
      </c>
      <c r="N10" s="29">
        <v>5</v>
      </c>
      <c r="O10" s="29">
        <v>3</v>
      </c>
      <c r="P10" s="29">
        <v>1</v>
      </c>
      <c r="Q10" s="29">
        <v>2</v>
      </c>
      <c r="R10" s="29">
        <v>1</v>
      </c>
      <c r="S10" s="29">
        <v>2</v>
      </c>
      <c r="T10" s="29">
        <v>2</v>
      </c>
      <c r="U10" s="29">
        <v>3</v>
      </c>
      <c r="V10" s="29">
        <v>4</v>
      </c>
      <c r="W10" s="29">
        <v>3</v>
      </c>
      <c r="X10" s="29">
        <v>3</v>
      </c>
      <c r="Y10" s="29">
        <v>1</v>
      </c>
      <c r="Z10" s="29">
        <v>5</v>
      </c>
      <c r="AA10" s="29">
        <v>5</v>
      </c>
      <c r="AB10" s="29">
        <v>5</v>
      </c>
      <c r="AC10" s="29">
        <v>2</v>
      </c>
      <c r="AD10" s="29">
        <v>2</v>
      </c>
      <c r="AE10" s="29">
        <v>4</v>
      </c>
      <c r="AF10" s="29">
        <v>3</v>
      </c>
      <c r="AG10" s="29">
        <v>3</v>
      </c>
      <c r="AH10" s="29">
        <v>3</v>
      </c>
      <c r="AI10" s="29">
        <v>4</v>
      </c>
      <c r="AJ10" s="29">
        <v>3</v>
      </c>
      <c r="AK10" s="29">
        <v>1</v>
      </c>
      <c r="AL10" s="29">
        <v>2</v>
      </c>
      <c r="AM10" s="29">
        <v>4</v>
      </c>
      <c r="AN10" s="29">
        <v>5</v>
      </c>
      <c r="AO10" s="29">
        <v>4</v>
      </c>
      <c r="AP10" s="29">
        <v>2</v>
      </c>
      <c r="AQ10" s="29">
        <v>4</v>
      </c>
      <c r="AR10" s="29">
        <v>5</v>
      </c>
      <c r="AS10" s="29">
        <v>4</v>
      </c>
      <c r="AT10" s="29">
        <v>2</v>
      </c>
      <c r="AU10" s="29">
        <v>1</v>
      </c>
      <c r="AV10" s="29">
        <v>2</v>
      </c>
      <c r="AW10" s="29">
        <v>2</v>
      </c>
      <c r="AX10" s="29">
        <v>1</v>
      </c>
      <c r="AY10" s="29">
        <v>2</v>
      </c>
      <c r="AZ10" s="29">
        <v>3</v>
      </c>
      <c r="BA10" s="29">
        <v>5</v>
      </c>
      <c r="BB10" s="29">
        <v>3</v>
      </c>
      <c r="BC10" s="29">
        <v>3</v>
      </c>
      <c r="BD10" s="29">
        <v>3</v>
      </c>
      <c r="BE10" s="29">
        <v>4</v>
      </c>
      <c r="BF10" s="29">
        <v>1</v>
      </c>
      <c r="BG10" s="29">
        <v>2</v>
      </c>
      <c r="BH10" s="29">
        <v>4</v>
      </c>
      <c r="BI10" s="29">
        <v>3</v>
      </c>
      <c r="BJ10" s="29">
        <v>1</v>
      </c>
      <c r="BK10" s="29">
        <v>2</v>
      </c>
      <c r="BL10" s="29">
        <v>3</v>
      </c>
      <c r="BM10" s="29">
        <v>3</v>
      </c>
      <c r="BN10" s="29">
        <v>5</v>
      </c>
      <c r="BO10" s="29">
        <v>2</v>
      </c>
      <c r="BP10" s="29">
        <v>4</v>
      </c>
      <c r="BQ10" s="29">
        <v>1</v>
      </c>
      <c r="BR10" s="29">
        <v>4</v>
      </c>
      <c r="BS10" s="29">
        <v>1</v>
      </c>
      <c r="BT10" s="29">
        <v>3</v>
      </c>
      <c r="BU10" s="29">
        <v>4</v>
      </c>
      <c r="BV10" s="29">
        <v>4</v>
      </c>
      <c r="BW10" s="29">
        <v>4</v>
      </c>
      <c r="BX10" s="29">
        <v>4</v>
      </c>
    </row>
    <row r="11" spans="1:76">
      <c r="A11" s="29" t="s">
        <v>401</v>
      </c>
      <c r="B11" s="29">
        <v>3</v>
      </c>
      <c r="C11" s="29">
        <v>3</v>
      </c>
      <c r="D11" s="29">
        <v>4</v>
      </c>
      <c r="E11" s="29">
        <v>3</v>
      </c>
      <c r="F11" s="29">
        <v>2</v>
      </c>
      <c r="G11" s="29">
        <v>1</v>
      </c>
      <c r="H11" s="29">
        <v>5</v>
      </c>
      <c r="I11" s="29">
        <v>1</v>
      </c>
      <c r="J11" s="29">
        <v>5</v>
      </c>
      <c r="K11" s="29">
        <v>3</v>
      </c>
      <c r="L11" s="29">
        <v>1</v>
      </c>
      <c r="M11" s="29">
        <v>5</v>
      </c>
      <c r="N11" s="29">
        <v>5</v>
      </c>
      <c r="O11" s="29">
        <v>2</v>
      </c>
      <c r="P11" s="29">
        <v>1</v>
      </c>
      <c r="Q11" s="29">
        <v>1</v>
      </c>
      <c r="R11" s="29">
        <v>1</v>
      </c>
      <c r="S11" s="29">
        <v>3</v>
      </c>
      <c r="T11" s="29">
        <v>4</v>
      </c>
      <c r="U11" s="29">
        <v>5</v>
      </c>
      <c r="V11" s="29">
        <v>1</v>
      </c>
      <c r="W11" s="29">
        <v>5</v>
      </c>
      <c r="X11" s="29">
        <v>5</v>
      </c>
      <c r="Y11" s="29">
        <v>5</v>
      </c>
      <c r="Z11" s="29">
        <v>3</v>
      </c>
      <c r="AA11" s="29">
        <v>3</v>
      </c>
      <c r="AB11" s="29">
        <v>4</v>
      </c>
      <c r="AC11" s="29">
        <v>2</v>
      </c>
      <c r="AD11" s="29">
        <v>1</v>
      </c>
      <c r="AE11" s="29">
        <v>2</v>
      </c>
      <c r="AF11" s="29">
        <v>1</v>
      </c>
      <c r="AG11" s="29">
        <v>1</v>
      </c>
      <c r="AH11" s="29">
        <v>4</v>
      </c>
      <c r="AI11" s="29">
        <v>3</v>
      </c>
      <c r="AJ11" s="29">
        <v>1</v>
      </c>
      <c r="AK11" s="29">
        <v>5</v>
      </c>
      <c r="AL11" s="29">
        <v>3</v>
      </c>
      <c r="AM11" s="29">
        <v>3</v>
      </c>
      <c r="AN11" s="29">
        <v>5</v>
      </c>
      <c r="AO11" s="29">
        <v>4</v>
      </c>
      <c r="AP11" s="29">
        <v>1</v>
      </c>
      <c r="AQ11" s="29">
        <v>3</v>
      </c>
      <c r="AR11" s="29">
        <v>4</v>
      </c>
      <c r="AS11" s="29">
        <v>3</v>
      </c>
      <c r="AT11" s="29">
        <v>3</v>
      </c>
      <c r="AU11" s="29">
        <v>5</v>
      </c>
      <c r="AV11" s="29">
        <v>3</v>
      </c>
      <c r="AW11" s="29">
        <v>1</v>
      </c>
      <c r="AX11" s="29">
        <v>5</v>
      </c>
      <c r="AY11" s="29">
        <v>2</v>
      </c>
      <c r="AZ11" s="29">
        <v>2</v>
      </c>
      <c r="BA11" s="29">
        <v>5</v>
      </c>
      <c r="BB11" s="29">
        <v>3</v>
      </c>
      <c r="BC11" s="29">
        <v>2</v>
      </c>
      <c r="BD11" s="29">
        <v>1</v>
      </c>
      <c r="BE11" s="29">
        <v>2</v>
      </c>
      <c r="BF11" s="29">
        <v>1</v>
      </c>
      <c r="BG11" s="29">
        <v>1</v>
      </c>
      <c r="BH11" s="29">
        <v>4</v>
      </c>
      <c r="BI11" s="29">
        <v>1</v>
      </c>
      <c r="BJ11" s="29">
        <v>5</v>
      </c>
      <c r="BK11" s="29">
        <v>4</v>
      </c>
      <c r="BL11" s="29">
        <v>1</v>
      </c>
      <c r="BM11" s="29">
        <v>3</v>
      </c>
      <c r="BN11" s="29">
        <v>1</v>
      </c>
      <c r="BO11" s="29">
        <v>3</v>
      </c>
      <c r="BP11" s="29">
        <v>2</v>
      </c>
      <c r="BQ11" s="29">
        <v>2</v>
      </c>
      <c r="BR11" s="29">
        <v>3</v>
      </c>
      <c r="BS11" s="29">
        <v>2</v>
      </c>
      <c r="BT11" s="29">
        <v>3</v>
      </c>
      <c r="BU11" s="29">
        <v>3</v>
      </c>
      <c r="BV11" s="29">
        <v>2</v>
      </c>
      <c r="BW11" s="29">
        <v>4</v>
      </c>
      <c r="BX11" s="29">
        <v>4</v>
      </c>
    </row>
    <row r="12" spans="1:76">
      <c r="A12" s="29" t="s">
        <v>411</v>
      </c>
      <c r="B12" s="29">
        <v>1</v>
      </c>
      <c r="C12" s="29">
        <v>3</v>
      </c>
      <c r="D12" s="29">
        <v>5</v>
      </c>
      <c r="E12" s="29">
        <v>2</v>
      </c>
      <c r="F12" s="29">
        <v>5</v>
      </c>
      <c r="G12" s="29">
        <v>5</v>
      </c>
      <c r="H12" s="29">
        <v>2</v>
      </c>
      <c r="I12" s="29">
        <v>3</v>
      </c>
      <c r="J12" s="29">
        <v>1</v>
      </c>
      <c r="K12" s="29">
        <v>4</v>
      </c>
      <c r="L12" s="29">
        <v>3</v>
      </c>
      <c r="M12" s="29">
        <v>3</v>
      </c>
      <c r="N12" s="29">
        <v>5</v>
      </c>
      <c r="O12" s="29">
        <v>3</v>
      </c>
      <c r="P12" s="29">
        <v>3</v>
      </c>
      <c r="Q12" s="29">
        <v>4</v>
      </c>
      <c r="R12" s="29">
        <v>5</v>
      </c>
      <c r="S12" s="29">
        <v>4</v>
      </c>
      <c r="T12" s="29">
        <v>4</v>
      </c>
      <c r="U12" s="29">
        <v>4</v>
      </c>
      <c r="V12" s="29">
        <v>5</v>
      </c>
      <c r="W12" s="29">
        <v>3</v>
      </c>
      <c r="X12" s="29">
        <v>3</v>
      </c>
      <c r="Y12" s="29">
        <v>5</v>
      </c>
      <c r="Z12" s="29">
        <v>4</v>
      </c>
      <c r="AA12" s="29">
        <v>1</v>
      </c>
      <c r="AB12" s="29">
        <v>1</v>
      </c>
      <c r="AC12" s="29">
        <v>1</v>
      </c>
      <c r="AD12" s="29">
        <v>3</v>
      </c>
      <c r="AE12" s="29">
        <v>2</v>
      </c>
      <c r="AF12" s="29">
        <v>3</v>
      </c>
      <c r="AG12" s="29">
        <v>2</v>
      </c>
      <c r="AH12" s="29">
        <v>4</v>
      </c>
      <c r="AI12" s="29">
        <v>4</v>
      </c>
      <c r="AJ12" s="29">
        <v>4</v>
      </c>
      <c r="AK12" s="29">
        <v>2</v>
      </c>
      <c r="AL12" s="29">
        <v>3</v>
      </c>
      <c r="AM12" s="29">
        <v>3</v>
      </c>
      <c r="AN12" s="29">
        <v>3</v>
      </c>
      <c r="AO12" s="29">
        <v>3</v>
      </c>
      <c r="AP12" s="29">
        <v>2</v>
      </c>
      <c r="AQ12" s="29">
        <v>1</v>
      </c>
      <c r="AR12" s="29">
        <v>3</v>
      </c>
      <c r="AS12" s="29">
        <v>5</v>
      </c>
      <c r="AT12" s="29">
        <v>4</v>
      </c>
      <c r="AU12" s="29">
        <v>1</v>
      </c>
      <c r="AV12" s="29">
        <v>3</v>
      </c>
      <c r="AW12" s="29">
        <v>1</v>
      </c>
      <c r="AX12" s="29">
        <v>2</v>
      </c>
      <c r="AY12" s="29">
        <v>5</v>
      </c>
      <c r="AZ12" s="29">
        <v>5</v>
      </c>
      <c r="BA12" s="29">
        <v>5</v>
      </c>
      <c r="BB12" s="29">
        <v>1</v>
      </c>
      <c r="BC12" s="29">
        <v>4</v>
      </c>
      <c r="BD12" s="29">
        <v>2</v>
      </c>
      <c r="BE12" s="29">
        <v>4</v>
      </c>
      <c r="BF12" s="29">
        <v>5</v>
      </c>
      <c r="BG12" s="29">
        <v>3</v>
      </c>
      <c r="BH12" s="29">
        <v>5</v>
      </c>
      <c r="BI12" s="29">
        <v>2</v>
      </c>
      <c r="BJ12" s="29">
        <v>1</v>
      </c>
      <c r="BK12" s="29">
        <v>1</v>
      </c>
      <c r="BL12" s="29">
        <v>5</v>
      </c>
      <c r="BM12" s="29">
        <v>5</v>
      </c>
      <c r="BN12" s="29">
        <v>1</v>
      </c>
      <c r="BO12" s="29">
        <v>5</v>
      </c>
      <c r="BP12" s="29">
        <v>1</v>
      </c>
      <c r="BQ12" s="29">
        <v>2</v>
      </c>
      <c r="BR12" s="29">
        <v>1</v>
      </c>
      <c r="BS12" s="29">
        <v>2</v>
      </c>
      <c r="BT12" s="29">
        <v>3</v>
      </c>
      <c r="BU12" s="29">
        <v>4</v>
      </c>
      <c r="BV12" s="29">
        <v>3</v>
      </c>
      <c r="BW12" s="29">
        <v>4</v>
      </c>
      <c r="BX12" s="29">
        <v>5</v>
      </c>
    </row>
    <row r="13" spans="1:76">
      <c r="A13" s="29" t="s">
        <v>403</v>
      </c>
      <c r="B13" s="29">
        <v>2</v>
      </c>
      <c r="C13" s="29">
        <v>1</v>
      </c>
      <c r="D13" s="29">
        <v>2</v>
      </c>
      <c r="E13" s="29">
        <v>2</v>
      </c>
      <c r="F13" s="29">
        <v>1</v>
      </c>
      <c r="G13" s="29">
        <v>2</v>
      </c>
      <c r="H13" s="29">
        <v>3</v>
      </c>
      <c r="I13" s="29">
        <v>5</v>
      </c>
      <c r="J13" s="29">
        <v>1</v>
      </c>
      <c r="K13" s="29">
        <v>2</v>
      </c>
      <c r="L13" s="29">
        <v>3</v>
      </c>
      <c r="M13" s="29">
        <v>3</v>
      </c>
      <c r="N13" s="29">
        <v>4</v>
      </c>
      <c r="O13" s="29">
        <v>4</v>
      </c>
      <c r="P13" s="29">
        <v>1</v>
      </c>
      <c r="Q13" s="29">
        <v>3</v>
      </c>
      <c r="R13" s="29">
        <v>5</v>
      </c>
      <c r="S13" s="29">
        <v>2</v>
      </c>
      <c r="T13" s="29">
        <v>3</v>
      </c>
      <c r="U13" s="29">
        <v>5</v>
      </c>
      <c r="V13" s="29">
        <v>1</v>
      </c>
      <c r="W13" s="29">
        <v>2</v>
      </c>
      <c r="X13" s="29">
        <v>2</v>
      </c>
      <c r="Y13" s="29">
        <v>4</v>
      </c>
      <c r="Z13" s="29">
        <v>4</v>
      </c>
      <c r="AA13" s="29">
        <v>3</v>
      </c>
      <c r="AB13" s="29">
        <v>2</v>
      </c>
      <c r="AC13" s="29">
        <v>5</v>
      </c>
      <c r="AD13" s="29">
        <v>4</v>
      </c>
      <c r="AE13" s="29">
        <v>5</v>
      </c>
      <c r="AF13" s="29">
        <v>5</v>
      </c>
      <c r="AG13" s="29">
        <v>1</v>
      </c>
      <c r="AH13" s="29">
        <v>5</v>
      </c>
      <c r="AI13" s="29">
        <v>1</v>
      </c>
      <c r="AJ13" s="29">
        <v>5</v>
      </c>
      <c r="AK13" s="29">
        <v>4</v>
      </c>
      <c r="AL13" s="29">
        <v>3</v>
      </c>
      <c r="AM13" s="29">
        <v>2</v>
      </c>
      <c r="AN13" s="29">
        <v>3</v>
      </c>
      <c r="AO13" s="29">
        <v>2</v>
      </c>
      <c r="AP13" s="29">
        <v>1</v>
      </c>
      <c r="AQ13" s="29">
        <v>1</v>
      </c>
      <c r="AR13" s="29">
        <v>1</v>
      </c>
      <c r="AS13" s="29">
        <v>5</v>
      </c>
      <c r="AT13" s="29">
        <v>3</v>
      </c>
      <c r="AU13" s="29">
        <v>1</v>
      </c>
      <c r="AV13" s="29">
        <v>2</v>
      </c>
      <c r="AW13" s="29">
        <v>3</v>
      </c>
      <c r="AX13" s="29">
        <v>4</v>
      </c>
      <c r="AY13" s="29">
        <v>5</v>
      </c>
      <c r="AZ13" s="29">
        <v>2</v>
      </c>
      <c r="BA13" s="29">
        <v>1</v>
      </c>
      <c r="BB13" s="29">
        <v>2</v>
      </c>
      <c r="BC13" s="29">
        <v>4</v>
      </c>
      <c r="BD13" s="29">
        <v>5</v>
      </c>
      <c r="BE13" s="29">
        <v>2</v>
      </c>
      <c r="BF13" s="29">
        <v>4</v>
      </c>
      <c r="BG13" s="29">
        <v>4</v>
      </c>
      <c r="BH13" s="29">
        <v>3</v>
      </c>
      <c r="BI13" s="29">
        <v>2</v>
      </c>
      <c r="BJ13" s="29">
        <v>5</v>
      </c>
      <c r="BK13" s="29">
        <v>2</v>
      </c>
      <c r="BL13" s="29">
        <v>1</v>
      </c>
      <c r="BM13" s="29">
        <v>4</v>
      </c>
      <c r="BN13" s="29">
        <v>4</v>
      </c>
      <c r="BO13" s="29">
        <v>1</v>
      </c>
      <c r="BP13" s="29">
        <v>5</v>
      </c>
      <c r="BQ13" s="29">
        <v>5</v>
      </c>
      <c r="BR13" s="29">
        <v>3</v>
      </c>
      <c r="BS13" s="29">
        <v>2</v>
      </c>
      <c r="BT13" s="29">
        <v>1</v>
      </c>
      <c r="BU13" s="29">
        <v>4</v>
      </c>
      <c r="BV13" s="29">
        <v>3</v>
      </c>
      <c r="BW13" s="29">
        <v>5</v>
      </c>
      <c r="BX13" s="29">
        <v>1</v>
      </c>
    </row>
    <row r="14" spans="1:76">
      <c r="A14" s="29" t="s">
        <v>410</v>
      </c>
      <c r="B14" s="29">
        <v>4</v>
      </c>
      <c r="C14" s="29">
        <v>5</v>
      </c>
      <c r="D14" s="29">
        <v>2</v>
      </c>
      <c r="E14" s="29">
        <v>3</v>
      </c>
      <c r="F14" s="29">
        <v>2</v>
      </c>
      <c r="G14" s="29">
        <v>5</v>
      </c>
      <c r="H14" s="29">
        <v>1</v>
      </c>
      <c r="I14" s="29">
        <v>4</v>
      </c>
      <c r="J14" s="29">
        <v>2</v>
      </c>
      <c r="K14" s="29">
        <v>3</v>
      </c>
      <c r="L14" s="29">
        <v>5</v>
      </c>
      <c r="M14" s="29">
        <v>5</v>
      </c>
      <c r="N14" s="29">
        <v>3</v>
      </c>
      <c r="O14" s="29">
        <v>4</v>
      </c>
      <c r="P14" s="29">
        <v>2</v>
      </c>
      <c r="Q14" s="29">
        <v>1</v>
      </c>
      <c r="R14" s="29">
        <v>4</v>
      </c>
      <c r="S14" s="29">
        <v>1</v>
      </c>
      <c r="T14" s="29">
        <v>3</v>
      </c>
      <c r="U14" s="29">
        <v>2</v>
      </c>
      <c r="V14" s="29">
        <v>1</v>
      </c>
      <c r="W14" s="29">
        <v>4</v>
      </c>
      <c r="X14" s="29">
        <v>5</v>
      </c>
      <c r="Y14" s="29">
        <v>5</v>
      </c>
      <c r="Z14" s="29">
        <v>5</v>
      </c>
      <c r="AA14" s="29">
        <v>4</v>
      </c>
      <c r="AB14" s="29">
        <v>5</v>
      </c>
      <c r="AC14" s="29">
        <v>4</v>
      </c>
      <c r="AD14" s="29">
        <v>3</v>
      </c>
      <c r="AE14" s="29">
        <v>3</v>
      </c>
      <c r="AF14" s="29">
        <v>3</v>
      </c>
      <c r="AG14" s="29">
        <v>1</v>
      </c>
      <c r="AH14" s="29">
        <v>2</v>
      </c>
      <c r="AI14" s="29">
        <v>3</v>
      </c>
      <c r="AJ14" s="29">
        <v>2</v>
      </c>
      <c r="AK14" s="29">
        <v>5</v>
      </c>
      <c r="AL14" s="29">
        <v>3</v>
      </c>
      <c r="AM14" s="29">
        <v>4</v>
      </c>
      <c r="AN14" s="29">
        <v>5</v>
      </c>
      <c r="AO14" s="29">
        <v>2</v>
      </c>
      <c r="AP14" s="29">
        <v>4</v>
      </c>
      <c r="AQ14" s="29">
        <v>1</v>
      </c>
      <c r="AR14" s="29">
        <v>1</v>
      </c>
      <c r="AS14" s="29">
        <v>2</v>
      </c>
      <c r="AT14" s="29">
        <v>1</v>
      </c>
      <c r="AU14" s="29">
        <v>4</v>
      </c>
      <c r="AV14" s="29">
        <v>3</v>
      </c>
      <c r="AW14" s="29">
        <v>3</v>
      </c>
      <c r="AX14" s="29">
        <v>5</v>
      </c>
      <c r="AY14" s="29">
        <v>3</v>
      </c>
      <c r="AZ14" s="29">
        <v>2</v>
      </c>
      <c r="BA14" s="29">
        <v>3</v>
      </c>
      <c r="BB14" s="29">
        <v>2</v>
      </c>
      <c r="BC14" s="29">
        <v>2</v>
      </c>
      <c r="BD14" s="29">
        <v>3</v>
      </c>
      <c r="BE14" s="29">
        <v>5</v>
      </c>
      <c r="BF14" s="29">
        <v>1</v>
      </c>
      <c r="BG14" s="29">
        <v>1</v>
      </c>
      <c r="BH14" s="29">
        <v>4</v>
      </c>
      <c r="BI14" s="29">
        <v>2</v>
      </c>
      <c r="BJ14" s="29">
        <v>2</v>
      </c>
      <c r="BK14" s="29">
        <v>2</v>
      </c>
      <c r="BL14" s="29">
        <v>3</v>
      </c>
      <c r="BM14" s="29">
        <v>4</v>
      </c>
      <c r="BN14" s="29">
        <v>1</v>
      </c>
      <c r="BO14" s="29">
        <v>2</v>
      </c>
      <c r="BP14" s="29">
        <v>3</v>
      </c>
      <c r="BQ14" s="29">
        <v>1</v>
      </c>
      <c r="BR14" s="29">
        <v>3</v>
      </c>
      <c r="BS14" s="29">
        <v>3</v>
      </c>
      <c r="BT14" s="29">
        <v>4</v>
      </c>
      <c r="BU14" s="29">
        <v>1</v>
      </c>
      <c r="BV14" s="29">
        <v>5</v>
      </c>
      <c r="BW14" s="29">
        <v>5</v>
      </c>
      <c r="BX14" s="29">
        <v>2</v>
      </c>
    </row>
    <row r="15" spans="1:76">
      <c r="A15" s="29" t="s">
        <v>413</v>
      </c>
      <c r="B15" s="29">
        <v>4</v>
      </c>
      <c r="C15" s="29">
        <v>5</v>
      </c>
      <c r="D15" s="29">
        <v>1</v>
      </c>
      <c r="E15" s="29">
        <v>5</v>
      </c>
      <c r="F15" s="29">
        <v>4</v>
      </c>
      <c r="G15" s="29">
        <v>4</v>
      </c>
      <c r="H15" s="29">
        <v>1</v>
      </c>
      <c r="I15" s="29">
        <v>5</v>
      </c>
      <c r="J15" s="29">
        <v>3</v>
      </c>
      <c r="K15" s="29">
        <v>2</v>
      </c>
      <c r="L15" s="29">
        <v>1</v>
      </c>
      <c r="M15" s="29">
        <v>5</v>
      </c>
      <c r="N15" s="29">
        <v>3</v>
      </c>
      <c r="O15" s="29">
        <v>2</v>
      </c>
      <c r="P15" s="29">
        <v>4</v>
      </c>
      <c r="Q15" s="29">
        <v>2</v>
      </c>
      <c r="R15" s="29">
        <v>4</v>
      </c>
      <c r="S15" s="29">
        <v>2</v>
      </c>
      <c r="T15" s="29">
        <v>2</v>
      </c>
      <c r="U15" s="29">
        <v>2</v>
      </c>
      <c r="V15" s="29">
        <v>5</v>
      </c>
      <c r="W15" s="29">
        <v>1</v>
      </c>
      <c r="X15" s="29">
        <v>4</v>
      </c>
      <c r="Y15" s="29">
        <v>4</v>
      </c>
      <c r="Z15" s="29">
        <v>1</v>
      </c>
      <c r="AA15" s="29">
        <v>4</v>
      </c>
      <c r="AB15" s="29">
        <v>5</v>
      </c>
      <c r="AC15" s="29">
        <v>1</v>
      </c>
      <c r="AD15" s="29">
        <v>5</v>
      </c>
      <c r="AE15" s="29">
        <v>4</v>
      </c>
      <c r="AF15" s="29">
        <v>5</v>
      </c>
      <c r="AG15" s="29">
        <v>5</v>
      </c>
      <c r="AH15" s="29">
        <v>3</v>
      </c>
      <c r="AI15" s="29">
        <v>4</v>
      </c>
      <c r="AJ15" s="29">
        <v>5</v>
      </c>
      <c r="AK15" s="29">
        <v>1</v>
      </c>
      <c r="AL15" s="29">
        <v>3</v>
      </c>
      <c r="AM15" s="29">
        <v>1</v>
      </c>
      <c r="AN15" s="29">
        <v>4</v>
      </c>
      <c r="AO15" s="29">
        <v>4</v>
      </c>
      <c r="AP15" s="29">
        <v>4</v>
      </c>
      <c r="AQ15" s="29">
        <v>1</v>
      </c>
      <c r="AR15" s="29">
        <v>3</v>
      </c>
      <c r="AS15" s="29">
        <v>5</v>
      </c>
      <c r="AT15" s="29">
        <v>5</v>
      </c>
      <c r="AU15" s="29">
        <v>1</v>
      </c>
      <c r="AV15" s="29">
        <v>4</v>
      </c>
      <c r="AW15" s="29">
        <v>2</v>
      </c>
      <c r="AX15" s="29">
        <v>3</v>
      </c>
      <c r="AY15" s="29">
        <v>1</v>
      </c>
      <c r="AZ15" s="29">
        <v>4</v>
      </c>
      <c r="BA15" s="29">
        <v>1</v>
      </c>
      <c r="BB15" s="29">
        <v>5</v>
      </c>
      <c r="BC15" s="29">
        <v>1</v>
      </c>
      <c r="BD15" s="29">
        <v>3</v>
      </c>
      <c r="BE15" s="29">
        <v>5</v>
      </c>
      <c r="BF15" s="29">
        <v>4</v>
      </c>
      <c r="BG15" s="29">
        <v>5</v>
      </c>
      <c r="BH15" s="29">
        <v>5</v>
      </c>
      <c r="BI15" s="29">
        <v>5</v>
      </c>
      <c r="BJ15" s="29">
        <v>5</v>
      </c>
      <c r="BK15" s="29">
        <v>1</v>
      </c>
      <c r="BL15" s="29">
        <v>1</v>
      </c>
      <c r="BM15" s="29">
        <v>3</v>
      </c>
      <c r="BN15" s="29">
        <v>3</v>
      </c>
      <c r="BO15" s="29">
        <v>1</v>
      </c>
      <c r="BP15" s="29">
        <v>2</v>
      </c>
      <c r="BQ15" s="29">
        <v>5</v>
      </c>
      <c r="BR15" s="29">
        <v>3</v>
      </c>
      <c r="BS15" s="29">
        <v>4</v>
      </c>
      <c r="BT15" s="29">
        <v>1</v>
      </c>
      <c r="BU15" s="29">
        <v>1</v>
      </c>
      <c r="BV15" s="29">
        <v>3</v>
      </c>
      <c r="BW15" s="29">
        <v>5</v>
      </c>
      <c r="BX15" s="29">
        <v>3</v>
      </c>
    </row>
    <row r="16" spans="1:76">
      <c r="A16" s="29" t="s">
        <v>414</v>
      </c>
      <c r="B16" s="29">
        <v>1</v>
      </c>
      <c r="C16" s="29">
        <v>4</v>
      </c>
      <c r="D16" s="29">
        <v>4</v>
      </c>
      <c r="E16" s="29">
        <v>2</v>
      </c>
      <c r="F16" s="29">
        <v>1</v>
      </c>
      <c r="G16" s="29">
        <v>2</v>
      </c>
      <c r="H16" s="29">
        <v>5</v>
      </c>
      <c r="I16" s="29">
        <v>3</v>
      </c>
      <c r="J16" s="29">
        <v>2</v>
      </c>
      <c r="K16" s="29">
        <v>2</v>
      </c>
      <c r="L16" s="29">
        <v>3</v>
      </c>
      <c r="M16" s="29">
        <v>5</v>
      </c>
      <c r="N16" s="29">
        <v>3</v>
      </c>
      <c r="O16" s="29">
        <v>5</v>
      </c>
      <c r="P16" s="29">
        <v>4</v>
      </c>
      <c r="Q16" s="29">
        <v>3</v>
      </c>
      <c r="R16" s="29">
        <v>2</v>
      </c>
      <c r="S16" s="29">
        <v>1</v>
      </c>
      <c r="T16" s="29">
        <v>2</v>
      </c>
      <c r="U16" s="29">
        <v>5</v>
      </c>
      <c r="V16" s="29">
        <v>1</v>
      </c>
      <c r="W16" s="29">
        <v>3</v>
      </c>
      <c r="X16" s="29">
        <v>4</v>
      </c>
      <c r="Y16" s="29">
        <v>4</v>
      </c>
      <c r="Z16" s="29">
        <v>4</v>
      </c>
      <c r="AA16" s="29">
        <v>5</v>
      </c>
      <c r="AB16" s="29">
        <v>3</v>
      </c>
      <c r="AC16" s="29">
        <v>2</v>
      </c>
      <c r="AD16" s="29">
        <v>2</v>
      </c>
      <c r="AE16" s="29">
        <v>5</v>
      </c>
      <c r="AF16" s="29">
        <v>3</v>
      </c>
      <c r="AG16" s="29">
        <v>1</v>
      </c>
      <c r="AH16" s="29">
        <v>3</v>
      </c>
      <c r="AI16" s="29">
        <v>3</v>
      </c>
      <c r="AJ16" s="29">
        <v>2</v>
      </c>
      <c r="AK16" s="29">
        <v>5</v>
      </c>
      <c r="AL16" s="29">
        <v>2</v>
      </c>
      <c r="AM16" s="29">
        <v>1</v>
      </c>
      <c r="AN16" s="29">
        <v>4</v>
      </c>
      <c r="AO16" s="29">
        <v>5</v>
      </c>
      <c r="AP16" s="29">
        <v>2</v>
      </c>
      <c r="AQ16" s="29">
        <v>4</v>
      </c>
      <c r="AR16" s="29">
        <v>4</v>
      </c>
      <c r="AS16" s="29">
        <v>3</v>
      </c>
      <c r="AT16" s="29">
        <v>2</v>
      </c>
      <c r="AU16" s="29">
        <v>1</v>
      </c>
      <c r="AV16" s="29">
        <v>1</v>
      </c>
      <c r="AW16" s="29">
        <v>4</v>
      </c>
      <c r="AX16" s="29">
        <v>4</v>
      </c>
      <c r="AY16" s="29">
        <v>4</v>
      </c>
      <c r="AZ16" s="29">
        <v>2</v>
      </c>
      <c r="BA16" s="29">
        <v>1</v>
      </c>
      <c r="BB16" s="29">
        <v>2</v>
      </c>
      <c r="BC16" s="29">
        <v>4</v>
      </c>
      <c r="BD16" s="29">
        <v>3</v>
      </c>
      <c r="BE16" s="29">
        <v>4</v>
      </c>
      <c r="BF16" s="29">
        <v>5</v>
      </c>
      <c r="BG16" s="29">
        <v>2</v>
      </c>
      <c r="BH16" s="29">
        <v>3</v>
      </c>
      <c r="BI16" s="29">
        <v>4</v>
      </c>
      <c r="BJ16" s="29">
        <v>2</v>
      </c>
      <c r="BK16" s="29">
        <v>4</v>
      </c>
      <c r="BL16" s="29">
        <v>1</v>
      </c>
      <c r="BM16" s="29">
        <v>4</v>
      </c>
      <c r="BN16" s="29">
        <v>2</v>
      </c>
      <c r="BO16" s="29">
        <v>4</v>
      </c>
      <c r="BP16" s="29">
        <v>1</v>
      </c>
      <c r="BQ16" s="29">
        <v>4</v>
      </c>
      <c r="BR16" s="29">
        <v>2</v>
      </c>
      <c r="BS16" s="29">
        <v>3</v>
      </c>
      <c r="BT16" s="29">
        <v>5</v>
      </c>
      <c r="BU16" s="29">
        <v>2</v>
      </c>
      <c r="BV16" s="29">
        <v>4</v>
      </c>
      <c r="BW16" s="29">
        <v>5</v>
      </c>
      <c r="BX16" s="29">
        <v>2</v>
      </c>
    </row>
    <row r="17" spans="1:76">
      <c r="A17" s="29" t="s">
        <v>397</v>
      </c>
      <c r="B17" s="29">
        <v>1</v>
      </c>
      <c r="C17" s="29">
        <v>5</v>
      </c>
      <c r="D17" s="29">
        <v>5</v>
      </c>
      <c r="E17" s="29">
        <v>2</v>
      </c>
      <c r="F17" s="29">
        <v>5</v>
      </c>
      <c r="G17" s="29">
        <v>3</v>
      </c>
      <c r="H17" s="29">
        <v>1</v>
      </c>
      <c r="I17" s="29">
        <v>5</v>
      </c>
      <c r="J17" s="29">
        <v>5</v>
      </c>
      <c r="K17" s="29">
        <v>1</v>
      </c>
      <c r="L17" s="29">
        <v>3</v>
      </c>
      <c r="M17" s="29">
        <v>5</v>
      </c>
      <c r="N17" s="29">
        <v>3</v>
      </c>
      <c r="O17" s="29">
        <v>2</v>
      </c>
      <c r="P17" s="29">
        <v>4</v>
      </c>
      <c r="Q17" s="29">
        <v>5</v>
      </c>
      <c r="R17" s="29">
        <v>2</v>
      </c>
      <c r="S17" s="29">
        <v>4</v>
      </c>
      <c r="T17" s="29">
        <v>1</v>
      </c>
      <c r="U17" s="29">
        <v>4</v>
      </c>
      <c r="V17" s="29">
        <v>4</v>
      </c>
      <c r="W17" s="29">
        <v>5</v>
      </c>
      <c r="X17" s="29">
        <v>2</v>
      </c>
      <c r="Y17" s="29">
        <v>1</v>
      </c>
      <c r="Z17" s="29">
        <v>2</v>
      </c>
      <c r="AA17" s="29">
        <v>3</v>
      </c>
      <c r="AB17" s="29">
        <v>4</v>
      </c>
      <c r="AC17" s="29">
        <v>1</v>
      </c>
      <c r="AD17" s="29">
        <v>3</v>
      </c>
      <c r="AE17" s="29">
        <v>5</v>
      </c>
      <c r="AF17" s="29">
        <v>1</v>
      </c>
      <c r="AG17" s="29">
        <v>2</v>
      </c>
      <c r="AH17" s="29">
        <v>1</v>
      </c>
      <c r="AI17" s="29">
        <v>4</v>
      </c>
      <c r="AJ17" s="29">
        <v>2</v>
      </c>
      <c r="AK17" s="29">
        <v>5</v>
      </c>
      <c r="AL17" s="29">
        <v>5</v>
      </c>
      <c r="AM17" s="29">
        <v>2</v>
      </c>
      <c r="AN17" s="29">
        <v>2</v>
      </c>
      <c r="AO17" s="29">
        <v>5</v>
      </c>
      <c r="AP17" s="29">
        <v>1</v>
      </c>
      <c r="AQ17" s="29">
        <v>4</v>
      </c>
      <c r="AR17" s="29">
        <v>2</v>
      </c>
      <c r="AS17" s="29">
        <v>4</v>
      </c>
      <c r="AT17" s="29">
        <v>2</v>
      </c>
      <c r="AU17" s="29">
        <v>2</v>
      </c>
      <c r="AV17" s="29">
        <v>5</v>
      </c>
      <c r="AW17" s="29">
        <v>2</v>
      </c>
      <c r="AX17" s="29">
        <v>2</v>
      </c>
      <c r="AY17" s="29">
        <v>5</v>
      </c>
      <c r="AZ17" s="29">
        <v>2</v>
      </c>
      <c r="BA17" s="29">
        <v>2</v>
      </c>
      <c r="BB17" s="29">
        <v>5</v>
      </c>
      <c r="BC17" s="29">
        <v>2</v>
      </c>
      <c r="BD17" s="29">
        <v>4</v>
      </c>
      <c r="BE17" s="29">
        <v>5</v>
      </c>
      <c r="BF17" s="29">
        <v>1</v>
      </c>
      <c r="BG17" s="29">
        <v>4</v>
      </c>
      <c r="BH17" s="29">
        <v>2</v>
      </c>
      <c r="BI17" s="29">
        <v>5</v>
      </c>
      <c r="BJ17" s="29">
        <v>4</v>
      </c>
      <c r="BK17" s="29">
        <v>4</v>
      </c>
      <c r="BL17" s="29">
        <v>5</v>
      </c>
      <c r="BM17" s="29">
        <v>4</v>
      </c>
      <c r="BN17" s="29">
        <v>1</v>
      </c>
      <c r="BO17" s="29">
        <v>5</v>
      </c>
      <c r="BP17" s="29">
        <v>5</v>
      </c>
      <c r="BQ17" s="29">
        <v>1</v>
      </c>
      <c r="BR17" s="29">
        <v>3</v>
      </c>
      <c r="BS17" s="29">
        <v>5</v>
      </c>
      <c r="BT17" s="29">
        <v>5</v>
      </c>
      <c r="BU17" s="29">
        <v>1</v>
      </c>
      <c r="BV17" s="29">
        <v>5</v>
      </c>
      <c r="BW17" s="29">
        <v>3</v>
      </c>
      <c r="BX17" s="29">
        <v>1</v>
      </c>
    </row>
    <row r="18" spans="1:76">
      <c r="A18" s="29" t="s">
        <v>412</v>
      </c>
      <c r="B18" s="29">
        <v>1</v>
      </c>
      <c r="C18" s="29">
        <v>4</v>
      </c>
      <c r="D18" s="29">
        <v>3</v>
      </c>
      <c r="E18" s="29">
        <v>3</v>
      </c>
      <c r="F18" s="29">
        <v>4</v>
      </c>
      <c r="G18" s="29">
        <v>4</v>
      </c>
      <c r="H18" s="29">
        <v>2</v>
      </c>
      <c r="I18" s="29">
        <v>5</v>
      </c>
      <c r="J18" s="29">
        <v>2</v>
      </c>
      <c r="K18" s="29">
        <v>1</v>
      </c>
      <c r="L18" s="29">
        <v>5</v>
      </c>
      <c r="M18" s="29">
        <v>3</v>
      </c>
      <c r="N18" s="29">
        <v>4</v>
      </c>
      <c r="O18" s="29">
        <v>5</v>
      </c>
      <c r="P18" s="29">
        <v>1</v>
      </c>
      <c r="Q18" s="29">
        <v>5</v>
      </c>
      <c r="R18" s="29">
        <v>5</v>
      </c>
      <c r="S18" s="29">
        <v>4</v>
      </c>
      <c r="T18" s="29">
        <v>2</v>
      </c>
      <c r="U18" s="29">
        <v>5</v>
      </c>
      <c r="V18" s="29">
        <v>4</v>
      </c>
      <c r="W18" s="29">
        <v>1</v>
      </c>
      <c r="X18" s="29">
        <v>3</v>
      </c>
      <c r="Y18" s="29">
        <v>1</v>
      </c>
      <c r="Z18" s="29">
        <v>5</v>
      </c>
      <c r="AA18" s="29">
        <v>5</v>
      </c>
      <c r="AB18" s="29">
        <v>3</v>
      </c>
      <c r="AC18" s="29">
        <v>4</v>
      </c>
      <c r="AD18" s="29">
        <v>2</v>
      </c>
      <c r="AE18" s="29">
        <v>4</v>
      </c>
      <c r="AF18" s="29">
        <v>2</v>
      </c>
      <c r="AG18" s="29">
        <v>2</v>
      </c>
      <c r="AH18" s="29">
        <v>2</v>
      </c>
      <c r="AI18" s="29">
        <v>5</v>
      </c>
      <c r="AJ18" s="29">
        <v>3</v>
      </c>
      <c r="AK18" s="29">
        <v>2</v>
      </c>
      <c r="AL18" s="29">
        <v>1</v>
      </c>
      <c r="AM18" s="29">
        <v>5</v>
      </c>
      <c r="AN18" s="29">
        <v>1</v>
      </c>
      <c r="AO18" s="29">
        <v>1</v>
      </c>
      <c r="AP18" s="29">
        <v>2</v>
      </c>
      <c r="AQ18" s="29">
        <v>1</v>
      </c>
      <c r="AR18" s="29">
        <v>5</v>
      </c>
      <c r="AS18" s="29">
        <v>1</v>
      </c>
      <c r="AT18" s="29">
        <v>3</v>
      </c>
      <c r="AU18" s="29">
        <v>4</v>
      </c>
      <c r="AV18" s="29">
        <v>3</v>
      </c>
      <c r="AW18" s="29">
        <v>4</v>
      </c>
      <c r="AX18" s="29">
        <v>5</v>
      </c>
      <c r="AY18" s="29">
        <v>3</v>
      </c>
      <c r="AZ18" s="29">
        <v>2</v>
      </c>
      <c r="BA18" s="29">
        <v>4</v>
      </c>
      <c r="BB18" s="29">
        <v>5</v>
      </c>
      <c r="BC18" s="29">
        <v>1</v>
      </c>
      <c r="BD18" s="29">
        <v>1</v>
      </c>
      <c r="BE18" s="29">
        <v>3</v>
      </c>
      <c r="BF18" s="29">
        <v>4</v>
      </c>
      <c r="BG18" s="29">
        <v>5</v>
      </c>
      <c r="BH18" s="29">
        <v>1</v>
      </c>
      <c r="BI18" s="29">
        <v>3</v>
      </c>
      <c r="BJ18" s="29">
        <v>1</v>
      </c>
      <c r="BK18" s="29">
        <v>2</v>
      </c>
      <c r="BL18" s="29">
        <v>3</v>
      </c>
      <c r="BM18" s="29">
        <v>3</v>
      </c>
      <c r="BN18" s="29">
        <v>4</v>
      </c>
      <c r="BO18" s="29">
        <v>5</v>
      </c>
      <c r="BP18" s="29">
        <v>1</v>
      </c>
      <c r="BQ18" s="29">
        <v>3</v>
      </c>
      <c r="BR18" s="29">
        <v>5</v>
      </c>
      <c r="BS18" s="29">
        <v>1</v>
      </c>
      <c r="BT18" s="29">
        <v>3</v>
      </c>
      <c r="BU18" s="29">
        <v>1</v>
      </c>
      <c r="BV18" s="29">
        <v>2</v>
      </c>
      <c r="BW18" s="29">
        <v>1</v>
      </c>
      <c r="BX18" s="29">
        <v>1</v>
      </c>
    </row>
    <row r="19" spans="1:76">
      <c r="A19" s="29" t="s">
        <v>398</v>
      </c>
      <c r="B19" s="29">
        <v>4</v>
      </c>
      <c r="C19" s="29">
        <v>2</v>
      </c>
      <c r="D19" s="29">
        <v>2</v>
      </c>
      <c r="E19" s="29">
        <v>2</v>
      </c>
      <c r="F19" s="29">
        <v>4</v>
      </c>
      <c r="G19" s="29">
        <v>2</v>
      </c>
      <c r="H19" s="29">
        <v>4</v>
      </c>
      <c r="I19" s="29">
        <v>2</v>
      </c>
      <c r="J19" s="29">
        <v>3</v>
      </c>
      <c r="K19" s="29">
        <v>2</v>
      </c>
      <c r="L19" s="29">
        <v>2</v>
      </c>
      <c r="M19" s="29">
        <v>4</v>
      </c>
      <c r="N19" s="29">
        <v>1</v>
      </c>
      <c r="O19" s="29">
        <v>2</v>
      </c>
      <c r="P19" s="29">
        <v>4</v>
      </c>
      <c r="Q19" s="29">
        <v>3</v>
      </c>
      <c r="R19" s="29">
        <v>5</v>
      </c>
      <c r="S19" s="29">
        <v>2</v>
      </c>
      <c r="T19" s="29">
        <v>2</v>
      </c>
      <c r="U19" s="29">
        <v>5</v>
      </c>
      <c r="V19" s="29">
        <v>1</v>
      </c>
      <c r="W19" s="29">
        <v>3</v>
      </c>
      <c r="X19" s="29">
        <v>4</v>
      </c>
      <c r="Y19" s="29">
        <v>2</v>
      </c>
      <c r="Z19" s="29">
        <v>3</v>
      </c>
      <c r="AA19" s="29">
        <v>1</v>
      </c>
      <c r="AB19" s="29">
        <v>5</v>
      </c>
      <c r="AC19" s="29">
        <v>4</v>
      </c>
      <c r="AD19" s="29">
        <v>2</v>
      </c>
      <c r="AE19" s="29">
        <v>4</v>
      </c>
      <c r="AF19" s="29">
        <v>4</v>
      </c>
      <c r="AG19" s="29">
        <v>5</v>
      </c>
      <c r="AH19" s="29">
        <v>2</v>
      </c>
      <c r="AI19" s="29">
        <v>2</v>
      </c>
      <c r="AJ19" s="29">
        <v>5</v>
      </c>
      <c r="AK19" s="29">
        <v>2</v>
      </c>
      <c r="AL19" s="29">
        <v>4</v>
      </c>
      <c r="AM19" s="29">
        <v>5</v>
      </c>
      <c r="AN19" s="29">
        <v>3</v>
      </c>
      <c r="AO19" s="29">
        <v>1</v>
      </c>
      <c r="AP19" s="29">
        <v>2</v>
      </c>
      <c r="AQ19" s="29">
        <v>4</v>
      </c>
      <c r="AR19" s="29">
        <v>1</v>
      </c>
      <c r="AS19" s="29">
        <v>4</v>
      </c>
      <c r="AT19" s="29">
        <v>4</v>
      </c>
      <c r="AU19" s="29">
        <v>2</v>
      </c>
      <c r="AV19" s="29">
        <v>3</v>
      </c>
      <c r="AW19" s="29">
        <v>3</v>
      </c>
      <c r="AX19" s="29">
        <v>1</v>
      </c>
      <c r="AY19" s="29">
        <v>5</v>
      </c>
      <c r="AZ19" s="29">
        <v>2</v>
      </c>
      <c r="BA19" s="29">
        <v>5</v>
      </c>
      <c r="BB19" s="29">
        <v>5</v>
      </c>
      <c r="BC19" s="29">
        <v>3</v>
      </c>
      <c r="BD19" s="29">
        <v>4</v>
      </c>
      <c r="BE19" s="29">
        <v>2</v>
      </c>
      <c r="BF19" s="29">
        <v>1</v>
      </c>
      <c r="BG19" s="29">
        <v>2</v>
      </c>
      <c r="BH19" s="29">
        <v>2</v>
      </c>
      <c r="BI19" s="29">
        <v>4</v>
      </c>
      <c r="BJ19" s="29">
        <v>3</v>
      </c>
      <c r="BK19" s="29">
        <v>4</v>
      </c>
      <c r="BL19" s="29">
        <v>5</v>
      </c>
      <c r="BM19" s="29">
        <v>5</v>
      </c>
      <c r="BN19" s="29">
        <v>5</v>
      </c>
      <c r="BO19" s="29">
        <v>2</v>
      </c>
      <c r="BP19" s="29">
        <v>5</v>
      </c>
      <c r="BQ19" s="29">
        <v>2</v>
      </c>
      <c r="BR19" s="29">
        <v>5</v>
      </c>
      <c r="BS19" s="29">
        <v>1</v>
      </c>
      <c r="BT19" s="29">
        <v>4</v>
      </c>
      <c r="BU19" s="29">
        <v>4</v>
      </c>
      <c r="BV19" s="29">
        <v>4</v>
      </c>
      <c r="BW19" s="29">
        <v>4</v>
      </c>
      <c r="BX19" s="29">
        <v>1</v>
      </c>
    </row>
    <row r="20" spans="1:76">
      <c r="A20" s="29" t="s">
        <v>415</v>
      </c>
      <c r="B20" s="29">
        <v>5</v>
      </c>
      <c r="C20" s="29">
        <v>4</v>
      </c>
      <c r="D20" s="29">
        <v>4</v>
      </c>
      <c r="E20" s="29">
        <v>4</v>
      </c>
      <c r="F20" s="29">
        <v>5</v>
      </c>
      <c r="G20" s="29">
        <v>2</v>
      </c>
      <c r="H20" s="29">
        <v>3</v>
      </c>
      <c r="I20" s="29">
        <v>3</v>
      </c>
      <c r="J20" s="29">
        <v>4</v>
      </c>
      <c r="K20" s="29">
        <v>1</v>
      </c>
      <c r="L20" s="29">
        <v>2</v>
      </c>
      <c r="M20" s="29">
        <v>1</v>
      </c>
      <c r="N20" s="29">
        <v>1</v>
      </c>
      <c r="O20" s="29">
        <v>5</v>
      </c>
      <c r="P20" s="29">
        <v>3</v>
      </c>
      <c r="Q20" s="29">
        <v>2</v>
      </c>
      <c r="R20" s="29">
        <v>4</v>
      </c>
      <c r="S20" s="29">
        <v>5</v>
      </c>
      <c r="T20" s="29">
        <v>4</v>
      </c>
      <c r="U20" s="29">
        <v>3</v>
      </c>
      <c r="V20" s="29">
        <v>2</v>
      </c>
      <c r="W20" s="29">
        <v>1</v>
      </c>
      <c r="X20" s="29">
        <v>2</v>
      </c>
      <c r="Y20" s="29">
        <v>5</v>
      </c>
      <c r="Z20" s="29">
        <v>3</v>
      </c>
      <c r="AA20" s="29">
        <v>5</v>
      </c>
      <c r="AB20" s="29">
        <v>2</v>
      </c>
      <c r="AC20" s="29">
        <v>5</v>
      </c>
      <c r="AD20" s="29">
        <v>5</v>
      </c>
      <c r="AE20" s="29">
        <v>4</v>
      </c>
      <c r="AF20" s="29">
        <v>2</v>
      </c>
      <c r="AG20" s="29">
        <v>3</v>
      </c>
      <c r="AH20" s="29">
        <v>1</v>
      </c>
      <c r="AI20" s="29">
        <v>3</v>
      </c>
      <c r="AJ20" s="29">
        <v>4</v>
      </c>
      <c r="AK20" s="29">
        <v>3</v>
      </c>
      <c r="AL20" s="29">
        <v>4</v>
      </c>
      <c r="AM20" s="29">
        <v>5</v>
      </c>
      <c r="AN20" s="29">
        <v>3</v>
      </c>
      <c r="AO20" s="29">
        <v>4</v>
      </c>
      <c r="AP20" s="29">
        <v>1</v>
      </c>
      <c r="AQ20" s="29">
        <v>4</v>
      </c>
      <c r="AR20" s="29">
        <v>1</v>
      </c>
      <c r="AS20" s="29">
        <v>5</v>
      </c>
      <c r="AT20" s="29">
        <v>5</v>
      </c>
      <c r="AU20" s="29">
        <v>2</v>
      </c>
      <c r="AV20" s="29">
        <v>2</v>
      </c>
      <c r="AW20" s="29">
        <v>2</v>
      </c>
      <c r="AX20" s="29">
        <v>5</v>
      </c>
      <c r="AY20" s="29">
        <v>2</v>
      </c>
      <c r="AZ20" s="29">
        <v>3</v>
      </c>
      <c r="BA20" s="29">
        <v>4</v>
      </c>
      <c r="BB20" s="29">
        <v>1</v>
      </c>
      <c r="BC20" s="29">
        <v>3</v>
      </c>
      <c r="BD20" s="29">
        <v>3</v>
      </c>
      <c r="BE20" s="29">
        <v>5</v>
      </c>
      <c r="BF20" s="29">
        <v>5</v>
      </c>
      <c r="BG20" s="29">
        <v>5</v>
      </c>
      <c r="BH20" s="29">
        <v>2</v>
      </c>
      <c r="BI20" s="29">
        <v>3</v>
      </c>
      <c r="BJ20" s="29">
        <v>4</v>
      </c>
      <c r="BK20" s="29">
        <v>5</v>
      </c>
      <c r="BL20" s="29">
        <v>2</v>
      </c>
      <c r="BM20" s="29">
        <v>1</v>
      </c>
      <c r="BN20" s="29">
        <v>5</v>
      </c>
      <c r="BO20" s="29">
        <v>5</v>
      </c>
      <c r="BP20" s="29">
        <v>2</v>
      </c>
      <c r="BQ20" s="29">
        <v>3</v>
      </c>
      <c r="BR20" s="29">
        <v>2</v>
      </c>
      <c r="BS20" s="29">
        <v>3</v>
      </c>
      <c r="BT20" s="29">
        <v>4</v>
      </c>
      <c r="BU20" s="29">
        <v>2</v>
      </c>
      <c r="BV20" s="29">
        <v>3</v>
      </c>
      <c r="BW20" s="29">
        <v>5</v>
      </c>
      <c r="BX20" s="29">
        <v>2</v>
      </c>
    </row>
    <row r="21" spans="1:76">
      <c r="A21" s="29" t="s">
        <v>405</v>
      </c>
      <c r="B21" s="29">
        <v>4</v>
      </c>
      <c r="C21" s="29">
        <v>4</v>
      </c>
      <c r="D21" s="29">
        <v>3</v>
      </c>
      <c r="E21" s="29">
        <v>4</v>
      </c>
      <c r="F21" s="29">
        <v>3</v>
      </c>
      <c r="G21" s="29">
        <v>1</v>
      </c>
      <c r="H21" s="29">
        <v>5</v>
      </c>
      <c r="I21" s="29">
        <v>2</v>
      </c>
      <c r="J21" s="29">
        <v>2</v>
      </c>
      <c r="K21" s="29">
        <v>4</v>
      </c>
      <c r="L21" s="29">
        <v>4</v>
      </c>
      <c r="M21" s="29">
        <v>5</v>
      </c>
      <c r="N21" s="29">
        <v>1</v>
      </c>
      <c r="O21" s="29">
        <v>5</v>
      </c>
      <c r="P21" s="29">
        <v>5</v>
      </c>
      <c r="Q21" s="29">
        <v>1</v>
      </c>
      <c r="R21" s="29">
        <v>5</v>
      </c>
      <c r="S21" s="29">
        <v>4</v>
      </c>
      <c r="T21" s="29">
        <v>1</v>
      </c>
      <c r="U21" s="29">
        <v>1</v>
      </c>
      <c r="V21" s="29">
        <v>4</v>
      </c>
      <c r="W21" s="29">
        <v>1</v>
      </c>
      <c r="X21" s="29">
        <v>1</v>
      </c>
      <c r="Y21" s="29">
        <v>1</v>
      </c>
      <c r="Z21" s="29">
        <v>3</v>
      </c>
      <c r="AA21" s="29">
        <v>1</v>
      </c>
      <c r="AB21" s="29">
        <v>5</v>
      </c>
      <c r="AC21" s="29">
        <v>2</v>
      </c>
      <c r="AD21" s="29">
        <v>2</v>
      </c>
      <c r="AE21" s="29">
        <v>2</v>
      </c>
      <c r="AF21" s="29">
        <v>4</v>
      </c>
      <c r="AG21" s="29">
        <v>1</v>
      </c>
      <c r="AH21" s="29">
        <v>1</v>
      </c>
      <c r="AI21" s="29">
        <v>2</v>
      </c>
      <c r="AJ21" s="29">
        <v>1</v>
      </c>
      <c r="AK21" s="29">
        <v>4</v>
      </c>
      <c r="AL21" s="29">
        <v>3</v>
      </c>
      <c r="AM21" s="29">
        <v>4</v>
      </c>
      <c r="AN21" s="29">
        <v>2</v>
      </c>
      <c r="AO21" s="29">
        <v>3</v>
      </c>
      <c r="AP21" s="29">
        <v>3</v>
      </c>
      <c r="AQ21" s="29">
        <v>4</v>
      </c>
      <c r="AR21" s="29">
        <v>4</v>
      </c>
      <c r="AS21" s="29">
        <v>1</v>
      </c>
      <c r="AT21" s="29">
        <v>5</v>
      </c>
      <c r="AU21" s="29">
        <v>3</v>
      </c>
      <c r="AV21" s="29">
        <v>1</v>
      </c>
      <c r="AW21" s="29">
        <v>1</v>
      </c>
      <c r="AX21" s="29">
        <v>4</v>
      </c>
      <c r="AY21" s="29">
        <v>5</v>
      </c>
      <c r="AZ21" s="29">
        <v>3</v>
      </c>
      <c r="BA21" s="29">
        <v>5</v>
      </c>
      <c r="BB21" s="29">
        <v>1</v>
      </c>
      <c r="BC21" s="29">
        <v>2</v>
      </c>
      <c r="BD21" s="29">
        <v>1</v>
      </c>
      <c r="BE21" s="29">
        <v>3</v>
      </c>
      <c r="BF21" s="29">
        <v>2</v>
      </c>
      <c r="BG21" s="29">
        <v>2</v>
      </c>
      <c r="BH21" s="29">
        <v>2</v>
      </c>
      <c r="BI21" s="29">
        <v>2</v>
      </c>
      <c r="BJ21" s="29">
        <v>1</v>
      </c>
      <c r="BK21" s="29">
        <v>2</v>
      </c>
      <c r="BL21" s="29">
        <v>1</v>
      </c>
      <c r="BM21" s="29">
        <v>4</v>
      </c>
      <c r="BN21" s="29">
        <v>3</v>
      </c>
      <c r="BO21" s="29">
        <v>2</v>
      </c>
      <c r="BP21" s="29">
        <v>3</v>
      </c>
      <c r="BQ21" s="29">
        <v>2</v>
      </c>
      <c r="BR21" s="29">
        <v>5</v>
      </c>
      <c r="BS21" s="29">
        <v>4</v>
      </c>
      <c r="BT21" s="29">
        <v>2</v>
      </c>
      <c r="BU21" s="29">
        <v>5</v>
      </c>
      <c r="BV21" s="29">
        <v>1</v>
      </c>
      <c r="BW21" s="29">
        <v>5</v>
      </c>
      <c r="BX21" s="29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ColWidth="8.875" defaultRowHeight="16.5"/>
  <sheetData>
    <row r="1" spans="1:24">
      <c r="A1" s="30" t="s">
        <v>516</v>
      </c>
      <c r="B1" s="30" t="s">
        <v>219</v>
      </c>
      <c r="C1" s="30" t="s">
        <v>221</v>
      </c>
      <c r="D1" s="30" t="s">
        <v>223</v>
      </c>
      <c r="E1" s="30" t="s">
        <v>225</v>
      </c>
      <c r="F1" s="30" t="s">
        <v>227</v>
      </c>
      <c r="G1" s="30" t="s">
        <v>229</v>
      </c>
      <c r="H1" s="30" t="s">
        <v>232</v>
      </c>
      <c r="I1" s="30" t="s">
        <v>234</v>
      </c>
      <c r="J1" s="30" t="s">
        <v>236</v>
      </c>
      <c r="K1" s="30" t="s">
        <v>238</v>
      </c>
      <c r="L1" s="30" t="s">
        <v>241</v>
      </c>
      <c r="M1" s="30" t="s">
        <v>243</v>
      </c>
      <c r="N1" s="30" t="s">
        <v>245</v>
      </c>
      <c r="O1" s="30" t="s">
        <v>248</v>
      </c>
      <c r="P1" s="30" t="s">
        <v>250</v>
      </c>
      <c r="Q1" s="30" t="s">
        <v>252</v>
      </c>
      <c r="R1" s="30" t="s">
        <v>254</v>
      </c>
      <c r="S1" s="30" t="s">
        <v>256</v>
      </c>
      <c r="T1" s="30" t="s">
        <v>259</v>
      </c>
      <c r="U1" s="30" t="s">
        <v>261</v>
      </c>
      <c r="V1" s="30" t="s">
        <v>263</v>
      </c>
      <c r="W1" s="30" t="s">
        <v>265</v>
      </c>
      <c r="X1" s="30" t="s">
        <v>267</v>
      </c>
    </row>
    <row r="2" spans="1:24">
      <c r="A2" s="28" t="s">
        <v>424</v>
      </c>
      <c r="B2" s="28">
        <v>1</v>
      </c>
      <c r="C2" s="28">
        <v>1</v>
      </c>
      <c r="D2" s="28">
        <v>4</v>
      </c>
      <c r="E2" s="28">
        <v>5</v>
      </c>
      <c r="F2" s="28">
        <v>3</v>
      </c>
      <c r="G2" s="28">
        <v>1</v>
      </c>
      <c r="H2" s="28">
        <v>1</v>
      </c>
      <c r="I2" s="28">
        <v>3</v>
      </c>
      <c r="J2" s="28">
        <v>4</v>
      </c>
      <c r="K2" s="28">
        <v>1</v>
      </c>
      <c r="L2" s="28">
        <v>4</v>
      </c>
      <c r="M2" s="28">
        <v>5</v>
      </c>
      <c r="N2" s="28">
        <v>1</v>
      </c>
      <c r="O2" s="28">
        <v>2</v>
      </c>
      <c r="P2" s="28">
        <v>2</v>
      </c>
      <c r="Q2" s="28">
        <v>4</v>
      </c>
      <c r="R2" s="28">
        <v>5</v>
      </c>
      <c r="S2" s="28">
        <v>4</v>
      </c>
      <c r="T2" s="28">
        <v>5</v>
      </c>
      <c r="U2" s="28">
        <v>1</v>
      </c>
      <c r="V2" s="28">
        <v>3</v>
      </c>
      <c r="W2" s="28">
        <v>5</v>
      </c>
      <c r="X2" s="2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2025-04-25T08:47:10Z</dcterms:modified>
</cp:coreProperties>
</file>