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eer\"/>
    </mc:Choice>
  </mc:AlternateContent>
  <xr:revisionPtr revIDLastSave="0" documentId="13_ncr:1_{11A68612-09FC-4844-A3B4-EE73890F83E4}" xr6:coauthVersionLast="47" xr6:coauthVersionMax="47" xr10:uidLastSave="{00000000-0000-0000-0000-000000000000}"/>
  <bookViews>
    <workbookView xWindow="-120" yWindow="-120" windowWidth="29040" windowHeight="15720" activeTab="4" xr2:uid="{B05B94D7-EB60-466C-9832-7E3F9B4E9A61}"/>
  </bookViews>
  <sheets>
    <sheet name="학생문항" sheetId="1" r:id="rId1"/>
    <sheet name="교사문항" sheetId="3" r:id="rId2"/>
    <sheet name="척도구조" sheetId="4" r:id="rId3"/>
    <sheet name="로직정리" sheetId="5" r:id="rId4"/>
    <sheet name="학생평가_모의데이터" sheetId="11" r:id="rId5"/>
    <sheet name="또래지명_모의데이터" sheetId="6" r:id="rId6"/>
    <sheet name="학생보고_모의데이터" sheetId="7" r:id="rId7"/>
    <sheet name="교사보고_모의데이터" sheetId="9" r:id="rId8"/>
  </sheets>
  <definedNames>
    <definedName name="_xlnm._FilterDatabase" localSheetId="0" hidden="1">학생문항!$A$1:$E$94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7" i="5" l="1"/>
  <c r="O176" i="5"/>
  <c r="O175" i="5"/>
  <c r="O174" i="5"/>
  <c r="O173" i="5"/>
  <c r="O172" i="5"/>
  <c r="O171" i="5"/>
  <c r="O170" i="5"/>
  <c r="O138" i="5"/>
  <c r="O126" i="5"/>
  <c r="O125" i="5"/>
  <c r="O124" i="5"/>
  <c r="O123" i="5"/>
  <c r="O122" i="5"/>
  <c r="O121" i="5"/>
  <c r="O120" i="5"/>
  <c r="O119" i="5"/>
  <c r="O91" i="5"/>
  <c r="O90" i="5"/>
  <c r="O89" i="5"/>
  <c r="O88" i="5"/>
  <c r="O87" i="5"/>
  <c r="O86" i="5"/>
  <c r="O93" i="5"/>
  <c r="O92" i="5"/>
  <c r="O65" i="5"/>
  <c r="O64" i="5"/>
  <c r="O63" i="5"/>
  <c r="O62" i="5"/>
  <c r="O61" i="5"/>
  <c r="O40" i="5"/>
  <c r="O39" i="5"/>
  <c r="O38" i="5"/>
  <c r="O26" i="5"/>
  <c r="O2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4" authorId="0" shapeId="0" xr:uid="{D619943B-6DE7-4CF4-87D4-631E6A7EE890}">
      <text>
        <r>
          <rPr>
            <b/>
            <sz val="9"/>
            <color indexed="81"/>
            <rFont val="돋움"/>
            <family val="3"/>
            <charset val="129"/>
          </rPr>
          <t>부유민
동일한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척도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상반된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내용으로</t>
        </r>
        <r>
          <rPr>
            <b/>
            <sz val="9"/>
            <color indexed="81"/>
            <rFont val="Tahoma"/>
            <family val="2"/>
          </rPr>
          <t xml:space="preserve"> PN3 </t>
        </r>
        <r>
          <rPr>
            <b/>
            <sz val="9"/>
            <color indexed="81"/>
            <rFont val="돋움"/>
            <family val="3"/>
            <charset val="129"/>
          </rPr>
          <t>제외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26" authorId="0" shapeId="0" xr:uid="{657077A7-B579-4703-BE2D-8B271D8CAB11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문항의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척도가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28" authorId="0" shapeId="0" xr:uid="{278BEDBD-2B8D-489A-8929-DCD2A6D05292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어떠한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지명결과를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관계망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시각화할지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굵기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D41" authorId="0" shapeId="0" xr:uid="{D047E859-54BA-4296-BC77-10985FAF39D1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외현적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돋움"/>
            <family val="3"/>
            <charset val="129"/>
          </rPr>
          <t>관계적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계산되는것이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</text>
    </comment>
    <comment ref="H41" authorId="0" shapeId="0" xr:uid="{67FC53D0-A844-4377-B9FE-06CF34EDE6E5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학생은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자기보고로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수업참여를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평가함</t>
        </r>
        <r>
          <rPr>
            <sz val="9"/>
            <color indexed="81"/>
            <rFont val="Tahoma"/>
            <family val="2"/>
          </rPr>
          <t>.</t>
        </r>
      </text>
    </comment>
    <comment ref="I41" authorId="0" shapeId="0" xr:uid="{8E348506-F8DE-42CC-A2F1-9202E07E36AC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돋움"/>
            <family val="3"/>
            <charset val="129"/>
          </rPr>
          <t>학생은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자기보고로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수업참여를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평가함</t>
        </r>
        <r>
          <rPr>
            <sz val="9"/>
            <color indexed="81"/>
            <rFont val="Tahoma"/>
            <family val="2"/>
          </rPr>
          <t>.</t>
        </r>
      </text>
    </comment>
    <comment ref="Q41" authorId="0" shapeId="0" xr:uid="{3A5CC752-7B57-45E4-95C5-543EB68DAE54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문항번호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</text>
    </comment>
    <comment ref="F46" authorId="0" shapeId="0" xr:uid="{EF7127CB-900E-4451-A060-E5EF90A863B3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어떠한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문항이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활용되는지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</text>
    </comment>
    <comment ref="J51" authorId="0" shapeId="0" xr:uid="{BD55654C-358A-4CBD-B5D1-16A5DABAD127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교사와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학생의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보고방식에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마련해야함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<sst xmlns="http://schemas.openxmlformats.org/spreadsheetml/2006/main" count="2956" uniqueCount="545">
  <si>
    <t>scale</t>
  </si>
  <si>
    <t>reporting</t>
  </si>
  <si>
    <t>no</t>
  </si>
  <si>
    <t>item</t>
  </si>
  <si>
    <t>reverse</t>
  </si>
  <si>
    <t>지각된 인기</t>
  </si>
  <si>
    <t>또래지명</t>
  </si>
  <si>
    <t>PN1</t>
  </si>
  <si>
    <t>가장 인기가 있는</t>
  </si>
  <si>
    <t>N</t>
  </si>
  <si>
    <t>사회적 선호</t>
  </si>
  <si>
    <t>PN2</t>
  </si>
  <si>
    <t>가장 같이 놀고 싶은</t>
  </si>
  <si>
    <t>PN3</t>
  </si>
  <si>
    <t>가장 같이 놀기 싫은</t>
  </si>
  <si>
    <t>외현적 공격성</t>
  </si>
  <si>
    <t>PN4</t>
  </si>
  <si>
    <t>문제를 일으키는/학교의 규칙을 지키지 않는</t>
  </si>
  <si>
    <t>PN5</t>
  </si>
  <si>
    <t>싸움을 하는</t>
  </si>
  <si>
    <t>관계적 공격성</t>
  </si>
  <si>
    <t>PN6</t>
  </si>
  <si>
    <t>험담을 하거나 다른 친구를 소외시키는</t>
  </si>
  <si>
    <t>PN7</t>
  </si>
  <si>
    <t>나쁜 소문을 퍼뜨리는</t>
  </si>
  <si>
    <t>친사회성</t>
  </si>
  <si>
    <t>PN8</t>
  </si>
  <si>
    <t>친절한</t>
  </si>
  <si>
    <t>PN9</t>
  </si>
  <si>
    <t>협력적인</t>
  </si>
  <si>
    <t>인기추구</t>
  </si>
  <si>
    <t>SR1</t>
  </si>
  <si>
    <t>나는 인기있는 아이와 친구가 되고 싶다.</t>
  </si>
  <si>
    <t>SR2</t>
  </si>
  <si>
    <t>나는 인기있는 무리에 속하고 싶다.</t>
  </si>
  <si>
    <t>SR3</t>
  </si>
  <si>
    <t>나는 인기있는 사람이 되고 싶다.</t>
  </si>
  <si>
    <t>인기상실불안</t>
  </si>
  <si>
    <t>SR4</t>
  </si>
  <si>
    <t>나는 인기없는 아이와는 친구가 되고 싶지 않다.</t>
  </si>
  <si>
    <t>SR5</t>
  </si>
  <si>
    <t>나는 인기없는 무리에 속하고 싶지 않다.</t>
  </si>
  <si>
    <t>SR6</t>
  </si>
  <si>
    <t>나는 인기없는 사람이 되고 싶지 않다.</t>
  </si>
  <si>
    <t>또래 괴롭힘 가해</t>
  </si>
  <si>
    <t>PN10</t>
  </si>
  <si>
    <t>친구를 괴롭히는 행동을 시작하는</t>
  </si>
  <si>
    <t>PN11</t>
  </si>
  <si>
    <t>괴롭힘에 다른 사람을 참여하도록 하는</t>
  </si>
  <si>
    <t>또래 괴롭힘 피해</t>
  </si>
  <si>
    <t>PN12</t>
  </si>
  <si>
    <t>다른 아이들에게 자주 놀림을 받는</t>
  </si>
  <si>
    <t>PN13</t>
  </si>
  <si>
    <t>다른 아이들에게 맞거나 욕설을 듣는</t>
  </si>
  <si>
    <t>인지적 공감</t>
  </si>
  <si>
    <t>SR7</t>
  </si>
  <si>
    <t>나는 학교에서 나보다 어려운 친구를 보면 걱정되고 마음이 아프다.</t>
  </si>
  <si>
    <t>SR8</t>
  </si>
  <si>
    <t>가끔은 다른 사람이 어려움을 겪고 있더라도, 나는 그렇게 안타까움이나 미안함을 느끼지 않는다.</t>
  </si>
  <si>
    <t>Y</t>
  </si>
  <si>
    <t>SR9</t>
  </si>
  <si>
    <t>다른 사람을 이용하는 학생과는 친구가 되고 싶지 않다.</t>
  </si>
  <si>
    <t>SR10</t>
  </si>
  <si>
    <t>다른 사람의 불행은 나와는 크게 상관이 없는 일이다.</t>
  </si>
  <si>
    <t>SR11</t>
  </si>
  <si>
    <t>다른 사람이 불공평한 일을 겪어도 나와 관련 없으면 상관없다.</t>
  </si>
  <si>
    <t>SR12</t>
  </si>
  <si>
    <t>나는 종종 내가 본 일에 대해 감동받는다.</t>
  </si>
  <si>
    <t>SR13</t>
  </si>
  <si>
    <t>나는 스스로를 마음이 고운 사람이라고 말할 수 있다.</t>
  </si>
  <si>
    <t>정서적 공감</t>
  </si>
  <si>
    <t>SR14</t>
  </si>
  <si>
    <t>내 생각을 정하기 전에 나와 생각이 다른 친구의 의견을 들어보려고 한다.</t>
  </si>
  <si>
    <t>SR15</t>
  </si>
  <si>
    <t>나는 다른 사람의 입장에서 생각하는 것이 어렵다.</t>
  </si>
  <si>
    <t>SR16</t>
  </si>
  <si>
    <t>친구를 욕하기 전에, 그 친구 입장에서 생각해본다.</t>
  </si>
  <si>
    <t>SR17</t>
  </si>
  <si>
    <t>나는 친구들을 더 이해하기 위해서, 친구들의 입장에서 나의 모습이 어떻게 보일지 상상해본다.</t>
  </si>
  <si>
    <t>SR18</t>
  </si>
  <si>
    <t>내가 맞다고 생각되면, 다른 사람의 의견을 듣지 않는다.</t>
  </si>
  <si>
    <t>SR19</t>
  </si>
  <si>
    <t>모든 질문은 하나 이상의 답이 있다고 생각하고, 여러 가지 생각을 해본다.</t>
  </si>
  <si>
    <t>SR20</t>
  </si>
  <si>
    <t>화가 났을 때 바로 화내지 않으려 노력한다.</t>
  </si>
  <si>
    <t>내재화(우울)</t>
  </si>
  <si>
    <t>SR21</t>
  </si>
  <si>
    <t>평상시에는 아무렇지도 않던 일들이 귀찮게 느껴졌다.</t>
  </si>
  <si>
    <t>SR22</t>
  </si>
  <si>
    <t>무슨 일을 하든 정신을 집중하기가 힘들었다.</t>
  </si>
  <si>
    <t>SR23</t>
  </si>
  <si>
    <t>우울했다.</t>
  </si>
  <si>
    <t>SR24</t>
  </si>
  <si>
    <t>하는 일마다 힘들게 느껴졌다.</t>
  </si>
  <si>
    <t>SR25</t>
  </si>
  <si>
    <t>앞으로 잘 될 것이라고 느꼈다.</t>
  </si>
  <si>
    <t>SR26</t>
  </si>
  <si>
    <t>두려움을 느꼈다.</t>
  </si>
  <si>
    <t>SR27</t>
  </si>
  <si>
    <t>잠을 설쳤다, 잠을 잘 이루지 못했다.</t>
  </si>
  <si>
    <t>SR28</t>
  </si>
  <si>
    <t>행복했다.</t>
  </si>
  <si>
    <t>SR29</t>
  </si>
  <si>
    <t>세상에 홀로 있는 듯 한 외로움을 느꼈다.</t>
  </si>
  <si>
    <t>SR30</t>
  </si>
  <si>
    <t>도무지 무엇을 시작할 기운이 나지 않았다.</t>
  </si>
  <si>
    <t>또래공동체 의식</t>
  </si>
  <si>
    <t>SR31</t>
  </si>
  <si>
    <t>우리반 친구들은 서로 잘 도와준다.</t>
  </si>
  <si>
    <t>SR32</t>
  </si>
  <si>
    <t>우리 선생님과 반 친구들은 서로를 존중하고 배려한다.</t>
  </si>
  <si>
    <t>SR33</t>
  </si>
  <si>
    <t>우리 반 친구들은 서로 잘 챙겨준다.</t>
  </si>
  <si>
    <t>SR34</t>
  </si>
  <si>
    <t>우리 반 친구들은 서로에게 잘 해준다.</t>
  </si>
  <si>
    <t>행동적 참여</t>
  </si>
  <si>
    <t>SR35</t>
  </si>
  <si>
    <t>나는 학교에서 잘하려고 노력한다.</t>
  </si>
  <si>
    <t>SR36</t>
  </si>
  <si>
    <t>나는 수업 시간에 최대한 열심히 한다.</t>
  </si>
  <si>
    <t>SR37</t>
  </si>
  <si>
    <t>나는 수업에서 하는 토론에 참여한다.</t>
  </si>
  <si>
    <t>SR38</t>
  </si>
  <si>
    <t>나는 수업에 집중한다.</t>
  </si>
  <si>
    <t>SR39</t>
  </si>
  <si>
    <t>나는 수업을 주의 깊게 듣는다.</t>
  </si>
  <si>
    <t>정서적 참여</t>
  </si>
  <si>
    <t>SR40</t>
  </si>
  <si>
    <t>나는 수업 시간에 기분이 좋다.</t>
  </si>
  <si>
    <t>SR41</t>
  </si>
  <si>
    <t>나는 수업에서 무언가를 할 때 흥미를 느낀다.</t>
  </si>
  <si>
    <t>SR42</t>
  </si>
  <si>
    <t>수업은 재미있다.</t>
  </si>
  <si>
    <t>SR43</t>
  </si>
  <si>
    <t>나는 수업에서 새로운 것을 배우는 것을 즐긴다.</t>
  </si>
  <si>
    <t>SR44</t>
  </si>
  <si>
    <t>나는 수업활동에 적극적으로 참여한다.</t>
  </si>
  <si>
    <t>협동적 태도</t>
  </si>
  <si>
    <t>SR45</t>
  </si>
  <si>
    <t>나는 다른 학생의 학습을 도와주는게 좋다.</t>
  </si>
  <si>
    <t>SR46</t>
  </si>
  <si>
    <t>나는 내 생각이나 준비물을 다른 학생과 공유하는 것을 좋아한다.</t>
  </si>
  <si>
    <t>SR47</t>
  </si>
  <si>
    <t>나는 다른 학생과 협동하는 것을 좋아한다.</t>
  </si>
  <si>
    <t>SR48</t>
  </si>
  <si>
    <t>나는 다른 학생들에게 중요한 것들을 배울 수 있다.</t>
  </si>
  <si>
    <t>SR49</t>
  </si>
  <si>
    <t>모둠 학습에서 내 생각과 준비물을 나누려고 노력한다.</t>
  </si>
  <si>
    <t>SR50</t>
  </si>
  <si>
    <t>학생들은 서로서로 가르쳐주고 배울 수 있다.</t>
  </si>
  <si>
    <t>SR51</t>
  </si>
  <si>
    <t>학습할 때 학생끼리 서로 돕는 것이 좋다고 생각한다.   SR52. 나는 다른 학생보다 더 잘하고 싶다.</t>
  </si>
  <si>
    <t>경쟁적 태도</t>
  </si>
  <si>
    <t>SR53</t>
  </si>
  <si>
    <t>나는 내가 다른 학생보다 더 좋은 점수를 받기 위해서 공부한다.</t>
  </si>
  <si>
    <t>SR54</t>
  </si>
  <si>
    <t>나는 우리 반에서 최고의 학생이 되고 싶다.</t>
  </si>
  <si>
    <t>SR55</t>
  </si>
  <si>
    <t>나는 남에게 뒤쳐지는 것을 좋아하지 않는다.</t>
  </si>
  <si>
    <t>SR56</t>
  </si>
  <si>
    <t>나는 누가 최고인지 알아보기 위해서 다른 학생과 경쟁(승부를 겨루는 것)하는 것을 좋아한다.</t>
  </si>
  <si>
    <t>SR57</t>
  </si>
  <si>
    <t>나는 다른 학생과 경쟁(승부를 겨루는 것)할 때 가장 행복하다.</t>
  </si>
  <si>
    <t>SR58</t>
  </si>
  <si>
    <t>나는 누가 최고인지 알아보기 위해 도전하는 것을 좋아한다.</t>
  </si>
  <si>
    <t>SR59</t>
  </si>
  <si>
    <t>다른 학생과의 경쟁은 공부하기 위한 좋은 방법이다.</t>
  </si>
  <si>
    <t>교사평정 성취도</t>
  </si>
  <si>
    <t>TR1</t>
  </si>
  <si>
    <t>각 학생의 주요과목에 대한 성취도를 평가해주세요.</t>
  </si>
  <si>
    <t>친한친구</t>
  </si>
  <si>
    <t>PN14</t>
  </si>
  <si>
    <t>가장 친한 친구는?</t>
  </si>
  <si>
    <t>학습친구</t>
  </si>
  <si>
    <t>PN15</t>
  </si>
  <si>
    <t>같이 공부하는 친구는?</t>
  </si>
  <si>
    <t>협동학습 친구</t>
  </si>
  <si>
    <t>PN16</t>
  </si>
  <si>
    <t>공부할 때 도움을 요청하는 친구는?</t>
  </si>
  <si>
    <t>선망하는 친구</t>
  </si>
  <si>
    <t>PN17</t>
  </si>
  <si>
    <t>함께 어울리거나, 친구가 되고싶은 사람은?</t>
  </si>
  <si>
    <t>교사선호</t>
  </si>
  <si>
    <t>PN18</t>
  </si>
  <si>
    <t>선생님과 잘 지내는</t>
  </si>
  <si>
    <t>교사비선호</t>
  </si>
  <si>
    <t>PN19</t>
  </si>
  <si>
    <t>선생님과 잘 지내지 못하는</t>
  </si>
  <si>
    <t>애정</t>
  </si>
  <si>
    <t>SR60</t>
  </si>
  <si>
    <t>부모님은 내가 하고 있는 일들을 중요하게 생각해준다.</t>
  </si>
  <si>
    <t>SR61</t>
  </si>
  <si>
    <t>부모님은 내가 착하게 행동하면 칭찬해준다.</t>
  </si>
  <si>
    <t>SR62</t>
  </si>
  <si>
    <t>부모님은 내가 겁을 내거나 당황할 때, 도와주려고 하신다.</t>
  </si>
  <si>
    <t>SR63</t>
  </si>
  <si>
    <t>부모님은 내가 칭찬받을 일을 하면 칭찬해주신다.</t>
  </si>
  <si>
    <t>SR64</t>
  </si>
  <si>
    <t>부모님은 내가 소중하고 필요한 존재라는 것을 느끼도록 해준다.</t>
  </si>
  <si>
    <t>SR65</t>
  </si>
  <si>
    <t>부모님은 나의 생각들을 존중하고, 내 생각을 표현하도록 북돋아준다.</t>
  </si>
  <si>
    <t>SR66</t>
  </si>
  <si>
    <t>부모님은 일상생활에 관해 나와 같이 이야기하고, 이야기도 들어주신다.</t>
  </si>
  <si>
    <t>SR67</t>
  </si>
  <si>
    <t>부모님은 내가 무언가를 잘했을 때, 나 스스로 자랑스럽게 느끼도록 해준다.</t>
  </si>
  <si>
    <t>SR68</t>
  </si>
  <si>
    <t>부모님은 내가 친구들을 집에 데리고 오는 걸 좋아하고, 친구들에게도 잘해주신다.</t>
  </si>
  <si>
    <t>거부</t>
  </si>
  <si>
    <t>SR69</t>
  </si>
  <si>
    <t>부모님은 나에게 짜증을 낸다.</t>
  </si>
  <si>
    <t>SR70</t>
  </si>
  <si>
    <t>부모님은 나를 거칠게 대한다.</t>
  </si>
  <si>
    <t>SR72</t>
  </si>
  <si>
    <t>부모님은 내가 잘못하면 바로 혼내신다.</t>
  </si>
  <si>
    <t>부모님은 내가 자신을 신경쓰이게 한다고 말하신다.</t>
  </si>
  <si>
    <t>SR73</t>
  </si>
  <si>
    <t>부모님은 나의 기분을 상하게 한다.</t>
  </si>
  <si>
    <t>SR74</t>
  </si>
  <si>
    <t>부모님은 내가 잘못을 저지를 경우, 윽박지르거나 위협적으로 대한다.</t>
  </si>
  <si>
    <t>SR75</t>
  </si>
  <si>
    <t>부모님은 화가 났을 때 나를 심하게 혼낸다.</t>
  </si>
  <si>
    <t xml:space="preserve">학생의 평등한 지위관리 </t>
  </si>
  <si>
    <t>TSR1</t>
  </si>
  <si>
    <t>나는 인기있는 학생의 영향력이 과하게 나타나지 않도록 학급 환경을 조성한다. ( 예: 인기를 얻을 수 있는 다양한 방법을 제시하기, 다양한 재능과 능력의 가치 강조하기)</t>
  </si>
  <si>
    <t>TSR2</t>
  </si>
  <si>
    <t>나는 인기가 없는 학생도 친구들로부터 인정을 받을 수 있는 기회를 만들어 준다. (예: 인기가 없는 학생에게 리더역할을 부여해주기, 친구들 앞에서 인정해주기, 다른 아이들에게 그들의 장점 부각시키기)</t>
  </si>
  <si>
    <t>TSR3</t>
  </si>
  <si>
    <t>나는 인기가 없는 학생들에게 친구들로부터 인기를 얻고 인정받을 수 있는 사회적 기술과 전략을 알려주려고 노력한다.</t>
  </si>
  <si>
    <t>TSR4</t>
  </si>
  <si>
    <t>나는 인기가 없는 학생들을 위해 학급에서 친구들과 함께 사이좋게 지내는 것의 중요성을 강조한다.</t>
  </si>
  <si>
    <t>TSR5</t>
  </si>
  <si>
    <t>나는 인기가 없는 학생을 위해, 인기있는 학생과 짝궁을 맺어주거나, 다른 친구들과 함께 공부할 수 있는 기회를 제공한다.</t>
  </si>
  <si>
    <t>TSR6</t>
  </si>
  <si>
    <t>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</t>
  </si>
  <si>
    <t>소외 학생관리</t>
  </si>
  <si>
    <t>TSR7</t>
  </si>
  <si>
    <t>나는 학급에서 소외받고 친구가 없는 학생들이 친구를 사귈 수 있는 기회를 제공하려고 노력한다. (예: 해당 학생이 좋아하는 자리나 모둠을 선택하도록 함)</t>
  </si>
  <si>
    <t>TSR8</t>
  </si>
  <si>
    <t>나는 학급에서 소외받고 친구가 없는 학생들이 선호하는 또래와 친구가 될 수있도록 도와준다. (예: 소외 받은 학생이 선호하는 특정 학생(혹은 그들과 짝이 되는 것에 거부감을 가지지 않는 학생)과 짝을 지어주거나, 모둠이 되도록 함.)</t>
  </si>
  <si>
    <t>TSR9</t>
  </si>
  <si>
    <t>나는 학급에서 다양한 친구를 사귀는 것의 중요성을 강조하여, 소외받고 친구가 없는 학생을 보호하려고 노력한다.</t>
  </si>
  <si>
    <t>TSR10</t>
  </si>
  <si>
    <t>나는 학급에서 소외받고 친구가 없는 학생들이 친구를 사귀는 사회적 기술과 전략을 개발하고 연습할 수 있도록 지도한다.</t>
  </si>
  <si>
    <t>문제행동 관리</t>
  </si>
  <si>
    <t>TSR11</t>
  </si>
  <si>
    <t>나는 문제를 일으키는 또래관계나 또래집단이 다른 친구들과 어울릴 수 있도록 학급의 환경을 조성한다. (예: 자리 배치나 모둠학습을 통해 긍정적인 또래관계 혹은 문제를 일으키는 또래를 떨어뜨려 놓음)</t>
  </si>
  <si>
    <t>TSR12</t>
  </si>
  <si>
    <t>나는 특정한 또래집단에서의 부정적인 또래 상호작용을 최소화 하고, 긍정적인 또래관계를 형성할 수 있도록 돕는다. (예: 친사회적 행동을 강화하거나, 문제행동을 줄일 수 있는 방법을 안내함.)</t>
  </si>
  <si>
    <t>TSR13</t>
  </si>
  <si>
    <t>나는 문제를 일으키는 또래들과 어울리는 학생이 학급에서 다른 친구들과 우정을 형성할 수 있도록 돕는다.</t>
  </si>
  <si>
    <t>공격성 관리</t>
  </si>
  <si>
    <t>TSR14</t>
  </si>
  <si>
    <t>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</t>
  </si>
  <si>
    <t>TSR15</t>
  </si>
  <si>
    <t>나는 학생들이 폭력 행동 또는 또래를 괴롭히는 행동을 할 경우 꼭 따로 불러 잘못된 행동에 대해 설명하고 주의를 준다.</t>
  </si>
  <si>
    <t>TSR16</t>
  </si>
  <si>
    <t>나는 또래로부터 괴롭힘을 당하는 학생들이 계속 괴롭힘을 당하지 않도록 노력한다. (예: 괴롭히는 친구와 짝이 되지 않도록 하기, 어른의 감독이 없는 상황에 혼자 있지 않도록 하기)</t>
  </si>
  <si>
    <t>TSR17</t>
  </si>
  <si>
    <t>나는 학생이 또래로부터 괴롭힘을 당하는 것을 발견하면 바로 개입하여 피해를 줄일 수 있도록 노력한다.</t>
  </si>
  <si>
    <t>TSR18</t>
  </si>
  <si>
    <t>나는 또래로부터 괴롭힘을 당하는 학생에게 괴롭힘에 효과적으로 대처하고 괴롭힘을 피할 수 있는 방법을 알려주려고 노력한다.</t>
  </si>
  <si>
    <t>긍정적 학습 분위기 조성</t>
  </si>
  <si>
    <t>TSR19</t>
  </si>
  <si>
    <t>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</t>
  </si>
  <si>
    <t>TSR20</t>
  </si>
  <si>
    <t>나는 폭력 행동 또는 또래를 괴롭히는 행동을 하는 학생들(가해학생)에게 학급의 임무를 맡겨 다른 학생들과 잘 어울릴 수 있는 기회를 주려고 노력한다. (예: 특정 임무를 부여하기, 또래에게 좋은 인상을 줄 수 있는 기회 만들어주기)</t>
  </si>
  <si>
    <t>TSR21</t>
  </si>
  <si>
    <t>나는 폭력 행동 또는 또래를 괴롭히는 행동을 하는 학생들이 바람직한 행동을 배울 수 있도록 돕는다. (예: 친구들과 잘 어울릴 수 있는 방법을 가르쳐주기, 또래에게 친절한 행동을 할 때마다 칭찬하기)</t>
  </si>
  <si>
    <t>TSR22</t>
  </si>
  <si>
    <t>나는 또래 괴롭힘을 당하는 학생(피해학생)들에게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</t>
  </si>
  <si>
    <t>TSR23</t>
  </si>
  <si>
    <t>나는 또래로부터 괴롭힘을 당하는 학생들이 다른 또래들과 어울릴 수 있는 기회를 만들어주려고 노력한다. (예: 또래를 도와주는 학생과 짝이 되어 앉게 하기)</t>
  </si>
  <si>
    <t>TR2</t>
  </si>
  <si>
    <t>이 아이는 반 아이들 사이에서 인기가 있다.</t>
  </si>
  <si>
    <t>TR3</t>
  </si>
  <si>
    <t>반 아이들은 이 아이와 함께 놀고 싶어한다.</t>
  </si>
  <si>
    <t>TR4</t>
  </si>
  <si>
    <t>이 아이는 친구들과 싸움을 시작하는 편이다.</t>
  </si>
  <si>
    <t>TR5</t>
  </si>
  <si>
    <t>이 아이는 험담을 하거나 다른 친구를 소외시킨다.</t>
  </si>
  <si>
    <t>TR6</t>
  </si>
  <si>
    <t>이 아이는 친구를 괴롭히는 행동을 시작한다.</t>
  </si>
  <si>
    <t>TR7</t>
  </si>
  <si>
    <t>이 아이는 친구들에게 자주 놀림을 당한다.</t>
  </si>
  <si>
    <t>TR8</t>
  </si>
  <si>
    <t>이 아이는 친절하다.</t>
  </si>
  <si>
    <t>TR9</t>
  </si>
  <si>
    <t>이 아이는 학교에서 잘하려고 노력한다.</t>
  </si>
  <si>
    <t>TR10</t>
  </si>
  <si>
    <t>이 아이는 수업 시간에 기분이 좋아 보인다.</t>
  </si>
  <si>
    <t>외현적
공격성</t>
    <phoneticPr fontId="2" type="noConversion"/>
  </si>
  <si>
    <t>관계적
공격성</t>
    <phoneticPr fontId="2" type="noConversion"/>
  </si>
  <si>
    <t>또래
괴롭힘 가해</t>
  </si>
  <si>
    <t>또래
괴롭힘 피해</t>
  </si>
  <si>
    <t>협동학습
친구</t>
    <phoneticPr fontId="2" type="noConversion"/>
  </si>
  <si>
    <t>PN1</t>
    <phoneticPr fontId="2" type="noConversion"/>
  </si>
  <si>
    <t>PN2</t>
    <phoneticPr fontId="2" type="noConversion"/>
  </si>
  <si>
    <t>PN4-5</t>
    <phoneticPr fontId="2" type="noConversion"/>
  </si>
  <si>
    <t>PN6-7</t>
    <phoneticPr fontId="2" type="noConversion"/>
  </si>
  <si>
    <t>PN8-9</t>
    <phoneticPr fontId="2" type="noConversion"/>
  </si>
  <si>
    <t>PN10-11</t>
    <phoneticPr fontId="2" type="noConversion"/>
  </si>
  <si>
    <t>PN12-13</t>
    <phoneticPr fontId="2" type="noConversion"/>
  </si>
  <si>
    <t>PN14</t>
    <phoneticPr fontId="2" type="noConversion"/>
  </si>
  <si>
    <t>PN15</t>
    <phoneticPr fontId="2" type="noConversion"/>
  </si>
  <si>
    <t>PN16</t>
    <phoneticPr fontId="2" type="noConversion"/>
  </si>
  <si>
    <t>PN17</t>
    <phoneticPr fontId="2" type="noConversion"/>
  </si>
  <si>
    <t>PN18</t>
    <phoneticPr fontId="2" type="noConversion"/>
  </si>
  <si>
    <t>PN19</t>
    <phoneticPr fontId="2" type="noConversion"/>
  </si>
  <si>
    <t>또래지위와 사회적 행동</t>
    <phoneticPr fontId="2" type="noConversion"/>
  </si>
  <si>
    <t>또래지명</t>
    <phoneticPr fontId="2" type="noConversion"/>
  </si>
  <si>
    <t>SR1-3</t>
    <phoneticPr fontId="2" type="noConversion"/>
  </si>
  <si>
    <t>SR4-6</t>
    <phoneticPr fontId="2" type="noConversion"/>
  </si>
  <si>
    <t>인기
상실불안</t>
    <phoneticPr fontId="2" type="noConversion"/>
  </si>
  <si>
    <t>활용문항</t>
    <phoneticPr fontId="2" type="noConversion"/>
  </si>
  <si>
    <t>보고방식</t>
    <phoneticPr fontId="2" type="noConversion"/>
  </si>
  <si>
    <t>척도명</t>
    <phoneticPr fontId="2" type="noConversion"/>
  </si>
  <si>
    <t>구분</t>
    <phoneticPr fontId="2" type="noConversion"/>
  </si>
  <si>
    <t>또래괴롭힘과 개인심리적 특성</t>
    <phoneticPr fontId="2" type="noConversion"/>
  </si>
  <si>
    <t>인지적
공감</t>
    <phoneticPr fontId="2" type="noConversion"/>
  </si>
  <si>
    <t>정서적
공감</t>
    <phoneticPr fontId="2" type="noConversion"/>
  </si>
  <si>
    <t>SR7-13</t>
    <phoneticPr fontId="2" type="noConversion"/>
  </si>
  <si>
    <t>SR14-20</t>
    <phoneticPr fontId="2" type="noConversion"/>
  </si>
  <si>
    <t>SR21-30</t>
    <phoneticPr fontId="2" type="noConversion"/>
  </si>
  <si>
    <t>내재화
(우울)</t>
    <phoneticPr fontId="2" type="noConversion"/>
  </si>
  <si>
    <t>학업적 적응</t>
    <phoneticPr fontId="2" type="noConversion"/>
  </si>
  <si>
    <t>행동적
수업참여</t>
    <phoneticPr fontId="2" type="noConversion"/>
  </si>
  <si>
    <t>정서적
수업참여</t>
    <phoneticPr fontId="2" type="noConversion"/>
  </si>
  <si>
    <t>협력적
태도</t>
    <phoneticPr fontId="2" type="noConversion"/>
  </si>
  <si>
    <t>경쟁적
태도</t>
    <phoneticPr fontId="2" type="noConversion"/>
  </si>
  <si>
    <t>교사평정
성취도</t>
    <phoneticPr fontId="2" type="noConversion"/>
  </si>
  <si>
    <t>SR35-39</t>
    <phoneticPr fontId="2" type="noConversion"/>
  </si>
  <si>
    <t>SR40-44</t>
    <phoneticPr fontId="2" type="noConversion"/>
  </si>
  <si>
    <t>SR45-51</t>
    <phoneticPr fontId="2" type="noConversion"/>
  </si>
  <si>
    <t>SR52-59</t>
    <phoneticPr fontId="2" type="noConversion"/>
  </si>
  <si>
    <t>TR1</t>
    <phoneticPr fontId="2" type="noConversion"/>
  </si>
  <si>
    <t>사회적 관계</t>
    <phoneticPr fontId="2" type="noConversion"/>
  </si>
  <si>
    <t>친한 친구</t>
    <phoneticPr fontId="2" type="noConversion"/>
  </si>
  <si>
    <t>학습 친구</t>
    <phoneticPr fontId="2" type="noConversion"/>
  </si>
  <si>
    <t>선망받는
친구</t>
    <phoneticPr fontId="2" type="noConversion"/>
  </si>
  <si>
    <t>교사
선호</t>
    <phoneticPr fontId="2" type="noConversion"/>
  </si>
  <si>
    <t>교사
비선호</t>
    <phoneticPr fontId="2" type="noConversion"/>
  </si>
  <si>
    <t>SR60-68</t>
    <phoneticPr fontId="2" type="noConversion"/>
  </si>
  <si>
    <t>SR69-75</t>
    <phoneticPr fontId="2" type="noConversion"/>
  </si>
  <si>
    <t>거부</t>
    <phoneticPr fontId="2" type="noConversion"/>
  </si>
  <si>
    <t>또래공동체 의식</t>
    <phoneticPr fontId="2" type="noConversion"/>
  </si>
  <si>
    <t>SR31-34</t>
    <phoneticPr fontId="2" type="noConversion"/>
  </si>
  <si>
    <t>친한친구
행렬밀도</t>
    <phoneticPr fontId="2" type="noConversion"/>
  </si>
  <si>
    <t>친한친구
집중화도</t>
    <phoneticPr fontId="2" type="noConversion"/>
  </si>
  <si>
    <t>친구관계
공격성 규범</t>
    <phoneticPr fontId="2" type="noConversion"/>
  </si>
  <si>
    <t>친구관계
친사회성 규범</t>
    <phoneticPr fontId="2" type="noConversion"/>
  </si>
  <si>
    <t>또래관계망</t>
    <phoneticPr fontId="2" type="noConversion"/>
  </si>
  <si>
    <t>학급 분위기</t>
    <phoneticPr fontId="2" type="noConversion"/>
  </si>
  <si>
    <t>PN4-7, PN14</t>
    <phoneticPr fontId="2" type="noConversion"/>
  </si>
  <si>
    <t>PN8-9, PN14</t>
    <phoneticPr fontId="2" type="noConversion"/>
  </si>
  <si>
    <t>인기</t>
    <phoneticPr fontId="2" type="noConversion"/>
  </si>
  <si>
    <t>사회적 선호</t>
    <phoneticPr fontId="2" type="noConversion"/>
  </si>
  <si>
    <t>공격성</t>
    <phoneticPr fontId="2" type="noConversion"/>
  </si>
  <si>
    <t>친사회성</t>
    <phoneticPr fontId="2" type="noConversion"/>
  </si>
  <si>
    <t>괴롭힘 가해</t>
    <phoneticPr fontId="2" type="noConversion"/>
  </si>
  <si>
    <t>괴롭힘 피해</t>
    <phoneticPr fontId="2" type="noConversion"/>
  </si>
  <si>
    <t>행동적 수업참여</t>
    <phoneticPr fontId="2" type="noConversion"/>
  </si>
  <si>
    <t>정서적 수업참여</t>
    <phoneticPr fontId="2" type="noConversion"/>
  </si>
  <si>
    <t>PN4-5, PN6-7</t>
    <phoneticPr fontId="2" type="noConversion"/>
  </si>
  <si>
    <t>PN8-9</t>
  </si>
  <si>
    <t>PN12-13</t>
  </si>
  <si>
    <t>?</t>
  </si>
  <si>
    <t>TR7</t>
    <phoneticPr fontId="2" type="noConversion"/>
  </si>
  <si>
    <t>교사보고(5점 리커트)</t>
  </si>
  <si>
    <t>학생 평등한
지위관리</t>
    <phoneticPr fontId="2" type="noConversion"/>
  </si>
  <si>
    <t>소외 학생
관리</t>
    <phoneticPr fontId="2" type="noConversion"/>
  </si>
  <si>
    <t>문제행동
관리</t>
    <phoneticPr fontId="2" type="noConversion"/>
  </si>
  <si>
    <t>공격성
관리</t>
    <phoneticPr fontId="2" type="noConversion"/>
  </si>
  <si>
    <t>긍정적 학급
분위기 조성</t>
    <phoneticPr fontId="2" type="noConversion"/>
  </si>
  <si>
    <t>TSR1-6</t>
    <phoneticPr fontId="2" type="noConversion"/>
  </si>
  <si>
    <t>TSR7-10</t>
    <phoneticPr fontId="2" type="noConversion"/>
  </si>
  <si>
    <t>TSR11-13</t>
    <phoneticPr fontId="2" type="noConversion"/>
  </si>
  <si>
    <t>TSR14-18</t>
    <phoneticPr fontId="2" type="noConversion"/>
  </si>
  <si>
    <t>TSR19-23</t>
    <phoneticPr fontId="2" type="noConversion"/>
  </si>
  <si>
    <t>교사보고</t>
  </si>
  <si>
    <t>교사보고</t>
    <phoneticPr fontId="2" type="noConversion"/>
  </si>
  <si>
    <t>학생보고(5점 리커트)</t>
  </si>
  <si>
    <t>학생보고</t>
  </si>
  <si>
    <t>학생보고</t>
    <phoneticPr fontId="2" type="noConversion"/>
  </si>
  <si>
    <t>외현적 공격성</t>
    <phoneticPr fontId="2" type="noConversion"/>
  </si>
  <si>
    <t>관계적 공격성</t>
    <phoneticPr fontId="2" type="noConversion"/>
  </si>
  <si>
    <t>교사의 생활지도 역량 (또래인식-교사인식 일치율)</t>
    <phoneticPr fontId="2" type="noConversion"/>
  </si>
  <si>
    <t>학생활용</t>
    <phoneticPr fontId="2" type="noConversion"/>
  </si>
  <si>
    <t>교사활용</t>
    <phoneticPr fontId="2" type="noConversion"/>
  </si>
  <si>
    <t>TR2</t>
    <phoneticPr fontId="2" type="noConversion"/>
  </si>
  <si>
    <t>TR3</t>
    <phoneticPr fontId="2" type="noConversion"/>
  </si>
  <si>
    <t>RN6-7</t>
    <phoneticPr fontId="2" type="noConversion"/>
  </si>
  <si>
    <t>지명</t>
    <phoneticPr fontId="2" type="noConversion"/>
  </si>
  <si>
    <t>혼용</t>
    <phoneticPr fontId="2" type="noConversion"/>
  </si>
  <si>
    <t>교사의 생활지도 역량 (지도 및 관리)</t>
    <phoneticPr fontId="2" type="noConversion"/>
  </si>
  <si>
    <t>교사의 생활지도 역량 (학생과 교사의 또래관계 인식 비교)</t>
    <phoneticPr fontId="2" type="noConversion"/>
  </si>
  <si>
    <t>TR4-5</t>
    <phoneticPr fontId="2" type="noConversion"/>
  </si>
  <si>
    <t>TR6</t>
    <phoneticPr fontId="2" type="noConversion"/>
  </si>
  <si>
    <t>사회적선호</t>
    <phoneticPr fontId="2" type="noConversion"/>
  </si>
  <si>
    <t>보고방식은 교사와 학생의 보고를 구분하고자 아래와 같은 기준으로 구분하였습니다.</t>
    <phoneticPr fontId="2" type="noConversion"/>
  </si>
  <si>
    <t>척도에 활용되는 문항과 해당 문항의 보고방식을 아래와 같이 정리하였습니다.</t>
    <phoneticPr fontId="2" type="noConversion"/>
  </si>
  <si>
    <t xml:space="preserve">  - 또래지명 : 학생이 본인을 제외한 학생을 지명하는 보고방식</t>
    <phoneticPr fontId="2" type="noConversion"/>
  </si>
  <si>
    <t xml:space="preserve">  - 학생보고 : 학생이 스스로를 평가하는 보고방식</t>
    <phoneticPr fontId="2" type="noConversion"/>
  </si>
  <si>
    <t xml:space="preserve">  - 교사보고 : 교사가 스스로 및 본인의 학급을 평가하는 보고방식</t>
    <phoneticPr fontId="2" type="noConversion"/>
  </si>
  <si>
    <t>student1</t>
  </si>
  <si>
    <t>student16</t>
  </si>
  <si>
    <t>student18</t>
  </si>
  <si>
    <t>student2</t>
  </si>
  <si>
    <t>student7</t>
  </si>
  <si>
    <t>student10</t>
  </si>
  <si>
    <t>student3</t>
  </si>
  <si>
    <t>student12</t>
  </si>
  <si>
    <t>student4</t>
  </si>
  <si>
    <t>student20</t>
  </si>
  <si>
    <t>student5</t>
  </si>
  <si>
    <t>student6</t>
  </si>
  <si>
    <t>student8</t>
  </si>
  <si>
    <t>student9</t>
  </si>
  <si>
    <t>student13</t>
  </si>
  <si>
    <t>student11</t>
  </si>
  <si>
    <t>student17</t>
  </si>
  <si>
    <t>student14</t>
  </si>
  <si>
    <t>student15</t>
  </si>
  <si>
    <t>student19</t>
  </si>
  <si>
    <t>지명문항번호</t>
    <phoneticPr fontId="2" type="noConversion"/>
  </si>
  <si>
    <t>선택하는 학생</t>
    <phoneticPr fontId="16" type="noConversion"/>
  </si>
  <si>
    <t>지명된 학생</t>
    <phoneticPr fontId="16" type="noConversion"/>
  </si>
  <si>
    <t>teacher</t>
  </si>
  <si>
    <t>평가문항번호</t>
    <phoneticPr fontId="2" type="noConversion"/>
  </si>
  <si>
    <t>평가자</t>
    <phoneticPr fontId="2" type="noConversion"/>
  </si>
  <si>
    <t>학생</t>
    <phoneticPr fontId="2" type="noConversion"/>
  </si>
  <si>
    <t>점수</t>
    <phoneticPr fontId="2" type="noConversion"/>
  </si>
  <si>
    <t>teacher1</t>
  </si>
  <si>
    <t>SR52</t>
  </si>
  <si>
    <t>SR71</t>
  </si>
  <si>
    <t>25.02.10 전달된 시각화 구성안을 기반으로 로직을 정리하였습니다.</t>
    <phoneticPr fontId="2" type="noConversion"/>
  </si>
  <si>
    <t>인포그램 1 page</t>
    <phoneticPr fontId="2" type="noConversion"/>
  </si>
  <si>
    <t>백분위</t>
    <phoneticPr fontId="2" type="noConversion"/>
  </si>
  <si>
    <t>범위</t>
    <phoneticPr fontId="2" type="noConversion"/>
  </si>
  <si>
    <t>산출</t>
    <phoneticPr fontId="2" type="noConversion"/>
  </si>
  <si>
    <t>상위 20%</t>
    <phoneticPr fontId="2" type="noConversion"/>
  </si>
  <si>
    <t>60-80%</t>
    <phoneticPr fontId="2" type="noConversion"/>
  </si>
  <si>
    <t>40-60%</t>
    <phoneticPr fontId="2" type="noConversion"/>
  </si>
  <si>
    <t>20-40%</t>
    <phoneticPr fontId="2" type="noConversion"/>
  </si>
  <si>
    <t>하위 20%</t>
    <phoneticPr fontId="2" type="noConversion"/>
  </si>
  <si>
    <t>0.84&lt;=Z</t>
    <phoneticPr fontId="2" type="noConversion"/>
  </si>
  <si>
    <t>0.25&lt;=Z&lt;0.84</t>
    <phoneticPr fontId="2" type="noConversion"/>
  </si>
  <si>
    <t>-0.25&lt;=Z&lt;0.25</t>
    <phoneticPr fontId="2" type="noConversion"/>
  </si>
  <si>
    <t>-0.84&lt;=Z&lt;-0.25</t>
    <phoneticPr fontId="2" type="noConversion"/>
  </si>
  <si>
    <t>Z&lt;-0.84</t>
    <phoneticPr fontId="2" type="noConversion"/>
  </si>
  <si>
    <t>Z점수 기반으로 위 기준으로 산출</t>
    <phoneticPr fontId="2" type="noConversion"/>
  </si>
  <si>
    <t>응답한 평균 점수 산출</t>
    <phoneticPr fontId="2" type="noConversion"/>
  </si>
  <si>
    <t>척도</t>
    <phoneticPr fontId="2" type="noConversion"/>
  </si>
  <si>
    <t>로직</t>
    <phoneticPr fontId="2" type="noConversion"/>
  </si>
  <si>
    <t>수식</t>
    <phoneticPr fontId="2" type="noConversion"/>
  </si>
  <si>
    <t>(본인 지명수 - 지명된 평균)/지명된 표준편차</t>
    <phoneticPr fontId="2" type="noConversion"/>
  </si>
  <si>
    <t>산출(20번 학생 대상)</t>
    <phoneticPr fontId="2" type="noConversion"/>
  </si>
  <si>
    <t>SR1-3 문항 점수의 평균(반올림)</t>
    <phoneticPr fontId="2" type="noConversion"/>
  </si>
  <si>
    <t>SR4-6 문항 점수의 평균(반올림)</t>
    <phoneticPr fontId="2" type="noConversion"/>
  </si>
  <si>
    <t>인포그램 2 page</t>
    <phoneticPr fontId="2" type="noConversion"/>
  </si>
  <si>
    <t>인지적 공감</t>
    <phoneticPr fontId="2" type="noConversion"/>
  </si>
  <si>
    <t>정서적 공감</t>
    <phoneticPr fontId="2" type="noConversion"/>
  </si>
  <si>
    <t>인기 상실불안</t>
    <phoneticPr fontId="2" type="noConversion"/>
  </si>
  <si>
    <t>또래 괴롭힘 가해</t>
    <phoneticPr fontId="2" type="noConversion"/>
  </si>
  <si>
    <t>또래 괴롭힘 피해</t>
    <phoneticPr fontId="2" type="noConversion"/>
  </si>
  <si>
    <t>내재화 (우울)</t>
    <phoneticPr fontId="2" type="noConversion"/>
  </si>
  <si>
    <t>인포그램 3 page</t>
    <phoneticPr fontId="2" type="noConversion"/>
  </si>
  <si>
    <t>협력적 태도</t>
    <phoneticPr fontId="2" type="noConversion"/>
  </si>
  <si>
    <t>경쟁적 태도</t>
    <phoneticPr fontId="2" type="noConversion"/>
  </si>
  <si>
    <t>교사평정 성취도</t>
    <phoneticPr fontId="2" type="noConversion"/>
  </si>
  <si>
    <t>SR7-13 문항 점수의 평균(반올림)</t>
    <phoneticPr fontId="2" type="noConversion"/>
  </si>
  <si>
    <t>SR14-20 문항 점수의 평균(반올림)</t>
    <phoneticPr fontId="2" type="noConversion"/>
  </si>
  <si>
    <t>SR21-30 문항 점수의 평균(반올림)</t>
    <phoneticPr fontId="2" type="noConversion"/>
  </si>
  <si>
    <t>SR35-39 문항 점수의 평균(반올림)</t>
    <phoneticPr fontId="2" type="noConversion"/>
  </si>
  <si>
    <t>SR40-44 문항 점수의 평균(반올림)</t>
    <phoneticPr fontId="2" type="noConversion"/>
  </si>
  <si>
    <t>SR45-51 문항 점수의 평균(반올림)</t>
    <phoneticPr fontId="2" type="noConversion"/>
  </si>
  <si>
    <t>SR52-59 문항 점수의 평균(반올림)</t>
    <phoneticPr fontId="2" type="noConversion"/>
  </si>
  <si>
    <t>교사가 평정한 해당 학생의 성취도</t>
    <phoneticPr fontId="2" type="noConversion"/>
  </si>
  <si>
    <t>해당 학생의 TR1 점수</t>
    <phoneticPr fontId="2" type="noConversion"/>
  </si>
  <si>
    <t>인포그램 4 page</t>
    <phoneticPr fontId="2" type="noConversion"/>
  </si>
  <si>
    <t>협동학습 친구</t>
    <phoneticPr fontId="2" type="noConversion"/>
  </si>
  <si>
    <t>선망받는 친구</t>
    <phoneticPr fontId="2" type="noConversion"/>
  </si>
  <si>
    <t>교사 선호</t>
    <phoneticPr fontId="2" type="noConversion"/>
  </si>
  <si>
    <t>교사 비선호</t>
    <phoneticPr fontId="2" type="noConversion"/>
  </si>
  <si>
    <t>* 또래지위와 사회적 행동 (student20 대상)</t>
    <phoneticPr fontId="2" type="noConversion"/>
  </si>
  <si>
    <t>* 또래괴롭힘과 개인심리적 특성 로직  (student20 대상)</t>
    <phoneticPr fontId="2" type="noConversion"/>
  </si>
  <si>
    <t>* 학업적 적응 로직  (student20 대상)</t>
    <phoneticPr fontId="2" type="noConversion"/>
  </si>
  <si>
    <t>* 사회적 관계 로직  (student20 대상)</t>
    <phoneticPr fontId="2" type="noConversion"/>
  </si>
  <si>
    <t>SR60-68 문항 점수의 평균(반올림)</t>
    <phoneticPr fontId="2" type="noConversion"/>
  </si>
  <si>
    <t>SR69-75 문항 점수의 평균(반올림)</t>
    <phoneticPr fontId="2" type="noConversion"/>
  </si>
  <si>
    <t>지목된 횟수</t>
  </si>
  <si>
    <t>지목된 횟수</t>
    <phoneticPr fontId="2" type="noConversion"/>
  </si>
  <si>
    <t>PN14 본인이 지목된 횟수</t>
    <phoneticPr fontId="2" type="noConversion"/>
  </si>
  <si>
    <t>PN15 본인이 지목된 횟수</t>
    <phoneticPr fontId="2" type="noConversion"/>
  </si>
  <si>
    <t>PN16 본인이 지목된 횟수</t>
  </si>
  <si>
    <t>PN17 본인이 지목된 횟수</t>
  </si>
  <si>
    <t>PN18 본인이 지목된 횟수</t>
  </si>
  <si>
    <t>PN19 본인이 지목된 횟수</t>
  </si>
  <si>
    <t>인포그램 5 page</t>
    <phoneticPr fontId="2" type="noConversion"/>
  </si>
  <si>
    <t>학생과 교사(학급) 네트워크 분리</t>
    <phoneticPr fontId="2" type="noConversion"/>
  </si>
  <si>
    <t>학생의 경우</t>
    <phoneticPr fontId="2" type="noConversion"/>
  </si>
  <si>
    <t>- 본인을 중심으로 표현된 네트워크 그래프</t>
    <phoneticPr fontId="2" type="noConversion"/>
  </si>
  <si>
    <t>- 색상으로 긍정적/부정적 관계(노드명 X) 구분</t>
    <phoneticPr fontId="2" type="noConversion"/>
  </si>
  <si>
    <t>교사의 경우</t>
    <phoneticPr fontId="2" type="noConversion"/>
  </si>
  <si>
    <t>- 어떠한 학생이 중요한 역할을 하는지</t>
    <phoneticPr fontId="2" type="noConversion"/>
  </si>
  <si>
    <t>- 어떠한 학생이 고립되어 있는지</t>
    <phoneticPr fontId="2" type="noConversion"/>
  </si>
  <si>
    <t>- 어떠한 그룹이 강하게 형성되어 있는지</t>
    <phoneticPr fontId="2" type="noConversion"/>
  </si>
  <si>
    <t>* 네트워크 로직 (명확한 구현 및 로직 내용이 부재함)</t>
    <phoneticPr fontId="2" type="noConversion"/>
  </si>
  <si>
    <t>인포그램 6 page</t>
    <phoneticPr fontId="2" type="noConversion"/>
  </si>
  <si>
    <t>친한친구 행렬밀도</t>
    <phoneticPr fontId="2" type="noConversion"/>
  </si>
  <si>
    <t>친한친구 집중화도</t>
    <phoneticPr fontId="2" type="noConversion"/>
  </si>
  <si>
    <t>친구관계 공격성 규범</t>
    <phoneticPr fontId="2" type="noConversion"/>
  </si>
  <si>
    <t>친구관계 친사회성 규범</t>
    <phoneticPr fontId="2" type="noConversion"/>
  </si>
  <si>
    <t>SR31-34 문항 점수의 평균(반올림)</t>
    <phoneticPr fontId="2" type="noConversion"/>
  </si>
  <si>
    <t>지명한 수 / 최대 지명 가능한 수</t>
    <phoneticPr fontId="2" type="noConversion"/>
  </si>
  <si>
    <t>학생들이 지명한 횟수 / (N * N-1)</t>
    <phoneticPr fontId="2" type="noConversion"/>
  </si>
  <si>
    <t>지명 횟수의 표준편차</t>
    <phoneticPr fontId="2" type="noConversion"/>
  </si>
  <si>
    <t>현장의 또래관계 데이터가 어떠한 형태를 나타내는지 정확히 알수 없지만, 로직 정리를 위해 다음과 같이 모의 데이터를 생성하였습니다. (Sheet에서 확인 가능합니다.)</t>
    <phoneticPr fontId="2" type="noConversion"/>
  </si>
  <si>
    <t>- 학생평가 모의데이터 : 교사가 학생의 학습 성취도를 1-5점으로 평가한 데이터 (정규분포)</t>
    <phoneticPr fontId="2" type="noConversion"/>
  </si>
  <si>
    <t>- 또래지명 모의데이터 : 특정 학생이 본인을 제외하고 다른 학생을 지명한 데이터 (1 : 지명 / 0 : 비지명) (포아송 분포 활용해 지명횟수 설정)</t>
    <phoneticPr fontId="2" type="noConversion"/>
  </si>
  <si>
    <t>- 학생보고 모의데이터 : 학생이 스스로 응답한 데이터 (정규분포)</t>
    <phoneticPr fontId="2" type="noConversion"/>
  </si>
  <si>
    <t>* Z점수 기반 점수 산출 기준 (25.02.26 확인해주셨습니다.)</t>
    <phoneticPr fontId="2" type="noConversion"/>
  </si>
  <si>
    <r>
      <t xml:space="preserve">* 학급 분위기 로직  </t>
    </r>
    <r>
      <rPr>
        <b/>
        <sz val="8"/>
        <color rgb="FFFF0000"/>
        <rFont val="맑은 고딕"/>
        <family val="3"/>
        <charset val="129"/>
        <scheme val="minor"/>
      </rPr>
      <t>(학생 및 교사의 보고서에 모두 제공되는 내용인지 확인 필요합니다.)</t>
    </r>
    <phoneticPr fontId="2" type="noConversion"/>
  </si>
  <si>
    <t>방향성 네트워크와 주신 내용을 고려해 다음과 같이 로직 및 수식을 탐색 및 추측했습니다.</t>
    <phoneticPr fontId="2" type="noConversion"/>
  </si>
  <si>
    <t>?</t>
    <phoneticPr fontId="2" type="noConversion"/>
  </si>
  <si>
    <t>확인이 어렵거나, 확실하지 않아 확인 부탁드립니다.</t>
    <phoneticPr fontId="2" type="noConversion"/>
  </si>
  <si>
    <t>인포그램 7 page</t>
    <phoneticPr fontId="2" type="noConversion"/>
  </si>
  <si>
    <r>
      <t xml:space="preserve">* 교사의 생활지도 역량 로직 </t>
    </r>
    <r>
      <rPr>
        <b/>
        <sz val="8"/>
        <color rgb="FFFF0000"/>
        <rFont val="맑은 고딕"/>
        <family val="3"/>
        <charset val="129"/>
        <scheme val="minor"/>
      </rPr>
      <t>(교사의 보고서에만 제공되는 내용인지 확인 필요합니다.)</t>
    </r>
    <phoneticPr fontId="2" type="noConversion"/>
  </si>
  <si>
    <t>PN1, TR2</t>
  </si>
  <si>
    <t>PN2, TR3</t>
  </si>
  <si>
    <t>PN4-5, PN6-7, TR4-5</t>
  </si>
  <si>
    <t>PN8-9, TR8</t>
  </si>
  <si>
    <t>PN10-11, TR6</t>
  </si>
  <si>
    <t>PN12-13, TR7</t>
  </si>
  <si>
    <t>SR35-39, TR9</t>
  </si>
  <si>
    <t>SR40-44, TR10</t>
  </si>
  <si>
    <t>학생과 교사의 점수를 비교해 산출하기 때문에 서로 범위가 상이한 경우가 있어 논의가 필요합니다.</t>
    <phoneticPr fontId="2" type="noConversion"/>
  </si>
  <si>
    <t>- 교사보고 모의데이터 : 교사가 학습을 대상으로 스스로 응답한 데이터 (정규분포)</t>
    <phoneticPr fontId="2" type="noConversion"/>
  </si>
  <si>
    <t>학생평가(5점 리커트)</t>
  </si>
  <si>
    <t>학생평가(5점 리커트)</t>
    <phoneticPr fontId="2" type="noConversion"/>
  </si>
  <si>
    <t xml:space="preserve">  - 학생평가 : 교사가 학급의 학생을 평가하는 보고방식</t>
    <phoneticPr fontId="2" type="noConversion"/>
  </si>
  <si>
    <t>학생평가</t>
    <phoneticPr fontId="2" type="noConversion"/>
  </si>
  <si>
    <t>TR8</t>
    <phoneticPr fontId="2" type="noConversion"/>
  </si>
  <si>
    <t>TR9</t>
    <phoneticPr fontId="2" type="noConversion"/>
  </si>
  <si>
    <t>TR10</t>
    <phoneticPr fontId="2" type="noConversion"/>
  </si>
  <si>
    <t>- PN1, TR2의 경우 앞서 동일하게 Z점수 기반 1-5점으로 산출해 범위를 통일하면 괜찮을지 확인이 필요합니다.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</si>
</sst>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 tint="0.34998626667073579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B9B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/>
  </cellStyleXfs>
  <cellXfs count="101">
    <xf numFmtId="0" fontId="0" fillId="0" borderId="0" xfId="0">
      <alignment vertical="center"/>
    </xf>
    <xf numFmtId="0" fontId="0" fillId="0" borderId="1" xfId="0" applyBorder="1" applyAlignment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/>
    <xf numFmtId="0" fontId="4" fillId="2" borderId="1" xfId="0" applyFont="1" applyFill="1" applyBorder="1" applyAlignment="1"/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3" fillId="0" borderId="1" xfId="0" applyFont="1" applyBorder="1" applyAlignment="1"/>
    <xf numFmtId="0" fontId="0" fillId="13" borderId="4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0" fillId="10" borderId="10" xfId="0" applyFill="1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12" fillId="0" borderId="11" xfId="0" applyFont="1" applyBorder="1" applyAlignment="1"/>
    <xf numFmtId="0" fontId="14" fillId="0" borderId="12" xfId="0" applyFont="1" applyBorder="1" applyAlignment="1"/>
    <xf numFmtId="0" fontId="14" fillId="0" borderId="13" xfId="0" applyFont="1" applyBorder="1" applyAlignment="1"/>
    <xf numFmtId="0" fontId="9" fillId="9" borderId="14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9" fillId="9" borderId="19" xfId="0" applyFon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9" fillId="0" borderId="0" xfId="0" applyFont="1">
      <alignment vertical="center"/>
    </xf>
    <xf numFmtId="0" fontId="3" fillId="0" borderId="1" xfId="1" applyFont="1" applyBorder="1" applyAlignment="1">
      <alignment horizontal="center" vertical="top"/>
    </xf>
    <xf numFmtId="0" fontId="15" fillId="0" borderId="0" xfId="1"/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17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quotePrefix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" borderId="1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 wrapText="1"/>
    </xf>
    <xf numFmtId="0" fontId="19" fillId="13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15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 wrapText="1"/>
    </xf>
    <xf numFmtId="0" fontId="19" fillId="5" borderId="8" xfId="0" applyFont="1" applyFill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8" fillId="0" borderId="0" xfId="0" quotePrefix="1" applyFont="1">
      <alignment vertical="center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22" fillId="0" borderId="0" xfId="0" quotePrefix="1" applyFont="1">
      <alignment vertical="center"/>
    </xf>
    <xf numFmtId="0" fontId="23" fillId="0" borderId="0" xfId="0" applyFo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20" fillId="3" borderId="7" xfId="0" applyFont="1" applyFill="1" applyBorder="1" applyAlignment="1">
      <alignment horizontal="center" vertical="center" wrapText="1"/>
    </xf>
    <xf numFmtId="0" fontId="19" fillId="15" borderId="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4" fillId="0" borderId="0" xfId="0" applyFont="1" applyFill="1" applyBorder="1" applyAlignment="1">
      <alignment horizontal="center" vertical="center"/>
    </xf>
    <xf numFmtId="0" fontId="24" fillId="5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23" fillId="0" borderId="0" xfId="0" quotePrefix="1" applyFont="1">
      <alignment vertical="center"/>
    </xf>
  </cellXfs>
  <cellStyles count="2">
    <cellStyle name="표준" xfId="0" builtinId="0"/>
    <cellStyle name="표준 2" xfId="1" xr:uid="{1C858F44-DE37-49CE-9EC4-54312C330FCE}"/>
  </cellStyles>
  <dxfs count="0"/>
  <tableStyles count="0" defaultTableStyle="TableStyleMedium2" defaultPivotStyle="PivotStyleLight16"/>
  <colors>
    <mruColors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로직정리!$K$36:$N$36</c:f>
              <c:strCache>
                <c:ptCount val="4"/>
                <c:pt idx="0">
                  <c:v>또래 괴롭힘 가해</c:v>
                </c:pt>
                <c:pt idx="1">
                  <c:v>PN10-11</c:v>
                </c:pt>
                <c:pt idx="2">
                  <c:v>Z점수 기반으로 위 기준으로 산출</c:v>
                </c:pt>
                <c:pt idx="3">
                  <c:v>(본인 지명수 - 지명된 평균)/지명된 표준편차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로직정리!$O$35</c:f>
              <c:strCache>
                <c:ptCount val="1"/>
                <c:pt idx="0">
                  <c:v>산출(20번 학생 대상)</c:v>
                </c:pt>
              </c:strCache>
            </c:strRef>
          </c:cat>
          <c:val>
            <c:numRef>
              <c:f>로직정리!$O$36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D3-4229-8775-A1CE60E84C6E}"/>
            </c:ext>
          </c:extLst>
        </c:ser>
        <c:ser>
          <c:idx val="1"/>
          <c:order val="1"/>
          <c:tx>
            <c:strRef>
              <c:f>로직정리!$K$37:$N$37</c:f>
              <c:strCache>
                <c:ptCount val="4"/>
                <c:pt idx="0">
                  <c:v>또래 괴롭힘 피해</c:v>
                </c:pt>
                <c:pt idx="1">
                  <c:v>PN12-13</c:v>
                </c:pt>
                <c:pt idx="2">
                  <c:v>Z점수 기반으로 위 기준으로 산출</c:v>
                </c:pt>
                <c:pt idx="3">
                  <c:v>(본인 지명수 - 지명된 평균)/지명된 표준편차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로직정리!$O$35</c:f>
              <c:strCache>
                <c:ptCount val="1"/>
                <c:pt idx="0">
                  <c:v>산출(20번 학생 대상)</c:v>
                </c:pt>
              </c:strCache>
            </c:strRef>
          </c:cat>
          <c:val>
            <c:numRef>
              <c:f>로직정리!$O$37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D3-4229-8775-A1CE60E84C6E}"/>
            </c:ext>
          </c:extLst>
        </c:ser>
        <c:ser>
          <c:idx val="2"/>
          <c:order val="2"/>
          <c:tx>
            <c:strRef>
              <c:f>로직정리!$K$38:$N$38</c:f>
              <c:strCache>
                <c:ptCount val="4"/>
                <c:pt idx="0">
                  <c:v>인지적 공감</c:v>
                </c:pt>
                <c:pt idx="1">
                  <c:v>SR7-13</c:v>
                </c:pt>
                <c:pt idx="2">
                  <c:v>응답한 평균 점수 산출</c:v>
                </c:pt>
                <c:pt idx="3">
                  <c:v>SR7-13 문항 점수의 평균(반올림)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로직정리!$O$35</c:f>
              <c:strCache>
                <c:ptCount val="1"/>
                <c:pt idx="0">
                  <c:v>산출(20번 학생 대상)</c:v>
                </c:pt>
              </c:strCache>
            </c:strRef>
          </c:cat>
          <c:val>
            <c:numRef>
              <c:f>로직정리!$O$38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D3-4229-8775-A1CE60E84C6E}"/>
            </c:ext>
          </c:extLst>
        </c:ser>
        <c:ser>
          <c:idx val="3"/>
          <c:order val="3"/>
          <c:tx>
            <c:strRef>
              <c:f>로직정리!$K$39:$N$39</c:f>
              <c:strCache>
                <c:ptCount val="4"/>
                <c:pt idx="0">
                  <c:v>정서적 공감</c:v>
                </c:pt>
                <c:pt idx="1">
                  <c:v>SR14-20</c:v>
                </c:pt>
                <c:pt idx="2">
                  <c:v>응답한 평균 점수 산출</c:v>
                </c:pt>
                <c:pt idx="3">
                  <c:v>SR14-20 문항 점수의 평균(반올림)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로직정리!$O$35</c:f>
              <c:strCache>
                <c:ptCount val="1"/>
                <c:pt idx="0">
                  <c:v>산출(20번 학생 대상)</c:v>
                </c:pt>
              </c:strCache>
            </c:strRef>
          </c:cat>
          <c:val>
            <c:numRef>
              <c:f>로직정리!$O$39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D3-4229-8775-A1CE60E84C6E}"/>
            </c:ext>
          </c:extLst>
        </c:ser>
        <c:ser>
          <c:idx val="4"/>
          <c:order val="4"/>
          <c:tx>
            <c:strRef>
              <c:f>로직정리!$K$40:$N$40</c:f>
              <c:strCache>
                <c:ptCount val="4"/>
                <c:pt idx="0">
                  <c:v>내재화 (우울)</c:v>
                </c:pt>
                <c:pt idx="1">
                  <c:v>SR21-30</c:v>
                </c:pt>
                <c:pt idx="2">
                  <c:v>응답한 평균 점수 산출</c:v>
                </c:pt>
                <c:pt idx="3">
                  <c:v>SR21-30 문항 점수의 평균(반올림)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로직정리!$O$35</c:f>
              <c:strCache>
                <c:ptCount val="1"/>
                <c:pt idx="0">
                  <c:v>산출(20번 학생 대상)</c:v>
                </c:pt>
              </c:strCache>
            </c:strRef>
          </c:cat>
          <c:val>
            <c:numRef>
              <c:f>로직정리!$O$40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D3-4229-8775-A1CE60E84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152687"/>
        <c:axId val="1203155087"/>
      </c:barChart>
      <c:catAx>
        <c:axId val="12031526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03155087"/>
        <c:crosses val="autoZero"/>
        <c:auto val="1"/>
        <c:lblAlgn val="ctr"/>
        <c:lblOffset val="100"/>
        <c:noMultiLvlLbl val="0"/>
      </c:catAx>
      <c:valAx>
        <c:axId val="1203155087"/>
        <c:scaling>
          <c:orientation val="minMax"/>
          <c:max val="5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03152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로직정리!$K$20:$N$20</c:f>
              <c:strCache>
                <c:ptCount val="4"/>
                <c:pt idx="0">
                  <c:v>지각된 인기</c:v>
                </c:pt>
                <c:pt idx="1">
                  <c:v>PN1</c:v>
                </c:pt>
                <c:pt idx="2">
                  <c:v>Z점수 기반으로 위 기준으로 산출</c:v>
                </c:pt>
                <c:pt idx="3">
                  <c:v>(본인 지명수 - 지명된 평균)/지명된 표준편차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로직정리!$O$19</c:f>
              <c:strCache>
                <c:ptCount val="1"/>
                <c:pt idx="0">
                  <c:v>산출(20번 학생 대상)</c:v>
                </c:pt>
              </c:strCache>
            </c:strRef>
          </c:cat>
          <c:val>
            <c:numRef>
              <c:f>로직정리!$O$20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6F-40B4-8671-627462BFD6B6}"/>
            </c:ext>
          </c:extLst>
        </c:ser>
        <c:ser>
          <c:idx val="1"/>
          <c:order val="1"/>
          <c:tx>
            <c:strRef>
              <c:f>로직정리!$K$21:$N$21</c:f>
              <c:strCache>
                <c:ptCount val="4"/>
                <c:pt idx="0">
                  <c:v>사회적 선호</c:v>
                </c:pt>
                <c:pt idx="1">
                  <c:v>PN2</c:v>
                </c:pt>
                <c:pt idx="2">
                  <c:v>Z점수 기반으로 위 기준으로 산출</c:v>
                </c:pt>
                <c:pt idx="3">
                  <c:v>(본인 지명수 - 지명된 평균)/지명된 표준편차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로직정리!$O$19</c:f>
              <c:strCache>
                <c:ptCount val="1"/>
                <c:pt idx="0">
                  <c:v>산출(20번 학생 대상)</c:v>
                </c:pt>
              </c:strCache>
            </c:strRef>
          </c:cat>
          <c:val>
            <c:numRef>
              <c:f>로직정리!$O$21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6F-40B4-8671-627462BFD6B6}"/>
            </c:ext>
          </c:extLst>
        </c:ser>
        <c:ser>
          <c:idx val="2"/>
          <c:order val="2"/>
          <c:tx>
            <c:strRef>
              <c:f>로직정리!$K$22:$N$22</c:f>
              <c:strCache>
                <c:ptCount val="4"/>
                <c:pt idx="0">
                  <c:v>외현적 공격성</c:v>
                </c:pt>
                <c:pt idx="1">
                  <c:v>PN4-5</c:v>
                </c:pt>
                <c:pt idx="2">
                  <c:v>Z점수 기반으로 위 기준으로 산출</c:v>
                </c:pt>
                <c:pt idx="3">
                  <c:v>(본인 지명수 - 지명된 평균)/지명된 표준편차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로직정리!$O$19</c:f>
              <c:strCache>
                <c:ptCount val="1"/>
                <c:pt idx="0">
                  <c:v>산출(20번 학생 대상)</c:v>
                </c:pt>
              </c:strCache>
            </c:strRef>
          </c:cat>
          <c:val>
            <c:numRef>
              <c:f>로직정리!$O$22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6F-40B4-8671-627462BFD6B6}"/>
            </c:ext>
          </c:extLst>
        </c:ser>
        <c:ser>
          <c:idx val="3"/>
          <c:order val="3"/>
          <c:tx>
            <c:strRef>
              <c:f>로직정리!$K$23:$N$23</c:f>
              <c:strCache>
                <c:ptCount val="4"/>
                <c:pt idx="0">
                  <c:v>관계적 공격성</c:v>
                </c:pt>
                <c:pt idx="1">
                  <c:v>PN6-7</c:v>
                </c:pt>
                <c:pt idx="2">
                  <c:v>Z점수 기반으로 위 기준으로 산출</c:v>
                </c:pt>
                <c:pt idx="3">
                  <c:v>(본인 지명수 - 지명된 평균)/지명된 표준편차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로직정리!$O$19</c:f>
              <c:strCache>
                <c:ptCount val="1"/>
                <c:pt idx="0">
                  <c:v>산출(20번 학생 대상)</c:v>
                </c:pt>
              </c:strCache>
            </c:strRef>
          </c:cat>
          <c:val>
            <c:numRef>
              <c:f>로직정리!$O$23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6F-40B4-8671-627462BFD6B6}"/>
            </c:ext>
          </c:extLst>
        </c:ser>
        <c:ser>
          <c:idx val="4"/>
          <c:order val="4"/>
          <c:tx>
            <c:strRef>
              <c:f>로직정리!$K$24:$N$24</c:f>
              <c:strCache>
                <c:ptCount val="4"/>
                <c:pt idx="0">
                  <c:v>친사회성</c:v>
                </c:pt>
                <c:pt idx="1">
                  <c:v>PN8-9</c:v>
                </c:pt>
                <c:pt idx="2">
                  <c:v>Z점수 기반으로 위 기준으로 산출</c:v>
                </c:pt>
                <c:pt idx="3">
                  <c:v>(본인 지명수 - 지명된 평균)/지명된 표준편차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로직정리!$O$19</c:f>
              <c:strCache>
                <c:ptCount val="1"/>
                <c:pt idx="0">
                  <c:v>산출(20번 학생 대상)</c:v>
                </c:pt>
              </c:strCache>
            </c:strRef>
          </c:cat>
          <c:val>
            <c:numRef>
              <c:f>로직정리!$O$24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6F-40B4-8671-627462BFD6B6}"/>
            </c:ext>
          </c:extLst>
        </c:ser>
        <c:ser>
          <c:idx val="5"/>
          <c:order val="5"/>
          <c:tx>
            <c:strRef>
              <c:f>로직정리!$K$25:$N$25</c:f>
              <c:strCache>
                <c:ptCount val="4"/>
                <c:pt idx="0">
                  <c:v>인기추구</c:v>
                </c:pt>
                <c:pt idx="1">
                  <c:v>SR1-3</c:v>
                </c:pt>
                <c:pt idx="2">
                  <c:v>응답한 평균 점수 산출</c:v>
                </c:pt>
                <c:pt idx="3">
                  <c:v>SR1-3 문항 점수의 평균(반올림)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로직정리!$O$19</c:f>
              <c:strCache>
                <c:ptCount val="1"/>
                <c:pt idx="0">
                  <c:v>산출(20번 학생 대상)</c:v>
                </c:pt>
              </c:strCache>
            </c:strRef>
          </c:cat>
          <c:val>
            <c:numRef>
              <c:f>로직정리!$O$25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06F-40B4-8671-627462BFD6B6}"/>
            </c:ext>
          </c:extLst>
        </c:ser>
        <c:ser>
          <c:idx val="6"/>
          <c:order val="6"/>
          <c:tx>
            <c:strRef>
              <c:f>로직정리!$K$26:$N$26</c:f>
              <c:strCache>
                <c:ptCount val="4"/>
                <c:pt idx="0">
                  <c:v>인기 상실불안</c:v>
                </c:pt>
                <c:pt idx="1">
                  <c:v>SR4-6</c:v>
                </c:pt>
                <c:pt idx="2">
                  <c:v>응답한 평균 점수 산출</c:v>
                </c:pt>
                <c:pt idx="3">
                  <c:v>SR4-6 문항 점수의 평균(반올림)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로직정리!$O$19</c:f>
              <c:strCache>
                <c:ptCount val="1"/>
                <c:pt idx="0">
                  <c:v>산출(20번 학생 대상)</c:v>
                </c:pt>
              </c:strCache>
            </c:strRef>
          </c:cat>
          <c:val>
            <c:numRef>
              <c:f>로직정리!$O$26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6F-40B4-8671-627462BFD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152687"/>
        <c:axId val="1203155087"/>
      </c:barChart>
      <c:catAx>
        <c:axId val="12031526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03155087"/>
        <c:crosses val="autoZero"/>
        <c:auto val="1"/>
        <c:lblAlgn val="ctr"/>
        <c:lblOffset val="100"/>
        <c:noMultiLvlLbl val="0"/>
      </c:catAx>
      <c:valAx>
        <c:axId val="1203155087"/>
        <c:scaling>
          <c:orientation val="minMax"/>
          <c:max val="5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03152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로직정리!$K$61:$N$61</c:f>
              <c:strCache>
                <c:ptCount val="4"/>
                <c:pt idx="0">
                  <c:v>행동적 수업참여</c:v>
                </c:pt>
                <c:pt idx="1">
                  <c:v>SR35-39</c:v>
                </c:pt>
                <c:pt idx="2">
                  <c:v>응답한 평균 점수 산출</c:v>
                </c:pt>
                <c:pt idx="3">
                  <c:v>SR35-39 문항 점수의 평균(반올림)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로직정리!$O$60</c:f>
              <c:strCache>
                <c:ptCount val="1"/>
                <c:pt idx="0">
                  <c:v>산출(20번 학생 대상)</c:v>
                </c:pt>
              </c:strCache>
            </c:strRef>
          </c:cat>
          <c:val>
            <c:numRef>
              <c:f>로직정리!$O$61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DB-4F38-8FC2-1095BEFBEB7C}"/>
            </c:ext>
          </c:extLst>
        </c:ser>
        <c:ser>
          <c:idx val="1"/>
          <c:order val="1"/>
          <c:tx>
            <c:strRef>
              <c:f>로직정리!$K$62:$N$62</c:f>
              <c:strCache>
                <c:ptCount val="4"/>
                <c:pt idx="0">
                  <c:v>정서적 수업참여</c:v>
                </c:pt>
                <c:pt idx="1">
                  <c:v>SR40-44</c:v>
                </c:pt>
                <c:pt idx="2">
                  <c:v>응답한 평균 점수 산출</c:v>
                </c:pt>
                <c:pt idx="3">
                  <c:v>SR40-44 문항 점수의 평균(반올림)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로직정리!$O$60</c:f>
              <c:strCache>
                <c:ptCount val="1"/>
                <c:pt idx="0">
                  <c:v>산출(20번 학생 대상)</c:v>
                </c:pt>
              </c:strCache>
            </c:strRef>
          </c:cat>
          <c:val>
            <c:numRef>
              <c:f>로직정리!$O$62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DB-4F38-8FC2-1095BEFBEB7C}"/>
            </c:ext>
          </c:extLst>
        </c:ser>
        <c:ser>
          <c:idx val="2"/>
          <c:order val="2"/>
          <c:tx>
            <c:strRef>
              <c:f>로직정리!$K$63:$N$63</c:f>
              <c:strCache>
                <c:ptCount val="4"/>
                <c:pt idx="0">
                  <c:v>협력적 태도</c:v>
                </c:pt>
                <c:pt idx="1">
                  <c:v>SR45-51</c:v>
                </c:pt>
                <c:pt idx="2">
                  <c:v>응답한 평균 점수 산출</c:v>
                </c:pt>
                <c:pt idx="3">
                  <c:v>SR45-51 문항 점수의 평균(반올림)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로직정리!$O$60</c:f>
              <c:strCache>
                <c:ptCount val="1"/>
                <c:pt idx="0">
                  <c:v>산출(20번 학생 대상)</c:v>
                </c:pt>
              </c:strCache>
            </c:strRef>
          </c:cat>
          <c:val>
            <c:numRef>
              <c:f>로직정리!$O$63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DB-4F38-8FC2-1095BEFBEB7C}"/>
            </c:ext>
          </c:extLst>
        </c:ser>
        <c:ser>
          <c:idx val="3"/>
          <c:order val="3"/>
          <c:tx>
            <c:strRef>
              <c:f>로직정리!$K$64:$N$64</c:f>
              <c:strCache>
                <c:ptCount val="4"/>
                <c:pt idx="0">
                  <c:v>경쟁적 태도</c:v>
                </c:pt>
                <c:pt idx="1">
                  <c:v>SR52-59</c:v>
                </c:pt>
                <c:pt idx="2">
                  <c:v>응답한 평균 점수 산출</c:v>
                </c:pt>
                <c:pt idx="3">
                  <c:v>SR52-59 문항 점수의 평균(반올림)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로직정리!$O$60</c:f>
              <c:strCache>
                <c:ptCount val="1"/>
                <c:pt idx="0">
                  <c:v>산출(20번 학생 대상)</c:v>
                </c:pt>
              </c:strCache>
            </c:strRef>
          </c:cat>
          <c:val>
            <c:numRef>
              <c:f>로직정리!$O$64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DB-4F38-8FC2-1095BEFBEB7C}"/>
            </c:ext>
          </c:extLst>
        </c:ser>
        <c:ser>
          <c:idx val="4"/>
          <c:order val="4"/>
          <c:tx>
            <c:strRef>
              <c:f>로직정리!$K$65:$N$65</c:f>
              <c:strCache>
                <c:ptCount val="4"/>
                <c:pt idx="0">
                  <c:v>교사평정 성취도</c:v>
                </c:pt>
                <c:pt idx="1">
                  <c:v>TR1</c:v>
                </c:pt>
                <c:pt idx="2">
                  <c:v>교사가 평정한 해당 학생의 성취도</c:v>
                </c:pt>
                <c:pt idx="3">
                  <c:v>해당 학생의 TR1 점수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로직정리!$O$60</c:f>
              <c:strCache>
                <c:ptCount val="1"/>
                <c:pt idx="0">
                  <c:v>산출(20번 학생 대상)</c:v>
                </c:pt>
              </c:strCache>
            </c:strRef>
          </c:cat>
          <c:val>
            <c:numRef>
              <c:f>로직정리!$O$65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DB-4F38-8FC2-1095BEFBE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152687"/>
        <c:axId val="1203155087"/>
      </c:barChart>
      <c:catAx>
        <c:axId val="12031526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03155087"/>
        <c:crosses val="autoZero"/>
        <c:auto val="1"/>
        <c:lblAlgn val="ctr"/>
        <c:lblOffset val="100"/>
        <c:noMultiLvlLbl val="0"/>
      </c:catAx>
      <c:valAx>
        <c:axId val="1203155087"/>
        <c:scaling>
          <c:orientation val="minMax"/>
          <c:max val="5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03152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16795702721106"/>
          <c:y val="9.0196118218804217E-2"/>
          <c:w val="0.85079376087559577"/>
          <c:h val="0.768067124580217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로직정리!$K$86:$N$86</c:f>
              <c:strCache>
                <c:ptCount val="4"/>
                <c:pt idx="0">
                  <c:v>친한 친구</c:v>
                </c:pt>
                <c:pt idx="1">
                  <c:v>PN14</c:v>
                </c:pt>
                <c:pt idx="2">
                  <c:v>지목된 횟수</c:v>
                </c:pt>
                <c:pt idx="3">
                  <c:v>PN14 본인이 지목된 횟수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로직정리!$O$85</c:f>
              <c:strCache>
                <c:ptCount val="1"/>
                <c:pt idx="0">
                  <c:v>산출(20번 학생 대상)</c:v>
                </c:pt>
              </c:strCache>
            </c:strRef>
          </c:cat>
          <c:val>
            <c:numRef>
              <c:f>로직정리!$O$86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BD-4F80-8CC1-87BBE949DFBF}"/>
            </c:ext>
          </c:extLst>
        </c:ser>
        <c:ser>
          <c:idx val="1"/>
          <c:order val="1"/>
          <c:tx>
            <c:strRef>
              <c:f>로직정리!$K$87:$N$87</c:f>
              <c:strCache>
                <c:ptCount val="4"/>
                <c:pt idx="0">
                  <c:v>학습 친구</c:v>
                </c:pt>
                <c:pt idx="1">
                  <c:v>PN15</c:v>
                </c:pt>
                <c:pt idx="2">
                  <c:v>지목된 횟수</c:v>
                </c:pt>
                <c:pt idx="3">
                  <c:v>PN15 본인이 지목된 횟수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로직정리!$O$85</c:f>
              <c:strCache>
                <c:ptCount val="1"/>
                <c:pt idx="0">
                  <c:v>산출(20번 학생 대상)</c:v>
                </c:pt>
              </c:strCache>
            </c:strRef>
          </c:cat>
          <c:val>
            <c:numRef>
              <c:f>로직정리!$O$87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BD-4F80-8CC1-87BBE949DFBF}"/>
            </c:ext>
          </c:extLst>
        </c:ser>
        <c:ser>
          <c:idx val="2"/>
          <c:order val="2"/>
          <c:tx>
            <c:strRef>
              <c:f>로직정리!$K$88:$N$88</c:f>
              <c:strCache>
                <c:ptCount val="4"/>
                <c:pt idx="0">
                  <c:v>협동학습 친구</c:v>
                </c:pt>
                <c:pt idx="1">
                  <c:v>PN16</c:v>
                </c:pt>
                <c:pt idx="2">
                  <c:v>지목된 횟수</c:v>
                </c:pt>
                <c:pt idx="3">
                  <c:v>PN16 본인이 지목된 횟수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로직정리!$O$85</c:f>
              <c:strCache>
                <c:ptCount val="1"/>
                <c:pt idx="0">
                  <c:v>산출(20번 학생 대상)</c:v>
                </c:pt>
              </c:strCache>
            </c:strRef>
          </c:cat>
          <c:val>
            <c:numRef>
              <c:f>로직정리!$O$88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BD-4F80-8CC1-87BBE949DFBF}"/>
            </c:ext>
          </c:extLst>
        </c:ser>
        <c:ser>
          <c:idx val="3"/>
          <c:order val="3"/>
          <c:tx>
            <c:strRef>
              <c:f>로직정리!$K$89:$N$89</c:f>
              <c:strCache>
                <c:ptCount val="4"/>
                <c:pt idx="0">
                  <c:v>선망받는 친구</c:v>
                </c:pt>
                <c:pt idx="1">
                  <c:v>PN17</c:v>
                </c:pt>
                <c:pt idx="2">
                  <c:v>지목된 횟수</c:v>
                </c:pt>
                <c:pt idx="3">
                  <c:v>PN17 본인이 지목된 횟수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로직정리!$O$85</c:f>
              <c:strCache>
                <c:ptCount val="1"/>
                <c:pt idx="0">
                  <c:v>산출(20번 학생 대상)</c:v>
                </c:pt>
              </c:strCache>
            </c:strRef>
          </c:cat>
          <c:val>
            <c:numRef>
              <c:f>로직정리!$O$89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BD-4F80-8CC1-87BBE949D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152687"/>
        <c:axId val="1203155087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로직정리!$K$90:$N$90</c15:sqref>
                        </c15:formulaRef>
                      </c:ext>
                    </c:extLst>
                    <c:strCache>
                      <c:ptCount val="4"/>
                      <c:pt idx="0">
                        <c:v>교사 선호</c:v>
                      </c:pt>
                      <c:pt idx="1">
                        <c:v>PN18</c:v>
                      </c:pt>
                      <c:pt idx="2">
                        <c:v>지목된 횟수</c:v>
                      </c:pt>
                      <c:pt idx="3">
                        <c:v>PN18 본인이 지목된 횟수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로직정리!$O$85</c15:sqref>
                        </c15:formulaRef>
                      </c:ext>
                    </c:extLst>
                    <c:strCache>
                      <c:ptCount val="1"/>
                      <c:pt idx="0">
                        <c:v>산출(20번 학생 대상)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로직정리!$O$90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DCBD-4F80-8CC1-87BBE949DFBF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로직정리!$K$91:$N$91</c15:sqref>
                        </c15:formulaRef>
                      </c:ext>
                    </c:extLst>
                    <c:strCache>
                      <c:ptCount val="4"/>
                      <c:pt idx="0">
                        <c:v>교사 비선호</c:v>
                      </c:pt>
                      <c:pt idx="1">
                        <c:v>PN19</c:v>
                      </c:pt>
                      <c:pt idx="2">
                        <c:v>지목된 횟수</c:v>
                      </c:pt>
                      <c:pt idx="3">
                        <c:v>PN19 본인이 지목된 횟수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로직정리!$O$85</c15:sqref>
                        </c15:formulaRef>
                      </c:ext>
                    </c:extLst>
                    <c:strCache>
                      <c:ptCount val="1"/>
                      <c:pt idx="0">
                        <c:v>산출(20번 학생 대상)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로직정리!$O$91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CBD-4F80-8CC1-87BBE949DFBF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로직정리!$K$92:$N$92</c15:sqref>
                        </c15:formulaRef>
                      </c:ext>
                    </c:extLst>
                    <c:strCache>
                      <c:ptCount val="4"/>
                      <c:pt idx="0">
                        <c:v>애정</c:v>
                      </c:pt>
                      <c:pt idx="1">
                        <c:v>SR60-68</c:v>
                      </c:pt>
                      <c:pt idx="2">
                        <c:v>응답한 평균 점수 산출</c:v>
                      </c:pt>
                      <c:pt idx="3">
                        <c:v>SR60-68 문항 점수의 평균(반올림)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로직정리!$O$85</c15:sqref>
                        </c15:formulaRef>
                      </c:ext>
                    </c:extLst>
                    <c:strCache>
                      <c:ptCount val="1"/>
                      <c:pt idx="0">
                        <c:v>산출(20번 학생 대상)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로직정리!$O$92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CBD-4F80-8CC1-87BBE949DFBF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로직정리!$K$93:$N$93</c15:sqref>
                        </c15:formulaRef>
                      </c:ext>
                    </c:extLst>
                    <c:strCache>
                      <c:ptCount val="4"/>
                      <c:pt idx="0">
                        <c:v>거부</c:v>
                      </c:pt>
                      <c:pt idx="1">
                        <c:v>SR69-75</c:v>
                      </c:pt>
                      <c:pt idx="2">
                        <c:v>응답한 평균 점수 산출</c:v>
                      </c:pt>
                      <c:pt idx="3">
                        <c:v>SR69-75 문항 점수의 평균(반올림)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로직정리!$O$85</c15:sqref>
                        </c15:formulaRef>
                      </c:ext>
                    </c:extLst>
                    <c:strCache>
                      <c:ptCount val="1"/>
                      <c:pt idx="0">
                        <c:v>산출(20번 학생 대상)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로직정리!$O$93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CBD-4F80-8CC1-87BBE949DFBF}"/>
                  </c:ext>
                </c:extLst>
              </c15:ser>
            </c15:filteredBarSeries>
          </c:ext>
        </c:extLst>
      </c:barChart>
      <c:catAx>
        <c:axId val="12031526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03155087"/>
        <c:crosses val="autoZero"/>
        <c:auto val="1"/>
        <c:lblAlgn val="ctr"/>
        <c:lblOffset val="100"/>
        <c:noMultiLvlLbl val="0"/>
      </c:catAx>
      <c:valAx>
        <c:axId val="1203155087"/>
        <c:scaling>
          <c:orientation val="minMax"/>
          <c:max val="5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03152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16795702721106"/>
          <c:y val="9.0196118218804217E-2"/>
          <c:w val="0.85079376087559577"/>
          <c:h val="0.76806712458021775"/>
        </c:manualLayout>
      </c:layout>
      <c:barChart>
        <c:barDir val="col"/>
        <c:grouping val="clustered"/>
        <c:varyColors val="0"/>
        <c:ser>
          <c:idx val="4"/>
          <c:order val="4"/>
          <c:tx>
            <c:strRef>
              <c:f>로직정리!$K$90:$N$90</c:f>
              <c:strCache>
                <c:ptCount val="4"/>
                <c:pt idx="0">
                  <c:v>교사 선호</c:v>
                </c:pt>
                <c:pt idx="1">
                  <c:v>PN18</c:v>
                </c:pt>
                <c:pt idx="2">
                  <c:v>지목된 횟수</c:v>
                </c:pt>
                <c:pt idx="3">
                  <c:v>PN18 본인이 지목된 횟수</c:v>
                </c:pt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로직정리!$O$85</c:f>
              <c:strCache>
                <c:ptCount val="1"/>
                <c:pt idx="0">
                  <c:v>산출(20번 학생 대상)</c:v>
                </c:pt>
              </c:strCache>
              <c:extLst xmlns:c15="http://schemas.microsoft.com/office/drawing/2012/chart"/>
            </c:strRef>
          </c:cat>
          <c:val>
            <c:numRef>
              <c:f>로직정리!$O$90</c:f>
              <c:numCache>
                <c:formatCode>General</c:formatCode>
                <c:ptCount val="1"/>
                <c:pt idx="0">
                  <c:v>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CBD-4F80-8CC1-87BBE949DFBF}"/>
            </c:ext>
          </c:extLst>
        </c:ser>
        <c:ser>
          <c:idx val="5"/>
          <c:order val="5"/>
          <c:tx>
            <c:strRef>
              <c:f>로직정리!$K$91:$N$91</c:f>
              <c:strCache>
                <c:ptCount val="4"/>
                <c:pt idx="0">
                  <c:v>교사 비선호</c:v>
                </c:pt>
                <c:pt idx="1">
                  <c:v>PN19</c:v>
                </c:pt>
                <c:pt idx="2">
                  <c:v>지목된 횟수</c:v>
                </c:pt>
                <c:pt idx="3">
                  <c:v>PN19 본인이 지목된 횟수</c:v>
                </c:pt>
              </c:strCache>
              <c:extLst xmlns:c15="http://schemas.microsoft.com/office/drawing/2012/chart"/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로직정리!$O$85</c:f>
              <c:strCache>
                <c:ptCount val="1"/>
                <c:pt idx="0">
                  <c:v>산출(20번 학생 대상)</c:v>
                </c:pt>
              </c:strCache>
              <c:extLst xmlns:c15="http://schemas.microsoft.com/office/drawing/2012/chart"/>
            </c:strRef>
          </c:cat>
          <c:val>
            <c:numRef>
              <c:f>로직정리!$O$91</c:f>
              <c:numCache>
                <c:formatCode>General</c:formatCode>
                <c:ptCount val="1"/>
                <c:pt idx="0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CBD-4F80-8CC1-87BBE949D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152687"/>
        <c:axId val="120315508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로직정리!$K$86:$N$86</c15:sqref>
                        </c15:formulaRef>
                      </c:ext>
                    </c:extLst>
                    <c:strCache>
                      <c:ptCount val="4"/>
                      <c:pt idx="0">
                        <c:v>친한 친구</c:v>
                      </c:pt>
                      <c:pt idx="1">
                        <c:v>PN14</c:v>
                      </c:pt>
                      <c:pt idx="2">
                        <c:v>지목된 횟수</c:v>
                      </c:pt>
                      <c:pt idx="3">
                        <c:v>PN14 본인이 지목된 횟수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로직정리!$O$85</c15:sqref>
                        </c15:formulaRef>
                      </c:ext>
                    </c:extLst>
                    <c:strCache>
                      <c:ptCount val="1"/>
                      <c:pt idx="0">
                        <c:v>산출(20번 학생 대상)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로직정리!$O$86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CBD-4F80-8CC1-87BBE949DFBF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로직정리!$K$87:$N$87</c15:sqref>
                        </c15:formulaRef>
                      </c:ext>
                    </c:extLst>
                    <c:strCache>
                      <c:ptCount val="4"/>
                      <c:pt idx="0">
                        <c:v>학습 친구</c:v>
                      </c:pt>
                      <c:pt idx="1">
                        <c:v>PN15</c:v>
                      </c:pt>
                      <c:pt idx="2">
                        <c:v>지목된 횟수</c:v>
                      </c:pt>
                      <c:pt idx="3">
                        <c:v>PN15 본인이 지목된 횟수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로직정리!$O$85</c15:sqref>
                        </c15:formulaRef>
                      </c:ext>
                    </c:extLst>
                    <c:strCache>
                      <c:ptCount val="1"/>
                      <c:pt idx="0">
                        <c:v>산출(20번 학생 대상)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로직정리!$O$87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CBD-4F80-8CC1-87BBE949DFB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로직정리!$K$88:$N$88</c15:sqref>
                        </c15:formulaRef>
                      </c:ext>
                    </c:extLst>
                    <c:strCache>
                      <c:ptCount val="4"/>
                      <c:pt idx="0">
                        <c:v>협동학습 친구</c:v>
                      </c:pt>
                      <c:pt idx="1">
                        <c:v>PN16</c:v>
                      </c:pt>
                      <c:pt idx="2">
                        <c:v>지목된 횟수</c:v>
                      </c:pt>
                      <c:pt idx="3">
                        <c:v>PN16 본인이 지목된 횟수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로직정리!$O$85</c15:sqref>
                        </c15:formulaRef>
                      </c:ext>
                    </c:extLst>
                    <c:strCache>
                      <c:ptCount val="1"/>
                      <c:pt idx="0">
                        <c:v>산출(20번 학생 대상)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로직정리!$O$88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CBD-4F80-8CC1-87BBE949DFBF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로직정리!$K$89:$N$89</c15:sqref>
                        </c15:formulaRef>
                      </c:ext>
                    </c:extLst>
                    <c:strCache>
                      <c:ptCount val="4"/>
                      <c:pt idx="0">
                        <c:v>선망받는 친구</c:v>
                      </c:pt>
                      <c:pt idx="1">
                        <c:v>PN17</c:v>
                      </c:pt>
                      <c:pt idx="2">
                        <c:v>지목된 횟수</c:v>
                      </c:pt>
                      <c:pt idx="3">
                        <c:v>PN17 본인이 지목된 횟수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로직정리!$O$85</c15:sqref>
                        </c15:formulaRef>
                      </c:ext>
                    </c:extLst>
                    <c:strCache>
                      <c:ptCount val="1"/>
                      <c:pt idx="0">
                        <c:v>산출(20번 학생 대상)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로직정리!$O$89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CBD-4F80-8CC1-87BBE949DFBF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로직정리!$K$92:$N$92</c15:sqref>
                        </c15:formulaRef>
                      </c:ext>
                    </c:extLst>
                    <c:strCache>
                      <c:ptCount val="4"/>
                      <c:pt idx="0">
                        <c:v>애정</c:v>
                      </c:pt>
                      <c:pt idx="1">
                        <c:v>SR60-68</c:v>
                      </c:pt>
                      <c:pt idx="2">
                        <c:v>응답한 평균 점수 산출</c:v>
                      </c:pt>
                      <c:pt idx="3">
                        <c:v>SR60-68 문항 점수의 평균(반올림)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로직정리!$O$85</c15:sqref>
                        </c15:formulaRef>
                      </c:ext>
                    </c:extLst>
                    <c:strCache>
                      <c:ptCount val="1"/>
                      <c:pt idx="0">
                        <c:v>산출(20번 학생 대상)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로직정리!$O$92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CBD-4F80-8CC1-87BBE949DFBF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로직정리!$K$93:$N$93</c15:sqref>
                        </c15:formulaRef>
                      </c:ext>
                    </c:extLst>
                    <c:strCache>
                      <c:ptCount val="4"/>
                      <c:pt idx="0">
                        <c:v>거부</c:v>
                      </c:pt>
                      <c:pt idx="1">
                        <c:v>SR69-75</c:v>
                      </c:pt>
                      <c:pt idx="2">
                        <c:v>응답한 평균 점수 산출</c:v>
                      </c:pt>
                      <c:pt idx="3">
                        <c:v>SR69-75 문항 점수의 평균(반올림)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로직정리!$O$85</c15:sqref>
                        </c15:formulaRef>
                      </c:ext>
                    </c:extLst>
                    <c:strCache>
                      <c:ptCount val="1"/>
                      <c:pt idx="0">
                        <c:v>산출(20번 학생 대상)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로직정리!$O$93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CBD-4F80-8CC1-87BBE949DFBF}"/>
                  </c:ext>
                </c:extLst>
              </c15:ser>
            </c15:filteredBarSeries>
          </c:ext>
        </c:extLst>
      </c:barChart>
      <c:catAx>
        <c:axId val="12031526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03155087"/>
        <c:crosses val="autoZero"/>
        <c:auto val="1"/>
        <c:lblAlgn val="ctr"/>
        <c:lblOffset val="100"/>
        <c:noMultiLvlLbl val="0"/>
      </c:catAx>
      <c:valAx>
        <c:axId val="1203155087"/>
        <c:scaling>
          <c:orientation val="minMax"/>
          <c:max val="5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03152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16795702721106"/>
          <c:y val="9.0196118218804217E-2"/>
          <c:w val="0.85079376087559577"/>
          <c:h val="0.76806712458021775"/>
        </c:manualLayout>
      </c:layout>
      <c:barChart>
        <c:barDir val="col"/>
        <c:grouping val="clustered"/>
        <c:varyColors val="0"/>
        <c:ser>
          <c:idx val="6"/>
          <c:order val="6"/>
          <c:tx>
            <c:strRef>
              <c:f>로직정리!$K$92:$N$92</c:f>
              <c:strCache>
                <c:ptCount val="4"/>
                <c:pt idx="0">
                  <c:v>애정</c:v>
                </c:pt>
                <c:pt idx="1">
                  <c:v>SR60-68</c:v>
                </c:pt>
                <c:pt idx="2">
                  <c:v>응답한 평균 점수 산출</c:v>
                </c:pt>
                <c:pt idx="3">
                  <c:v>SR60-68 문항 점수의 평균(반올림)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로직정리!$O$85</c:f>
              <c:strCache>
                <c:ptCount val="1"/>
                <c:pt idx="0">
                  <c:v>산출(20번 학생 대상)</c:v>
                </c:pt>
              </c:strCache>
              <c:extLst xmlns:c15="http://schemas.microsoft.com/office/drawing/2012/chart"/>
            </c:strRef>
          </c:cat>
          <c:val>
            <c:numRef>
              <c:f>로직정리!$O$92</c:f>
              <c:numCache>
                <c:formatCode>General</c:formatCode>
                <c:ptCount val="1"/>
                <c:pt idx="0">
                  <c:v>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CBD-4F80-8CC1-87BBE949DFBF}"/>
            </c:ext>
          </c:extLst>
        </c:ser>
        <c:ser>
          <c:idx val="7"/>
          <c:order val="7"/>
          <c:tx>
            <c:strRef>
              <c:f>로직정리!$K$93:$N$93</c:f>
              <c:strCache>
                <c:ptCount val="4"/>
                <c:pt idx="0">
                  <c:v>거부</c:v>
                </c:pt>
                <c:pt idx="1">
                  <c:v>SR69-75</c:v>
                </c:pt>
                <c:pt idx="2">
                  <c:v>응답한 평균 점수 산출</c:v>
                </c:pt>
                <c:pt idx="3">
                  <c:v>SR69-75 문항 점수의 평균(반올림)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로직정리!$O$85</c:f>
              <c:strCache>
                <c:ptCount val="1"/>
                <c:pt idx="0">
                  <c:v>산출(20번 학생 대상)</c:v>
                </c:pt>
              </c:strCache>
              <c:extLst xmlns:c15="http://schemas.microsoft.com/office/drawing/2012/chart"/>
            </c:strRef>
          </c:cat>
          <c:val>
            <c:numRef>
              <c:f>로직정리!$O$93</c:f>
              <c:numCache>
                <c:formatCode>General</c:formatCode>
                <c:ptCount val="1"/>
                <c:pt idx="0">
                  <c:v>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CBD-4F80-8CC1-87BBE949D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152687"/>
        <c:axId val="120315508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로직정리!$K$86:$N$86</c15:sqref>
                        </c15:formulaRef>
                      </c:ext>
                    </c:extLst>
                    <c:strCache>
                      <c:ptCount val="4"/>
                      <c:pt idx="0">
                        <c:v>친한 친구</c:v>
                      </c:pt>
                      <c:pt idx="1">
                        <c:v>PN14</c:v>
                      </c:pt>
                      <c:pt idx="2">
                        <c:v>지목된 횟수</c:v>
                      </c:pt>
                      <c:pt idx="3">
                        <c:v>PN14 본인이 지목된 횟수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로직정리!$O$85</c15:sqref>
                        </c15:formulaRef>
                      </c:ext>
                    </c:extLst>
                    <c:strCache>
                      <c:ptCount val="1"/>
                      <c:pt idx="0">
                        <c:v>산출(20번 학생 대상)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로직정리!$O$86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CBD-4F80-8CC1-87BBE949DFBF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로직정리!$K$87:$N$87</c15:sqref>
                        </c15:formulaRef>
                      </c:ext>
                    </c:extLst>
                    <c:strCache>
                      <c:ptCount val="4"/>
                      <c:pt idx="0">
                        <c:v>학습 친구</c:v>
                      </c:pt>
                      <c:pt idx="1">
                        <c:v>PN15</c:v>
                      </c:pt>
                      <c:pt idx="2">
                        <c:v>지목된 횟수</c:v>
                      </c:pt>
                      <c:pt idx="3">
                        <c:v>PN15 본인이 지목된 횟수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로직정리!$O$85</c15:sqref>
                        </c15:formulaRef>
                      </c:ext>
                    </c:extLst>
                    <c:strCache>
                      <c:ptCount val="1"/>
                      <c:pt idx="0">
                        <c:v>산출(20번 학생 대상)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로직정리!$O$87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CBD-4F80-8CC1-87BBE949DFB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로직정리!$K$88:$N$88</c15:sqref>
                        </c15:formulaRef>
                      </c:ext>
                    </c:extLst>
                    <c:strCache>
                      <c:ptCount val="4"/>
                      <c:pt idx="0">
                        <c:v>협동학습 친구</c:v>
                      </c:pt>
                      <c:pt idx="1">
                        <c:v>PN16</c:v>
                      </c:pt>
                      <c:pt idx="2">
                        <c:v>지목된 횟수</c:v>
                      </c:pt>
                      <c:pt idx="3">
                        <c:v>PN16 본인이 지목된 횟수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로직정리!$O$85</c15:sqref>
                        </c15:formulaRef>
                      </c:ext>
                    </c:extLst>
                    <c:strCache>
                      <c:ptCount val="1"/>
                      <c:pt idx="0">
                        <c:v>산출(20번 학생 대상)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로직정리!$O$88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CBD-4F80-8CC1-87BBE949DFBF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로직정리!$K$89:$N$89</c15:sqref>
                        </c15:formulaRef>
                      </c:ext>
                    </c:extLst>
                    <c:strCache>
                      <c:ptCount val="4"/>
                      <c:pt idx="0">
                        <c:v>선망받는 친구</c:v>
                      </c:pt>
                      <c:pt idx="1">
                        <c:v>PN17</c:v>
                      </c:pt>
                      <c:pt idx="2">
                        <c:v>지목된 횟수</c:v>
                      </c:pt>
                      <c:pt idx="3">
                        <c:v>PN17 본인이 지목된 횟수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로직정리!$O$85</c15:sqref>
                        </c15:formulaRef>
                      </c:ext>
                    </c:extLst>
                    <c:strCache>
                      <c:ptCount val="1"/>
                      <c:pt idx="0">
                        <c:v>산출(20번 학생 대상)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로직정리!$O$89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CBD-4F80-8CC1-87BBE949DFBF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로직정리!$K$90:$N$90</c15:sqref>
                        </c15:formulaRef>
                      </c:ext>
                    </c:extLst>
                    <c:strCache>
                      <c:ptCount val="4"/>
                      <c:pt idx="0">
                        <c:v>교사 선호</c:v>
                      </c:pt>
                      <c:pt idx="1">
                        <c:v>PN18</c:v>
                      </c:pt>
                      <c:pt idx="2">
                        <c:v>지목된 횟수</c:v>
                      </c:pt>
                      <c:pt idx="3">
                        <c:v>PN18 본인이 지목된 횟수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로직정리!$O$85</c15:sqref>
                        </c15:formulaRef>
                      </c:ext>
                    </c:extLst>
                    <c:strCache>
                      <c:ptCount val="1"/>
                      <c:pt idx="0">
                        <c:v>산출(20번 학생 대상)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로직정리!$O$90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CBD-4F80-8CC1-87BBE949DFBF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로직정리!$K$91:$N$91</c15:sqref>
                        </c15:formulaRef>
                      </c:ext>
                    </c:extLst>
                    <c:strCache>
                      <c:ptCount val="4"/>
                      <c:pt idx="0">
                        <c:v>교사 비선호</c:v>
                      </c:pt>
                      <c:pt idx="1">
                        <c:v>PN19</c:v>
                      </c:pt>
                      <c:pt idx="2">
                        <c:v>지목된 횟수</c:v>
                      </c:pt>
                      <c:pt idx="3">
                        <c:v>PN19 본인이 지목된 횟수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로직정리!$O$85</c15:sqref>
                        </c15:formulaRef>
                      </c:ext>
                    </c:extLst>
                    <c:strCache>
                      <c:ptCount val="1"/>
                      <c:pt idx="0">
                        <c:v>산출(20번 학생 대상)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로직정리!$O$91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CBD-4F80-8CC1-87BBE949DFBF}"/>
                  </c:ext>
                </c:extLst>
              </c15:ser>
            </c15:filteredBarSeries>
          </c:ext>
        </c:extLst>
      </c:barChart>
      <c:catAx>
        <c:axId val="12031526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03155087"/>
        <c:crosses val="autoZero"/>
        <c:auto val="1"/>
        <c:lblAlgn val="ctr"/>
        <c:lblOffset val="100"/>
        <c:noMultiLvlLbl val="0"/>
      </c:catAx>
      <c:valAx>
        <c:axId val="1203155087"/>
        <c:scaling>
          <c:orientation val="minMax"/>
          <c:max val="5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03152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로직정리!$K$138:$N$138</c:f>
              <c:strCache>
                <c:ptCount val="4"/>
                <c:pt idx="0">
                  <c:v>또래공동체 의식</c:v>
                </c:pt>
                <c:pt idx="1">
                  <c:v>SR31-34</c:v>
                </c:pt>
                <c:pt idx="2">
                  <c:v>응답한 평균 점수 산출</c:v>
                </c:pt>
                <c:pt idx="3">
                  <c:v>SR31-34 문항 점수의 평균(반올림)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로직정리!$O$137</c:f>
              <c:strCache>
                <c:ptCount val="1"/>
                <c:pt idx="0">
                  <c:v>산출(20번 학생 대상)</c:v>
                </c:pt>
              </c:strCache>
            </c:strRef>
          </c:cat>
          <c:val>
            <c:numRef>
              <c:f>로직정리!$O$138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F7-4D69-8320-53ABCFC78FAF}"/>
            </c:ext>
          </c:extLst>
        </c:ser>
        <c:ser>
          <c:idx val="1"/>
          <c:order val="1"/>
          <c:tx>
            <c:strRef>
              <c:f>로직정리!$K$139:$N$139</c:f>
              <c:strCache>
                <c:ptCount val="4"/>
                <c:pt idx="0">
                  <c:v>친한친구 행렬밀도</c:v>
                </c:pt>
                <c:pt idx="1">
                  <c:v>PN14</c:v>
                </c:pt>
                <c:pt idx="2">
                  <c:v>지명한 수 / 최대 지명 가능한 수</c:v>
                </c:pt>
                <c:pt idx="3">
                  <c:v>학생들이 지명한 횟수 / (N * N-1)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로직정리!$O$137</c:f>
              <c:strCache>
                <c:ptCount val="1"/>
                <c:pt idx="0">
                  <c:v>산출(20번 학생 대상)</c:v>
                </c:pt>
              </c:strCache>
            </c:strRef>
          </c:cat>
          <c:val>
            <c:numRef>
              <c:f>로직정리!$O$139</c:f>
              <c:numCache>
                <c:formatCode>General</c:formatCode>
                <c:ptCount val="1"/>
                <c:pt idx="0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F7-4D69-8320-53ABCFC78FAF}"/>
            </c:ext>
          </c:extLst>
        </c:ser>
        <c:ser>
          <c:idx val="2"/>
          <c:order val="2"/>
          <c:tx>
            <c:strRef>
              <c:f>로직정리!$K$140:$N$140</c:f>
              <c:strCache>
                <c:ptCount val="4"/>
                <c:pt idx="0">
                  <c:v>친한친구 집중화도</c:v>
                </c:pt>
                <c:pt idx="1">
                  <c:v>PN14</c:v>
                </c:pt>
                <c:pt idx="2">
                  <c:v>지명 횟수의 표준편차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로직정리!$O$137</c:f>
              <c:strCache>
                <c:ptCount val="1"/>
                <c:pt idx="0">
                  <c:v>산출(20번 학생 대상)</c:v>
                </c:pt>
              </c:strCache>
            </c:strRef>
          </c:cat>
          <c:val>
            <c:numRef>
              <c:f>로직정리!$O$140</c:f>
              <c:numCache>
                <c:formatCode>General</c:formatCode>
                <c:ptCount val="1"/>
                <c:pt idx="0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F7-4D69-8320-53ABCFC78FAF}"/>
            </c:ext>
          </c:extLst>
        </c:ser>
        <c:ser>
          <c:idx val="3"/>
          <c:order val="3"/>
          <c:tx>
            <c:strRef>
              <c:f>로직정리!$K$141:$N$141</c:f>
              <c:strCache>
                <c:ptCount val="4"/>
                <c:pt idx="0">
                  <c:v>친구관계 공격성 규범</c:v>
                </c:pt>
                <c:pt idx="1">
                  <c:v>PN4-7, PN14</c:v>
                </c:pt>
                <c:pt idx="2">
                  <c:v>?</c:v>
                </c:pt>
                <c:pt idx="3">
                  <c:v>?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로직정리!$O$137</c:f>
              <c:strCache>
                <c:ptCount val="1"/>
                <c:pt idx="0">
                  <c:v>산출(20번 학생 대상)</c:v>
                </c:pt>
              </c:strCache>
            </c:strRef>
          </c:cat>
          <c:val>
            <c:numRef>
              <c:f>로직정리!$O$141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3-4DF7-4D69-8320-53ABCFC78FAF}"/>
            </c:ext>
          </c:extLst>
        </c:ser>
        <c:ser>
          <c:idx val="4"/>
          <c:order val="4"/>
          <c:tx>
            <c:strRef>
              <c:f>로직정리!$K$142:$N$142</c:f>
              <c:strCache>
                <c:ptCount val="4"/>
                <c:pt idx="0">
                  <c:v>친구관계 친사회성 규범</c:v>
                </c:pt>
                <c:pt idx="1">
                  <c:v>PN8-9, PN14</c:v>
                </c:pt>
                <c:pt idx="2">
                  <c:v>?</c:v>
                </c:pt>
                <c:pt idx="3">
                  <c:v>?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로직정리!$O$137</c:f>
              <c:strCache>
                <c:ptCount val="1"/>
                <c:pt idx="0">
                  <c:v>산출(20번 학생 대상)</c:v>
                </c:pt>
              </c:strCache>
            </c:strRef>
          </c:cat>
          <c:val>
            <c:numRef>
              <c:f>로직정리!$O$142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4DF7-4D69-8320-53ABCFC78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152687"/>
        <c:axId val="1203155087"/>
      </c:barChart>
      <c:catAx>
        <c:axId val="12031526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03155087"/>
        <c:crosses val="autoZero"/>
        <c:auto val="1"/>
        <c:lblAlgn val="ctr"/>
        <c:lblOffset val="100"/>
        <c:noMultiLvlLbl val="0"/>
      </c:catAx>
      <c:valAx>
        <c:axId val="1203155087"/>
        <c:scaling>
          <c:orientation val="minMax"/>
          <c:max val="5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03152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13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image" Target="../media/image4.png"/><Relationship Id="rId12" Type="http://schemas.openxmlformats.org/officeDocument/2006/relationships/image" Target="../media/image6.pn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3.xml"/><Relationship Id="rId11" Type="http://schemas.openxmlformats.org/officeDocument/2006/relationships/image" Target="../media/image5.png"/><Relationship Id="rId5" Type="http://schemas.openxmlformats.org/officeDocument/2006/relationships/image" Target="../media/image3.png"/><Relationship Id="rId10" Type="http://schemas.openxmlformats.org/officeDocument/2006/relationships/chart" Target="../charts/chart6.xml"/><Relationship Id="rId4" Type="http://schemas.openxmlformats.org/officeDocument/2006/relationships/image" Target="../media/image2.png"/><Relationship Id="rId9" Type="http://schemas.openxmlformats.org/officeDocument/2006/relationships/chart" Target="../charts/chart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7</xdr:col>
      <xdr:colOff>679173</xdr:colOff>
      <xdr:row>55</xdr:row>
      <xdr:rowOff>92601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86AAD269-A245-44CE-8CD4-9029D5957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828261"/>
          <a:ext cx="5491369" cy="4648036"/>
        </a:xfrm>
        <a:custGeom>
          <a:avLst/>
          <a:gdLst>
            <a:gd name="connsiteX0" fmla="*/ 103461 w 7983940"/>
            <a:gd name="connsiteY0" fmla="*/ 1884218 h 6858000"/>
            <a:gd name="connsiteX1" fmla="*/ 103461 w 7983940"/>
            <a:gd name="connsiteY1" fmla="*/ 5957455 h 6858000"/>
            <a:gd name="connsiteX2" fmla="*/ 4730879 w 7983940"/>
            <a:gd name="connsiteY2" fmla="*/ 5957455 h 6858000"/>
            <a:gd name="connsiteX3" fmla="*/ 4730879 w 7983940"/>
            <a:gd name="connsiteY3" fmla="*/ 1884218 h 6858000"/>
            <a:gd name="connsiteX4" fmla="*/ 0 w 7983940"/>
            <a:gd name="connsiteY4" fmla="*/ 0 h 6858000"/>
            <a:gd name="connsiteX5" fmla="*/ 7983940 w 7983940"/>
            <a:gd name="connsiteY5" fmla="*/ 0 h 6858000"/>
            <a:gd name="connsiteX6" fmla="*/ 7983940 w 7983940"/>
            <a:gd name="connsiteY6" fmla="*/ 6858000 h 6858000"/>
            <a:gd name="connsiteX7" fmla="*/ 0 w 7983940"/>
            <a:gd name="connsiteY7" fmla="*/ 6858000 h 6858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7983940" h="6858000">
              <a:moveTo>
                <a:pt x="103461" y="1884218"/>
              </a:moveTo>
              <a:lnTo>
                <a:pt x="103461" y="5957455"/>
              </a:lnTo>
              <a:lnTo>
                <a:pt x="4730879" y="5957455"/>
              </a:lnTo>
              <a:lnTo>
                <a:pt x="4730879" y="1884218"/>
              </a:lnTo>
              <a:close/>
              <a:moveTo>
                <a:pt x="0" y="0"/>
              </a:moveTo>
              <a:lnTo>
                <a:pt x="7983940" y="0"/>
              </a:lnTo>
              <a:lnTo>
                <a:pt x="7983940" y="6858000"/>
              </a:lnTo>
              <a:lnTo>
                <a:pt x="0" y="6858000"/>
              </a:lnTo>
              <a:close/>
            </a:path>
          </a:pathLst>
        </a:custGeom>
      </xdr:spPr>
    </xdr:pic>
    <xdr:clientData/>
  </xdr:twoCellAnchor>
  <xdr:twoCellAnchor>
    <xdr:from>
      <xdr:col>0</xdr:col>
      <xdr:colOff>33130</xdr:colOff>
      <xdr:row>39</xdr:row>
      <xdr:rowOff>36443</xdr:rowOff>
    </xdr:from>
    <xdr:to>
      <xdr:col>4</xdr:col>
      <xdr:colOff>455544</xdr:colOff>
      <xdr:row>52</xdr:row>
      <xdr:rowOff>66260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A81AC7E6-3CA5-4773-BD64-F4C0CC9057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33130</xdr:colOff>
      <xdr:row>14</xdr:row>
      <xdr:rowOff>36443</xdr:rowOff>
    </xdr:from>
    <xdr:to>
      <xdr:col>4</xdr:col>
      <xdr:colOff>455544</xdr:colOff>
      <xdr:row>27</xdr:row>
      <xdr:rowOff>66260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7B56F985-FA34-49E0-B022-D516777F1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8</xdr:row>
      <xdr:rowOff>0</xdr:rowOff>
    </xdr:from>
    <xdr:to>
      <xdr:col>7</xdr:col>
      <xdr:colOff>646043</xdr:colOff>
      <xdr:row>30</xdr:row>
      <xdr:rowOff>87330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F701B3BB-F640-9368-0E83-117DAD580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621196"/>
          <a:ext cx="5458239" cy="4659330"/>
        </a:xfrm>
        <a:custGeom>
          <a:avLst/>
          <a:gdLst>
            <a:gd name="connsiteX0" fmla="*/ 128442 w 8033902"/>
            <a:gd name="connsiteY0" fmla="*/ 1884218 h 6858000"/>
            <a:gd name="connsiteX1" fmla="*/ 128442 w 8033902"/>
            <a:gd name="connsiteY1" fmla="*/ 6068291 h 6858000"/>
            <a:gd name="connsiteX2" fmla="*/ 4672733 w 8033902"/>
            <a:gd name="connsiteY2" fmla="*/ 6068291 h 6858000"/>
            <a:gd name="connsiteX3" fmla="*/ 4672733 w 8033902"/>
            <a:gd name="connsiteY3" fmla="*/ 1884218 h 6858000"/>
            <a:gd name="connsiteX4" fmla="*/ 0 w 8033902"/>
            <a:gd name="connsiteY4" fmla="*/ 0 h 6858000"/>
            <a:gd name="connsiteX5" fmla="*/ 8033902 w 8033902"/>
            <a:gd name="connsiteY5" fmla="*/ 0 h 6858000"/>
            <a:gd name="connsiteX6" fmla="*/ 8033902 w 8033902"/>
            <a:gd name="connsiteY6" fmla="*/ 6858000 h 6858000"/>
            <a:gd name="connsiteX7" fmla="*/ 0 w 8033902"/>
            <a:gd name="connsiteY7" fmla="*/ 6858000 h 6858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033902" h="6858000">
              <a:moveTo>
                <a:pt x="128442" y="1884218"/>
              </a:moveTo>
              <a:lnTo>
                <a:pt x="128442" y="6068291"/>
              </a:lnTo>
              <a:lnTo>
                <a:pt x="4672733" y="6068291"/>
              </a:lnTo>
              <a:lnTo>
                <a:pt x="4672733" y="1884218"/>
              </a:lnTo>
              <a:close/>
              <a:moveTo>
                <a:pt x="0" y="0"/>
              </a:moveTo>
              <a:lnTo>
                <a:pt x="8033902" y="0"/>
              </a:lnTo>
              <a:lnTo>
                <a:pt x="8033902" y="6858000"/>
              </a:lnTo>
              <a:lnTo>
                <a:pt x="0" y="6858000"/>
              </a:lnTo>
              <a:close/>
            </a:path>
          </a:pathLst>
        </a:cu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7</xdr:col>
      <xdr:colOff>666750</xdr:colOff>
      <xdr:row>80</xdr:row>
      <xdr:rowOff>116935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29491CC-963B-311C-D3DB-709595363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10817679"/>
          <a:ext cx="5429250" cy="4607293"/>
        </a:xfrm>
        <a:custGeom>
          <a:avLst/>
          <a:gdLst>
            <a:gd name="connsiteX0" fmla="*/ 128442 w 8033902"/>
            <a:gd name="connsiteY0" fmla="*/ 1884218 h 6858000"/>
            <a:gd name="connsiteX1" fmla="*/ 128442 w 8033902"/>
            <a:gd name="connsiteY1" fmla="*/ 6068291 h 6858000"/>
            <a:gd name="connsiteX2" fmla="*/ 4672733 w 8033902"/>
            <a:gd name="connsiteY2" fmla="*/ 6068291 h 6858000"/>
            <a:gd name="connsiteX3" fmla="*/ 4672733 w 8033902"/>
            <a:gd name="connsiteY3" fmla="*/ 1884218 h 6858000"/>
            <a:gd name="connsiteX4" fmla="*/ 0 w 8033902"/>
            <a:gd name="connsiteY4" fmla="*/ 0 h 6858000"/>
            <a:gd name="connsiteX5" fmla="*/ 8033902 w 8033902"/>
            <a:gd name="connsiteY5" fmla="*/ 0 h 6858000"/>
            <a:gd name="connsiteX6" fmla="*/ 8033902 w 8033902"/>
            <a:gd name="connsiteY6" fmla="*/ 6858000 h 6858000"/>
            <a:gd name="connsiteX7" fmla="*/ 0 w 8033902"/>
            <a:gd name="connsiteY7" fmla="*/ 6858000 h 6858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033902" h="6858000">
              <a:moveTo>
                <a:pt x="128442" y="1884218"/>
              </a:moveTo>
              <a:lnTo>
                <a:pt x="128442" y="6068291"/>
              </a:lnTo>
              <a:lnTo>
                <a:pt x="4672733" y="6068291"/>
              </a:lnTo>
              <a:lnTo>
                <a:pt x="4672733" y="1884218"/>
              </a:lnTo>
              <a:close/>
              <a:moveTo>
                <a:pt x="0" y="0"/>
              </a:moveTo>
              <a:lnTo>
                <a:pt x="8033902" y="0"/>
              </a:lnTo>
              <a:lnTo>
                <a:pt x="8033902" y="6858000"/>
              </a:lnTo>
              <a:lnTo>
                <a:pt x="0" y="6858000"/>
              </a:lnTo>
              <a:close/>
            </a:path>
          </a:pathLst>
        </a:cu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4</xdr:col>
      <xdr:colOff>422414</xdr:colOff>
      <xdr:row>77</xdr:row>
      <xdr:rowOff>29817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69CB1E1C-FFB7-49EA-98A4-041B25365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83</xdr:row>
      <xdr:rowOff>1</xdr:rowOff>
    </xdr:from>
    <xdr:to>
      <xdr:col>8</xdr:col>
      <xdr:colOff>0</xdr:colOff>
      <xdr:row>105</xdr:row>
      <xdr:rowOff>67072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3DE9A12B-628D-7907-381A-706D6DF67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16151088"/>
          <a:ext cx="5499652" cy="4622506"/>
        </a:xfrm>
        <a:custGeom>
          <a:avLst/>
          <a:gdLst>
            <a:gd name="connsiteX0" fmla="*/ 128442 w 8033902"/>
            <a:gd name="connsiteY0" fmla="*/ 1339274 h 6858000"/>
            <a:gd name="connsiteX1" fmla="*/ 128442 w 8033902"/>
            <a:gd name="connsiteY1" fmla="*/ 6502400 h 6858000"/>
            <a:gd name="connsiteX2" fmla="*/ 4783569 w 8033902"/>
            <a:gd name="connsiteY2" fmla="*/ 6502400 h 6858000"/>
            <a:gd name="connsiteX3" fmla="*/ 4783569 w 8033902"/>
            <a:gd name="connsiteY3" fmla="*/ 1339274 h 6858000"/>
            <a:gd name="connsiteX4" fmla="*/ 0 w 8033902"/>
            <a:gd name="connsiteY4" fmla="*/ 0 h 6858000"/>
            <a:gd name="connsiteX5" fmla="*/ 8033902 w 8033902"/>
            <a:gd name="connsiteY5" fmla="*/ 0 h 6858000"/>
            <a:gd name="connsiteX6" fmla="*/ 8033902 w 8033902"/>
            <a:gd name="connsiteY6" fmla="*/ 6858000 h 6858000"/>
            <a:gd name="connsiteX7" fmla="*/ 0 w 8033902"/>
            <a:gd name="connsiteY7" fmla="*/ 6858000 h 6858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033902" h="6858000">
              <a:moveTo>
                <a:pt x="128442" y="1339274"/>
              </a:moveTo>
              <a:lnTo>
                <a:pt x="128442" y="6502400"/>
              </a:lnTo>
              <a:lnTo>
                <a:pt x="4783569" y="6502400"/>
              </a:lnTo>
              <a:lnTo>
                <a:pt x="4783569" y="1339274"/>
              </a:lnTo>
              <a:close/>
              <a:moveTo>
                <a:pt x="0" y="0"/>
              </a:moveTo>
              <a:lnTo>
                <a:pt x="8033902" y="0"/>
              </a:lnTo>
              <a:lnTo>
                <a:pt x="8033902" y="6858000"/>
              </a:lnTo>
              <a:lnTo>
                <a:pt x="0" y="6858000"/>
              </a:lnTo>
              <a:close/>
            </a:path>
          </a:pathLst>
        </a:custGeom>
      </xdr:spPr>
    </xdr:pic>
    <xdr:clientData/>
  </xdr:twoCellAnchor>
  <xdr:twoCellAnchor>
    <xdr:from>
      <xdr:col>0</xdr:col>
      <xdr:colOff>0</xdr:colOff>
      <xdr:row>87</xdr:row>
      <xdr:rowOff>91109</xdr:rowOff>
    </xdr:from>
    <xdr:to>
      <xdr:col>4</xdr:col>
      <xdr:colOff>422414</xdr:colOff>
      <xdr:row>92</xdr:row>
      <xdr:rowOff>157368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DE396170-21B4-4649-BDFE-93A2AFB375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92</xdr:row>
      <xdr:rowOff>198783</xdr:rowOff>
    </xdr:from>
    <xdr:to>
      <xdr:col>4</xdr:col>
      <xdr:colOff>422414</xdr:colOff>
      <xdr:row>98</xdr:row>
      <xdr:rowOff>57977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id="{E99E4B9C-1ED5-AA6F-9CB7-FB27171B5A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98</xdr:row>
      <xdr:rowOff>91110</xdr:rowOff>
    </xdr:from>
    <xdr:to>
      <xdr:col>4</xdr:col>
      <xdr:colOff>422414</xdr:colOff>
      <xdr:row>103</xdr:row>
      <xdr:rowOff>157369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id="{3AC07443-DCE8-735D-474F-93E05A642A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0</xdr:col>
      <xdr:colOff>0</xdr:colOff>
      <xdr:row>108</xdr:row>
      <xdr:rowOff>1</xdr:rowOff>
    </xdr:from>
    <xdr:to>
      <xdr:col>7</xdr:col>
      <xdr:colOff>634833</xdr:colOff>
      <xdr:row>130</xdr:row>
      <xdr:rowOff>95251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13A09F4-C958-6DDA-FF1A-627543582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1602701"/>
          <a:ext cx="5435433" cy="4705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7</xdr:col>
      <xdr:colOff>655759</xdr:colOff>
      <xdr:row>155</xdr:row>
      <xdr:rowOff>19050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47FE004-AEA0-D707-2826-FA7EBC4BE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0" y="26841450"/>
          <a:ext cx="5456359" cy="4657725"/>
        </a:xfrm>
        <a:custGeom>
          <a:avLst/>
          <a:gdLst>
            <a:gd name="connsiteX0" fmla="*/ 121226 w 8033902"/>
            <a:gd name="connsiteY0" fmla="*/ 2038350 h 6858000"/>
            <a:gd name="connsiteX1" fmla="*/ 121226 w 8033902"/>
            <a:gd name="connsiteY1" fmla="*/ 6076950 h 6858000"/>
            <a:gd name="connsiteX2" fmla="*/ 4340801 w 8033902"/>
            <a:gd name="connsiteY2" fmla="*/ 6076950 h 6858000"/>
            <a:gd name="connsiteX3" fmla="*/ 4340801 w 8033902"/>
            <a:gd name="connsiteY3" fmla="*/ 2038350 h 6858000"/>
            <a:gd name="connsiteX4" fmla="*/ 0 w 8033902"/>
            <a:gd name="connsiteY4" fmla="*/ 0 h 6858000"/>
            <a:gd name="connsiteX5" fmla="*/ 8033902 w 8033902"/>
            <a:gd name="connsiteY5" fmla="*/ 0 h 6858000"/>
            <a:gd name="connsiteX6" fmla="*/ 8033902 w 8033902"/>
            <a:gd name="connsiteY6" fmla="*/ 6858000 h 6858000"/>
            <a:gd name="connsiteX7" fmla="*/ 0 w 8033902"/>
            <a:gd name="connsiteY7" fmla="*/ 6858000 h 6858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033902" h="6858000">
              <a:moveTo>
                <a:pt x="121226" y="2038350"/>
              </a:moveTo>
              <a:lnTo>
                <a:pt x="121226" y="6076950"/>
              </a:lnTo>
              <a:lnTo>
                <a:pt x="4340801" y="6076950"/>
              </a:lnTo>
              <a:lnTo>
                <a:pt x="4340801" y="2038350"/>
              </a:lnTo>
              <a:close/>
              <a:moveTo>
                <a:pt x="0" y="0"/>
              </a:moveTo>
              <a:lnTo>
                <a:pt x="8033902" y="0"/>
              </a:lnTo>
              <a:lnTo>
                <a:pt x="8033902" y="6858000"/>
              </a:lnTo>
              <a:lnTo>
                <a:pt x="0" y="6858000"/>
              </a:lnTo>
              <a:close/>
            </a:path>
          </a:pathLst>
        </a:custGeom>
      </xdr:spPr>
    </xdr:pic>
    <xdr:clientData/>
  </xdr:twoCellAnchor>
  <xdr:oneCellAnchor>
    <xdr:from>
      <xdr:col>13</xdr:col>
      <xdr:colOff>560730</xdr:colOff>
      <xdr:row>139</xdr:row>
      <xdr:rowOff>8282</xdr:rowOff>
    </xdr:from>
    <xdr:ext cx="2953308" cy="219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2148FD9-A671-5948-047B-BCBBCF4C2EA5}"/>
                </a:ext>
              </a:extLst>
            </xdr:cNvPr>
            <xdr:cNvSpPr txBox="1"/>
          </xdr:nvSpPr>
          <xdr:spPr>
            <a:xfrm>
              <a:off x="11576600" y="27771586"/>
              <a:ext cx="2953308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ko-KR" altLang="en-US" sz="7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ko-KR" altLang="en-US" sz="7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𝛴</m:t>
                        </m:r>
                        <m:r>
                          <a:rPr lang="en-US" altLang="ko-KR" sz="70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ko-KR" altLang="en-US" sz="700" i="1">
                            <a:latin typeface="Cambria Math" panose="02040503050406030204" pitchFamily="18" charset="0"/>
                          </a:rPr>
                          <m:t>각</m:t>
                        </m:r>
                        <m:r>
                          <a:rPr lang="ko-KR" altLang="en-US" sz="70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ko-KR" altLang="en-US" sz="700" i="1">
                            <a:latin typeface="Cambria Math" panose="02040503050406030204" pitchFamily="18" charset="0"/>
                          </a:rPr>
                          <m:t>학생의</m:t>
                        </m:r>
                        <m:r>
                          <a:rPr lang="ko-KR" altLang="en-US" sz="70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ko-KR" altLang="en-US" sz="700" i="1">
                            <a:latin typeface="Cambria Math" panose="02040503050406030204" pitchFamily="18" charset="0"/>
                          </a:rPr>
                          <m:t>지명된</m:t>
                        </m:r>
                        <m:r>
                          <a:rPr lang="ko-KR" altLang="en-US" sz="70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ko-KR" altLang="en-US" sz="700" i="1">
                            <a:latin typeface="Cambria Math" panose="02040503050406030204" pitchFamily="18" charset="0"/>
                          </a:rPr>
                          <m:t>횟수</m:t>
                        </m:r>
                        <m:r>
                          <a:rPr lang="ko-KR" altLang="en-US" sz="700" i="1">
                            <a:latin typeface="Cambria Math" panose="02040503050406030204" pitchFamily="18" charset="0"/>
                          </a:rPr>
                          <m:t> - </m:t>
                        </m:r>
                        <m:r>
                          <a:rPr lang="ko-KR" altLang="en-US" sz="700" i="1">
                            <a:latin typeface="Cambria Math" panose="02040503050406030204" pitchFamily="18" charset="0"/>
                          </a:rPr>
                          <m:t>각</m:t>
                        </m:r>
                        <m:r>
                          <a:rPr lang="ko-KR" altLang="en-US" sz="70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ko-KR" altLang="en-US" sz="700" i="1">
                            <a:latin typeface="Cambria Math" panose="02040503050406030204" pitchFamily="18" charset="0"/>
                          </a:rPr>
                          <m:t>학생들의</m:t>
                        </m:r>
                        <m:r>
                          <a:rPr lang="ko-KR" altLang="en-US" sz="70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ko-KR" altLang="en-US" sz="700" i="1">
                            <a:latin typeface="Cambria Math" panose="02040503050406030204" pitchFamily="18" charset="0"/>
                          </a:rPr>
                          <m:t>지명된</m:t>
                        </m:r>
                        <m:r>
                          <a:rPr lang="ko-KR" altLang="en-US" sz="70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ko-KR" altLang="en-US" sz="700" i="1">
                            <a:latin typeface="Cambria Math" panose="02040503050406030204" pitchFamily="18" charset="0"/>
                          </a:rPr>
                          <m:t>횟수의</m:t>
                        </m:r>
                        <m:r>
                          <a:rPr lang="ko-KR" altLang="en-US" sz="70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ko-KR" altLang="en-US" sz="700" i="1">
                            <a:latin typeface="Cambria Math" panose="02040503050406030204" pitchFamily="18" charset="0"/>
                          </a:rPr>
                          <m:t>평균</m:t>
                        </m:r>
                        <m:r>
                          <a:rPr lang="en-US" altLang="ko-KR" sz="700" i="1">
                            <a:latin typeface="Cambria Math" panose="02040503050406030204" pitchFamily="18" charset="0"/>
                          </a:rPr>
                          <m:t>)^2 / </m:t>
                        </m:r>
                        <m:r>
                          <a:rPr lang="ko-KR" altLang="en-US" sz="700" i="1">
                            <a:latin typeface="Cambria Math" panose="02040503050406030204" pitchFamily="18" charset="0"/>
                          </a:rPr>
                          <m:t>학생</m:t>
                        </m:r>
                        <m:r>
                          <a:rPr lang="ko-KR" altLang="en-US" sz="70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ko-KR" altLang="en-US" sz="700" i="1">
                            <a:latin typeface="Cambria Math" panose="02040503050406030204" pitchFamily="18" charset="0"/>
                          </a:rPr>
                          <m:t>수</m:t>
                        </m:r>
                      </m:e>
                    </m:rad>
                  </m:oMath>
                </m:oMathPara>
              </a14:m>
              <a:endParaRPr lang="ko-KR" altLang="en-US" sz="7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2148FD9-A671-5948-047B-BCBBCF4C2EA5}"/>
                </a:ext>
              </a:extLst>
            </xdr:cNvPr>
            <xdr:cNvSpPr txBox="1"/>
          </xdr:nvSpPr>
          <xdr:spPr>
            <a:xfrm>
              <a:off x="11576600" y="27771586"/>
              <a:ext cx="2953308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ko-KR" altLang="en-US" sz="7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√(</a:t>
              </a:r>
              <a:r>
                <a:rPr lang="ko-KR" altLang="en-US" sz="7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𝛴</a:t>
              </a:r>
              <a:r>
                <a:rPr lang="en-US" altLang="ko-KR" sz="700" i="0">
                  <a:latin typeface="Cambria Math" panose="02040503050406030204" pitchFamily="18" charset="0"/>
                </a:rPr>
                <a:t>(</a:t>
              </a:r>
              <a:r>
                <a:rPr lang="ko-KR" altLang="en-US" sz="700" i="0">
                  <a:latin typeface="Cambria Math" panose="02040503050406030204" pitchFamily="18" charset="0"/>
                </a:rPr>
                <a:t>각 학생의 지명된 횟수 </a:t>
              </a:r>
              <a:r>
                <a:rPr lang="en-US" altLang="ko-KR" sz="700" i="0">
                  <a:latin typeface="Cambria Math" panose="02040503050406030204" pitchFamily="18" charset="0"/>
                </a:rPr>
                <a:t>- </a:t>
              </a:r>
              <a:r>
                <a:rPr lang="ko-KR" altLang="en-US" sz="700" i="0">
                  <a:latin typeface="Cambria Math" panose="02040503050406030204" pitchFamily="18" charset="0"/>
                </a:rPr>
                <a:t>각 학생들의 지명된 횟수의 평균</a:t>
              </a:r>
              <a:r>
                <a:rPr lang="en-US" altLang="ko-KR" sz="700" i="0">
                  <a:latin typeface="Cambria Math" panose="02040503050406030204" pitchFamily="18" charset="0"/>
                </a:rPr>
                <a:t>)^2 / </a:t>
              </a:r>
              <a:r>
                <a:rPr lang="ko-KR" altLang="en-US" sz="700" i="0">
                  <a:latin typeface="Cambria Math" panose="02040503050406030204" pitchFamily="18" charset="0"/>
                </a:rPr>
                <a:t>학생 수</a:t>
              </a:r>
              <a:r>
                <a:rPr lang="ko-KR" altLang="en-US" sz="7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ko-KR" altLang="en-US" sz="700"/>
            </a:p>
          </xdr:txBody>
        </xdr:sp>
      </mc:Fallback>
    </mc:AlternateContent>
    <xdr:clientData/>
  </xdr:oneCellAnchor>
  <xdr:twoCellAnchor>
    <xdr:from>
      <xdr:col>0</xdr:col>
      <xdr:colOff>0</xdr:colOff>
      <xdr:row>140</xdr:row>
      <xdr:rowOff>0</xdr:rowOff>
    </xdr:from>
    <xdr:to>
      <xdr:col>4</xdr:col>
      <xdr:colOff>422414</xdr:colOff>
      <xdr:row>153</xdr:row>
      <xdr:rowOff>10767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B30C1AC-1A7E-4B79-8CAC-48A83A677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0</xdr:col>
      <xdr:colOff>0</xdr:colOff>
      <xdr:row>158</xdr:row>
      <xdr:rowOff>0</xdr:rowOff>
    </xdr:from>
    <xdr:to>
      <xdr:col>7</xdr:col>
      <xdr:colOff>673136</xdr:colOff>
      <xdr:row>180</xdr:row>
      <xdr:rowOff>149678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B1E3A102-7F7E-B047-7CA3-CB5263246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0" y="32521071"/>
          <a:ext cx="5435636" cy="4640036"/>
        </a:xfrm>
        <a:custGeom>
          <a:avLst/>
          <a:gdLst>
            <a:gd name="connsiteX0" fmla="*/ 311726 w 8033902"/>
            <a:gd name="connsiteY0" fmla="*/ 1543050 h 6858000"/>
            <a:gd name="connsiteX1" fmla="*/ 311726 w 8033902"/>
            <a:gd name="connsiteY1" fmla="*/ 6315075 h 6858000"/>
            <a:gd name="connsiteX2" fmla="*/ 4321751 w 8033902"/>
            <a:gd name="connsiteY2" fmla="*/ 6315075 h 6858000"/>
            <a:gd name="connsiteX3" fmla="*/ 4321751 w 8033902"/>
            <a:gd name="connsiteY3" fmla="*/ 1543050 h 6858000"/>
            <a:gd name="connsiteX4" fmla="*/ 4414115 w 8033902"/>
            <a:gd name="connsiteY4" fmla="*/ 1443762 h 6858000"/>
            <a:gd name="connsiteX5" fmla="*/ 4414115 w 8033902"/>
            <a:gd name="connsiteY5" fmla="*/ 3537528 h 6858000"/>
            <a:gd name="connsiteX6" fmla="*/ 7859278 w 8033902"/>
            <a:gd name="connsiteY6" fmla="*/ 3537528 h 6858000"/>
            <a:gd name="connsiteX7" fmla="*/ 7859278 w 8033902"/>
            <a:gd name="connsiteY7" fmla="*/ 1443762 h 6858000"/>
            <a:gd name="connsiteX8" fmla="*/ 0 w 8033902"/>
            <a:gd name="connsiteY8" fmla="*/ 0 h 6858000"/>
            <a:gd name="connsiteX9" fmla="*/ 8033902 w 8033902"/>
            <a:gd name="connsiteY9" fmla="*/ 0 h 6858000"/>
            <a:gd name="connsiteX10" fmla="*/ 8033902 w 8033902"/>
            <a:gd name="connsiteY10" fmla="*/ 6858000 h 6858000"/>
            <a:gd name="connsiteX11" fmla="*/ 0 w 8033902"/>
            <a:gd name="connsiteY11" fmla="*/ 6858000 h 6858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8033902" h="6858000">
              <a:moveTo>
                <a:pt x="311726" y="1543050"/>
              </a:moveTo>
              <a:lnTo>
                <a:pt x="311726" y="6315075"/>
              </a:lnTo>
              <a:lnTo>
                <a:pt x="4321751" y="6315075"/>
              </a:lnTo>
              <a:lnTo>
                <a:pt x="4321751" y="1543050"/>
              </a:lnTo>
              <a:close/>
              <a:moveTo>
                <a:pt x="4414115" y="1443762"/>
              </a:moveTo>
              <a:lnTo>
                <a:pt x="4414115" y="3537528"/>
              </a:lnTo>
              <a:lnTo>
                <a:pt x="7859278" y="3537528"/>
              </a:lnTo>
              <a:lnTo>
                <a:pt x="7859278" y="1443762"/>
              </a:lnTo>
              <a:close/>
              <a:moveTo>
                <a:pt x="0" y="0"/>
              </a:moveTo>
              <a:lnTo>
                <a:pt x="8033902" y="0"/>
              </a:lnTo>
              <a:lnTo>
                <a:pt x="8033902" y="6858000"/>
              </a:lnTo>
              <a:lnTo>
                <a:pt x="0" y="6858000"/>
              </a:lnTo>
              <a:close/>
            </a:path>
          </a:pathLst>
        </a:cu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8A25-4138-4EF7-9245-4AE0069D342D}">
  <sheetPr>
    <tabColor theme="3" tint="0.499984740745262"/>
  </sheetPr>
  <dimension ref="A1:E94"/>
  <sheetViews>
    <sheetView workbookViewId="0">
      <selection activeCell="B19" sqref="B19"/>
    </sheetView>
  </sheetViews>
  <sheetFormatPr defaultRowHeight="16.5" x14ac:dyDescent="0.3"/>
  <cols>
    <col min="1" max="1" width="6.625" bestFit="1" customWidth="1"/>
    <col min="2" max="2" width="20.375" bestFit="1" customWidth="1"/>
    <col min="3" max="3" width="23.5" bestFit="1" customWidth="1"/>
    <col min="4" max="4" width="8.125" bestFit="1" customWidth="1"/>
    <col min="5" max="5" width="242.875" bestFit="1" customWidth="1"/>
  </cols>
  <sheetData>
    <row r="1" spans="1:5" x14ac:dyDescent="0.3">
      <c r="A1" s="2" t="s">
        <v>2</v>
      </c>
      <c r="B1" s="2" t="s">
        <v>1</v>
      </c>
      <c r="C1" s="2" t="s">
        <v>0</v>
      </c>
      <c r="D1" s="2" t="s">
        <v>4</v>
      </c>
      <c r="E1" s="2" t="s">
        <v>3</v>
      </c>
    </row>
    <row r="2" spans="1:5" x14ac:dyDescent="0.3">
      <c r="A2" s="1" t="s">
        <v>7</v>
      </c>
      <c r="B2" s="1" t="s">
        <v>6</v>
      </c>
      <c r="C2" s="1" t="s">
        <v>5</v>
      </c>
      <c r="D2" s="1" t="s">
        <v>9</v>
      </c>
      <c r="E2" s="1" t="s">
        <v>8</v>
      </c>
    </row>
    <row r="3" spans="1:5" x14ac:dyDescent="0.3">
      <c r="A3" s="1" t="s">
        <v>11</v>
      </c>
      <c r="B3" s="1" t="s">
        <v>6</v>
      </c>
      <c r="C3" s="1" t="s">
        <v>10</v>
      </c>
      <c r="D3" s="1" t="s">
        <v>9</v>
      </c>
      <c r="E3" s="1" t="s">
        <v>12</v>
      </c>
    </row>
    <row r="4" spans="1:5" x14ac:dyDescent="0.3">
      <c r="A4" s="4" t="s">
        <v>13</v>
      </c>
      <c r="B4" s="5" t="s">
        <v>6</v>
      </c>
      <c r="C4" s="5" t="s">
        <v>10</v>
      </c>
      <c r="D4" s="5" t="s">
        <v>9</v>
      </c>
      <c r="E4" s="5" t="s">
        <v>14</v>
      </c>
    </row>
    <row r="5" spans="1:5" x14ac:dyDescent="0.3">
      <c r="A5" s="1" t="s">
        <v>16</v>
      </c>
      <c r="B5" s="1" t="s">
        <v>6</v>
      </c>
      <c r="C5" s="1" t="s">
        <v>15</v>
      </c>
      <c r="D5" s="1" t="s">
        <v>9</v>
      </c>
      <c r="E5" s="1" t="s">
        <v>17</v>
      </c>
    </row>
    <row r="6" spans="1:5" x14ac:dyDescent="0.3">
      <c r="A6" s="1" t="s">
        <v>18</v>
      </c>
      <c r="B6" s="1" t="s">
        <v>6</v>
      </c>
      <c r="C6" s="1" t="s">
        <v>15</v>
      </c>
      <c r="D6" s="1" t="s">
        <v>9</v>
      </c>
      <c r="E6" s="1" t="s">
        <v>19</v>
      </c>
    </row>
    <row r="7" spans="1:5" x14ac:dyDescent="0.3">
      <c r="A7" s="1" t="s">
        <v>21</v>
      </c>
      <c r="B7" s="1" t="s">
        <v>6</v>
      </c>
      <c r="C7" s="1" t="s">
        <v>20</v>
      </c>
      <c r="D7" s="1" t="s">
        <v>9</v>
      </c>
      <c r="E7" s="1" t="s">
        <v>22</v>
      </c>
    </row>
    <row r="8" spans="1:5" x14ac:dyDescent="0.3">
      <c r="A8" s="1" t="s">
        <v>23</v>
      </c>
      <c r="B8" s="1" t="s">
        <v>6</v>
      </c>
      <c r="C8" s="1" t="s">
        <v>20</v>
      </c>
      <c r="D8" s="1" t="s">
        <v>9</v>
      </c>
      <c r="E8" s="1" t="s">
        <v>24</v>
      </c>
    </row>
    <row r="9" spans="1:5" x14ac:dyDescent="0.3">
      <c r="A9" s="1" t="s">
        <v>26</v>
      </c>
      <c r="B9" s="1" t="s">
        <v>6</v>
      </c>
      <c r="C9" s="1" t="s">
        <v>25</v>
      </c>
      <c r="D9" s="1" t="s">
        <v>9</v>
      </c>
      <c r="E9" s="1" t="s">
        <v>27</v>
      </c>
    </row>
    <row r="10" spans="1:5" x14ac:dyDescent="0.3">
      <c r="A10" s="1" t="s">
        <v>28</v>
      </c>
      <c r="B10" s="1" t="s">
        <v>6</v>
      </c>
      <c r="C10" s="1" t="s">
        <v>25</v>
      </c>
      <c r="D10" s="1" t="s">
        <v>9</v>
      </c>
      <c r="E10" s="1" t="s">
        <v>29</v>
      </c>
    </row>
    <row r="11" spans="1:5" x14ac:dyDescent="0.3">
      <c r="A11" s="1" t="s">
        <v>31</v>
      </c>
      <c r="B11" s="1" t="s">
        <v>380</v>
      </c>
      <c r="C11" s="1" t="s">
        <v>30</v>
      </c>
      <c r="D11" s="1" t="s">
        <v>9</v>
      </c>
      <c r="E11" s="1" t="s">
        <v>32</v>
      </c>
    </row>
    <row r="12" spans="1:5" x14ac:dyDescent="0.3">
      <c r="A12" s="1" t="s">
        <v>33</v>
      </c>
      <c r="B12" s="1" t="s">
        <v>380</v>
      </c>
      <c r="C12" s="1" t="s">
        <v>30</v>
      </c>
      <c r="D12" s="1" t="s">
        <v>9</v>
      </c>
      <c r="E12" s="1" t="s">
        <v>34</v>
      </c>
    </row>
    <row r="13" spans="1:5" x14ac:dyDescent="0.3">
      <c r="A13" s="1" t="s">
        <v>35</v>
      </c>
      <c r="B13" s="1" t="s">
        <v>380</v>
      </c>
      <c r="C13" s="1" t="s">
        <v>30</v>
      </c>
      <c r="D13" s="1" t="s">
        <v>9</v>
      </c>
      <c r="E13" s="1" t="s">
        <v>36</v>
      </c>
    </row>
    <row r="14" spans="1:5" x14ac:dyDescent="0.3">
      <c r="A14" s="1" t="s">
        <v>38</v>
      </c>
      <c r="B14" s="1" t="s">
        <v>380</v>
      </c>
      <c r="C14" s="1" t="s">
        <v>37</v>
      </c>
      <c r="D14" s="1" t="s">
        <v>9</v>
      </c>
      <c r="E14" s="1" t="s">
        <v>39</v>
      </c>
    </row>
    <row r="15" spans="1:5" x14ac:dyDescent="0.3">
      <c r="A15" s="1" t="s">
        <v>40</v>
      </c>
      <c r="B15" s="1" t="s">
        <v>380</v>
      </c>
      <c r="C15" s="1" t="s">
        <v>37</v>
      </c>
      <c r="D15" s="1" t="s">
        <v>9</v>
      </c>
      <c r="E15" s="1" t="s">
        <v>41</v>
      </c>
    </row>
    <row r="16" spans="1:5" x14ac:dyDescent="0.3">
      <c r="A16" s="1" t="s">
        <v>42</v>
      </c>
      <c r="B16" s="1" t="s">
        <v>380</v>
      </c>
      <c r="C16" s="1" t="s">
        <v>37</v>
      </c>
      <c r="D16" s="1" t="s">
        <v>9</v>
      </c>
      <c r="E16" s="1" t="s">
        <v>43</v>
      </c>
    </row>
    <row r="17" spans="1:5" x14ac:dyDescent="0.3">
      <c r="A17" s="1" t="s">
        <v>45</v>
      </c>
      <c r="B17" s="1" t="s">
        <v>6</v>
      </c>
      <c r="C17" s="1" t="s">
        <v>44</v>
      </c>
      <c r="D17" s="1" t="s">
        <v>9</v>
      </c>
      <c r="E17" s="1" t="s">
        <v>46</v>
      </c>
    </row>
    <row r="18" spans="1:5" x14ac:dyDescent="0.3">
      <c r="A18" s="1" t="s">
        <v>47</v>
      </c>
      <c r="B18" s="1" t="s">
        <v>6</v>
      </c>
      <c r="C18" s="1" t="s">
        <v>44</v>
      </c>
      <c r="D18" s="1" t="s">
        <v>9</v>
      </c>
      <c r="E18" s="1" t="s">
        <v>48</v>
      </c>
    </row>
    <row r="19" spans="1:5" x14ac:dyDescent="0.3">
      <c r="A19" s="1" t="s">
        <v>50</v>
      </c>
      <c r="B19" s="1" t="s">
        <v>6</v>
      </c>
      <c r="C19" s="1" t="s">
        <v>49</v>
      </c>
      <c r="D19" s="1" t="s">
        <v>9</v>
      </c>
      <c r="E19" s="1" t="s">
        <v>51</v>
      </c>
    </row>
    <row r="20" spans="1:5" x14ac:dyDescent="0.3">
      <c r="A20" s="1" t="s">
        <v>52</v>
      </c>
      <c r="B20" s="1" t="s">
        <v>6</v>
      </c>
      <c r="C20" s="1" t="s">
        <v>49</v>
      </c>
      <c r="D20" s="1" t="s">
        <v>9</v>
      </c>
      <c r="E20" s="1" t="s">
        <v>53</v>
      </c>
    </row>
    <row r="21" spans="1:5" x14ac:dyDescent="0.3">
      <c r="A21" s="1" t="s">
        <v>55</v>
      </c>
      <c r="B21" s="1" t="s">
        <v>380</v>
      </c>
      <c r="C21" s="1" t="s">
        <v>54</v>
      </c>
      <c r="D21" s="1" t="s">
        <v>9</v>
      </c>
      <c r="E21" s="1" t="s">
        <v>56</v>
      </c>
    </row>
    <row r="22" spans="1:5" x14ac:dyDescent="0.3">
      <c r="A22" s="1" t="s">
        <v>57</v>
      </c>
      <c r="B22" s="1" t="s">
        <v>380</v>
      </c>
      <c r="C22" s="1" t="s">
        <v>54</v>
      </c>
      <c r="D22" s="1" t="s">
        <v>59</v>
      </c>
      <c r="E22" s="1" t="s">
        <v>58</v>
      </c>
    </row>
    <row r="23" spans="1:5" x14ac:dyDescent="0.3">
      <c r="A23" s="1" t="s">
        <v>60</v>
      </c>
      <c r="B23" s="1" t="s">
        <v>380</v>
      </c>
      <c r="C23" s="1" t="s">
        <v>54</v>
      </c>
      <c r="D23" s="1" t="s">
        <v>9</v>
      </c>
      <c r="E23" s="1" t="s">
        <v>61</v>
      </c>
    </row>
    <row r="24" spans="1:5" x14ac:dyDescent="0.3">
      <c r="A24" s="1" t="s">
        <v>62</v>
      </c>
      <c r="B24" s="1" t="s">
        <v>380</v>
      </c>
      <c r="C24" s="1" t="s">
        <v>54</v>
      </c>
      <c r="D24" s="1" t="s">
        <v>59</v>
      </c>
      <c r="E24" s="1" t="s">
        <v>63</v>
      </c>
    </row>
    <row r="25" spans="1:5" x14ac:dyDescent="0.3">
      <c r="A25" s="1" t="s">
        <v>64</v>
      </c>
      <c r="B25" s="1" t="s">
        <v>380</v>
      </c>
      <c r="C25" s="1" t="s">
        <v>54</v>
      </c>
      <c r="D25" s="1" t="s">
        <v>59</v>
      </c>
      <c r="E25" s="1" t="s">
        <v>65</v>
      </c>
    </row>
    <row r="26" spans="1:5" x14ac:dyDescent="0.3">
      <c r="A26" s="1" t="s">
        <v>66</v>
      </c>
      <c r="B26" s="1" t="s">
        <v>380</v>
      </c>
      <c r="C26" s="1" t="s">
        <v>54</v>
      </c>
      <c r="D26" s="1" t="s">
        <v>9</v>
      </c>
      <c r="E26" s="1" t="s">
        <v>67</v>
      </c>
    </row>
    <row r="27" spans="1:5" x14ac:dyDescent="0.3">
      <c r="A27" s="1" t="s">
        <v>68</v>
      </c>
      <c r="B27" s="1" t="s">
        <v>380</v>
      </c>
      <c r="C27" s="1" t="s">
        <v>54</v>
      </c>
      <c r="D27" s="1" t="s">
        <v>9</v>
      </c>
      <c r="E27" s="1" t="s">
        <v>69</v>
      </c>
    </row>
    <row r="28" spans="1:5" x14ac:dyDescent="0.3">
      <c r="A28" s="1" t="s">
        <v>71</v>
      </c>
      <c r="B28" s="1" t="s">
        <v>380</v>
      </c>
      <c r="C28" s="1" t="s">
        <v>70</v>
      </c>
      <c r="D28" s="1" t="s">
        <v>9</v>
      </c>
      <c r="E28" s="1" t="s">
        <v>72</v>
      </c>
    </row>
    <row r="29" spans="1:5" x14ac:dyDescent="0.3">
      <c r="A29" s="1" t="s">
        <v>73</v>
      </c>
      <c r="B29" s="1" t="s">
        <v>380</v>
      </c>
      <c r="C29" s="1" t="s">
        <v>70</v>
      </c>
      <c r="D29" s="1" t="s">
        <v>59</v>
      </c>
      <c r="E29" s="1" t="s">
        <v>74</v>
      </c>
    </row>
    <row r="30" spans="1:5" x14ac:dyDescent="0.3">
      <c r="A30" s="1" t="s">
        <v>75</v>
      </c>
      <c r="B30" s="1" t="s">
        <v>380</v>
      </c>
      <c r="C30" s="1" t="s">
        <v>70</v>
      </c>
      <c r="D30" s="1" t="s">
        <v>9</v>
      </c>
      <c r="E30" s="1" t="s">
        <v>76</v>
      </c>
    </row>
    <row r="31" spans="1:5" x14ac:dyDescent="0.3">
      <c r="A31" s="1" t="s">
        <v>77</v>
      </c>
      <c r="B31" s="1" t="s">
        <v>380</v>
      </c>
      <c r="C31" s="1" t="s">
        <v>70</v>
      </c>
      <c r="D31" s="1" t="s">
        <v>9</v>
      </c>
      <c r="E31" s="1" t="s">
        <v>78</v>
      </c>
    </row>
    <row r="32" spans="1:5" x14ac:dyDescent="0.3">
      <c r="A32" s="1" t="s">
        <v>79</v>
      </c>
      <c r="B32" s="1" t="s">
        <v>380</v>
      </c>
      <c r="C32" s="1" t="s">
        <v>70</v>
      </c>
      <c r="D32" s="1" t="s">
        <v>59</v>
      </c>
      <c r="E32" s="1" t="s">
        <v>80</v>
      </c>
    </row>
    <row r="33" spans="1:5" x14ac:dyDescent="0.3">
      <c r="A33" s="1" t="s">
        <v>81</v>
      </c>
      <c r="B33" s="1" t="s">
        <v>380</v>
      </c>
      <c r="C33" s="1" t="s">
        <v>70</v>
      </c>
      <c r="D33" s="1" t="s">
        <v>9</v>
      </c>
      <c r="E33" s="1" t="s">
        <v>82</v>
      </c>
    </row>
    <row r="34" spans="1:5" x14ac:dyDescent="0.3">
      <c r="A34" s="1" t="s">
        <v>83</v>
      </c>
      <c r="B34" s="1" t="s">
        <v>380</v>
      </c>
      <c r="C34" s="1" t="s">
        <v>70</v>
      </c>
      <c r="D34" s="1" t="s">
        <v>9</v>
      </c>
      <c r="E34" s="1" t="s">
        <v>84</v>
      </c>
    </row>
    <row r="35" spans="1:5" x14ac:dyDescent="0.3">
      <c r="A35" s="1" t="s">
        <v>86</v>
      </c>
      <c r="B35" s="1" t="s">
        <v>380</v>
      </c>
      <c r="C35" s="1" t="s">
        <v>85</v>
      </c>
      <c r="D35" s="1" t="s">
        <v>9</v>
      </c>
      <c r="E35" s="1" t="s">
        <v>87</v>
      </c>
    </row>
    <row r="36" spans="1:5" x14ac:dyDescent="0.3">
      <c r="A36" s="1" t="s">
        <v>88</v>
      </c>
      <c r="B36" s="1" t="s">
        <v>380</v>
      </c>
      <c r="C36" s="1" t="s">
        <v>85</v>
      </c>
      <c r="D36" s="1" t="s">
        <v>9</v>
      </c>
      <c r="E36" s="1" t="s">
        <v>89</v>
      </c>
    </row>
    <row r="37" spans="1:5" x14ac:dyDescent="0.3">
      <c r="A37" s="1" t="s">
        <v>90</v>
      </c>
      <c r="B37" s="1" t="s">
        <v>380</v>
      </c>
      <c r="C37" s="1" t="s">
        <v>85</v>
      </c>
      <c r="D37" s="1" t="s">
        <v>9</v>
      </c>
      <c r="E37" s="1" t="s">
        <v>91</v>
      </c>
    </row>
    <row r="38" spans="1:5" x14ac:dyDescent="0.3">
      <c r="A38" s="1" t="s">
        <v>92</v>
      </c>
      <c r="B38" s="1" t="s">
        <v>380</v>
      </c>
      <c r="C38" s="1" t="s">
        <v>85</v>
      </c>
      <c r="D38" s="1" t="s">
        <v>9</v>
      </c>
      <c r="E38" s="1" t="s">
        <v>93</v>
      </c>
    </row>
    <row r="39" spans="1:5" x14ac:dyDescent="0.3">
      <c r="A39" s="1" t="s">
        <v>94</v>
      </c>
      <c r="B39" s="1" t="s">
        <v>380</v>
      </c>
      <c r="C39" s="1" t="s">
        <v>85</v>
      </c>
      <c r="D39" s="1" t="s">
        <v>59</v>
      </c>
      <c r="E39" s="1" t="s">
        <v>95</v>
      </c>
    </row>
    <row r="40" spans="1:5" x14ac:dyDescent="0.3">
      <c r="A40" s="1" t="s">
        <v>96</v>
      </c>
      <c r="B40" s="1" t="s">
        <v>380</v>
      </c>
      <c r="C40" s="1" t="s">
        <v>85</v>
      </c>
      <c r="D40" s="1" t="s">
        <v>9</v>
      </c>
      <c r="E40" s="1" t="s">
        <v>97</v>
      </c>
    </row>
    <row r="41" spans="1:5" x14ac:dyDescent="0.3">
      <c r="A41" s="1" t="s">
        <v>98</v>
      </c>
      <c r="B41" s="1" t="s">
        <v>380</v>
      </c>
      <c r="C41" s="1" t="s">
        <v>85</v>
      </c>
      <c r="D41" s="1" t="s">
        <v>9</v>
      </c>
      <c r="E41" s="1" t="s">
        <v>99</v>
      </c>
    </row>
    <row r="42" spans="1:5" x14ac:dyDescent="0.3">
      <c r="A42" s="1" t="s">
        <v>100</v>
      </c>
      <c r="B42" s="1" t="s">
        <v>380</v>
      </c>
      <c r="C42" s="1" t="s">
        <v>85</v>
      </c>
      <c r="D42" s="1" t="s">
        <v>59</v>
      </c>
      <c r="E42" s="1" t="s">
        <v>101</v>
      </c>
    </row>
    <row r="43" spans="1:5" x14ac:dyDescent="0.3">
      <c r="A43" s="1" t="s">
        <v>102</v>
      </c>
      <c r="B43" s="1" t="s">
        <v>380</v>
      </c>
      <c r="C43" s="1" t="s">
        <v>85</v>
      </c>
      <c r="D43" s="1" t="s">
        <v>9</v>
      </c>
      <c r="E43" s="1" t="s">
        <v>103</v>
      </c>
    </row>
    <row r="44" spans="1:5" x14ac:dyDescent="0.3">
      <c r="A44" s="1" t="s">
        <v>104</v>
      </c>
      <c r="B44" s="1" t="s">
        <v>380</v>
      </c>
      <c r="C44" s="1" t="s">
        <v>85</v>
      </c>
      <c r="D44" s="1" t="s">
        <v>9</v>
      </c>
      <c r="E44" s="1" t="s">
        <v>105</v>
      </c>
    </row>
    <row r="45" spans="1:5" x14ac:dyDescent="0.3">
      <c r="A45" s="1" t="s">
        <v>107</v>
      </c>
      <c r="B45" s="1" t="s">
        <v>380</v>
      </c>
      <c r="C45" s="1" t="s">
        <v>106</v>
      </c>
      <c r="D45" s="1" t="s">
        <v>9</v>
      </c>
      <c r="E45" s="1" t="s">
        <v>108</v>
      </c>
    </row>
    <row r="46" spans="1:5" x14ac:dyDescent="0.3">
      <c r="A46" s="1" t="s">
        <v>109</v>
      </c>
      <c r="B46" s="1" t="s">
        <v>380</v>
      </c>
      <c r="C46" s="1" t="s">
        <v>106</v>
      </c>
      <c r="D46" s="1" t="s">
        <v>9</v>
      </c>
      <c r="E46" s="1" t="s">
        <v>110</v>
      </c>
    </row>
    <row r="47" spans="1:5" x14ac:dyDescent="0.3">
      <c r="A47" s="1" t="s">
        <v>111</v>
      </c>
      <c r="B47" s="1" t="s">
        <v>380</v>
      </c>
      <c r="C47" s="1" t="s">
        <v>106</v>
      </c>
      <c r="D47" s="1" t="s">
        <v>9</v>
      </c>
      <c r="E47" s="1" t="s">
        <v>112</v>
      </c>
    </row>
    <row r="48" spans="1:5" x14ac:dyDescent="0.3">
      <c r="A48" s="1" t="s">
        <v>113</v>
      </c>
      <c r="B48" s="1" t="s">
        <v>380</v>
      </c>
      <c r="C48" s="1" t="s">
        <v>106</v>
      </c>
      <c r="D48" s="1" t="s">
        <v>9</v>
      </c>
      <c r="E48" s="1" t="s">
        <v>114</v>
      </c>
    </row>
    <row r="49" spans="1:5" x14ac:dyDescent="0.3">
      <c r="A49" s="1" t="s">
        <v>116</v>
      </c>
      <c r="B49" s="1" t="s">
        <v>380</v>
      </c>
      <c r="C49" s="1" t="s">
        <v>115</v>
      </c>
      <c r="D49" s="1" t="s">
        <v>9</v>
      </c>
      <c r="E49" s="1" t="s">
        <v>117</v>
      </c>
    </row>
    <row r="50" spans="1:5" x14ac:dyDescent="0.3">
      <c r="A50" s="1" t="s">
        <v>118</v>
      </c>
      <c r="B50" s="1" t="s">
        <v>380</v>
      </c>
      <c r="C50" s="1" t="s">
        <v>115</v>
      </c>
      <c r="D50" s="1" t="s">
        <v>9</v>
      </c>
      <c r="E50" s="1" t="s">
        <v>119</v>
      </c>
    </row>
    <row r="51" spans="1:5" x14ac:dyDescent="0.3">
      <c r="A51" s="1" t="s">
        <v>120</v>
      </c>
      <c r="B51" s="1" t="s">
        <v>380</v>
      </c>
      <c r="C51" s="1" t="s">
        <v>115</v>
      </c>
      <c r="D51" s="1" t="s">
        <v>9</v>
      </c>
      <c r="E51" s="1" t="s">
        <v>121</v>
      </c>
    </row>
    <row r="52" spans="1:5" x14ac:dyDescent="0.3">
      <c r="A52" s="1" t="s">
        <v>122</v>
      </c>
      <c r="B52" s="1" t="s">
        <v>380</v>
      </c>
      <c r="C52" s="1" t="s">
        <v>115</v>
      </c>
      <c r="D52" s="1" t="s">
        <v>9</v>
      </c>
      <c r="E52" s="1" t="s">
        <v>123</v>
      </c>
    </row>
    <row r="53" spans="1:5" x14ac:dyDescent="0.3">
      <c r="A53" s="1" t="s">
        <v>124</v>
      </c>
      <c r="B53" s="1" t="s">
        <v>380</v>
      </c>
      <c r="C53" s="1" t="s">
        <v>115</v>
      </c>
      <c r="D53" s="1" t="s">
        <v>9</v>
      </c>
      <c r="E53" s="1" t="s">
        <v>125</v>
      </c>
    </row>
    <row r="54" spans="1:5" x14ac:dyDescent="0.3">
      <c r="A54" s="1" t="s">
        <v>127</v>
      </c>
      <c r="B54" s="1" t="s">
        <v>380</v>
      </c>
      <c r="C54" s="1" t="s">
        <v>126</v>
      </c>
      <c r="D54" s="1" t="s">
        <v>9</v>
      </c>
      <c r="E54" s="1" t="s">
        <v>128</v>
      </c>
    </row>
    <row r="55" spans="1:5" x14ac:dyDescent="0.3">
      <c r="A55" s="1" t="s">
        <v>129</v>
      </c>
      <c r="B55" s="1" t="s">
        <v>380</v>
      </c>
      <c r="C55" s="1" t="s">
        <v>126</v>
      </c>
      <c r="D55" s="1" t="s">
        <v>9</v>
      </c>
      <c r="E55" s="1" t="s">
        <v>130</v>
      </c>
    </row>
    <row r="56" spans="1:5" x14ac:dyDescent="0.3">
      <c r="A56" s="1" t="s">
        <v>131</v>
      </c>
      <c r="B56" s="1" t="s">
        <v>380</v>
      </c>
      <c r="C56" s="1" t="s">
        <v>126</v>
      </c>
      <c r="D56" s="1" t="s">
        <v>9</v>
      </c>
      <c r="E56" s="1" t="s">
        <v>132</v>
      </c>
    </row>
    <row r="57" spans="1:5" x14ac:dyDescent="0.3">
      <c r="A57" s="1" t="s">
        <v>133</v>
      </c>
      <c r="B57" s="1" t="s">
        <v>380</v>
      </c>
      <c r="C57" s="1" t="s">
        <v>126</v>
      </c>
      <c r="D57" s="1" t="s">
        <v>9</v>
      </c>
      <c r="E57" s="1" t="s">
        <v>134</v>
      </c>
    </row>
    <row r="58" spans="1:5" x14ac:dyDescent="0.3">
      <c r="A58" s="1" t="s">
        <v>135</v>
      </c>
      <c r="B58" s="1" t="s">
        <v>380</v>
      </c>
      <c r="C58" s="1" t="s">
        <v>126</v>
      </c>
      <c r="D58" s="1" t="s">
        <v>9</v>
      </c>
      <c r="E58" s="1" t="s">
        <v>136</v>
      </c>
    </row>
    <row r="59" spans="1:5" x14ac:dyDescent="0.3">
      <c r="A59" s="1" t="s">
        <v>138</v>
      </c>
      <c r="B59" s="1" t="s">
        <v>380</v>
      </c>
      <c r="C59" s="1" t="s">
        <v>137</v>
      </c>
      <c r="D59" s="1" t="s">
        <v>9</v>
      </c>
      <c r="E59" s="1" t="s">
        <v>139</v>
      </c>
    </row>
    <row r="60" spans="1:5" x14ac:dyDescent="0.3">
      <c r="A60" s="1" t="s">
        <v>140</v>
      </c>
      <c r="B60" s="1" t="s">
        <v>380</v>
      </c>
      <c r="C60" s="1" t="s">
        <v>137</v>
      </c>
      <c r="D60" s="1" t="s">
        <v>9</v>
      </c>
      <c r="E60" s="1" t="s">
        <v>141</v>
      </c>
    </row>
    <row r="61" spans="1:5" x14ac:dyDescent="0.3">
      <c r="A61" s="1" t="s">
        <v>142</v>
      </c>
      <c r="B61" s="1" t="s">
        <v>380</v>
      </c>
      <c r="C61" s="1" t="s">
        <v>137</v>
      </c>
      <c r="D61" s="1" t="s">
        <v>9</v>
      </c>
      <c r="E61" s="1" t="s">
        <v>143</v>
      </c>
    </row>
    <row r="62" spans="1:5" x14ac:dyDescent="0.3">
      <c r="A62" s="1" t="s">
        <v>144</v>
      </c>
      <c r="B62" s="1" t="s">
        <v>380</v>
      </c>
      <c r="C62" s="1" t="s">
        <v>137</v>
      </c>
      <c r="D62" s="1" t="s">
        <v>9</v>
      </c>
      <c r="E62" s="1" t="s">
        <v>145</v>
      </c>
    </row>
    <row r="63" spans="1:5" x14ac:dyDescent="0.3">
      <c r="A63" s="1" t="s">
        <v>146</v>
      </c>
      <c r="B63" s="1" t="s">
        <v>380</v>
      </c>
      <c r="C63" s="1" t="s">
        <v>137</v>
      </c>
      <c r="D63" s="1" t="s">
        <v>9</v>
      </c>
      <c r="E63" s="1" t="s">
        <v>147</v>
      </c>
    </row>
    <row r="64" spans="1:5" x14ac:dyDescent="0.3">
      <c r="A64" s="1" t="s">
        <v>148</v>
      </c>
      <c r="B64" s="1" t="s">
        <v>380</v>
      </c>
      <c r="C64" s="1" t="s">
        <v>137</v>
      </c>
      <c r="D64" s="1" t="s">
        <v>9</v>
      </c>
      <c r="E64" s="1" t="s">
        <v>149</v>
      </c>
    </row>
    <row r="65" spans="1:5" x14ac:dyDescent="0.3">
      <c r="A65" s="1" t="s">
        <v>150</v>
      </c>
      <c r="B65" s="1" t="s">
        <v>380</v>
      </c>
      <c r="C65" s="1" t="s">
        <v>137</v>
      </c>
      <c r="D65" s="1" t="s">
        <v>9</v>
      </c>
      <c r="E65" s="1" t="s">
        <v>151</v>
      </c>
    </row>
    <row r="66" spans="1:5" x14ac:dyDescent="0.3">
      <c r="A66" s="1" t="s">
        <v>153</v>
      </c>
      <c r="B66" s="1" t="s">
        <v>380</v>
      </c>
      <c r="C66" s="1" t="s">
        <v>152</v>
      </c>
      <c r="D66" s="1" t="s">
        <v>9</v>
      </c>
      <c r="E66" s="1" t="s">
        <v>154</v>
      </c>
    </row>
    <row r="67" spans="1:5" x14ac:dyDescent="0.3">
      <c r="A67" s="1" t="s">
        <v>155</v>
      </c>
      <c r="B67" s="1" t="s">
        <v>380</v>
      </c>
      <c r="C67" s="1" t="s">
        <v>152</v>
      </c>
      <c r="D67" s="1" t="s">
        <v>9</v>
      </c>
      <c r="E67" s="1" t="s">
        <v>156</v>
      </c>
    </row>
    <row r="68" spans="1:5" x14ac:dyDescent="0.3">
      <c r="A68" s="1" t="s">
        <v>157</v>
      </c>
      <c r="B68" s="1" t="s">
        <v>380</v>
      </c>
      <c r="C68" s="1" t="s">
        <v>152</v>
      </c>
      <c r="D68" s="1" t="s">
        <v>9</v>
      </c>
      <c r="E68" s="1" t="s">
        <v>158</v>
      </c>
    </row>
    <row r="69" spans="1:5" x14ac:dyDescent="0.3">
      <c r="A69" s="1" t="s">
        <v>159</v>
      </c>
      <c r="B69" s="1" t="s">
        <v>380</v>
      </c>
      <c r="C69" s="1" t="s">
        <v>152</v>
      </c>
      <c r="D69" s="1" t="s">
        <v>9</v>
      </c>
      <c r="E69" s="1" t="s">
        <v>160</v>
      </c>
    </row>
    <row r="70" spans="1:5" x14ac:dyDescent="0.3">
      <c r="A70" s="1" t="s">
        <v>161</v>
      </c>
      <c r="B70" s="1" t="s">
        <v>380</v>
      </c>
      <c r="C70" s="1" t="s">
        <v>152</v>
      </c>
      <c r="D70" s="1" t="s">
        <v>9</v>
      </c>
      <c r="E70" s="1" t="s">
        <v>162</v>
      </c>
    </row>
    <row r="71" spans="1:5" x14ac:dyDescent="0.3">
      <c r="A71" s="1" t="s">
        <v>163</v>
      </c>
      <c r="B71" s="1" t="s">
        <v>380</v>
      </c>
      <c r="C71" s="1" t="s">
        <v>152</v>
      </c>
      <c r="D71" s="1" t="s">
        <v>9</v>
      </c>
      <c r="E71" s="1" t="s">
        <v>164</v>
      </c>
    </row>
    <row r="72" spans="1:5" x14ac:dyDescent="0.3">
      <c r="A72" s="1" t="s">
        <v>165</v>
      </c>
      <c r="B72" s="1" t="s">
        <v>380</v>
      </c>
      <c r="C72" s="1" t="s">
        <v>152</v>
      </c>
      <c r="D72" s="1" t="s">
        <v>9</v>
      </c>
      <c r="E72" s="1" t="s">
        <v>166</v>
      </c>
    </row>
    <row r="73" spans="1:5" x14ac:dyDescent="0.3">
      <c r="A73" s="1" t="s">
        <v>171</v>
      </c>
      <c r="B73" s="1" t="s">
        <v>6</v>
      </c>
      <c r="C73" s="1" t="s">
        <v>170</v>
      </c>
      <c r="D73" s="1" t="s">
        <v>9</v>
      </c>
      <c r="E73" s="1" t="s">
        <v>172</v>
      </c>
    </row>
    <row r="74" spans="1:5" x14ac:dyDescent="0.3">
      <c r="A74" s="1" t="s">
        <v>174</v>
      </c>
      <c r="B74" s="1" t="s">
        <v>6</v>
      </c>
      <c r="C74" s="1" t="s">
        <v>173</v>
      </c>
      <c r="D74" s="1" t="s">
        <v>9</v>
      </c>
      <c r="E74" s="1" t="s">
        <v>175</v>
      </c>
    </row>
    <row r="75" spans="1:5" x14ac:dyDescent="0.3">
      <c r="A75" s="1" t="s">
        <v>177</v>
      </c>
      <c r="B75" s="1" t="s">
        <v>6</v>
      </c>
      <c r="C75" s="1" t="s">
        <v>176</v>
      </c>
      <c r="D75" s="1" t="s">
        <v>9</v>
      </c>
      <c r="E75" s="1" t="s">
        <v>178</v>
      </c>
    </row>
    <row r="76" spans="1:5" x14ac:dyDescent="0.3">
      <c r="A76" s="1" t="s">
        <v>180</v>
      </c>
      <c r="B76" s="1" t="s">
        <v>6</v>
      </c>
      <c r="C76" s="1" t="s">
        <v>179</v>
      </c>
      <c r="D76" s="1" t="s">
        <v>9</v>
      </c>
      <c r="E76" s="1" t="s">
        <v>181</v>
      </c>
    </row>
    <row r="77" spans="1:5" x14ac:dyDescent="0.3">
      <c r="A77" s="1" t="s">
        <v>183</v>
      </c>
      <c r="B77" s="1" t="s">
        <v>6</v>
      </c>
      <c r="C77" s="1" t="s">
        <v>182</v>
      </c>
      <c r="D77" s="1" t="s">
        <v>9</v>
      </c>
      <c r="E77" s="1" t="s">
        <v>184</v>
      </c>
    </row>
    <row r="78" spans="1:5" x14ac:dyDescent="0.3">
      <c r="A78" s="1" t="s">
        <v>186</v>
      </c>
      <c r="B78" s="1" t="s">
        <v>6</v>
      </c>
      <c r="C78" s="1" t="s">
        <v>185</v>
      </c>
      <c r="D78" s="1" t="s">
        <v>9</v>
      </c>
      <c r="E78" s="1" t="s">
        <v>187</v>
      </c>
    </row>
    <row r="79" spans="1:5" x14ac:dyDescent="0.3">
      <c r="A79" s="1" t="s">
        <v>189</v>
      </c>
      <c r="B79" s="1" t="s">
        <v>380</v>
      </c>
      <c r="C79" s="1" t="s">
        <v>188</v>
      </c>
      <c r="D79" s="1" t="s">
        <v>9</v>
      </c>
      <c r="E79" s="1" t="s">
        <v>190</v>
      </c>
    </row>
    <row r="80" spans="1:5" x14ac:dyDescent="0.3">
      <c r="A80" s="1" t="s">
        <v>191</v>
      </c>
      <c r="B80" s="1" t="s">
        <v>380</v>
      </c>
      <c r="C80" s="1" t="s">
        <v>188</v>
      </c>
      <c r="D80" s="1" t="s">
        <v>9</v>
      </c>
      <c r="E80" s="1" t="s">
        <v>192</v>
      </c>
    </row>
    <row r="81" spans="1:5" x14ac:dyDescent="0.3">
      <c r="A81" s="1" t="s">
        <v>193</v>
      </c>
      <c r="B81" s="1" t="s">
        <v>380</v>
      </c>
      <c r="C81" s="1" t="s">
        <v>188</v>
      </c>
      <c r="D81" s="1" t="s">
        <v>9</v>
      </c>
      <c r="E81" s="1" t="s">
        <v>194</v>
      </c>
    </row>
    <row r="82" spans="1:5" x14ac:dyDescent="0.3">
      <c r="A82" s="1" t="s">
        <v>195</v>
      </c>
      <c r="B82" s="1" t="s">
        <v>380</v>
      </c>
      <c r="C82" s="1" t="s">
        <v>188</v>
      </c>
      <c r="D82" s="1" t="s">
        <v>9</v>
      </c>
      <c r="E82" s="1" t="s">
        <v>196</v>
      </c>
    </row>
    <row r="83" spans="1:5" x14ac:dyDescent="0.3">
      <c r="A83" s="1" t="s">
        <v>197</v>
      </c>
      <c r="B83" s="1" t="s">
        <v>380</v>
      </c>
      <c r="C83" s="1" t="s">
        <v>188</v>
      </c>
      <c r="D83" s="1" t="s">
        <v>9</v>
      </c>
      <c r="E83" s="1" t="s">
        <v>198</v>
      </c>
    </row>
    <row r="84" spans="1:5" x14ac:dyDescent="0.3">
      <c r="A84" s="1" t="s">
        <v>199</v>
      </c>
      <c r="B84" s="1" t="s">
        <v>380</v>
      </c>
      <c r="C84" s="1" t="s">
        <v>188</v>
      </c>
      <c r="D84" s="1" t="s">
        <v>9</v>
      </c>
      <c r="E84" s="1" t="s">
        <v>200</v>
      </c>
    </row>
    <row r="85" spans="1:5" x14ac:dyDescent="0.3">
      <c r="A85" s="1" t="s">
        <v>201</v>
      </c>
      <c r="B85" s="1" t="s">
        <v>380</v>
      </c>
      <c r="C85" s="1" t="s">
        <v>188</v>
      </c>
      <c r="D85" s="1" t="s">
        <v>9</v>
      </c>
      <c r="E85" s="1" t="s">
        <v>202</v>
      </c>
    </row>
    <row r="86" spans="1:5" x14ac:dyDescent="0.3">
      <c r="A86" s="1" t="s">
        <v>203</v>
      </c>
      <c r="B86" s="1" t="s">
        <v>380</v>
      </c>
      <c r="C86" s="1" t="s">
        <v>188</v>
      </c>
      <c r="D86" s="1" t="s">
        <v>9</v>
      </c>
      <c r="E86" s="1" t="s">
        <v>204</v>
      </c>
    </row>
    <row r="87" spans="1:5" x14ac:dyDescent="0.3">
      <c r="A87" s="1" t="s">
        <v>205</v>
      </c>
      <c r="B87" s="1" t="s">
        <v>380</v>
      </c>
      <c r="C87" s="1" t="s">
        <v>188</v>
      </c>
      <c r="D87" s="1" t="s">
        <v>9</v>
      </c>
      <c r="E87" s="1" t="s">
        <v>206</v>
      </c>
    </row>
    <row r="88" spans="1:5" x14ac:dyDescent="0.3">
      <c r="A88" s="1" t="s">
        <v>208</v>
      </c>
      <c r="B88" s="1" t="s">
        <v>380</v>
      </c>
      <c r="C88" s="1" t="s">
        <v>207</v>
      </c>
      <c r="D88" s="1" t="s">
        <v>9</v>
      </c>
      <c r="E88" s="1" t="s">
        <v>209</v>
      </c>
    </row>
    <row r="89" spans="1:5" x14ac:dyDescent="0.3">
      <c r="A89" s="1" t="s">
        <v>210</v>
      </c>
      <c r="B89" s="1" t="s">
        <v>380</v>
      </c>
      <c r="C89" s="1" t="s">
        <v>207</v>
      </c>
      <c r="D89" s="1" t="s">
        <v>9</v>
      </c>
      <c r="E89" s="1" t="s">
        <v>211</v>
      </c>
    </row>
    <row r="90" spans="1:5" x14ac:dyDescent="0.3">
      <c r="A90" s="1" t="s">
        <v>212</v>
      </c>
      <c r="B90" s="1" t="s">
        <v>380</v>
      </c>
      <c r="C90" s="1" t="s">
        <v>207</v>
      </c>
      <c r="D90" s="1" t="s">
        <v>9</v>
      </c>
      <c r="E90" s="1" t="s">
        <v>213</v>
      </c>
    </row>
    <row r="91" spans="1:5" x14ac:dyDescent="0.3">
      <c r="A91" s="1" t="s">
        <v>212</v>
      </c>
      <c r="B91" s="1" t="s">
        <v>380</v>
      </c>
      <c r="C91" s="1" t="s">
        <v>207</v>
      </c>
      <c r="D91" s="1" t="s">
        <v>9</v>
      </c>
      <c r="E91" s="1" t="s">
        <v>214</v>
      </c>
    </row>
    <row r="92" spans="1:5" x14ac:dyDescent="0.3">
      <c r="A92" s="1" t="s">
        <v>215</v>
      </c>
      <c r="B92" s="1" t="s">
        <v>380</v>
      </c>
      <c r="C92" s="1" t="s">
        <v>207</v>
      </c>
      <c r="D92" s="1" t="s">
        <v>9</v>
      </c>
      <c r="E92" s="1" t="s">
        <v>216</v>
      </c>
    </row>
    <row r="93" spans="1:5" x14ac:dyDescent="0.3">
      <c r="A93" s="1" t="s">
        <v>217</v>
      </c>
      <c r="B93" s="1" t="s">
        <v>380</v>
      </c>
      <c r="C93" s="1" t="s">
        <v>207</v>
      </c>
      <c r="D93" s="1" t="s">
        <v>9</v>
      </c>
      <c r="E93" s="1" t="s">
        <v>218</v>
      </c>
    </row>
    <row r="94" spans="1:5" x14ac:dyDescent="0.3">
      <c r="A94" s="1" t="s">
        <v>219</v>
      </c>
      <c r="B94" s="1" t="s">
        <v>380</v>
      </c>
      <c r="C94" s="1" t="s">
        <v>207</v>
      </c>
      <c r="D94" s="1" t="s">
        <v>9</v>
      </c>
      <c r="E94" s="1" t="s">
        <v>220</v>
      </c>
    </row>
  </sheetData>
  <autoFilter ref="A1:E94" xr:uid="{BFEF8A25-4138-4EF7-9245-4AE0069D342D}"/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C026-A464-443F-92E7-BCE9B3C94CFE}">
  <sheetPr>
    <tabColor theme="3" tint="0.499984740745262"/>
  </sheetPr>
  <dimension ref="A1:E34"/>
  <sheetViews>
    <sheetView workbookViewId="0">
      <selection activeCell="B26" sqref="B26"/>
    </sheetView>
  </sheetViews>
  <sheetFormatPr defaultRowHeight="16.5" x14ac:dyDescent="0.3"/>
  <cols>
    <col min="1" max="1" width="6.625" bestFit="1" customWidth="1"/>
    <col min="2" max="2" width="20.375" bestFit="1" customWidth="1"/>
    <col min="3" max="3" width="23.5" bestFit="1" customWidth="1"/>
    <col min="4" max="4" width="8.125" bestFit="1" customWidth="1"/>
    <col min="5" max="5" width="242.875" bestFit="1" customWidth="1"/>
  </cols>
  <sheetData>
    <row r="1" spans="1:5" x14ac:dyDescent="0.3">
      <c r="A1" s="2" t="s">
        <v>2</v>
      </c>
      <c r="B1" s="2" t="s">
        <v>1</v>
      </c>
      <c r="C1" s="2" t="s">
        <v>0</v>
      </c>
      <c r="D1" s="2" t="s">
        <v>4</v>
      </c>
      <c r="E1" s="2" t="s">
        <v>3</v>
      </c>
    </row>
    <row r="2" spans="1:5" x14ac:dyDescent="0.3">
      <c r="A2" s="1" t="s">
        <v>222</v>
      </c>
      <c r="B2" s="1" t="s">
        <v>367</v>
      </c>
      <c r="C2" s="1" t="s">
        <v>221</v>
      </c>
      <c r="D2" s="1" t="s">
        <v>9</v>
      </c>
      <c r="E2" s="1" t="s">
        <v>223</v>
      </c>
    </row>
    <row r="3" spans="1:5" x14ac:dyDescent="0.3">
      <c r="A3" s="1" t="s">
        <v>224</v>
      </c>
      <c r="B3" s="1" t="s">
        <v>367</v>
      </c>
      <c r="C3" s="1" t="s">
        <v>221</v>
      </c>
      <c r="D3" s="1" t="s">
        <v>9</v>
      </c>
      <c r="E3" s="1" t="s">
        <v>225</v>
      </c>
    </row>
    <row r="4" spans="1:5" x14ac:dyDescent="0.3">
      <c r="A4" s="1" t="s">
        <v>226</v>
      </c>
      <c r="B4" s="1" t="s">
        <v>367</v>
      </c>
      <c r="C4" s="1" t="s">
        <v>221</v>
      </c>
      <c r="D4" s="1" t="s">
        <v>9</v>
      </c>
      <c r="E4" s="1" t="s">
        <v>227</v>
      </c>
    </row>
    <row r="5" spans="1:5" x14ac:dyDescent="0.3">
      <c r="A5" s="1" t="s">
        <v>228</v>
      </c>
      <c r="B5" s="1" t="s">
        <v>367</v>
      </c>
      <c r="C5" s="1" t="s">
        <v>221</v>
      </c>
      <c r="D5" s="1" t="s">
        <v>9</v>
      </c>
      <c r="E5" s="1" t="s">
        <v>229</v>
      </c>
    </row>
    <row r="6" spans="1:5" x14ac:dyDescent="0.3">
      <c r="A6" s="1" t="s">
        <v>230</v>
      </c>
      <c r="B6" s="1" t="s">
        <v>367</v>
      </c>
      <c r="C6" s="1" t="s">
        <v>221</v>
      </c>
      <c r="D6" s="1" t="s">
        <v>9</v>
      </c>
      <c r="E6" s="1" t="s">
        <v>231</v>
      </c>
    </row>
    <row r="7" spans="1:5" x14ac:dyDescent="0.3">
      <c r="A7" s="1" t="s">
        <v>232</v>
      </c>
      <c r="B7" s="1" t="s">
        <v>367</v>
      </c>
      <c r="C7" s="1" t="s">
        <v>221</v>
      </c>
      <c r="D7" s="1" t="s">
        <v>9</v>
      </c>
      <c r="E7" s="1" t="s">
        <v>233</v>
      </c>
    </row>
    <row r="8" spans="1:5" x14ac:dyDescent="0.3">
      <c r="A8" s="1" t="s">
        <v>235</v>
      </c>
      <c r="B8" s="1" t="s">
        <v>367</v>
      </c>
      <c r="C8" s="1" t="s">
        <v>234</v>
      </c>
      <c r="D8" s="1" t="s">
        <v>9</v>
      </c>
      <c r="E8" s="1" t="s">
        <v>236</v>
      </c>
    </row>
    <row r="9" spans="1:5" x14ac:dyDescent="0.3">
      <c r="A9" s="1" t="s">
        <v>237</v>
      </c>
      <c r="B9" s="1" t="s">
        <v>367</v>
      </c>
      <c r="C9" s="1" t="s">
        <v>234</v>
      </c>
      <c r="D9" s="1" t="s">
        <v>9</v>
      </c>
      <c r="E9" s="1" t="s">
        <v>238</v>
      </c>
    </row>
    <row r="10" spans="1:5" x14ac:dyDescent="0.3">
      <c r="A10" s="1" t="s">
        <v>239</v>
      </c>
      <c r="B10" s="1" t="s">
        <v>367</v>
      </c>
      <c r="C10" s="1" t="s">
        <v>234</v>
      </c>
      <c r="D10" s="1" t="s">
        <v>9</v>
      </c>
      <c r="E10" s="1" t="s">
        <v>240</v>
      </c>
    </row>
    <row r="11" spans="1:5" x14ac:dyDescent="0.3">
      <c r="A11" s="1" t="s">
        <v>241</v>
      </c>
      <c r="B11" s="1" t="s">
        <v>367</v>
      </c>
      <c r="C11" s="1" t="s">
        <v>234</v>
      </c>
      <c r="D11" s="1" t="s">
        <v>9</v>
      </c>
      <c r="E11" s="1" t="s">
        <v>242</v>
      </c>
    </row>
    <row r="12" spans="1:5" x14ac:dyDescent="0.3">
      <c r="A12" s="1" t="s">
        <v>244</v>
      </c>
      <c r="B12" s="1" t="s">
        <v>367</v>
      </c>
      <c r="C12" s="1" t="s">
        <v>243</v>
      </c>
      <c r="D12" s="1" t="s">
        <v>9</v>
      </c>
      <c r="E12" s="1" t="s">
        <v>245</v>
      </c>
    </row>
    <row r="13" spans="1:5" x14ac:dyDescent="0.3">
      <c r="A13" s="1" t="s">
        <v>246</v>
      </c>
      <c r="B13" s="1" t="s">
        <v>367</v>
      </c>
      <c r="C13" s="1" t="s">
        <v>243</v>
      </c>
      <c r="D13" s="1" t="s">
        <v>9</v>
      </c>
      <c r="E13" s="1" t="s">
        <v>247</v>
      </c>
    </row>
    <row r="14" spans="1:5" x14ac:dyDescent="0.3">
      <c r="A14" s="1" t="s">
        <v>248</v>
      </c>
      <c r="B14" s="1" t="s">
        <v>367</v>
      </c>
      <c r="C14" s="1" t="s">
        <v>243</v>
      </c>
      <c r="D14" s="1" t="s">
        <v>9</v>
      </c>
      <c r="E14" s="1" t="s">
        <v>249</v>
      </c>
    </row>
    <row r="15" spans="1:5" x14ac:dyDescent="0.3">
      <c r="A15" s="1" t="s">
        <v>251</v>
      </c>
      <c r="B15" s="1" t="s">
        <v>367</v>
      </c>
      <c r="C15" s="1" t="s">
        <v>250</v>
      </c>
      <c r="D15" s="1" t="s">
        <v>9</v>
      </c>
      <c r="E15" s="1" t="s">
        <v>252</v>
      </c>
    </row>
    <row r="16" spans="1:5" x14ac:dyDescent="0.3">
      <c r="A16" s="1" t="s">
        <v>253</v>
      </c>
      <c r="B16" s="1" t="s">
        <v>367</v>
      </c>
      <c r="C16" s="1" t="s">
        <v>250</v>
      </c>
      <c r="D16" s="1" t="s">
        <v>9</v>
      </c>
      <c r="E16" s="1" t="s">
        <v>254</v>
      </c>
    </row>
    <row r="17" spans="1:5" x14ac:dyDescent="0.3">
      <c r="A17" s="1" t="s">
        <v>255</v>
      </c>
      <c r="B17" s="1" t="s">
        <v>367</v>
      </c>
      <c r="C17" s="1" t="s">
        <v>250</v>
      </c>
      <c r="D17" s="1" t="s">
        <v>9</v>
      </c>
      <c r="E17" s="1" t="s">
        <v>256</v>
      </c>
    </row>
    <row r="18" spans="1:5" x14ac:dyDescent="0.3">
      <c r="A18" s="1" t="s">
        <v>257</v>
      </c>
      <c r="B18" s="1" t="s">
        <v>367</v>
      </c>
      <c r="C18" s="1" t="s">
        <v>250</v>
      </c>
      <c r="D18" s="1" t="s">
        <v>9</v>
      </c>
      <c r="E18" s="1" t="s">
        <v>258</v>
      </c>
    </row>
    <row r="19" spans="1:5" x14ac:dyDescent="0.3">
      <c r="A19" s="1" t="s">
        <v>259</v>
      </c>
      <c r="B19" s="1" t="s">
        <v>367</v>
      </c>
      <c r="C19" s="1" t="s">
        <v>250</v>
      </c>
      <c r="D19" s="1" t="s">
        <v>9</v>
      </c>
      <c r="E19" s="1" t="s">
        <v>260</v>
      </c>
    </row>
    <row r="20" spans="1:5" x14ac:dyDescent="0.3">
      <c r="A20" s="1" t="s">
        <v>262</v>
      </c>
      <c r="B20" s="1" t="s">
        <v>367</v>
      </c>
      <c r="C20" s="1" t="s">
        <v>261</v>
      </c>
      <c r="D20" s="1" t="s">
        <v>9</v>
      </c>
      <c r="E20" s="1" t="s">
        <v>263</v>
      </c>
    </row>
    <row r="21" spans="1:5" x14ac:dyDescent="0.3">
      <c r="A21" s="1" t="s">
        <v>264</v>
      </c>
      <c r="B21" s="1" t="s">
        <v>367</v>
      </c>
      <c r="C21" s="1" t="s">
        <v>261</v>
      </c>
      <c r="D21" s="1" t="s">
        <v>9</v>
      </c>
      <c r="E21" s="1" t="s">
        <v>265</v>
      </c>
    </row>
    <row r="22" spans="1:5" x14ac:dyDescent="0.3">
      <c r="A22" s="1" t="s">
        <v>266</v>
      </c>
      <c r="B22" s="1" t="s">
        <v>367</v>
      </c>
      <c r="C22" s="1" t="s">
        <v>261</v>
      </c>
      <c r="D22" s="1" t="s">
        <v>9</v>
      </c>
      <c r="E22" s="1" t="s">
        <v>267</v>
      </c>
    </row>
    <row r="23" spans="1:5" x14ac:dyDescent="0.3">
      <c r="A23" s="1" t="s">
        <v>268</v>
      </c>
      <c r="B23" s="1" t="s">
        <v>367</v>
      </c>
      <c r="C23" s="1" t="s">
        <v>261</v>
      </c>
      <c r="D23" s="1" t="s">
        <v>9</v>
      </c>
      <c r="E23" s="1" t="s">
        <v>269</v>
      </c>
    </row>
    <row r="24" spans="1:5" x14ac:dyDescent="0.3">
      <c r="A24" s="1" t="s">
        <v>270</v>
      </c>
      <c r="B24" s="1" t="s">
        <v>367</v>
      </c>
      <c r="C24" s="1" t="s">
        <v>261</v>
      </c>
      <c r="D24" s="1" t="s">
        <v>9</v>
      </c>
      <c r="E24" s="1" t="s">
        <v>271</v>
      </c>
    </row>
    <row r="25" spans="1:5" ht="17.25" thickBot="1" x14ac:dyDescent="0.35">
      <c r="A25" s="1" t="s">
        <v>168</v>
      </c>
      <c r="B25" s="1" t="s">
        <v>538</v>
      </c>
      <c r="C25" s="36" t="s">
        <v>167</v>
      </c>
      <c r="D25" s="1" t="s">
        <v>9</v>
      </c>
      <c r="E25" s="1" t="s">
        <v>169</v>
      </c>
    </row>
    <row r="26" spans="1:5" x14ac:dyDescent="0.3">
      <c r="A26" s="1" t="s">
        <v>272</v>
      </c>
      <c r="B26" s="34" t="s">
        <v>537</v>
      </c>
      <c r="C26" s="37" t="s">
        <v>354</v>
      </c>
      <c r="D26" s="35" t="s">
        <v>9</v>
      </c>
      <c r="E26" s="1" t="s">
        <v>273</v>
      </c>
    </row>
    <row r="27" spans="1:5" x14ac:dyDescent="0.3">
      <c r="A27" s="1" t="s">
        <v>274</v>
      </c>
      <c r="B27" s="34" t="s">
        <v>537</v>
      </c>
      <c r="C27" s="38" t="s">
        <v>397</v>
      </c>
      <c r="D27" s="35" t="s">
        <v>9</v>
      </c>
      <c r="E27" s="1" t="s">
        <v>275</v>
      </c>
    </row>
    <row r="28" spans="1:5" x14ac:dyDescent="0.3">
      <c r="A28" s="1" t="s">
        <v>276</v>
      </c>
      <c r="B28" s="34" t="s">
        <v>537</v>
      </c>
      <c r="C28" s="38" t="s">
        <v>383</v>
      </c>
      <c r="D28" s="35" t="s">
        <v>9</v>
      </c>
      <c r="E28" s="1" t="s">
        <v>277</v>
      </c>
    </row>
    <row r="29" spans="1:5" x14ac:dyDescent="0.3">
      <c r="A29" s="1" t="s">
        <v>278</v>
      </c>
      <c r="B29" s="34" t="s">
        <v>537</v>
      </c>
      <c r="C29" s="38" t="s">
        <v>384</v>
      </c>
      <c r="D29" s="35" t="s">
        <v>9</v>
      </c>
      <c r="E29" s="20" t="s">
        <v>279</v>
      </c>
    </row>
    <row r="30" spans="1:5" x14ac:dyDescent="0.3">
      <c r="A30" s="1" t="s">
        <v>280</v>
      </c>
      <c r="B30" s="34" t="s">
        <v>537</v>
      </c>
      <c r="C30" s="38" t="s">
        <v>358</v>
      </c>
      <c r="D30" s="35" t="s">
        <v>9</v>
      </c>
      <c r="E30" s="20" t="s">
        <v>281</v>
      </c>
    </row>
    <row r="31" spans="1:5" x14ac:dyDescent="0.3">
      <c r="A31" s="1" t="s">
        <v>282</v>
      </c>
      <c r="B31" s="34" t="s">
        <v>537</v>
      </c>
      <c r="C31" s="38" t="s">
        <v>359</v>
      </c>
      <c r="D31" s="35" t="s">
        <v>9</v>
      </c>
      <c r="E31" s="20" t="s">
        <v>283</v>
      </c>
    </row>
    <row r="32" spans="1:5" x14ac:dyDescent="0.3">
      <c r="A32" s="1" t="s">
        <v>284</v>
      </c>
      <c r="B32" s="34" t="s">
        <v>537</v>
      </c>
      <c r="C32" s="38" t="s">
        <v>357</v>
      </c>
      <c r="D32" s="35" t="s">
        <v>9</v>
      </c>
      <c r="E32" s="1" t="s">
        <v>285</v>
      </c>
    </row>
    <row r="33" spans="1:5" x14ac:dyDescent="0.3">
      <c r="A33" s="1" t="s">
        <v>286</v>
      </c>
      <c r="B33" s="34" t="s">
        <v>537</v>
      </c>
      <c r="C33" s="38" t="s">
        <v>360</v>
      </c>
      <c r="D33" s="35" t="s">
        <v>9</v>
      </c>
      <c r="E33" s="1" t="s">
        <v>287</v>
      </c>
    </row>
    <row r="34" spans="1:5" ht="17.25" thickBot="1" x14ac:dyDescent="0.35">
      <c r="A34" s="1" t="s">
        <v>288</v>
      </c>
      <c r="B34" s="34" t="s">
        <v>537</v>
      </c>
      <c r="C34" s="39" t="s">
        <v>361</v>
      </c>
      <c r="D34" s="35" t="s">
        <v>9</v>
      </c>
      <c r="E34" s="1" t="s">
        <v>289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2D7A-9C76-4F3A-9C65-5B376F65F2C7}">
  <dimension ref="A1:T52"/>
  <sheetViews>
    <sheetView workbookViewId="0">
      <selection activeCell="I18" sqref="I18"/>
    </sheetView>
  </sheetViews>
  <sheetFormatPr defaultRowHeight="16.5" x14ac:dyDescent="0.3"/>
  <cols>
    <col min="2" max="20" width="11.125" style="3" customWidth="1"/>
  </cols>
  <sheetData>
    <row r="1" spans="1:8" x14ac:dyDescent="0.3">
      <c r="A1" s="47" t="s">
        <v>398</v>
      </c>
    </row>
    <row r="2" spans="1:8" x14ac:dyDescent="0.3">
      <c r="A2" s="85" t="s">
        <v>400</v>
      </c>
    </row>
    <row r="3" spans="1:8" x14ac:dyDescent="0.3">
      <c r="A3" s="85" t="s">
        <v>401</v>
      </c>
    </row>
    <row r="4" spans="1:8" x14ac:dyDescent="0.3">
      <c r="A4" s="85" t="s">
        <v>539</v>
      </c>
    </row>
    <row r="5" spans="1:8" x14ac:dyDescent="0.3">
      <c r="A5" s="85" t="s">
        <v>402</v>
      </c>
    </row>
    <row r="7" spans="1:8" x14ac:dyDescent="0.3">
      <c r="A7" s="47" t="s">
        <v>399</v>
      </c>
    </row>
    <row r="8" spans="1:8" x14ac:dyDescent="0.3">
      <c r="A8" s="13" t="s">
        <v>316</v>
      </c>
      <c r="B8" s="64" t="s">
        <v>308</v>
      </c>
      <c r="C8" s="64"/>
      <c r="D8" s="64"/>
      <c r="E8" s="64"/>
      <c r="F8" s="64"/>
      <c r="G8" s="64"/>
      <c r="H8" s="64"/>
    </row>
    <row r="9" spans="1:8" ht="33" x14ac:dyDescent="0.3">
      <c r="A9" s="13" t="s">
        <v>315</v>
      </c>
      <c r="B9" s="6" t="s">
        <v>5</v>
      </c>
      <c r="C9" s="6" t="s">
        <v>10</v>
      </c>
      <c r="D9" s="6" t="s">
        <v>290</v>
      </c>
      <c r="E9" s="6" t="s">
        <v>291</v>
      </c>
      <c r="F9" s="6" t="s">
        <v>25</v>
      </c>
      <c r="G9" s="7" t="s">
        <v>30</v>
      </c>
      <c r="H9" s="7" t="s">
        <v>312</v>
      </c>
    </row>
    <row r="10" spans="1:8" x14ac:dyDescent="0.3">
      <c r="A10" s="13" t="s">
        <v>314</v>
      </c>
      <c r="B10" s="9" t="s">
        <v>309</v>
      </c>
      <c r="C10" s="9" t="s">
        <v>309</v>
      </c>
      <c r="D10" s="9" t="s">
        <v>309</v>
      </c>
      <c r="E10" s="9" t="s">
        <v>309</v>
      </c>
      <c r="F10" s="9" t="s">
        <v>309</v>
      </c>
      <c r="G10" s="10" t="s">
        <v>381</v>
      </c>
      <c r="H10" s="10" t="s">
        <v>381</v>
      </c>
    </row>
    <row r="11" spans="1:8" x14ac:dyDescent="0.3">
      <c r="A11" s="13" t="s">
        <v>313</v>
      </c>
      <c r="B11" s="11" t="s">
        <v>295</v>
      </c>
      <c r="C11" s="11" t="s">
        <v>296</v>
      </c>
      <c r="D11" s="11" t="s">
        <v>297</v>
      </c>
      <c r="E11" s="11" t="s">
        <v>298</v>
      </c>
      <c r="F11" s="11" t="s">
        <v>299</v>
      </c>
      <c r="G11" s="12" t="s">
        <v>310</v>
      </c>
      <c r="H11" s="12" t="s">
        <v>311</v>
      </c>
    </row>
    <row r="13" spans="1:8" x14ac:dyDescent="0.3">
      <c r="A13" s="13" t="s">
        <v>316</v>
      </c>
      <c r="B13" s="65" t="s">
        <v>317</v>
      </c>
      <c r="C13" s="66"/>
      <c r="D13" s="66"/>
      <c r="E13" s="66"/>
      <c r="F13" s="67"/>
      <c r="G13"/>
      <c r="H13"/>
    </row>
    <row r="14" spans="1:8" ht="33" x14ac:dyDescent="0.3">
      <c r="A14" s="13" t="s">
        <v>315</v>
      </c>
      <c r="B14" s="6" t="s">
        <v>292</v>
      </c>
      <c r="C14" s="6" t="s">
        <v>293</v>
      </c>
      <c r="D14" s="7" t="s">
        <v>318</v>
      </c>
      <c r="E14" s="7" t="s">
        <v>319</v>
      </c>
      <c r="F14" s="7" t="s">
        <v>323</v>
      </c>
      <c r="G14" s="8"/>
      <c r="H14" s="8"/>
    </row>
    <row r="15" spans="1:8" x14ac:dyDescent="0.3">
      <c r="A15" s="13" t="s">
        <v>314</v>
      </c>
      <c r="B15" s="9" t="s">
        <v>309</v>
      </c>
      <c r="C15" s="9" t="s">
        <v>309</v>
      </c>
      <c r="D15" s="10" t="s">
        <v>381</v>
      </c>
      <c r="E15" s="10" t="s">
        <v>381</v>
      </c>
      <c r="F15" s="10" t="s">
        <v>381</v>
      </c>
    </row>
    <row r="16" spans="1:8" x14ac:dyDescent="0.3">
      <c r="A16" s="13" t="s">
        <v>313</v>
      </c>
      <c r="B16" s="11" t="s">
        <v>300</v>
      </c>
      <c r="C16" s="11" t="s">
        <v>301</v>
      </c>
      <c r="D16" s="12" t="s">
        <v>320</v>
      </c>
      <c r="E16" s="12" t="s">
        <v>321</v>
      </c>
      <c r="F16" s="12" t="s">
        <v>322</v>
      </c>
    </row>
    <row r="18" spans="1:14" x14ac:dyDescent="0.3">
      <c r="A18" s="13" t="s">
        <v>316</v>
      </c>
      <c r="B18" s="65" t="s">
        <v>324</v>
      </c>
      <c r="C18" s="66"/>
      <c r="D18" s="66"/>
      <c r="E18" s="66"/>
      <c r="F18" s="67"/>
    </row>
    <row r="19" spans="1:14" ht="33" x14ac:dyDescent="0.3">
      <c r="A19" s="13" t="s">
        <v>315</v>
      </c>
      <c r="B19" s="7" t="s">
        <v>325</v>
      </c>
      <c r="C19" s="7" t="s">
        <v>326</v>
      </c>
      <c r="D19" s="7" t="s">
        <v>327</v>
      </c>
      <c r="E19" s="7" t="s">
        <v>328</v>
      </c>
      <c r="F19" s="17" t="s">
        <v>329</v>
      </c>
    </row>
    <row r="20" spans="1:14" x14ac:dyDescent="0.3">
      <c r="A20" s="13" t="s">
        <v>314</v>
      </c>
      <c r="B20" s="10" t="s">
        <v>381</v>
      </c>
      <c r="C20" s="10" t="s">
        <v>381</v>
      </c>
      <c r="D20" s="10" t="s">
        <v>381</v>
      </c>
      <c r="E20" s="10" t="s">
        <v>381</v>
      </c>
      <c r="F20" s="18" t="s">
        <v>540</v>
      </c>
    </row>
    <row r="21" spans="1:14" x14ac:dyDescent="0.3">
      <c r="A21" s="13" t="s">
        <v>313</v>
      </c>
      <c r="B21" s="12" t="s">
        <v>330</v>
      </c>
      <c r="C21" s="12" t="s">
        <v>331</v>
      </c>
      <c r="D21" s="12" t="s">
        <v>332</v>
      </c>
      <c r="E21" s="12" t="s">
        <v>333</v>
      </c>
      <c r="F21" s="19" t="s">
        <v>334</v>
      </c>
    </row>
    <row r="23" spans="1:14" x14ac:dyDescent="0.3">
      <c r="A23" s="13" t="s">
        <v>316</v>
      </c>
      <c r="B23" s="65" t="s">
        <v>335</v>
      </c>
      <c r="C23" s="66"/>
      <c r="D23" s="66"/>
      <c r="E23" s="66"/>
      <c r="F23" s="66"/>
      <c r="G23" s="66"/>
      <c r="H23" s="66"/>
      <c r="I23" s="67"/>
    </row>
    <row r="24" spans="1:14" ht="33" x14ac:dyDescent="0.3">
      <c r="A24" s="13" t="s">
        <v>315</v>
      </c>
      <c r="B24" s="6" t="s">
        <v>336</v>
      </c>
      <c r="C24" s="6" t="s">
        <v>337</v>
      </c>
      <c r="D24" s="6" t="s">
        <v>294</v>
      </c>
      <c r="E24" s="6" t="s">
        <v>338</v>
      </c>
      <c r="F24" s="6" t="s">
        <v>339</v>
      </c>
      <c r="G24" s="6" t="s">
        <v>340</v>
      </c>
      <c r="H24" s="7" t="s">
        <v>188</v>
      </c>
      <c r="I24" s="7" t="s">
        <v>343</v>
      </c>
    </row>
    <row r="25" spans="1:14" x14ac:dyDescent="0.3">
      <c r="A25" s="13" t="s">
        <v>314</v>
      </c>
      <c r="B25" s="9" t="s">
        <v>309</v>
      </c>
      <c r="C25" s="9" t="s">
        <v>309</v>
      </c>
      <c r="D25" s="9" t="s">
        <v>309</v>
      </c>
      <c r="E25" s="9" t="s">
        <v>309</v>
      </c>
      <c r="F25" s="9" t="s">
        <v>309</v>
      </c>
      <c r="G25" s="9" t="s">
        <v>309</v>
      </c>
      <c r="H25" s="10" t="s">
        <v>381</v>
      </c>
      <c r="I25" s="10" t="s">
        <v>381</v>
      </c>
    </row>
    <row r="26" spans="1:14" x14ac:dyDescent="0.3">
      <c r="A26" s="13" t="s">
        <v>313</v>
      </c>
      <c r="B26" s="11" t="s">
        <v>302</v>
      </c>
      <c r="C26" s="11" t="s">
        <v>303</v>
      </c>
      <c r="D26" s="11" t="s">
        <v>304</v>
      </c>
      <c r="E26" s="11" t="s">
        <v>305</v>
      </c>
      <c r="F26" s="11" t="s">
        <v>306</v>
      </c>
      <c r="G26" s="11" t="s">
        <v>307</v>
      </c>
      <c r="H26" s="12" t="s">
        <v>341</v>
      </c>
      <c r="I26" s="12" t="s">
        <v>342</v>
      </c>
    </row>
    <row r="27" spans="1:14" ht="17.25" thickBot="1" x14ac:dyDescent="0.35"/>
    <row r="28" spans="1:14" x14ac:dyDescent="0.3">
      <c r="A28" s="40" t="s">
        <v>316</v>
      </c>
      <c r="B28" s="68" t="s">
        <v>350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9"/>
    </row>
    <row r="29" spans="1:14" ht="33" x14ac:dyDescent="0.3">
      <c r="A29" s="41" t="s">
        <v>315</v>
      </c>
      <c r="B29" s="6" t="s">
        <v>5</v>
      </c>
      <c r="C29" s="6" t="s">
        <v>10</v>
      </c>
      <c r="D29" s="6" t="s">
        <v>290</v>
      </c>
      <c r="E29" s="6" t="s">
        <v>291</v>
      </c>
      <c r="F29" s="6" t="s">
        <v>25</v>
      </c>
      <c r="G29" s="6" t="s">
        <v>292</v>
      </c>
      <c r="H29" s="6" t="s">
        <v>293</v>
      </c>
      <c r="I29" s="6" t="s">
        <v>336</v>
      </c>
      <c r="J29" s="6" t="s">
        <v>337</v>
      </c>
      <c r="K29" s="6" t="s">
        <v>294</v>
      </c>
      <c r="L29" s="6" t="s">
        <v>338</v>
      </c>
      <c r="M29" s="6" t="s">
        <v>339</v>
      </c>
      <c r="N29" s="42" t="s">
        <v>340</v>
      </c>
    </row>
    <row r="30" spans="1:14" x14ac:dyDescent="0.3">
      <c r="A30" s="41" t="s">
        <v>314</v>
      </c>
      <c r="B30" s="9" t="s">
        <v>309</v>
      </c>
      <c r="C30" s="9" t="s">
        <v>309</v>
      </c>
      <c r="D30" s="9" t="s">
        <v>309</v>
      </c>
      <c r="E30" s="9" t="s">
        <v>309</v>
      </c>
      <c r="F30" s="9" t="s">
        <v>309</v>
      </c>
      <c r="G30" s="9" t="s">
        <v>309</v>
      </c>
      <c r="H30" s="9" t="s">
        <v>309</v>
      </c>
      <c r="I30" s="9" t="s">
        <v>309</v>
      </c>
      <c r="J30" s="9" t="s">
        <v>309</v>
      </c>
      <c r="K30" s="9" t="s">
        <v>309</v>
      </c>
      <c r="L30" s="9" t="s">
        <v>309</v>
      </c>
      <c r="M30" s="9" t="s">
        <v>309</v>
      </c>
      <c r="N30" s="43" t="s">
        <v>309</v>
      </c>
    </row>
    <row r="31" spans="1:14" ht="17.25" thickBot="1" x14ac:dyDescent="0.35">
      <c r="A31" s="44" t="s">
        <v>313</v>
      </c>
      <c r="B31" s="45" t="s">
        <v>295</v>
      </c>
      <c r="C31" s="45" t="s">
        <v>296</v>
      </c>
      <c r="D31" s="45" t="s">
        <v>297</v>
      </c>
      <c r="E31" s="45" t="s">
        <v>298</v>
      </c>
      <c r="F31" s="45" t="s">
        <v>299</v>
      </c>
      <c r="G31" s="45" t="s">
        <v>300</v>
      </c>
      <c r="H31" s="45" t="s">
        <v>301</v>
      </c>
      <c r="I31" s="45" t="s">
        <v>302</v>
      </c>
      <c r="J31" s="45" t="s">
        <v>303</v>
      </c>
      <c r="K31" s="45" t="s">
        <v>304</v>
      </c>
      <c r="L31" s="45" t="s">
        <v>305</v>
      </c>
      <c r="M31" s="45" t="s">
        <v>306</v>
      </c>
      <c r="N31" s="46" t="s">
        <v>307</v>
      </c>
    </row>
    <row r="33" spans="1:17" x14ac:dyDescent="0.3">
      <c r="A33" s="13" t="s">
        <v>316</v>
      </c>
      <c r="B33" s="64" t="s">
        <v>351</v>
      </c>
      <c r="C33" s="64"/>
      <c r="D33" s="64"/>
      <c r="E33" s="64"/>
      <c r="F33" s="64"/>
    </row>
    <row r="34" spans="1:17" ht="33" x14ac:dyDescent="0.3">
      <c r="A34" s="13" t="s">
        <v>315</v>
      </c>
      <c r="B34" s="7" t="s">
        <v>344</v>
      </c>
      <c r="C34" s="6" t="s">
        <v>346</v>
      </c>
      <c r="D34" s="6" t="s">
        <v>347</v>
      </c>
      <c r="E34" s="88" t="s">
        <v>348</v>
      </c>
      <c r="F34" s="83" t="s">
        <v>349</v>
      </c>
      <c r="G34" s="8"/>
      <c r="H34" s="8"/>
    </row>
    <row r="35" spans="1:17" x14ac:dyDescent="0.3">
      <c r="A35" s="13" t="s">
        <v>314</v>
      </c>
      <c r="B35" s="10" t="s">
        <v>381</v>
      </c>
      <c r="C35" s="9" t="s">
        <v>309</v>
      </c>
      <c r="D35" s="9" t="s">
        <v>309</v>
      </c>
      <c r="E35" s="9" t="s">
        <v>309</v>
      </c>
      <c r="F35" s="9" t="s">
        <v>309</v>
      </c>
    </row>
    <row r="36" spans="1:17" x14ac:dyDescent="0.3">
      <c r="A36" s="13" t="s">
        <v>313</v>
      </c>
      <c r="B36" s="12" t="s">
        <v>345</v>
      </c>
      <c r="C36" s="11" t="s">
        <v>302</v>
      </c>
      <c r="D36" s="11" t="s">
        <v>302</v>
      </c>
      <c r="E36" s="89" t="s">
        <v>352</v>
      </c>
      <c r="F36" s="84" t="s">
        <v>353</v>
      </c>
    </row>
    <row r="38" spans="1:17" x14ac:dyDescent="0.3">
      <c r="A38" s="13" t="s">
        <v>316</v>
      </c>
      <c r="B38" s="64" t="s">
        <v>394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</row>
    <row r="39" spans="1:17" ht="33" x14ac:dyDescent="0.3">
      <c r="A39" s="13" t="s">
        <v>315</v>
      </c>
      <c r="B39" s="6" t="s">
        <v>354</v>
      </c>
      <c r="C39" s="6" t="s">
        <v>355</v>
      </c>
      <c r="D39" s="6" t="s">
        <v>356</v>
      </c>
      <c r="E39" s="6" t="s">
        <v>357</v>
      </c>
      <c r="F39" s="6" t="s">
        <v>358</v>
      </c>
      <c r="G39" s="6" t="s">
        <v>359</v>
      </c>
      <c r="H39" s="7" t="s">
        <v>325</v>
      </c>
      <c r="I39" s="7" t="s">
        <v>326</v>
      </c>
      <c r="J39" s="17" t="s">
        <v>354</v>
      </c>
      <c r="K39" s="17" t="s">
        <v>355</v>
      </c>
      <c r="L39" s="17" t="s">
        <v>356</v>
      </c>
      <c r="M39" s="17" t="s">
        <v>357</v>
      </c>
      <c r="N39" s="17" t="s">
        <v>358</v>
      </c>
      <c r="O39" s="17" t="s">
        <v>359</v>
      </c>
      <c r="P39" s="17" t="s">
        <v>325</v>
      </c>
      <c r="Q39" s="17" t="s">
        <v>326</v>
      </c>
    </row>
    <row r="40" spans="1:17" ht="17.25" thickBot="1" x14ac:dyDescent="0.35">
      <c r="A40" s="13" t="s">
        <v>314</v>
      </c>
      <c r="B40" s="9" t="s">
        <v>6</v>
      </c>
      <c r="C40" s="9" t="s">
        <v>6</v>
      </c>
      <c r="D40" s="28" t="s">
        <v>6</v>
      </c>
      <c r="E40" s="9" t="s">
        <v>6</v>
      </c>
      <c r="F40" s="9" t="s">
        <v>6</v>
      </c>
      <c r="G40" s="9" t="s">
        <v>6</v>
      </c>
      <c r="H40" s="30" t="s">
        <v>381</v>
      </c>
      <c r="I40" s="30" t="s">
        <v>381</v>
      </c>
      <c r="J40" s="96" t="s">
        <v>540</v>
      </c>
      <c r="K40" s="96" t="s">
        <v>540</v>
      </c>
      <c r="L40" s="96" t="s">
        <v>540</v>
      </c>
      <c r="M40" s="96" t="s">
        <v>540</v>
      </c>
      <c r="N40" s="96" t="s">
        <v>540</v>
      </c>
      <c r="O40" s="96" t="s">
        <v>540</v>
      </c>
      <c r="P40" s="96" t="s">
        <v>540</v>
      </c>
      <c r="Q40" s="96" t="s">
        <v>540</v>
      </c>
    </row>
    <row r="41" spans="1:17" ht="17.25" thickBot="1" x14ac:dyDescent="0.35">
      <c r="A41" s="13" t="s">
        <v>313</v>
      </c>
      <c r="B41" s="11" t="s">
        <v>7</v>
      </c>
      <c r="C41" s="26" t="s">
        <v>11</v>
      </c>
      <c r="D41" s="29" t="s">
        <v>362</v>
      </c>
      <c r="E41" s="27" t="s">
        <v>363</v>
      </c>
      <c r="F41" s="11" t="s">
        <v>300</v>
      </c>
      <c r="G41" s="26" t="s">
        <v>364</v>
      </c>
      <c r="H41" s="31" t="s">
        <v>330</v>
      </c>
      <c r="I41" s="32" t="s">
        <v>331</v>
      </c>
      <c r="J41" s="97" t="s">
        <v>388</v>
      </c>
      <c r="K41" s="98" t="s">
        <v>389</v>
      </c>
      <c r="L41" s="98" t="s">
        <v>395</v>
      </c>
      <c r="M41" s="98" t="s">
        <v>541</v>
      </c>
      <c r="N41" s="98" t="s">
        <v>396</v>
      </c>
      <c r="O41" s="98" t="s">
        <v>366</v>
      </c>
      <c r="P41" s="98" t="s">
        <v>542</v>
      </c>
      <c r="Q41" s="99" t="s">
        <v>543</v>
      </c>
    </row>
    <row r="43" spans="1:17" x14ac:dyDescent="0.3">
      <c r="A43" s="13" t="s">
        <v>316</v>
      </c>
      <c r="B43" s="64" t="s">
        <v>393</v>
      </c>
      <c r="C43" s="64"/>
      <c r="D43" s="64"/>
      <c r="E43" s="64"/>
      <c r="F43" s="64"/>
      <c r="G43" s="64"/>
      <c r="H43" s="64"/>
      <c r="I43" s="64"/>
      <c r="J43" s="64"/>
      <c r="K43" s="64"/>
    </row>
    <row r="44" spans="1:17" ht="33" x14ac:dyDescent="0.3">
      <c r="A44" s="13" t="s">
        <v>315</v>
      </c>
      <c r="B44" s="16" t="s">
        <v>368</v>
      </c>
      <c r="C44" s="16" t="s">
        <v>369</v>
      </c>
      <c r="D44" s="16" t="s">
        <v>370</v>
      </c>
      <c r="E44" s="16" t="s">
        <v>371</v>
      </c>
      <c r="F44" s="16" t="s">
        <v>372</v>
      </c>
      <c r="G44" s="17" t="s">
        <v>368</v>
      </c>
      <c r="H44" s="17" t="s">
        <v>369</v>
      </c>
      <c r="I44" s="17" t="s">
        <v>370</v>
      </c>
      <c r="J44" s="17" t="s">
        <v>371</v>
      </c>
      <c r="K44" s="17" t="s">
        <v>372</v>
      </c>
    </row>
    <row r="45" spans="1:17" ht="17.25" thickBot="1" x14ac:dyDescent="0.35">
      <c r="A45" s="13" t="s">
        <v>314</v>
      </c>
      <c r="B45" s="22" t="s">
        <v>382</v>
      </c>
      <c r="C45" s="22" t="s">
        <v>381</v>
      </c>
      <c r="D45" s="22" t="s">
        <v>381</v>
      </c>
      <c r="E45" s="22" t="s">
        <v>381</v>
      </c>
      <c r="F45" s="22" t="s">
        <v>381</v>
      </c>
      <c r="G45" s="18" t="s">
        <v>379</v>
      </c>
      <c r="H45" s="18" t="s">
        <v>378</v>
      </c>
      <c r="I45" s="18" t="s">
        <v>378</v>
      </c>
      <c r="J45" s="18" t="s">
        <v>378</v>
      </c>
      <c r="K45" s="18" t="s">
        <v>378</v>
      </c>
    </row>
    <row r="46" spans="1:17" ht="17.25" thickBot="1" x14ac:dyDescent="0.35">
      <c r="A46" s="14" t="s">
        <v>313</v>
      </c>
      <c r="B46" s="23" t="s">
        <v>365</v>
      </c>
      <c r="C46" s="24" t="s">
        <v>365</v>
      </c>
      <c r="D46" s="24" t="s">
        <v>365</v>
      </c>
      <c r="E46" s="24" t="s">
        <v>365</v>
      </c>
      <c r="F46" s="25" t="s">
        <v>365</v>
      </c>
      <c r="G46" s="21" t="s">
        <v>373</v>
      </c>
      <c r="H46" s="19" t="s">
        <v>374</v>
      </c>
      <c r="I46" s="19" t="s">
        <v>375</v>
      </c>
      <c r="J46" s="19" t="s">
        <v>376</v>
      </c>
      <c r="K46" s="19" t="s">
        <v>377</v>
      </c>
    </row>
    <row r="48" spans="1:17" x14ac:dyDescent="0.3">
      <c r="A48" s="13" t="s">
        <v>316</v>
      </c>
      <c r="B48" s="65" t="s">
        <v>385</v>
      </c>
      <c r="C48" s="66"/>
      <c r="D48" s="66"/>
      <c r="E48" s="66"/>
      <c r="F48" s="66"/>
      <c r="G48" s="66"/>
      <c r="H48" s="66"/>
      <c r="I48" s="66"/>
      <c r="J48" s="67"/>
    </row>
    <row r="49" spans="1:10" ht="33" x14ac:dyDescent="0.3">
      <c r="A49" s="13" t="s">
        <v>315</v>
      </c>
      <c r="B49" s="16" t="s">
        <v>354</v>
      </c>
      <c r="C49" s="16" t="s">
        <v>355</v>
      </c>
      <c r="D49" s="16" t="s">
        <v>290</v>
      </c>
      <c r="E49" s="16" t="s">
        <v>291</v>
      </c>
      <c r="F49" s="16" t="s">
        <v>357</v>
      </c>
      <c r="G49" s="16" t="s">
        <v>358</v>
      </c>
      <c r="H49" s="16" t="s">
        <v>359</v>
      </c>
      <c r="I49" s="16" t="s">
        <v>325</v>
      </c>
      <c r="J49" s="16" t="s">
        <v>326</v>
      </c>
    </row>
    <row r="50" spans="1:10" ht="17.25" thickBot="1" x14ac:dyDescent="0.35">
      <c r="A50" s="13" t="s">
        <v>314</v>
      </c>
      <c r="B50" s="22" t="s">
        <v>391</v>
      </c>
      <c r="C50" s="22" t="s">
        <v>391</v>
      </c>
      <c r="D50" s="22" t="s">
        <v>391</v>
      </c>
      <c r="E50" s="22" t="s">
        <v>391</v>
      </c>
      <c r="F50" s="22" t="s">
        <v>391</v>
      </c>
      <c r="G50" s="22" t="s">
        <v>391</v>
      </c>
      <c r="H50" s="22" t="s">
        <v>391</v>
      </c>
      <c r="I50" s="22" t="s">
        <v>392</v>
      </c>
      <c r="J50" s="22" t="s">
        <v>392</v>
      </c>
    </row>
    <row r="51" spans="1:10" ht="17.25" thickBot="1" x14ac:dyDescent="0.35">
      <c r="A51" s="13" t="s">
        <v>386</v>
      </c>
      <c r="B51" s="11" t="s">
        <v>295</v>
      </c>
      <c r="C51" s="11" t="s">
        <v>296</v>
      </c>
      <c r="D51" s="11" t="s">
        <v>297</v>
      </c>
      <c r="E51" s="11" t="s">
        <v>390</v>
      </c>
      <c r="F51" s="11" t="s">
        <v>299</v>
      </c>
      <c r="G51" s="11" t="s">
        <v>300</v>
      </c>
      <c r="H51" s="26" t="s">
        <v>301</v>
      </c>
      <c r="I51" s="31" t="s">
        <v>330</v>
      </c>
      <c r="J51" s="32" t="s">
        <v>331</v>
      </c>
    </row>
    <row r="52" spans="1:10" x14ac:dyDescent="0.3">
      <c r="A52" s="13" t="s">
        <v>387</v>
      </c>
      <c r="B52" s="15" t="s">
        <v>388</v>
      </c>
      <c r="C52" s="15" t="s">
        <v>389</v>
      </c>
      <c r="D52" s="15" t="s">
        <v>276</v>
      </c>
      <c r="E52" s="15" t="s">
        <v>278</v>
      </c>
      <c r="F52" s="15" t="s">
        <v>284</v>
      </c>
      <c r="G52" s="15" t="s">
        <v>280</v>
      </c>
      <c r="H52" s="15" t="s">
        <v>282</v>
      </c>
      <c r="I52" s="33" t="s">
        <v>286</v>
      </c>
      <c r="J52" s="33" t="s">
        <v>288</v>
      </c>
    </row>
  </sheetData>
  <mergeCells count="9">
    <mergeCell ref="B43:K43"/>
    <mergeCell ref="B48:J48"/>
    <mergeCell ref="B33:F33"/>
    <mergeCell ref="B28:N28"/>
    <mergeCell ref="B8:H8"/>
    <mergeCell ref="B13:F13"/>
    <mergeCell ref="B18:F18"/>
    <mergeCell ref="B23:I23"/>
    <mergeCell ref="B38:Q38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F024-6F32-4FEC-B987-EC727F347076}">
  <sheetPr>
    <tabColor rgb="FFFF0000"/>
  </sheetPr>
  <dimension ref="A1:O181"/>
  <sheetViews>
    <sheetView topLeftCell="A60" zoomScaleNormal="100" workbookViewId="0">
      <selection activeCell="K166" sqref="K166"/>
    </sheetView>
  </sheetViews>
  <sheetFormatPr defaultRowHeight="16.5" x14ac:dyDescent="0.3"/>
  <cols>
    <col min="11" max="11" width="15.75" customWidth="1"/>
    <col min="12" max="12" width="17.25" customWidth="1"/>
    <col min="13" max="13" width="25.5" bestFit="1" customWidth="1"/>
    <col min="14" max="14" width="54.75" customWidth="1"/>
    <col min="15" max="15" width="16.5" bestFit="1" customWidth="1"/>
    <col min="16" max="16" width="17.25" bestFit="1" customWidth="1"/>
    <col min="17" max="17" width="9.25" bestFit="1" customWidth="1"/>
    <col min="18" max="18" width="31.625" bestFit="1" customWidth="1"/>
    <col min="19" max="19" width="42.5" bestFit="1" customWidth="1"/>
    <col min="20" max="20" width="20.625" bestFit="1" customWidth="1"/>
  </cols>
  <sheetData>
    <row r="1" spans="1:13" x14ac:dyDescent="0.3">
      <c r="A1" s="47" t="s">
        <v>434</v>
      </c>
    </row>
    <row r="2" spans="1:13" x14ac:dyDescent="0.3">
      <c r="A2" s="85" t="s">
        <v>516</v>
      </c>
    </row>
    <row r="3" spans="1:13" x14ac:dyDescent="0.3">
      <c r="A3" s="86" t="s">
        <v>517</v>
      </c>
    </row>
    <row r="4" spans="1:13" x14ac:dyDescent="0.3">
      <c r="A4" s="86" t="s">
        <v>518</v>
      </c>
    </row>
    <row r="5" spans="1:13" x14ac:dyDescent="0.3">
      <c r="A5" s="86" t="s">
        <v>519</v>
      </c>
    </row>
    <row r="6" spans="1:13" x14ac:dyDescent="0.3">
      <c r="A6" s="86" t="s">
        <v>536</v>
      </c>
    </row>
    <row r="8" spans="1:13" x14ac:dyDescent="0.3">
      <c r="A8" s="47" t="s">
        <v>435</v>
      </c>
    </row>
    <row r="9" spans="1:13" x14ac:dyDescent="0.3">
      <c r="K9" s="53" t="s">
        <v>520</v>
      </c>
    </row>
    <row r="10" spans="1:13" x14ac:dyDescent="0.3">
      <c r="K10" s="54" t="s">
        <v>436</v>
      </c>
      <c r="L10" s="54" t="s">
        <v>437</v>
      </c>
      <c r="M10" s="54" t="s">
        <v>438</v>
      </c>
    </row>
    <row r="11" spans="1:13" x14ac:dyDescent="0.3">
      <c r="K11" s="55" t="s">
        <v>439</v>
      </c>
      <c r="L11" s="56" t="s">
        <v>444</v>
      </c>
      <c r="M11" s="55">
        <v>5</v>
      </c>
    </row>
    <row r="12" spans="1:13" x14ac:dyDescent="0.3">
      <c r="K12" s="55" t="s">
        <v>440</v>
      </c>
      <c r="L12" s="55" t="s">
        <v>445</v>
      </c>
      <c r="M12" s="55">
        <v>4</v>
      </c>
    </row>
    <row r="13" spans="1:13" x14ac:dyDescent="0.3">
      <c r="K13" s="55" t="s">
        <v>441</v>
      </c>
      <c r="L13" s="56" t="s">
        <v>446</v>
      </c>
      <c r="M13" s="55">
        <v>3</v>
      </c>
    </row>
    <row r="14" spans="1:13" x14ac:dyDescent="0.3">
      <c r="K14" s="55" t="s">
        <v>442</v>
      </c>
      <c r="L14" s="56" t="s">
        <v>447</v>
      </c>
      <c r="M14" s="55">
        <v>2</v>
      </c>
    </row>
    <row r="15" spans="1:13" x14ac:dyDescent="0.3">
      <c r="K15" s="55" t="s">
        <v>443</v>
      </c>
      <c r="L15" s="55" t="s">
        <v>448</v>
      </c>
      <c r="M15" s="55">
        <v>1</v>
      </c>
    </row>
    <row r="18" spans="11:15" x14ac:dyDescent="0.3">
      <c r="K18" s="53" t="s">
        <v>483</v>
      </c>
    </row>
    <row r="19" spans="11:15" x14ac:dyDescent="0.3">
      <c r="K19" s="54" t="s">
        <v>451</v>
      </c>
      <c r="L19" s="54" t="s">
        <v>313</v>
      </c>
      <c r="M19" s="54" t="s">
        <v>452</v>
      </c>
      <c r="N19" s="54" t="s">
        <v>453</v>
      </c>
      <c r="O19" s="54" t="s">
        <v>455</v>
      </c>
    </row>
    <row r="20" spans="11:15" ht="17.25" thickBot="1" x14ac:dyDescent="0.35">
      <c r="K20" s="70" t="s">
        <v>5</v>
      </c>
      <c r="L20" s="71" t="s">
        <v>295</v>
      </c>
      <c r="M20" s="72" t="s">
        <v>449</v>
      </c>
      <c r="N20" s="72" t="s">
        <v>454</v>
      </c>
      <c r="O20" s="72">
        <v>5</v>
      </c>
    </row>
    <row r="21" spans="11:15" ht="17.25" thickBot="1" x14ac:dyDescent="0.35">
      <c r="K21" s="76" t="s">
        <v>10</v>
      </c>
      <c r="L21" s="77" t="s">
        <v>296</v>
      </c>
      <c r="M21" s="78" t="s">
        <v>449</v>
      </c>
      <c r="N21" s="78" t="s">
        <v>454</v>
      </c>
      <c r="O21" s="79">
        <v>1</v>
      </c>
    </row>
    <row r="22" spans="11:15" x14ac:dyDescent="0.3">
      <c r="K22" s="73" t="s">
        <v>383</v>
      </c>
      <c r="L22" s="74" t="s">
        <v>297</v>
      </c>
      <c r="M22" s="75" t="s">
        <v>449</v>
      </c>
      <c r="N22" s="75" t="s">
        <v>454</v>
      </c>
      <c r="O22" s="75">
        <v>4</v>
      </c>
    </row>
    <row r="23" spans="11:15" x14ac:dyDescent="0.3">
      <c r="K23" s="58" t="s">
        <v>384</v>
      </c>
      <c r="L23" s="59" t="s">
        <v>298</v>
      </c>
      <c r="M23" s="55" t="s">
        <v>449</v>
      </c>
      <c r="N23" s="55" t="s">
        <v>454</v>
      </c>
      <c r="O23" s="55">
        <v>1</v>
      </c>
    </row>
    <row r="24" spans="11:15" x14ac:dyDescent="0.3">
      <c r="K24" s="58" t="s">
        <v>25</v>
      </c>
      <c r="L24" s="59" t="s">
        <v>299</v>
      </c>
      <c r="M24" s="55" t="s">
        <v>449</v>
      </c>
      <c r="N24" s="55" t="s">
        <v>454</v>
      </c>
      <c r="O24" s="55">
        <v>5</v>
      </c>
    </row>
    <row r="25" spans="11:15" x14ac:dyDescent="0.3">
      <c r="K25" s="60" t="s">
        <v>30</v>
      </c>
      <c r="L25" s="61" t="s">
        <v>310</v>
      </c>
      <c r="M25" s="55" t="s">
        <v>450</v>
      </c>
      <c r="N25" s="55" t="s">
        <v>456</v>
      </c>
      <c r="O25" s="55">
        <f>ROUND(AVERAGE(학생보고_모의데이터!B21:D21),0)</f>
        <v>4</v>
      </c>
    </row>
    <row r="26" spans="11:15" x14ac:dyDescent="0.3">
      <c r="K26" s="60" t="s">
        <v>461</v>
      </c>
      <c r="L26" s="61" t="s">
        <v>311</v>
      </c>
      <c r="M26" s="55" t="s">
        <v>450</v>
      </c>
      <c r="N26" s="55" t="s">
        <v>457</v>
      </c>
      <c r="O26" s="55">
        <f>ROUND(AVERAGE(학생보고_모의데이터!E21:G21),0)</f>
        <v>3</v>
      </c>
    </row>
    <row r="33" spans="1:15" x14ac:dyDescent="0.3">
      <c r="A33" s="47" t="s">
        <v>458</v>
      </c>
    </row>
    <row r="34" spans="1:15" x14ac:dyDescent="0.3">
      <c r="K34" s="53" t="s">
        <v>484</v>
      </c>
    </row>
    <row r="35" spans="1:15" x14ac:dyDescent="0.3">
      <c r="K35" s="54" t="s">
        <v>451</v>
      </c>
      <c r="L35" s="54" t="s">
        <v>313</v>
      </c>
      <c r="M35" s="54" t="s">
        <v>452</v>
      </c>
      <c r="N35" s="54" t="s">
        <v>453</v>
      </c>
      <c r="O35" s="54" t="s">
        <v>455</v>
      </c>
    </row>
    <row r="36" spans="1:15" x14ac:dyDescent="0.3">
      <c r="K36" s="58" t="s">
        <v>462</v>
      </c>
      <c r="L36" s="59" t="s">
        <v>300</v>
      </c>
      <c r="M36" s="55" t="s">
        <v>449</v>
      </c>
      <c r="N36" s="55" t="s">
        <v>454</v>
      </c>
      <c r="O36" s="55">
        <v>4</v>
      </c>
    </row>
    <row r="37" spans="1:15" x14ac:dyDescent="0.3">
      <c r="K37" s="58" t="s">
        <v>463</v>
      </c>
      <c r="L37" s="59" t="s">
        <v>301</v>
      </c>
      <c r="M37" s="55" t="s">
        <v>449</v>
      </c>
      <c r="N37" s="55" t="s">
        <v>454</v>
      </c>
      <c r="O37" s="55">
        <v>3</v>
      </c>
    </row>
    <row r="38" spans="1:15" x14ac:dyDescent="0.3">
      <c r="K38" s="60" t="s">
        <v>459</v>
      </c>
      <c r="L38" s="61" t="s">
        <v>320</v>
      </c>
      <c r="M38" s="55" t="s">
        <v>450</v>
      </c>
      <c r="N38" s="55" t="s">
        <v>469</v>
      </c>
      <c r="O38" s="55">
        <f>ROUND(AVERAGE(학생보고_모의데이터!H21:N21),0)</f>
        <v>3</v>
      </c>
    </row>
    <row r="39" spans="1:15" x14ac:dyDescent="0.3">
      <c r="K39" s="60" t="s">
        <v>460</v>
      </c>
      <c r="L39" s="61" t="s">
        <v>321</v>
      </c>
      <c r="M39" s="55" t="s">
        <v>450</v>
      </c>
      <c r="N39" s="55" t="s">
        <v>470</v>
      </c>
      <c r="O39" s="55">
        <f>ROUND(AVERAGE(학생보고_모의데이터!O21:U21),0)</f>
        <v>3</v>
      </c>
    </row>
    <row r="40" spans="1:15" x14ac:dyDescent="0.3">
      <c r="K40" s="60" t="s">
        <v>464</v>
      </c>
      <c r="L40" s="61" t="s">
        <v>322</v>
      </c>
      <c r="M40" s="55" t="s">
        <v>450</v>
      </c>
      <c r="N40" s="55" t="s">
        <v>471</v>
      </c>
      <c r="O40" s="55">
        <f>ROUND(AVERAGE(학생보고_모의데이터!V21:AE21),0)</f>
        <v>2</v>
      </c>
    </row>
    <row r="41" spans="1:15" x14ac:dyDescent="0.3">
      <c r="K41" s="57"/>
      <c r="L41" s="57"/>
      <c r="M41" s="57"/>
      <c r="N41" s="57"/>
      <c r="O41" s="57"/>
    </row>
    <row r="42" spans="1:15" x14ac:dyDescent="0.3">
      <c r="K42" s="57"/>
      <c r="L42" s="57"/>
      <c r="M42" s="57"/>
      <c r="N42" s="57"/>
      <c r="O42" s="57"/>
    </row>
    <row r="58" spans="1:15" x14ac:dyDescent="0.3">
      <c r="A58" s="47" t="s">
        <v>465</v>
      </c>
    </row>
    <row r="59" spans="1:15" x14ac:dyDescent="0.3">
      <c r="K59" s="53" t="s">
        <v>485</v>
      </c>
    </row>
    <row r="60" spans="1:15" x14ac:dyDescent="0.3">
      <c r="K60" s="54" t="s">
        <v>451</v>
      </c>
      <c r="L60" s="54" t="s">
        <v>313</v>
      </c>
      <c r="M60" s="54" t="s">
        <v>452</v>
      </c>
      <c r="N60" s="54" t="s">
        <v>453</v>
      </c>
      <c r="O60" s="54" t="s">
        <v>455</v>
      </c>
    </row>
    <row r="61" spans="1:15" x14ac:dyDescent="0.3">
      <c r="K61" s="60" t="s">
        <v>360</v>
      </c>
      <c r="L61" s="61" t="s">
        <v>330</v>
      </c>
      <c r="M61" s="55" t="s">
        <v>450</v>
      </c>
      <c r="N61" s="55" t="s">
        <v>472</v>
      </c>
      <c r="O61" s="55">
        <f>ROUND(AVERAGE(학생보고_모의데이터!AJ21:AN21),0)</f>
        <v>3</v>
      </c>
    </row>
    <row r="62" spans="1:15" x14ac:dyDescent="0.3">
      <c r="K62" s="60" t="s">
        <v>361</v>
      </c>
      <c r="L62" s="61" t="s">
        <v>331</v>
      </c>
      <c r="M62" s="55" t="s">
        <v>450</v>
      </c>
      <c r="N62" s="55" t="s">
        <v>473</v>
      </c>
      <c r="O62" s="55">
        <f>ROUND(AVERAGE(학생보고_모의데이터!AO21:AS21),0)</f>
        <v>3</v>
      </c>
    </row>
    <row r="63" spans="1:15" x14ac:dyDescent="0.3">
      <c r="K63" s="60" t="s">
        <v>466</v>
      </c>
      <c r="L63" s="61" t="s">
        <v>332</v>
      </c>
      <c r="M63" s="55" t="s">
        <v>450</v>
      </c>
      <c r="N63" s="55" t="s">
        <v>474</v>
      </c>
      <c r="O63" s="55">
        <f>ROUND(AVERAGE(학생보고_모의데이터!AT21:AZ21),0)</f>
        <v>3</v>
      </c>
    </row>
    <row r="64" spans="1:15" x14ac:dyDescent="0.3">
      <c r="K64" s="60" t="s">
        <v>467</v>
      </c>
      <c r="L64" s="61" t="s">
        <v>333</v>
      </c>
      <c r="M64" s="55" t="s">
        <v>450</v>
      </c>
      <c r="N64" s="55" t="s">
        <v>475</v>
      </c>
      <c r="O64" s="55">
        <f>ROUND(AVERAGE(학생보고_모의데이터!BA21:BH21),0)</f>
        <v>2</v>
      </c>
    </row>
    <row r="65" spans="11:15" x14ac:dyDescent="0.3">
      <c r="K65" s="62" t="s">
        <v>468</v>
      </c>
      <c r="L65" s="63" t="s">
        <v>334</v>
      </c>
      <c r="M65" s="55" t="s">
        <v>476</v>
      </c>
      <c r="N65" s="55" t="s">
        <v>477</v>
      </c>
      <c r="O65" s="55">
        <f>학생평가_모의데이터!D21</f>
        <v>4</v>
      </c>
    </row>
    <row r="83" spans="1:15" x14ac:dyDescent="0.3">
      <c r="A83" s="47" t="s">
        <v>478</v>
      </c>
    </row>
    <row r="84" spans="1:15" x14ac:dyDescent="0.3">
      <c r="K84" s="53" t="s">
        <v>486</v>
      </c>
    </row>
    <row r="85" spans="1:15" x14ac:dyDescent="0.3">
      <c r="K85" s="54" t="s">
        <v>451</v>
      </c>
      <c r="L85" s="54" t="s">
        <v>313</v>
      </c>
      <c r="M85" s="54" t="s">
        <v>452</v>
      </c>
      <c r="N85" s="54" t="s">
        <v>453</v>
      </c>
      <c r="O85" s="54" t="s">
        <v>455</v>
      </c>
    </row>
    <row r="86" spans="1:15" x14ac:dyDescent="0.3">
      <c r="K86" s="58" t="s">
        <v>336</v>
      </c>
      <c r="L86" s="59" t="s">
        <v>302</v>
      </c>
      <c r="M86" s="55" t="s">
        <v>490</v>
      </c>
      <c r="N86" s="55" t="s">
        <v>491</v>
      </c>
      <c r="O86" s="55">
        <f>COUNTIF(또래지명_모의데이터!$C$366:$C$391,"student20")</f>
        <v>1</v>
      </c>
    </row>
    <row r="87" spans="1:15" x14ac:dyDescent="0.3">
      <c r="K87" s="58" t="s">
        <v>337</v>
      </c>
      <c r="L87" s="59" t="s">
        <v>303</v>
      </c>
      <c r="M87" s="55" t="s">
        <v>489</v>
      </c>
      <c r="N87" s="55" t="s">
        <v>492</v>
      </c>
      <c r="O87" s="55">
        <f>COUNTIF(또래지명_모의데이터!$C$393:$C$416,"student20")</f>
        <v>1</v>
      </c>
    </row>
    <row r="88" spans="1:15" x14ac:dyDescent="0.3">
      <c r="K88" s="58" t="s">
        <v>479</v>
      </c>
      <c r="L88" s="59" t="s">
        <v>304</v>
      </c>
      <c r="M88" s="55" t="s">
        <v>489</v>
      </c>
      <c r="N88" s="55" t="s">
        <v>493</v>
      </c>
      <c r="O88" s="55">
        <f>COUNTIF(또래지명_모의데이터!$C$417:$C$440,"student20")</f>
        <v>1</v>
      </c>
    </row>
    <row r="89" spans="1:15" x14ac:dyDescent="0.3">
      <c r="K89" s="58" t="s">
        <v>480</v>
      </c>
      <c r="L89" s="59" t="s">
        <v>305</v>
      </c>
      <c r="M89" s="55" t="s">
        <v>489</v>
      </c>
      <c r="N89" s="55" t="s">
        <v>494</v>
      </c>
      <c r="O89" s="55">
        <f>COUNTIF(또래지명_모의데이터!$C$441:$C$463,"student20")</f>
        <v>2</v>
      </c>
    </row>
    <row r="90" spans="1:15" x14ac:dyDescent="0.3">
      <c r="K90" s="58" t="s">
        <v>481</v>
      </c>
      <c r="L90" s="59" t="s">
        <v>306</v>
      </c>
      <c r="M90" s="55" t="s">
        <v>489</v>
      </c>
      <c r="N90" s="55" t="s">
        <v>495</v>
      </c>
      <c r="O90" s="55">
        <f>COUNTIF(또래지명_모의데이터!$C$464:$C$491,"student20")</f>
        <v>2</v>
      </c>
    </row>
    <row r="91" spans="1:15" x14ac:dyDescent="0.3">
      <c r="K91" s="58" t="s">
        <v>482</v>
      </c>
      <c r="L91" s="59" t="s">
        <v>307</v>
      </c>
      <c r="M91" s="55" t="s">
        <v>489</v>
      </c>
      <c r="N91" s="55" t="s">
        <v>496</v>
      </c>
      <c r="O91" s="55">
        <f>COUNTIF(또래지명_모의데이터!$C$492:$C$524,"student20")</f>
        <v>0</v>
      </c>
    </row>
    <row r="92" spans="1:15" x14ac:dyDescent="0.3">
      <c r="K92" s="60" t="s">
        <v>188</v>
      </c>
      <c r="L92" s="61" t="s">
        <v>341</v>
      </c>
      <c r="M92" s="55" t="s">
        <v>450</v>
      </c>
      <c r="N92" s="55" t="s">
        <v>487</v>
      </c>
      <c r="O92" s="55">
        <f>ROUND(AVERAGE(학생보고_모의데이터!BI21:BQ21),0)</f>
        <v>2</v>
      </c>
    </row>
    <row r="93" spans="1:15" x14ac:dyDescent="0.3">
      <c r="K93" s="60" t="s">
        <v>343</v>
      </c>
      <c r="L93" s="61" t="s">
        <v>342</v>
      </c>
      <c r="M93" s="55" t="s">
        <v>450</v>
      </c>
      <c r="N93" s="55" t="s">
        <v>488</v>
      </c>
      <c r="O93" s="55">
        <f>ROUND(AVERAGE(학생보고_모의데이터!BR21:BX21),0)</f>
        <v>4</v>
      </c>
    </row>
    <row r="108" spans="1:11" x14ac:dyDescent="0.3">
      <c r="A108" s="47" t="s">
        <v>497</v>
      </c>
    </row>
    <row r="109" spans="1:11" x14ac:dyDescent="0.3">
      <c r="K109" s="53" t="s">
        <v>506</v>
      </c>
    </row>
    <row r="110" spans="1:11" x14ac:dyDescent="0.3">
      <c r="K110" s="53" t="s">
        <v>498</v>
      </c>
    </row>
    <row r="111" spans="1:11" x14ac:dyDescent="0.3">
      <c r="K111" s="53" t="s">
        <v>499</v>
      </c>
    </row>
    <row r="112" spans="1:11" x14ac:dyDescent="0.3">
      <c r="K112" s="80" t="s">
        <v>500</v>
      </c>
    </row>
    <row r="113" spans="11:15" x14ac:dyDescent="0.3">
      <c r="K113" s="80" t="s">
        <v>501</v>
      </c>
    </row>
    <row r="114" spans="11:15" x14ac:dyDescent="0.3">
      <c r="K114" s="53" t="s">
        <v>502</v>
      </c>
    </row>
    <row r="115" spans="11:15" x14ac:dyDescent="0.3">
      <c r="K115" s="80" t="s">
        <v>503</v>
      </c>
    </row>
    <row r="116" spans="11:15" x14ac:dyDescent="0.3">
      <c r="K116" s="80" t="s">
        <v>504</v>
      </c>
    </row>
    <row r="117" spans="11:15" x14ac:dyDescent="0.3">
      <c r="K117" s="80" t="s">
        <v>505</v>
      </c>
    </row>
    <row r="118" spans="11:15" x14ac:dyDescent="0.3">
      <c r="K118" s="54" t="s">
        <v>451</v>
      </c>
      <c r="L118" s="54" t="s">
        <v>313</v>
      </c>
      <c r="M118" s="54" t="s">
        <v>452</v>
      </c>
      <c r="N118" s="54" t="s">
        <v>453</v>
      </c>
      <c r="O118" s="54" t="s">
        <v>455</v>
      </c>
    </row>
    <row r="119" spans="11:15" x14ac:dyDescent="0.3">
      <c r="K119" s="58" t="s">
        <v>336</v>
      </c>
      <c r="L119" s="59" t="s">
        <v>302</v>
      </c>
      <c r="M119" s="55" t="s">
        <v>490</v>
      </c>
      <c r="N119" s="55" t="s">
        <v>491</v>
      </c>
      <c r="O119" s="55">
        <f>COUNTIF(또래지명_모의데이터!$C$366:$C$391,"student20")</f>
        <v>1</v>
      </c>
    </row>
    <row r="120" spans="11:15" x14ac:dyDescent="0.3">
      <c r="K120" s="58" t="s">
        <v>337</v>
      </c>
      <c r="L120" s="59" t="s">
        <v>303</v>
      </c>
      <c r="M120" s="55" t="s">
        <v>489</v>
      </c>
      <c r="N120" s="55" t="s">
        <v>492</v>
      </c>
      <c r="O120" s="55">
        <f>COUNTIF(또래지명_모의데이터!$C$393:$C$416,"student20")</f>
        <v>1</v>
      </c>
    </row>
    <row r="121" spans="11:15" x14ac:dyDescent="0.3">
      <c r="K121" s="58" t="s">
        <v>479</v>
      </c>
      <c r="L121" s="59" t="s">
        <v>304</v>
      </c>
      <c r="M121" s="55" t="s">
        <v>489</v>
      </c>
      <c r="N121" s="55" t="s">
        <v>493</v>
      </c>
      <c r="O121" s="55">
        <f>COUNTIF(또래지명_모의데이터!$C$417:$C$440,"student20")</f>
        <v>1</v>
      </c>
    </row>
    <row r="122" spans="11:15" x14ac:dyDescent="0.3">
      <c r="K122" s="58" t="s">
        <v>480</v>
      </c>
      <c r="L122" s="59" t="s">
        <v>305</v>
      </c>
      <c r="M122" s="55" t="s">
        <v>489</v>
      </c>
      <c r="N122" s="55" t="s">
        <v>494</v>
      </c>
      <c r="O122" s="55">
        <f>COUNTIF(또래지명_모의데이터!$C$441:$C$463,"student20")</f>
        <v>2</v>
      </c>
    </row>
    <row r="123" spans="11:15" x14ac:dyDescent="0.3">
      <c r="K123" s="58" t="s">
        <v>481</v>
      </c>
      <c r="L123" s="59" t="s">
        <v>306</v>
      </c>
      <c r="M123" s="55" t="s">
        <v>489</v>
      </c>
      <c r="N123" s="55" t="s">
        <v>495</v>
      </c>
      <c r="O123" s="55">
        <f>COUNTIF(또래지명_모의데이터!$C$464:$C$491,"student20")</f>
        <v>2</v>
      </c>
    </row>
    <row r="124" spans="11:15" x14ac:dyDescent="0.3">
      <c r="K124" s="58" t="s">
        <v>482</v>
      </c>
      <c r="L124" s="59" t="s">
        <v>307</v>
      </c>
      <c r="M124" s="55" t="s">
        <v>489</v>
      </c>
      <c r="N124" s="55" t="s">
        <v>496</v>
      </c>
      <c r="O124" s="55">
        <f>COUNTIF(또래지명_모의데이터!$C$492:$C$524,"student20")</f>
        <v>0</v>
      </c>
    </row>
    <row r="125" spans="11:15" x14ac:dyDescent="0.3">
      <c r="K125" s="60" t="s">
        <v>188</v>
      </c>
      <c r="L125" s="61" t="s">
        <v>341</v>
      </c>
      <c r="M125" s="55" t="s">
        <v>450</v>
      </c>
      <c r="N125" s="55" t="s">
        <v>487</v>
      </c>
      <c r="O125" s="55" t="e">
        <f>ROUND(AVERAGE(학생보고_모의데이터!BI46:BQ46),0)</f>
        <v>#DIV/0!</v>
      </c>
    </row>
    <row r="126" spans="11:15" x14ac:dyDescent="0.3">
      <c r="K126" s="60" t="s">
        <v>343</v>
      </c>
      <c r="L126" s="61" t="s">
        <v>342</v>
      </c>
      <c r="M126" s="55" t="s">
        <v>450</v>
      </c>
      <c r="N126" s="55" t="s">
        <v>488</v>
      </c>
      <c r="O126" s="55" t="e">
        <f>ROUND(AVERAGE(학생보고_모의데이터!BR46:BX46),0)</f>
        <v>#DIV/0!</v>
      </c>
    </row>
    <row r="133" spans="1:15" x14ac:dyDescent="0.3">
      <c r="A133" s="47" t="s">
        <v>507</v>
      </c>
    </row>
    <row r="134" spans="1:15" x14ac:dyDescent="0.3">
      <c r="K134" s="53" t="s">
        <v>521</v>
      </c>
    </row>
    <row r="135" spans="1:15" x14ac:dyDescent="0.3">
      <c r="K135" s="87" t="s">
        <v>522</v>
      </c>
    </row>
    <row r="136" spans="1:15" x14ac:dyDescent="0.3">
      <c r="K136" s="87" t="s">
        <v>524</v>
      </c>
    </row>
    <row r="137" spans="1:15" x14ac:dyDescent="0.3">
      <c r="K137" s="54" t="s">
        <v>451</v>
      </c>
      <c r="L137" s="54" t="s">
        <v>313</v>
      </c>
      <c r="M137" s="54" t="s">
        <v>452</v>
      </c>
      <c r="N137" s="54" t="s">
        <v>453</v>
      </c>
      <c r="O137" s="54" t="s">
        <v>455</v>
      </c>
    </row>
    <row r="138" spans="1:15" x14ac:dyDescent="0.3">
      <c r="K138" s="60" t="s">
        <v>344</v>
      </c>
      <c r="L138" s="61" t="s">
        <v>345</v>
      </c>
      <c r="M138" s="55" t="s">
        <v>450</v>
      </c>
      <c r="N138" s="55" t="s">
        <v>512</v>
      </c>
      <c r="O138" s="55">
        <f>ROUND(AVERAGE(학생보고_모의데이터!AF21:AI21),0)</f>
        <v>2</v>
      </c>
    </row>
    <row r="139" spans="1:15" x14ac:dyDescent="0.3">
      <c r="K139" s="58" t="s">
        <v>508</v>
      </c>
      <c r="L139" s="59" t="s">
        <v>302</v>
      </c>
      <c r="M139" s="55" t="s">
        <v>513</v>
      </c>
      <c r="N139" s="55" t="s">
        <v>514</v>
      </c>
      <c r="O139" s="55">
        <v>7.0000000000000007E-2</v>
      </c>
    </row>
    <row r="140" spans="1:15" ht="17.25" thickBot="1" x14ac:dyDescent="0.35">
      <c r="K140" s="70" t="s">
        <v>509</v>
      </c>
      <c r="L140" s="71" t="s">
        <v>302</v>
      </c>
      <c r="M140" s="72" t="s">
        <v>515</v>
      </c>
      <c r="N140" s="72"/>
      <c r="O140" s="72">
        <v>0.96</v>
      </c>
    </row>
    <row r="141" spans="1:15" ht="17.25" thickBot="1" x14ac:dyDescent="0.35">
      <c r="K141" s="90" t="s">
        <v>510</v>
      </c>
      <c r="L141" s="77" t="s">
        <v>352</v>
      </c>
      <c r="M141" s="78" t="s">
        <v>523</v>
      </c>
      <c r="N141" s="78" t="s">
        <v>523</v>
      </c>
      <c r="O141" s="79"/>
    </row>
    <row r="142" spans="1:15" ht="17.25" thickBot="1" x14ac:dyDescent="0.35">
      <c r="K142" s="90" t="s">
        <v>511</v>
      </c>
      <c r="L142" s="77" t="s">
        <v>353</v>
      </c>
      <c r="M142" s="78" t="s">
        <v>523</v>
      </c>
      <c r="N142" s="78" t="s">
        <v>523</v>
      </c>
      <c r="O142" s="79"/>
    </row>
    <row r="143" spans="1:15" x14ac:dyDescent="0.3">
      <c r="K143" s="81"/>
      <c r="L143" s="82"/>
      <c r="M143" s="82"/>
      <c r="N143" s="82"/>
      <c r="O143" s="82"/>
    </row>
    <row r="158" spans="1:11" x14ac:dyDescent="0.3">
      <c r="A158" s="47" t="s">
        <v>525</v>
      </c>
    </row>
    <row r="159" spans="1:11" x14ac:dyDescent="0.3">
      <c r="K159" s="53" t="s">
        <v>526</v>
      </c>
    </row>
    <row r="160" spans="1:11" x14ac:dyDescent="0.3">
      <c r="K160" s="87" t="s">
        <v>535</v>
      </c>
    </row>
    <row r="161" spans="11:15" x14ac:dyDescent="0.3">
      <c r="K161" s="100" t="s">
        <v>544</v>
      </c>
    </row>
    <row r="169" spans="11:15" x14ac:dyDescent="0.3">
      <c r="K169" s="54" t="s">
        <v>451</v>
      </c>
      <c r="L169" s="54" t="s">
        <v>313</v>
      </c>
      <c r="M169" s="54" t="s">
        <v>452</v>
      </c>
      <c r="N169" s="54" t="s">
        <v>453</v>
      </c>
      <c r="O169" s="54" t="s">
        <v>455</v>
      </c>
    </row>
    <row r="170" spans="11:15" x14ac:dyDescent="0.3">
      <c r="K170" s="91" t="s">
        <v>354</v>
      </c>
      <c r="L170" s="59" t="s">
        <v>527</v>
      </c>
      <c r="M170" s="55" t="s">
        <v>490</v>
      </c>
      <c r="N170" s="55" t="s">
        <v>491</v>
      </c>
      <c r="O170" s="55">
        <f>COUNTIF(또래지명_모의데이터!$C$366:$C$391,"student20")</f>
        <v>1</v>
      </c>
    </row>
    <row r="171" spans="11:15" x14ac:dyDescent="0.3">
      <c r="K171" s="91" t="s">
        <v>355</v>
      </c>
      <c r="L171" s="94" t="s">
        <v>528</v>
      </c>
      <c r="M171" s="55" t="s">
        <v>489</v>
      </c>
      <c r="N171" s="55" t="s">
        <v>492</v>
      </c>
      <c r="O171" s="55">
        <f>COUNTIF(또래지명_모의데이터!$C$393:$C$416,"student20")</f>
        <v>1</v>
      </c>
    </row>
    <row r="172" spans="11:15" x14ac:dyDescent="0.3">
      <c r="K172" s="91" t="s">
        <v>356</v>
      </c>
      <c r="L172" s="94" t="s">
        <v>529</v>
      </c>
      <c r="M172" s="55" t="s">
        <v>489</v>
      </c>
      <c r="N172" s="55" t="s">
        <v>493</v>
      </c>
      <c r="O172" s="55">
        <f>COUNTIF(또래지명_모의데이터!$C$417:$C$440,"student20")</f>
        <v>1</v>
      </c>
    </row>
    <row r="173" spans="11:15" x14ac:dyDescent="0.3">
      <c r="K173" s="91" t="s">
        <v>357</v>
      </c>
      <c r="L173" s="94" t="s">
        <v>530</v>
      </c>
      <c r="M173" s="55" t="s">
        <v>489</v>
      </c>
      <c r="N173" s="55" t="s">
        <v>494</v>
      </c>
      <c r="O173" s="55">
        <f>COUNTIF(또래지명_모의데이터!$C$441:$C$463,"student20")</f>
        <v>2</v>
      </c>
    </row>
    <row r="174" spans="11:15" x14ac:dyDescent="0.3">
      <c r="K174" s="91" t="s">
        <v>358</v>
      </c>
      <c r="L174" s="94" t="s">
        <v>531</v>
      </c>
      <c r="M174" s="55" t="s">
        <v>489</v>
      </c>
      <c r="N174" s="55" t="s">
        <v>495</v>
      </c>
      <c r="O174" s="55">
        <f>COUNTIF(또래지명_모의데이터!$C$464:$C$491,"student20")</f>
        <v>2</v>
      </c>
    </row>
    <row r="175" spans="11:15" x14ac:dyDescent="0.3">
      <c r="K175" s="91" t="s">
        <v>359</v>
      </c>
      <c r="L175" s="94" t="s">
        <v>532</v>
      </c>
      <c r="M175" s="55" t="s">
        <v>489</v>
      </c>
      <c r="N175" s="55" t="s">
        <v>496</v>
      </c>
      <c r="O175" s="55">
        <f>COUNTIF(또래지명_모의데이터!$C$492:$C$524,"student20")</f>
        <v>0</v>
      </c>
    </row>
    <row r="176" spans="11:15" x14ac:dyDescent="0.3">
      <c r="K176" s="91" t="s">
        <v>360</v>
      </c>
      <c r="L176" s="95" t="s">
        <v>533</v>
      </c>
      <c r="M176" s="55" t="s">
        <v>450</v>
      </c>
      <c r="N176" s="55" t="s">
        <v>487</v>
      </c>
      <c r="O176" s="55" t="e">
        <f>ROUND(AVERAGE(학생보고_모의데이터!BI96:BQ96),0)</f>
        <v>#DIV/0!</v>
      </c>
    </row>
    <row r="177" spans="11:15" x14ac:dyDescent="0.3">
      <c r="K177" s="91" t="s">
        <v>361</v>
      </c>
      <c r="L177" s="95" t="s">
        <v>534</v>
      </c>
      <c r="M177" s="55" t="s">
        <v>450</v>
      </c>
      <c r="N177" s="55" t="s">
        <v>488</v>
      </c>
      <c r="O177" s="55" t="e">
        <f>ROUND(AVERAGE(학생보고_모의데이터!BR96:BX96),0)</f>
        <v>#DIV/0!</v>
      </c>
    </row>
    <row r="178" spans="11:15" x14ac:dyDescent="0.3">
      <c r="L178" s="93"/>
      <c r="M178" s="92"/>
    </row>
    <row r="179" spans="11:15" x14ac:dyDescent="0.3">
      <c r="L179" s="93"/>
      <c r="M179" s="92"/>
    </row>
    <row r="180" spans="11:15" x14ac:dyDescent="0.3">
      <c r="L180" s="93"/>
      <c r="M180" s="92"/>
    </row>
    <row r="181" spans="11:15" x14ac:dyDescent="0.3">
      <c r="L181" s="92"/>
      <c r="M181" s="92"/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BEE9-E272-4701-87E9-220769EDE529}">
  <sheetPr>
    <tabColor theme="2" tint="-0.499984740745262"/>
  </sheetPr>
  <dimension ref="A1:D21"/>
  <sheetViews>
    <sheetView tabSelected="1" workbookViewId="0">
      <selection activeCell="B27" sqref="B27"/>
    </sheetView>
  </sheetViews>
  <sheetFormatPr defaultRowHeight="16.5" x14ac:dyDescent="0.3"/>
  <cols>
    <col min="1" max="1" width="14.5" style="3" bestFit="1" customWidth="1"/>
    <col min="2" max="2" width="7.75" style="3" bestFit="1" customWidth="1"/>
    <col min="3" max="3" width="9.875" style="3" bestFit="1" customWidth="1"/>
    <col min="4" max="4" width="6.375" style="3" bestFit="1" customWidth="1"/>
  </cols>
  <sheetData>
    <row r="1" spans="1:4" x14ac:dyDescent="0.3">
      <c r="A1" s="48" t="s">
        <v>427</v>
      </c>
      <c r="B1" s="48" t="s">
        <v>428</v>
      </c>
      <c r="C1" s="48" t="s">
        <v>429</v>
      </c>
      <c r="D1" s="48" t="s">
        <v>430</v>
      </c>
    </row>
    <row r="2" spans="1:4" x14ac:dyDescent="0.3">
      <c r="A2" s="51" t="s">
        <v>168</v>
      </c>
      <c r="B2" s="51" t="s">
        <v>426</v>
      </c>
      <c r="C2" s="51" t="s">
        <v>403</v>
      </c>
      <c r="D2" s="51">
        <v>1</v>
      </c>
    </row>
    <row r="3" spans="1:4" x14ac:dyDescent="0.3">
      <c r="A3" s="51" t="s">
        <v>168</v>
      </c>
      <c r="B3" s="51" t="s">
        <v>426</v>
      </c>
      <c r="C3" s="51" t="s">
        <v>406</v>
      </c>
      <c r="D3" s="51">
        <v>4</v>
      </c>
    </row>
    <row r="4" spans="1:4" x14ac:dyDescent="0.3">
      <c r="A4" s="51" t="s">
        <v>168</v>
      </c>
      <c r="B4" s="51" t="s">
        <v>426</v>
      </c>
      <c r="C4" s="51" t="s">
        <v>409</v>
      </c>
      <c r="D4" s="51">
        <v>2</v>
      </c>
    </row>
    <row r="5" spans="1:4" x14ac:dyDescent="0.3">
      <c r="A5" s="51" t="s">
        <v>168</v>
      </c>
      <c r="B5" s="51" t="s">
        <v>426</v>
      </c>
      <c r="C5" s="51" t="s">
        <v>411</v>
      </c>
      <c r="D5" s="51">
        <v>2</v>
      </c>
    </row>
    <row r="6" spans="1:4" x14ac:dyDescent="0.3">
      <c r="A6" s="51" t="s">
        <v>168</v>
      </c>
      <c r="B6" s="51" t="s">
        <v>426</v>
      </c>
      <c r="C6" s="51" t="s">
        <v>413</v>
      </c>
      <c r="D6" s="51">
        <v>1</v>
      </c>
    </row>
    <row r="7" spans="1:4" x14ac:dyDescent="0.3">
      <c r="A7" s="51" t="s">
        <v>168</v>
      </c>
      <c r="B7" s="51" t="s">
        <v>426</v>
      </c>
      <c r="C7" s="51" t="s">
        <v>414</v>
      </c>
      <c r="D7" s="51">
        <v>5</v>
      </c>
    </row>
    <row r="8" spans="1:4" x14ac:dyDescent="0.3">
      <c r="A8" s="51" t="s">
        <v>168</v>
      </c>
      <c r="B8" s="51" t="s">
        <v>426</v>
      </c>
      <c r="C8" s="51" t="s">
        <v>407</v>
      </c>
      <c r="D8" s="51">
        <v>1</v>
      </c>
    </row>
    <row r="9" spans="1:4" x14ac:dyDescent="0.3">
      <c r="A9" s="51" t="s">
        <v>168</v>
      </c>
      <c r="B9" s="51" t="s">
        <v>426</v>
      </c>
      <c r="C9" s="51" t="s">
        <v>415</v>
      </c>
      <c r="D9" s="51">
        <v>2</v>
      </c>
    </row>
    <row r="10" spans="1:4" x14ac:dyDescent="0.3">
      <c r="A10" s="51" t="s">
        <v>168</v>
      </c>
      <c r="B10" s="51" t="s">
        <v>426</v>
      </c>
      <c r="C10" s="51" t="s">
        <v>416</v>
      </c>
      <c r="D10" s="51">
        <v>4</v>
      </c>
    </row>
    <row r="11" spans="1:4" x14ac:dyDescent="0.3">
      <c r="A11" s="51" t="s">
        <v>168</v>
      </c>
      <c r="B11" s="51" t="s">
        <v>426</v>
      </c>
      <c r="C11" s="51" t="s">
        <v>408</v>
      </c>
      <c r="D11" s="51">
        <v>1</v>
      </c>
    </row>
    <row r="12" spans="1:4" x14ac:dyDescent="0.3">
      <c r="A12" s="51" t="s">
        <v>168</v>
      </c>
      <c r="B12" s="51" t="s">
        <v>426</v>
      </c>
      <c r="C12" s="51" t="s">
        <v>418</v>
      </c>
      <c r="D12" s="51">
        <v>4</v>
      </c>
    </row>
    <row r="13" spans="1:4" x14ac:dyDescent="0.3">
      <c r="A13" s="51" t="s">
        <v>168</v>
      </c>
      <c r="B13" s="51" t="s">
        <v>426</v>
      </c>
      <c r="C13" s="51" t="s">
        <v>410</v>
      </c>
      <c r="D13" s="51">
        <v>4</v>
      </c>
    </row>
    <row r="14" spans="1:4" x14ac:dyDescent="0.3">
      <c r="A14" s="51" t="s">
        <v>168</v>
      </c>
      <c r="B14" s="51" t="s">
        <v>426</v>
      </c>
      <c r="C14" s="51" t="s">
        <v>417</v>
      </c>
      <c r="D14" s="51">
        <v>4</v>
      </c>
    </row>
    <row r="15" spans="1:4" x14ac:dyDescent="0.3">
      <c r="A15" s="51" t="s">
        <v>168</v>
      </c>
      <c r="B15" s="51" t="s">
        <v>426</v>
      </c>
      <c r="C15" s="51" t="s">
        <v>420</v>
      </c>
      <c r="D15" s="51">
        <v>3</v>
      </c>
    </row>
    <row r="16" spans="1:4" x14ac:dyDescent="0.3">
      <c r="A16" s="51" t="s">
        <v>168</v>
      </c>
      <c r="B16" s="51" t="s">
        <v>426</v>
      </c>
      <c r="C16" s="51" t="s">
        <v>421</v>
      </c>
      <c r="D16" s="51">
        <v>5</v>
      </c>
    </row>
    <row r="17" spans="1:4" x14ac:dyDescent="0.3">
      <c r="A17" s="51" t="s">
        <v>168</v>
      </c>
      <c r="B17" s="51" t="s">
        <v>426</v>
      </c>
      <c r="C17" s="51" t="s">
        <v>404</v>
      </c>
      <c r="D17" s="51">
        <v>5</v>
      </c>
    </row>
    <row r="18" spans="1:4" x14ac:dyDescent="0.3">
      <c r="A18" s="51" t="s">
        <v>168</v>
      </c>
      <c r="B18" s="51" t="s">
        <v>426</v>
      </c>
      <c r="C18" s="51" t="s">
        <v>419</v>
      </c>
      <c r="D18" s="51">
        <v>1</v>
      </c>
    </row>
    <row r="19" spans="1:4" x14ac:dyDescent="0.3">
      <c r="A19" s="51" t="s">
        <v>168</v>
      </c>
      <c r="B19" s="51" t="s">
        <v>426</v>
      </c>
      <c r="C19" s="51" t="s">
        <v>405</v>
      </c>
      <c r="D19" s="51">
        <v>3</v>
      </c>
    </row>
    <row r="20" spans="1:4" x14ac:dyDescent="0.3">
      <c r="A20" s="51" t="s">
        <v>168</v>
      </c>
      <c r="B20" s="51" t="s">
        <v>426</v>
      </c>
      <c r="C20" s="51" t="s">
        <v>422</v>
      </c>
      <c r="D20" s="51">
        <v>5</v>
      </c>
    </row>
    <row r="21" spans="1:4" x14ac:dyDescent="0.3">
      <c r="A21" s="51" t="s">
        <v>168</v>
      </c>
      <c r="B21" s="51" t="s">
        <v>426</v>
      </c>
      <c r="C21" s="51" t="s">
        <v>412</v>
      </c>
      <c r="D21" s="51">
        <v>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BAB2-3D31-4479-9867-61ECF6CBF41D}">
  <sheetPr>
    <tabColor theme="2" tint="-0.499984740745262"/>
  </sheetPr>
  <dimension ref="A1:C524"/>
  <sheetViews>
    <sheetView topLeftCell="A485" workbookViewId="0">
      <selection activeCell="C2" sqref="C2"/>
    </sheetView>
  </sheetViews>
  <sheetFormatPr defaultRowHeight="16.5" x14ac:dyDescent="0.3"/>
  <cols>
    <col min="1" max="1" width="14.5" style="49" bestFit="1" customWidth="1"/>
    <col min="2" max="2" width="20.5" style="49" bestFit="1" customWidth="1"/>
    <col min="3" max="3" width="20.375" style="49" bestFit="1" customWidth="1"/>
    <col min="4" max="16384" width="9" style="49"/>
  </cols>
  <sheetData>
    <row r="1" spans="1:3" x14ac:dyDescent="0.3">
      <c r="A1" s="48" t="s">
        <v>423</v>
      </c>
      <c r="B1" s="48" t="s">
        <v>424</v>
      </c>
      <c r="C1" s="48" t="s">
        <v>425</v>
      </c>
    </row>
    <row r="2" spans="1:3" x14ac:dyDescent="0.3">
      <c r="A2" s="51" t="s">
        <v>7</v>
      </c>
      <c r="B2" s="51" t="s">
        <v>403</v>
      </c>
      <c r="C2" s="51" t="s">
        <v>412</v>
      </c>
    </row>
    <row r="3" spans="1:3" x14ac:dyDescent="0.3">
      <c r="A3" s="51" t="s">
        <v>7</v>
      </c>
      <c r="B3" s="51" t="s">
        <v>406</v>
      </c>
      <c r="C3" s="51" t="s">
        <v>415</v>
      </c>
    </row>
    <row r="4" spans="1:3" x14ac:dyDescent="0.3">
      <c r="A4" s="51" t="s">
        <v>7</v>
      </c>
      <c r="B4" s="51" t="s">
        <v>409</v>
      </c>
      <c r="C4" s="51" t="s">
        <v>413</v>
      </c>
    </row>
    <row r="5" spans="1:3" x14ac:dyDescent="0.3">
      <c r="A5" s="51" t="s">
        <v>7</v>
      </c>
      <c r="B5" s="51" t="s">
        <v>411</v>
      </c>
      <c r="C5" s="51" t="s">
        <v>404</v>
      </c>
    </row>
    <row r="6" spans="1:3" x14ac:dyDescent="0.3">
      <c r="A6" s="51" t="s">
        <v>7</v>
      </c>
      <c r="B6" s="51" t="s">
        <v>413</v>
      </c>
      <c r="C6" s="51" t="s">
        <v>418</v>
      </c>
    </row>
    <row r="7" spans="1:3" x14ac:dyDescent="0.3">
      <c r="A7" s="51" t="s">
        <v>7</v>
      </c>
      <c r="B7" s="51" t="s">
        <v>414</v>
      </c>
      <c r="C7" s="51" t="s">
        <v>411</v>
      </c>
    </row>
    <row r="8" spans="1:3" x14ac:dyDescent="0.3">
      <c r="A8" s="51" t="s">
        <v>7</v>
      </c>
      <c r="B8" s="51" t="s">
        <v>407</v>
      </c>
      <c r="C8" s="51" t="s">
        <v>403</v>
      </c>
    </row>
    <row r="9" spans="1:3" x14ac:dyDescent="0.3">
      <c r="A9" s="51" t="s">
        <v>7</v>
      </c>
      <c r="B9" s="51" t="s">
        <v>415</v>
      </c>
      <c r="C9" s="51" t="s">
        <v>405</v>
      </c>
    </row>
    <row r="10" spans="1:3" x14ac:dyDescent="0.3">
      <c r="A10" s="51" t="s">
        <v>7</v>
      </c>
      <c r="B10" s="51" t="s">
        <v>416</v>
      </c>
      <c r="C10" s="51" t="s">
        <v>420</v>
      </c>
    </row>
    <row r="11" spans="1:3" x14ac:dyDescent="0.3">
      <c r="A11" s="51" t="s">
        <v>7</v>
      </c>
      <c r="B11" s="51" t="s">
        <v>408</v>
      </c>
      <c r="C11" s="51" t="s">
        <v>420</v>
      </c>
    </row>
    <row r="12" spans="1:3" x14ac:dyDescent="0.3">
      <c r="A12" s="51" t="s">
        <v>7</v>
      </c>
      <c r="B12" s="51" t="s">
        <v>418</v>
      </c>
      <c r="C12" s="51" t="s">
        <v>419</v>
      </c>
    </row>
    <row r="13" spans="1:3" x14ac:dyDescent="0.3">
      <c r="A13" s="51" t="s">
        <v>7</v>
      </c>
      <c r="B13" s="51" t="s">
        <v>410</v>
      </c>
      <c r="C13" s="51" t="s">
        <v>422</v>
      </c>
    </row>
    <row r="14" spans="1:3" x14ac:dyDescent="0.3">
      <c r="A14" s="51" t="s">
        <v>7</v>
      </c>
      <c r="B14" s="51" t="s">
        <v>417</v>
      </c>
      <c r="C14" s="51" t="s">
        <v>418</v>
      </c>
    </row>
    <row r="15" spans="1:3" x14ac:dyDescent="0.3">
      <c r="A15" s="51" t="s">
        <v>7</v>
      </c>
      <c r="B15" s="51" t="s">
        <v>420</v>
      </c>
      <c r="C15" s="51" t="s">
        <v>421</v>
      </c>
    </row>
    <row r="16" spans="1:3" x14ac:dyDescent="0.3">
      <c r="A16" s="51" t="s">
        <v>7</v>
      </c>
      <c r="B16" s="51" t="s">
        <v>421</v>
      </c>
      <c r="C16" s="51" t="s">
        <v>403</v>
      </c>
    </row>
    <row r="17" spans="1:3" x14ac:dyDescent="0.3">
      <c r="A17" s="51" t="s">
        <v>7</v>
      </c>
      <c r="B17" s="51" t="s">
        <v>404</v>
      </c>
      <c r="C17" s="51" t="s">
        <v>413</v>
      </c>
    </row>
    <row r="18" spans="1:3" x14ac:dyDescent="0.3">
      <c r="A18" s="51" t="s">
        <v>7</v>
      </c>
      <c r="B18" s="51" t="s">
        <v>419</v>
      </c>
      <c r="C18" s="51" t="s">
        <v>409</v>
      </c>
    </row>
    <row r="19" spans="1:3" x14ac:dyDescent="0.3">
      <c r="A19" s="51" t="s">
        <v>7</v>
      </c>
      <c r="B19" s="51" t="s">
        <v>419</v>
      </c>
      <c r="C19" s="51" t="s">
        <v>412</v>
      </c>
    </row>
    <row r="20" spans="1:3" x14ac:dyDescent="0.3">
      <c r="A20" s="51" t="s">
        <v>7</v>
      </c>
      <c r="B20" s="51" t="s">
        <v>405</v>
      </c>
      <c r="C20" s="51" t="s">
        <v>416</v>
      </c>
    </row>
    <row r="21" spans="1:3" x14ac:dyDescent="0.3">
      <c r="A21" s="51" t="s">
        <v>7</v>
      </c>
      <c r="B21" s="51" t="s">
        <v>422</v>
      </c>
      <c r="C21" s="51" t="s">
        <v>412</v>
      </c>
    </row>
    <row r="22" spans="1:3" x14ac:dyDescent="0.3">
      <c r="A22" s="51" t="s">
        <v>7</v>
      </c>
      <c r="B22" s="51" t="s">
        <v>412</v>
      </c>
      <c r="C22" s="51" t="s">
        <v>404</v>
      </c>
    </row>
    <row r="23" spans="1:3" x14ac:dyDescent="0.3">
      <c r="A23" s="51" t="s">
        <v>11</v>
      </c>
      <c r="B23" s="51" t="s">
        <v>403</v>
      </c>
      <c r="C23" s="51" t="s">
        <v>408</v>
      </c>
    </row>
    <row r="24" spans="1:3" x14ac:dyDescent="0.3">
      <c r="A24" s="51" t="s">
        <v>11</v>
      </c>
      <c r="B24" s="51" t="s">
        <v>403</v>
      </c>
      <c r="C24" s="51" t="s">
        <v>406</v>
      </c>
    </row>
    <row r="25" spans="1:3" x14ac:dyDescent="0.3">
      <c r="A25" s="51" t="s">
        <v>11</v>
      </c>
      <c r="B25" s="51" t="s">
        <v>403</v>
      </c>
      <c r="C25" s="51" t="s">
        <v>414</v>
      </c>
    </row>
    <row r="26" spans="1:3" x14ac:dyDescent="0.3">
      <c r="A26" s="51" t="s">
        <v>11</v>
      </c>
      <c r="B26" s="51" t="s">
        <v>406</v>
      </c>
      <c r="C26" s="51" t="s">
        <v>407</v>
      </c>
    </row>
    <row r="27" spans="1:3" x14ac:dyDescent="0.3">
      <c r="A27" s="51" t="s">
        <v>11</v>
      </c>
      <c r="B27" s="51" t="s">
        <v>409</v>
      </c>
      <c r="C27" s="51" t="s">
        <v>413</v>
      </c>
    </row>
    <row r="28" spans="1:3" x14ac:dyDescent="0.3">
      <c r="A28" s="51" t="s">
        <v>11</v>
      </c>
      <c r="B28" s="51" t="s">
        <v>411</v>
      </c>
      <c r="C28" s="51" t="s">
        <v>421</v>
      </c>
    </row>
    <row r="29" spans="1:3" x14ac:dyDescent="0.3">
      <c r="A29" s="51" t="s">
        <v>11</v>
      </c>
      <c r="B29" s="51" t="s">
        <v>411</v>
      </c>
      <c r="C29" s="51" t="s">
        <v>405</v>
      </c>
    </row>
    <row r="30" spans="1:3" x14ac:dyDescent="0.3">
      <c r="A30" s="51" t="s">
        <v>11</v>
      </c>
      <c r="B30" s="51" t="s">
        <v>413</v>
      </c>
      <c r="C30" s="51" t="s">
        <v>421</v>
      </c>
    </row>
    <row r="31" spans="1:3" x14ac:dyDescent="0.3">
      <c r="A31" s="51" t="s">
        <v>11</v>
      </c>
      <c r="B31" s="51" t="s">
        <v>414</v>
      </c>
      <c r="C31" s="51" t="s">
        <v>411</v>
      </c>
    </row>
    <row r="32" spans="1:3" x14ac:dyDescent="0.3">
      <c r="A32" s="51" t="s">
        <v>11</v>
      </c>
      <c r="B32" s="51" t="s">
        <v>414</v>
      </c>
      <c r="C32" s="51" t="s">
        <v>415</v>
      </c>
    </row>
    <row r="33" spans="1:3" x14ac:dyDescent="0.3">
      <c r="A33" s="51" t="s">
        <v>11</v>
      </c>
      <c r="B33" s="51" t="s">
        <v>414</v>
      </c>
      <c r="C33" s="51" t="s">
        <v>421</v>
      </c>
    </row>
    <row r="34" spans="1:3" x14ac:dyDescent="0.3">
      <c r="A34" s="51" t="s">
        <v>11</v>
      </c>
      <c r="B34" s="51" t="s">
        <v>407</v>
      </c>
      <c r="C34" s="51" t="s">
        <v>419</v>
      </c>
    </row>
    <row r="35" spans="1:3" x14ac:dyDescent="0.3">
      <c r="A35" s="51" t="s">
        <v>11</v>
      </c>
      <c r="B35" s="51" t="s">
        <v>415</v>
      </c>
      <c r="C35" s="51" t="s">
        <v>410</v>
      </c>
    </row>
    <row r="36" spans="1:3" x14ac:dyDescent="0.3">
      <c r="A36" s="51" t="s">
        <v>11</v>
      </c>
      <c r="B36" s="51" t="s">
        <v>416</v>
      </c>
      <c r="C36" s="51" t="s">
        <v>420</v>
      </c>
    </row>
    <row r="37" spans="1:3" x14ac:dyDescent="0.3">
      <c r="A37" s="51" t="s">
        <v>11</v>
      </c>
      <c r="B37" s="51" t="s">
        <v>408</v>
      </c>
      <c r="C37" s="51" t="s">
        <v>413</v>
      </c>
    </row>
    <row r="38" spans="1:3" x14ac:dyDescent="0.3">
      <c r="A38" s="51" t="s">
        <v>11</v>
      </c>
      <c r="B38" s="51" t="s">
        <v>408</v>
      </c>
      <c r="C38" s="51" t="s">
        <v>405</v>
      </c>
    </row>
    <row r="39" spans="1:3" x14ac:dyDescent="0.3">
      <c r="A39" s="51" t="s">
        <v>11</v>
      </c>
      <c r="B39" s="51" t="s">
        <v>418</v>
      </c>
      <c r="C39" s="51" t="s">
        <v>420</v>
      </c>
    </row>
    <row r="40" spans="1:3" x14ac:dyDescent="0.3">
      <c r="A40" s="51" t="s">
        <v>11</v>
      </c>
      <c r="B40" s="51" t="s">
        <v>418</v>
      </c>
      <c r="C40" s="51" t="s">
        <v>414</v>
      </c>
    </row>
    <row r="41" spans="1:3" x14ac:dyDescent="0.3">
      <c r="A41" s="51" t="s">
        <v>11</v>
      </c>
      <c r="B41" s="51" t="s">
        <v>410</v>
      </c>
      <c r="C41" s="51" t="s">
        <v>413</v>
      </c>
    </row>
    <row r="42" spans="1:3" x14ac:dyDescent="0.3">
      <c r="A42" s="51" t="s">
        <v>11</v>
      </c>
      <c r="B42" s="51" t="s">
        <v>417</v>
      </c>
      <c r="C42" s="51" t="s">
        <v>411</v>
      </c>
    </row>
    <row r="43" spans="1:3" x14ac:dyDescent="0.3">
      <c r="A43" s="51" t="s">
        <v>11</v>
      </c>
      <c r="B43" s="51" t="s">
        <v>417</v>
      </c>
      <c r="C43" s="51" t="s">
        <v>414</v>
      </c>
    </row>
    <row r="44" spans="1:3" x14ac:dyDescent="0.3">
      <c r="A44" s="51" t="s">
        <v>11</v>
      </c>
      <c r="B44" s="51" t="s">
        <v>420</v>
      </c>
      <c r="C44" s="51" t="s">
        <v>411</v>
      </c>
    </row>
    <row r="45" spans="1:3" x14ac:dyDescent="0.3">
      <c r="A45" s="51" t="s">
        <v>11</v>
      </c>
      <c r="B45" s="51" t="s">
        <v>421</v>
      </c>
      <c r="C45" s="51" t="s">
        <v>422</v>
      </c>
    </row>
    <row r="46" spans="1:3" x14ac:dyDescent="0.3">
      <c r="A46" s="51" t="s">
        <v>11</v>
      </c>
      <c r="B46" s="51" t="s">
        <v>404</v>
      </c>
      <c r="C46" s="51" t="s">
        <v>407</v>
      </c>
    </row>
    <row r="47" spans="1:3" x14ac:dyDescent="0.3">
      <c r="A47" s="51" t="s">
        <v>11</v>
      </c>
      <c r="B47" s="51" t="s">
        <v>419</v>
      </c>
      <c r="C47" s="51" t="s">
        <v>405</v>
      </c>
    </row>
    <row r="48" spans="1:3" x14ac:dyDescent="0.3">
      <c r="A48" s="51" t="s">
        <v>11</v>
      </c>
      <c r="B48" s="51" t="s">
        <v>405</v>
      </c>
      <c r="C48" s="51" t="s">
        <v>413</v>
      </c>
    </row>
    <row r="49" spans="1:3" x14ac:dyDescent="0.3">
      <c r="A49" s="51" t="s">
        <v>11</v>
      </c>
      <c r="B49" s="51" t="s">
        <v>422</v>
      </c>
      <c r="C49" s="51" t="s">
        <v>417</v>
      </c>
    </row>
    <row r="50" spans="1:3" x14ac:dyDescent="0.3">
      <c r="A50" s="51" t="s">
        <v>11</v>
      </c>
      <c r="B50" s="51" t="s">
        <v>412</v>
      </c>
      <c r="C50" s="51" t="s">
        <v>418</v>
      </c>
    </row>
    <row r="51" spans="1:3" x14ac:dyDescent="0.3">
      <c r="A51" s="51" t="s">
        <v>11</v>
      </c>
      <c r="B51" s="51" t="s">
        <v>412</v>
      </c>
      <c r="C51" s="51" t="s">
        <v>408</v>
      </c>
    </row>
    <row r="52" spans="1:3" x14ac:dyDescent="0.3">
      <c r="A52" s="51" t="s">
        <v>13</v>
      </c>
      <c r="B52" s="51" t="s">
        <v>403</v>
      </c>
      <c r="C52" s="51" t="s">
        <v>405</v>
      </c>
    </row>
    <row r="53" spans="1:3" x14ac:dyDescent="0.3">
      <c r="A53" s="51" t="s">
        <v>13</v>
      </c>
      <c r="B53" s="51" t="s">
        <v>406</v>
      </c>
      <c r="C53" s="51" t="s">
        <v>403</v>
      </c>
    </row>
    <row r="54" spans="1:3" x14ac:dyDescent="0.3">
      <c r="A54" s="51" t="s">
        <v>13</v>
      </c>
      <c r="B54" s="51" t="s">
        <v>409</v>
      </c>
      <c r="C54" s="51" t="s">
        <v>420</v>
      </c>
    </row>
    <row r="55" spans="1:3" x14ac:dyDescent="0.3">
      <c r="A55" s="51" t="s">
        <v>13</v>
      </c>
      <c r="B55" s="51" t="s">
        <v>411</v>
      </c>
      <c r="C55" s="51" t="s">
        <v>416</v>
      </c>
    </row>
    <row r="56" spans="1:3" x14ac:dyDescent="0.3">
      <c r="A56" s="51" t="s">
        <v>13</v>
      </c>
      <c r="B56" s="51" t="s">
        <v>413</v>
      </c>
      <c r="C56" s="51" t="s">
        <v>414</v>
      </c>
    </row>
    <row r="57" spans="1:3" x14ac:dyDescent="0.3">
      <c r="A57" s="51" t="s">
        <v>13</v>
      </c>
      <c r="B57" s="51" t="s">
        <v>414</v>
      </c>
      <c r="C57" s="51" t="s">
        <v>403</v>
      </c>
    </row>
    <row r="58" spans="1:3" x14ac:dyDescent="0.3">
      <c r="A58" s="51" t="s">
        <v>13</v>
      </c>
      <c r="B58" s="51" t="s">
        <v>407</v>
      </c>
      <c r="C58" s="51" t="s">
        <v>417</v>
      </c>
    </row>
    <row r="59" spans="1:3" x14ac:dyDescent="0.3">
      <c r="A59" s="51" t="s">
        <v>13</v>
      </c>
      <c r="B59" s="51" t="s">
        <v>415</v>
      </c>
      <c r="C59" s="51" t="s">
        <v>417</v>
      </c>
    </row>
    <row r="60" spans="1:3" x14ac:dyDescent="0.3">
      <c r="A60" s="51" t="s">
        <v>13</v>
      </c>
      <c r="B60" s="51" t="s">
        <v>416</v>
      </c>
      <c r="C60" s="51" t="s">
        <v>414</v>
      </c>
    </row>
    <row r="61" spans="1:3" x14ac:dyDescent="0.3">
      <c r="A61" s="51" t="s">
        <v>13</v>
      </c>
      <c r="B61" s="51" t="s">
        <v>416</v>
      </c>
      <c r="C61" s="51" t="s">
        <v>412</v>
      </c>
    </row>
    <row r="62" spans="1:3" x14ac:dyDescent="0.3">
      <c r="A62" s="51" t="s">
        <v>13</v>
      </c>
      <c r="B62" s="51" t="s">
        <v>408</v>
      </c>
      <c r="C62" s="51" t="s">
        <v>422</v>
      </c>
    </row>
    <row r="63" spans="1:3" x14ac:dyDescent="0.3">
      <c r="A63" s="51" t="s">
        <v>13</v>
      </c>
      <c r="B63" s="51" t="s">
        <v>418</v>
      </c>
      <c r="C63" s="51" t="s">
        <v>407</v>
      </c>
    </row>
    <row r="64" spans="1:3" x14ac:dyDescent="0.3">
      <c r="A64" s="51" t="s">
        <v>13</v>
      </c>
      <c r="B64" s="51" t="s">
        <v>410</v>
      </c>
      <c r="C64" s="51" t="s">
        <v>405</v>
      </c>
    </row>
    <row r="65" spans="1:3" x14ac:dyDescent="0.3">
      <c r="A65" s="51" t="s">
        <v>13</v>
      </c>
      <c r="B65" s="51" t="s">
        <v>417</v>
      </c>
      <c r="C65" s="51" t="s">
        <v>406</v>
      </c>
    </row>
    <row r="66" spans="1:3" x14ac:dyDescent="0.3">
      <c r="A66" s="51" t="s">
        <v>13</v>
      </c>
      <c r="B66" s="51" t="s">
        <v>420</v>
      </c>
      <c r="C66" s="51" t="s">
        <v>408</v>
      </c>
    </row>
    <row r="67" spans="1:3" x14ac:dyDescent="0.3">
      <c r="A67" s="51" t="s">
        <v>13</v>
      </c>
      <c r="B67" s="51" t="s">
        <v>421</v>
      </c>
      <c r="C67" s="51" t="s">
        <v>410</v>
      </c>
    </row>
    <row r="68" spans="1:3" x14ac:dyDescent="0.3">
      <c r="A68" s="51" t="s">
        <v>13</v>
      </c>
      <c r="B68" s="51" t="s">
        <v>404</v>
      </c>
      <c r="C68" s="51" t="s">
        <v>414</v>
      </c>
    </row>
    <row r="69" spans="1:3" x14ac:dyDescent="0.3">
      <c r="A69" s="51" t="s">
        <v>13</v>
      </c>
      <c r="B69" s="51" t="s">
        <v>419</v>
      </c>
      <c r="C69" s="51" t="s">
        <v>409</v>
      </c>
    </row>
    <row r="70" spans="1:3" x14ac:dyDescent="0.3">
      <c r="A70" s="51" t="s">
        <v>13</v>
      </c>
      <c r="B70" s="51" t="s">
        <v>405</v>
      </c>
      <c r="C70" s="51" t="s">
        <v>411</v>
      </c>
    </row>
    <row r="71" spans="1:3" x14ac:dyDescent="0.3">
      <c r="A71" s="51" t="s">
        <v>13</v>
      </c>
      <c r="B71" s="51" t="s">
        <v>422</v>
      </c>
      <c r="C71" s="51" t="s">
        <v>417</v>
      </c>
    </row>
    <row r="72" spans="1:3" x14ac:dyDescent="0.3">
      <c r="A72" s="51" t="s">
        <v>13</v>
      </c>
      <c r="B72" s="51" t="s">
        <v>422</v>
      </c>
      <c r="C72" s="51" t="s">
        <v>421</v>
      </c>
    </row>
    <row r="73" spans="1:3" x14ac:dyDescent="0.3">
      <c r="A73" s="51" t="s">
        <v>13</v>
      </c>
      <c r="B73" s="51" t="s">
        <v>412</v>
      </c>
      <c r="C73" s="51" t="s">
        <v>421</v>
      </c>
    </row>
    <row r="74" spans="1:3" x14ac:dyDescent="0.3">
      <c r="A74" s="51" t="s">
        <v>16</v>
      </c>
      <c r="B74" s="51" t="s">
        <v>403</v>
      </c>
      <c r="C74" s="51" t="s">
        <v>416</v>
      </c>
    </row>
    <row r="75" spans="1:3" x14ac:dyDescent="0.3">
      <c r="A75" s="51" t="s">
        <v>16</v>
      </c>
      <c r="B75" s="51" t="s">
        <v>406</v>
      </c>
      <c r="C75" s="51" t="s">
        <v>410</v>
      </c>
    </row>
    <row r="76" spans="1:3" x14ac:dyDescent="0.3">
      <c r="A76" s="51" t="s">
        <v>16</v>
      </c>
      <c r="B76" s="51" t="s">
        <v>409</v>
      </c>
      <c r="C76" s="51" t="s">
        <v>414</v>
      </c>
    </row>
    <row r="77" spans="1:3" x14ac:dyDescent="0.3">
      <c r="A77" s="51" t="s">
        <v>16</v>
      </c>
      <c r="B77" s="51" t="s">
        <v>409</v>
      </c>
      <c r="C77" s="51" t="s">
        <v>417</v>
      </c>
    </row>
    <row r="78" spans="1:3" x14ac:dyDescent="0.3">
      <c r="A78" s="51" t="s">
        <v>16</v>
      </c>
      <c r="B78" s="51" t="s">
        <v>411</v>
      </c>
      <c r="C78" s="51" t="s">
        <v>404</v>
      </c>
    </row>
    <row r="79" spans="1:3" x14ac:dyDescent="0.3">
      <c r="A79" s="51" t="s">
        <v>16</v>
      </c>
      <c r="B79" s="51" t="s">
        <v>413</v>
      </c>
      <c r="C79" s="51" t="s">
        <v>418</v>
      </c>
    </row>
    <row r="80" spans="1:3" x14ac:dyDescent="0.3">
      <c r="A80" s="51" t="s">
        <v>16</v>
      </c>
      <c r="B80" s="51" t="s">
        <v>413</v>
      </c>
      <c r="C80" s="51" t="s">
        <v>415</v>
      </c>
    </row>
    <row r="81" spans="1:3" x14ac:dyDescent="0.3">
      <c r="A81" s="51" t="s">
        <v>16</v>
      </c>
      <c r="B81" s="51" t="s">
        <v>413</v>
      </c>
      <c r="C81" s="51" t="s">
        <v>411</v>
      </c>
    </row>
    <row r="82" spans="1:3" x14ac:dyDescent="0.3">
      <c r="A82" s="51" t="s">
        <v>16</v>
      </c>
      <c r="B82" s="51" t="s">
        <v>414</v>
      </c>
      <c r="C82" s="51" t="s">
        <v>409</v>
      </c>
    </row>
    <row r="83" spans="1:3" x14ac:dyDescent="0.3">
      <c r="A83" s="51" t="s">
        <v>16</v>
      </c>
      <c r="B83" s="51" t="s">
        <v>407</v>
      </c>
      <c r="C83" s="51" t="s">
        <v>405</v>
      </c>
    </row>
    <row r="84" spans="1:3" x14ac:dyDescent="0.3">
      <c r="A84" s="51" t="s">
        <v>16</v>
      </c>
      <c r="B84" s="51" t="s">
        <v>415</v>
      </c>
      <c r="C84" s="51" t="s">
        <v>412</v>
      </c>
    </row>
    <row r="85" spans="1:3" x14ac:dyDescent="0.3">
      <c r="A85" s="51" t="s">
        <v>16</v>
      </c>
      <c r="B85" s="51" t="s">
        <v>416</v>
      </c>
      <c r="C85" s="51" t="s">
        <v>417</v>
      </c>
    </row>
    <row r="86" spans="1:3" x14ac:dyDescent="0.3">
      <c r="A86" s="51" t="s">
        <v>16</v>
      </c>
      <c r="B86" s="51" t="s">
        <v>408</v>
      </c>
      <c r="C86" s="51" t="s">
        <v>404</v>
      </c>
    </row>
    <row r="87" spans="1:3" x14ac:dyDescent="0.3">
      <c r="A87" s="51" t="s">
        <v>16</v>
      </c>
      <c r="B87" s="51" t="s">
        <v>418</v>
      </c>
      <c r="C87" s="51" t="s">
        <v>420</v>
      </c>
    </row>
    <row r="88" spans="1:3" x14ac:dyDescent="0.3">
      <c r="A88" s="51" t="s">
        <v>16</v>
      </c>
      <c r="B88" s="51" t="s">
        <v>410</v>
      </c>
      <c r="C88" s="51" t="s">
        <v>413</v>
      </c>
    </row>
    <row r="89" spans="1:3" x14ac:dyDescent="0.3">
      <c r="A89" s="51" t="s">
        <v>16</v>
      </c>
      <c r="B89" s="51" t="s">
        <v>410</v>
      </c>
      <c r="C89" s="51" t="s">
        <v>408</v>
      </c>
    </row>
    <row r="90" spans="1:3" x14ac:dyDescent="0.3">
      <c r="A90" s="51" t="s">
        <v>16</v>
      </c>
      <c r="B90" s="51" t="s">
        <v>417</v>
      </c>
      <c r="C90" s="51" t="s">
        <v>419</v>
      </c>
    </row>
    <row r="91" spans="1:3" x14ac:dyDescent="0.3">
      <c r="A91" s="51" t="s">
        <v>16</v>
      </c>
      <c r="B91" s="51" t="s">
        <v>420</v>
      </c>
      <c r="C91" s="51" t="s">
        <v>404</v>
      </c>
    </row>
    <row r="92" spans="1:3" x14ac:dyDescent="0.3">
      <c r="A92" s="51" t="s">
        <v>16</v>
      </c>
      <c r="B92" s="51" t="s">
        <v>420</v>
      </c>
      <c r="C92" s="51" t="s">
        <v>405</v>
      </c>
    </row>
    <row r="93" spans="1:3" x14ac:dyDescent="0.3">
      <c r="A93" s="51" t="s">
        <v>16</v>
      </c>
      <c r="B93" s="51" t="s">
        <v>421</v>
      </c>
      <c r="C93" s="51" t="s">
        <v>413</v>
      </c>
    </row>
    <row r="94" spans="1:3" x14ac:dyDescent="0.3">
      <c r="A94" s="51" t="s">
        <v>16</v>
      </c>
      <c r="B94" s="51" t="s">
        <v>404</v>
      </c>
      <c r="C94" s="51" t="s">
        <v>409</v>
      </c>
    </row>
    <row r="95" spans="1:3" x14ac:dyDescent="0.3">
      <c r="A95" s="51" t="s">
        <v>16</v>
      </c>
      <c r="B95" s="51" t="s">
        <v>419</v>
      </c>
      <c r="C95" s="51" t="s">
        <v>405</v>
      </c>
    </row>
    <row r="96" spans="1:3" x14ac:dyDescent="0.3">
      <c r="A96" s="51" t="s">
        <v>16</v>
      </c>
      <c r="B96" s="51" t="s">
        <v>419</v>
      </c>
      <c r="C96" s="51" t="s">
        <v>404</v>
      </c>
    </row>
    <row r="97" spans="1:3" x14ac:dyDescent="0.3">
      <c r="A97" s="51" t="s">
        <v>16</v>
      </c>
      <c r="B97" s="51" t="s">
        <v>405</v>
      </c>
      <c r="C97" s="51" t="s">
        <v>412</v>
      </c>
    </row>
    <row r="98" spans="1:3" x14ac:dyDescent="0.3">
      <c r="A98" s="51" t="s">
        <v>16</v>
      </c>
      <c r="B98" s="51" t="s">
        <v>422</v>
      </c>
      <c r="C98" s="51" t="s">
        <v>415</v>
      </c>
    </row>
    <row r="99" spans="1:3" x14ac:dyDescent="0.3">
      <c r="A99" s="51" t="s">
        <v>16</v>
      </c>
      <c r="B99" s="51" t="s">
        <v>412</v>
      </c>
      <c r="C99" s="51" t="s">
        <v>420</v>
      </c>
    </row>
    <row r="100" spans="1:3" x14ac:dyDescent="0.3">
      <c r="A100" s="51" t="s">
        <v>18</v>
      </c>
      <c r="B100" s="51" t="s">
        <v>403</v>
      </c>
      <c r="C100" s="51" t="s">
        <v>414</v>
      </c>
    </row>
    <row r="101" spans="1:3" x14ac:dyDescent="0.3">
      <c r="A101" s="51" t="s">
        <v>18</v>
      </c>
      <c r="B101" s="51" t="s">
        <v>406</v>
      </c>
      <c r="C101" s="51" t="s">
        <v>412</v>
      </c>
    </row>
    <row r="102" spans="1:3" x14ac:dyDescent="0.3">
      <c r="A102" s="51" t="s">
        <v>18</v>
      </c>
      <c r="B102" s="51" t="s">
        <v>409</v>
      </c>
      <c r="C102" s="51" t="s">
        <v>421</v>
      </c>
    </row>
    <row r="103" spans="1:3" x14ac:dyDescent="0.3">
      <c r="A103" s="51" t="s">
        <v>18</v>
      </c>
      <c r="B103" s="51" t="s">
        <v>411</v>
      </c>
      <c r="C103" s="51" t="s">
        <v>414</v>
      </c>
    </row>
    <row r="104" spans="1:3" x14ac:dyDescent="0.3">
      <c r="A104" s="51" t="s">
        <v>18</v>
      </c>
      <c r="B104" s="51" t="s">
        <v>413</v>
      </c>
      <c r="C104" s="51" t="s">
        <v>411</v>
      </c>
    </row>
    <row r="105" spans="1:3" x14ac:dyDescent="0.3">
      <c r="A105" s="51" t="s">
        <v>18</v>
      </c>
      <c r="B105" s="51" t="s">
        <v>413</v>
      </c>
      <c r="C105" s="51" t="s">
        <v>403</v>
      </c>
    </row>
    <row r="106" spans="1:3" x14ac:dyDescent="0.3">
      <c r="A106" s="51" t="s">
        <v>18</v>
      </c>
      <c r="B106" s="51" t="s">
        <v>414</v>
      </c>
      <c r="C106" s="51" t="s">
        <v>404</v>
      </c>
    </row>
    <row r="107" spans="1:3" x14ac:dyDescent="0.3">
      <c r="A107" s="51" t="s">
        <v>18</v>
      </c>
      <c r="B107" s="51" t="s">
        <v>407</v>
      </c>
      <c r="C107" s="51" t="s">
        <v>413</v>
      </c>
    </row>
    <row r="108" spans="1:3" x14ac:dyDescent="0.3">
      <c r="A108" s="51" t="s">
        <v>18</v>
      </c>
      <c r="B108" s="51" t="s">
        <v>415</v>
      </c>
      <c r="C108" s="51" t="s">
        <v>404</v>
      </c>
    </row>
    <row r="109" spans="1:3" x14ac:dyDescent="0.3">
      <c r="A109" s="51" t="s">
        <v>18</v>
      </c>
      <c r="B109" s="51" t="s">
        <v>415</v>
      </c>
      <c r="C109" s="51" t="s">
        <v>416</v>
      </c>
    </row>
    <row r="110" spans="1:3" x14ac:dyDescent="0.3">
      <c r="A110" s="51" t="s">
        <v>18</v>
      </c>
      <c r="B110" s="51" t="s">
        <v>415</v>
      </c>
      <c r="C110" s="51" t="s">
        <v>413</v>
      </c>
    </row>
    <row r="111" spans="1:3" x14ac:dyDescent="0.3">
      <c r="A111" s="51" t="s">
        <v>18</v>
      </c>
      <c r="B111" s="51" t="s">
        <v>416</v>
      </c>
      <c r="C111" s="51" t="s">
        <v>413</v>
      </c>
    </row>
    <row r="112" spans="1:3" x14ac:dyDescent="0.3">
      <c r="A112" s="51" t="s">
        <v>18</v>
      </c>
      <c r="B112" s="51" t="s">
        <v>408</v>
      </c>
      <c r="C112" s="51" t="s">
        <v>413</v>
      </c>
    </row>
    <row r="113" spans="1:3" x14ac:dyDescent="0.3">
      <c r="A113" s="51" t="s">
        <v>18</v>
      </c>
      <c r="B113" s="51" t="s">
        <v>418</v>
      </c>
      <c r="C113" s="51" t="s">
        <v>409</v>
      </c>
    </row>
    <row r="114" spans="1:3" x14ac:dyDescent="0.3">
      <c r="A114" s="51" t="s">
        <v>18</v>
      </c>
      <c r="B114" s="51" t="s">
        <v>410</v>
      </c>
      <c r="C114" s="51" t="s">
        <v>408</v>
      </c>
    </row>
    <row r="115" spans="1:3" x14ac:dyDescent="0.3">
      <c r="A115" s="51" t="s">
        <v>18</v>
      </c>
      <c r="B115" s="51" t="s">
        <v>417</v>
      </c>
      <c r="C115" s="51" t="s">
        <v>416</v>
      </c>
    </row>
    <row r="116" spans="1:3" x14ac:dyDescent="0.3">
      <c r="A116" s="51" t="s">
        <v>18</v>
      </c>
      <c r="B116" s="51" t="s">
        <v>420</v>
      </c>
      <c r="C116" s="51" t="s">
        <v>418</v>
      </c>
    </row>
    <row r="117" spans="1:3" x14ac:dyDescent="0.3">
      <c r="A117" s="51" t="s">
        <v>18</v>
      </c>
      <c r="B117" s="51" t="s">
        <v>420</v>
      </c>
      <c r="C117" s="51" t="s">
        <v>408</v>
      </c>
    </row>
    <row r="118" spans="1:3" x14ac:dyDescent="0.3">
      <c r="A118" s="51" t="s">
        <v>18</v>
      </c>
      <c r="B118" s="51" t="s">
        <v>421</v>
      </c>
      <c r="C118" s="51" t="s">
        <v>419</v>
      </c>
    </row>
    <row r="119" spans="1:3" x14ac:dyDescent="0.3">
      <c r="A119" s="51" t="s">
        <v>18</v>
      </c>
      <c r="B119" s="51" t="s">
        <v>404</v>
      </c>
      <c r="C119" s="51" t="s">
        <v>405</v>
      </c>
    </row>
    <row r="120" spans="1:3" x14ac:dyDescent="0.3">
      <c r="A120" s="51" t="s">
        <v>18</v>
      </c>
      <c r="B120" s="51" t="s">
        <v>419</v>
      </c>
      <c r="C120" s="51" t="s">
        <v>416</v>
      </c>
    </row>
    <row r="121" spans="1:3" x14ac:dyDescent="0.3">
      <c r="A121" s="51" t="s">
        <v>18</v>
      </c>
      <c r="B121" s="51" t="s">
        <v>405</v>
      </c>
      <c r="C121" s="51" t="s">
        <v>414</v>
      </c>
    </row>
    <row r="122" spans="1:3" x14ac:dyDescent="0.3">
      <c r="A122" s="51" t="s">
        <v>18</v>
      </c>
      <c r="B122" s="51" t="s">
        <v>405</v>
      </c>
      <c r="C122" s="51" t="s">
        <v>422</v>
      </c>
    </row>
    <row r="123" spans="1:3" x14ac:dyDescent="0.3">
      <c r="A123" s="51" t="s">
        <v>18</v>
      </c>
      <c r="B123" s="51" t="s">
        <v>422</v>
      </c>
      <c r="C123" s="51" t="s">
        <v>410</v>
      </c>
    </row>
    <row r="124" spans="1:3" x14ac:dyDescent="0.3">
      <c r="A124" s="51" t="s">
        <v>18</v>
      </c>
      <c r="B124" s="51" t="s">
        <v>412</v>
      </c>
      <c r="C124" s="51" t="s">
        <v>410</v>
      </c>
    </row>
    <row r="125" spans="1:3" x14ac:dyDescent="0.3">
      <c r="A125" s="51" t="s">
        <v>21</v>
      </c>
      <c r="B125" s="51" t="s">
        <v>403</v>
      </c>
      <c r="C125" s="51" t="s">
        <v>414</v>
      </c>
    </row>
    <row r="126" spans="1:3" x14ac:dyDescent="0.3">
      <c r="A126" s="51" t="s">
        <v>21</v>
      </c>
      <c r="B126" s="51" t="s">
        <v>403</v>
      </c>
      <c r="C126" s="51" t="s">
        <v>405</v>
      </c>
    </row>
    <row r="127" spans="1:3" x14ac:dyDescent="0.3">
      <c r="A127" s="51" t="s">
        <v>21</v>
      </c>
      <c r="B127" s="51" t="s">
        <v>403</v>
      </c>
      <c r="C127" s="51" t="s">
        <v>407</v>
      </c>
    </row>
    <row r="128" spans="1:3" x14ac:dyDescent="0.3">
      <c r="A128" s="51" t="s">
        <v>21</v>
      </c>
      <c r="B128" s="51" t="s">
        <v>406</v>
      </c>
      <c r="C128" s="51" t="s">
        <v>409</v>
      </c>
    </row>
    <row r="129" spans="1:3" x14ac:dyDescent="0.3">
      <c r="A129" s="51" t="s">
        <v>21</v>
      </c>
      <c r="B129" s="51" t="s">
        <v>409</v>
      </c>
      <c r="C129" s="51" t="s">
        <v>418</v>
      </c>
    </row>
    <row r="130" spans="1:3" x14ac:dyDescent="0.3">
      <c r="A130" s="51" t="s">
        <v>21</v>
      </c>
      <c r="B130" s="51" t="s">
        <v>411</v>
      </c>
      <c r="C130" s="51" t="s">
        <v>406</v>
      </c>
    </row>
    <row r="131" spans="1:3" x14ac:dyDescent="0.3">
      <c r="A131" s="51" t="s">
        <v>21</v>
      </c>
      <c r="B131" s="51" t="s">
        <v>411</v>
      </c>
      <c r="C131" s="51" t="s">
        <v>419</v>
      </c>
    </row>
    <row r="132" spans="1:3" x14ac:dyDescent="0.3">
      <c r="A132" s="51" t="s">
        <v>21</v>
      </c>
      <c r="B132" s="51" t="s">
        <v>411</v>
      </c>
      <c r="C132" s="51" t="s">
        <v>416</v>
      </c>
    </row>
    <row r="133" spans="1:3" x14ac:dyDescent="0.3">
      <c r="A133" s="51" t="s">
        <v>21</v>
      </c>
      <c r="B133" s="51" t="s">
        <v>413</v>
      </c>
      <c r="C133" s="51" t="s">
        <v>407</v>
      </c>
    </row>
    <row r="134" spans="1:3" x14ac:dyDescent="0.3">
      <c r="A134" s="51" t="s">
        <v>21</v>
      </c>
      <c r="B134" s="51" t="s">
        <v>413</v>
      </c>
      <c r="C134" s="51" t="s">
        <v>404</v>
      </c>
    </row>
    <row r="135" spans="1:3" x14ac:dyDescent="0.3">
      <c r="A135" s="51" t="s">
        <v>21</v>
      </c>
      <c r="B135" s="51" t="s">
        <v>413</v>
      </c>
      <c r="C135" s="51" t="s">
        <v>422</v>
      </c>
    </row>
    <row r="136" spans="1:3" x14ac:dyDescent="0.3">
      <c r="A136" s="51" t="s">
        <v>21</v>
      </c>
      <c r="B136" s="51" t="s">
        <v>414</v>
      </c>
      <c r="C136" s="51" t="s">
        <v>413</v>
      </c>
    </row>
    <row r="137" spans="1:3" x14ac:dyDescent="0.3">
      <c r="A137" s="51" t="s">
        <v>21</v>
      </c>
      <c r="B137" s="51" t="s">
        <v>407</v>
      </c>
      <c r="C137" s="51" t="s">
        <v>405</v>
      </c>
    </row>
    <row r="138" spans="1:3" x14ac:dyDescent="0.3">
      <c r="A138" s="51" t="s">
        <v>21</v>
      </c>
      <c r="B138" s="51" t="s">
        <v>415</v>
      </c>
      <c r="C138" s="51" t="s">
        <v>419</v>
      </c>
    </row>
    <row r="139" spans="1:3" x14ac:dyDescent="0.3">
      <c r="A139" s="51" t="s">
        <v>21</v>
      </c>
      <c r="B139" s="51" t="s">
        <v>415</v>
      </c>
      <c r="C139" s="51" t="s">
        <v>403</v>
      </c>
    </row>
    <row r="140" spans="1:3" x14ac:dyDescent="0.3">
      <c r="A140" s="51" t="s">
        <v>21</v>
      </c>
      <c r="B140" s="51" t="s">
        <v>415</v>
      </c>
      <c r="C140" s="51" t="s">
        <v>416</v>
      </c>
    </row>
    <row r="141" spans="1:3" x14ac:dyDescent="0.3">
      <c r="A141" s="51" t="s">
        <v>21</v>
      </c>
      <c r="B141" s="51" t="s">
        <v>415</v>
      </c>
      <c r="C141" s="51" t="s">
        <v>422</v>
      </c>
    </row>
    <row r="142" spans="1:3" x14ac:dyDescent="0.3">
      <c r="A142" s="51" t="s">
        <v>21</v>
      </c>
      <c r="B142" s="51" t="s">
        <v>416</v>
      </c>
      <c r="C142" s="51" t="s">
        <v>414</v>
      </c>
    </row>
    <row r="143" spans="1:3" x14ac:dyDescent="0.3">
      <c r="A143" s="51" t="s">
        <v>21</v>
      </c>
      <c r="B143" s="51" t="s">
        <v>416</v>
      </c>
      <c r="C143" s="51" t="s">
        <v>411</v>
      </c>
    </row>
    <row r="144" spans="1:3" x14ac:dyDescent="0.3">
      <c r="A144" s="51" t="s">
        <v>21</v>
      </c>
      <c r="B144" s="51" t="s">
        <v>416</v>
      </c>
      <c r="C144" s="51" t="s">
        <v>404</v>
      </c>
    </row>
    <row r="145" spans="1:3" x14ac:dyDescent="0.3">
      <c r="A145" s="51" t="s">
        <v>21</v>
      </c>
      <c r="B145" s="51" t="s">
        <v>408</v>
      </c>
      <c r="C145" s="51" t="s">
        <v>405</v>
      </c>
    </row>
    <row r="146" spans="1:3" x14ac:dyDescent="0.3">
      <c r="A146" s="51" t="s">
        <v>21</v>
      </c>
      <c r="B146" s="51" t="s">
        <v>418</v>
      </c>
      <c r="C146" s="51" t="s">
        <v>417</v>
      </c>
    </row>
    <row r="147" spans="1:3" x14ac:dyDescent="0.3">
      <c r="A147" s="51" t="s">
        <v>21</v>
      </c>
      <c r="B147" s="51" t="s">
        <v>410</v>
      </c>
      <c r="C147" s="51" t="s">
        <v>405</v>
      </c>
    </row>
    <row r="148" spans="1:3" x14ac:dyDescent="0.3">
      <c r="A148" s="51" t="s">
        <v>21</v>
      </c>
      <c r="B148" s="51" t="s">
        <v>417</v>
      </c>
      <c r="C148" s="51" t="s">
        <v>414</v>
      </c>
    </row>
    <row r="149" spans="1:3" x14ac:dyDescent="0.3">
      <c r="A149" s="51" t="s">
        <v>21</v>
      </c>
      <c r="B149" s="51" t="s">
        <v>420</v>
      </c>
      <c r="C149" s="51" t="s">
        <v>421</v>
      </c>
    </row>
    <row r="150" spans="1:3" x14ac:dyDescent="0.3">
      <c r="A150" s="51" t="s">
        <v>21</v>
      </c>
      <c r="B150" s="51" t="s">
        <v>420</v>
      </c>
      <c r="C150" s="51" t="s">
        <v>410</v>
      </c>
    </row>
    <row r="151" spans="1:3" x14ac:dyDescent="0.3">
      <c r="A151" s="51" t="s">
        <v>21</v>
      </c>
      <c r="B151" s="51" t="s">
        <v>421</v>
      </c>
      <c r="C151" s="51" t="s">
        <v>419</v>
      </c>
    </row>
    <row r="152" spans="1:3" x14ac:dyDescent="0.3">
      <c r="A152" s="51" t="s">
        <v>21</v>
      </c>
      <c r="B152" s="51" t="s">
        <v>404</v>
      </c>
      <c r="C152" s="51" t="s">
        <v>413</v>
      </c>
    </row>
    <row r="153" spans="1:3" x14ac:dyDescent="0.3">
      <c r="A153" s="51" t="s">
        <v>21</v>
      </c>
      <c r="B153" s="51" t="s">
        <v>419</v>
      </c>
      <c r="C153" s="51" t="s">
        <v>409</v>
      </c>
    </row>
    <row r="154" spans="1:3" x14ac:dyDescent="0.3">
      <c r="A154" s="51" t="s">
        <v>21</v>
      </c>
      <c r="B154" s="51" t="s">
        <v>405</v>
      </c>
      <c r="C154" s="51" t="s">
        <v>410</v>
      </c>
    </row>
    <row r="155" spans="1:3" x14ac:dyDescent="0.3">
      <c r="A155" s="51" t="s">
        <v>21</v>
      </c>
      <c r="B155" s="51" t="s">
        <v>405</v>
      </c>
      <c r="C155" s="51" t="s">
        <v>421</v>
      </c>
    </row>
    <row r="156" spans="1:3" x14ac:dyDescent="0.3">
      <c r="A156" s="51" t="s">
        <v>21</v>
      </c>
      <c r="B156" s="51" t="s">
        <v>422</v>
      </c>
      <c r="C156" s="51" t="s">
        <v>415</v>
      </c>
    </row>
    <row r="157" spans="1:3" x14ac:dyDescent="0.3">
      <c r="A157" s="51" t="s">
        <v>21</v>
      </c>
      <c r="B157" s="51" t="s">
        <v>412</v>
      </c>
      <c r="C157" s="51" t="s">
        <v>419</v>
      </c>
    </row>
    <row r="158" spans="1:3" x14ac:dyDescent="0.3">
      <c r="A158" s="51" t="s">
        <v>23</v>
      </c>
      <c r="B158" s="51" t="s">
        <v>403</v>
      </c>
      <c r="C158" s="51" t="s">
        <v>421</v>
      </c>
    </row>
    <row r="159" spans="1:3" x14ac:dyDescent="0.3">
      <c r="A159" s="51" t="s">
        <v>23</v>
      </c>
      <c r="B159" s="51" t="s">
        <v>406</v>
      </c>
      <c r="C159" s="51" t="s">
        <v>407</v>
      </c>
    </row>
    <row r="160" spans="1:3" x14ac:dyDescent="0.3">
      <c r="A160" s="51" t="s">
        <v>23</v>
      </c>
      <c r="B160" s="51" t="s">
        <v>409</v>
      </c>
      <c r="C160" s="51" t="s">
        <v>408</v>
      </c>
    </row>
    <row r="161" spans="1:3" x14ac:dyDescent="0.3">
      <c r="A161" s="51" t="s">
        <v>23</v>
      </c>
      <c r="B161" s="51" t="s">
        <v>411</v>
      </c>
      <c r="C161" s="51" t="s">
        <v>420</v>
      </c>
    </row>
    <row r="162" spans="1:3" x14ac:dyDescent="0.3">
      <c r="A162" s="51" t="s">
        <v>23</v>
      </c>
      <c r="B162" s="51" t="s">
        <v>413</v>
      </c>
      <c r="C162" s="51" t="s">
        <v>411</v>
      </c>
    </row>
    <row r="163" spans="1:3" x14ac:dyDescent="0.3">
      <c r="A163" s="51" t="s">
        <v>23</v>
      </c>
      <c r="B163" s="51" t="s">
        <v>413</v>
      </c>
      <c r="C163" s="51" t="s">
        <v>416</v>
      </c>
    </row>
    <row r="164" spans="1:3" x14ac:dyDescent="0.3">
      <c r="A164" s="51" t="s">
        <v>23</v>
      </c>
      <c r="B164" s="51" t="s">
        <v>414</v>
      </c>
      <c r="C164" s="51" t="s">
        <v>419</v>
      </c>
    </row>
    <row r="165" spans="1:3" x14ac:dyDescent="0.3">
      <c r="A165" s="51" t="s">
        <v>23</v>
      </c>
      <c r="B165" s="51" t="s">
        <v>407</v>
      </c>
      <c r="C165" s="51" t="s">
        <v>412</v>
      </c>
    </row>
    <row r="166" spans="1:3" x14ac:dyDescent="0.3">
      <c r="A166" s="51" t="s">
        <v>23</v>
      </c>
      <c r="B166" s="51" t="s">
        <v>415</v>
      </c>
      <c r="C166" s="51" t="s">
        <v>405</v>
      </c>
    </row>
    <row r="167" spans="1:3" x14ac:dyDescent="0.3">
      <c r="A167" s="51" t="s">
        <v>23</v>
      </c>
      <c r="B167" s="51" t="s">
        <v>416</v>
      </c>
      <c r="C167" s="51" t="s">
        <v>414</v>
      </c>
    </row>
    <row r="168" spans="1:3" x14ac:dyDescent="0.3">
      <c r="A168" s="51" t="s">
        <v>23</v>
      </c>
      <c r="B168" s="51" t="s">
        <v>408</v>
      </c>
      <c r="C168" s="51" t="s">
        <v>422</v>
      </c>
    </row>
    <row r="169" spans="1:3" x14ac:dyDescent="0.3">
      <c r="A169" s="51" t="s">
        <v>23</v>
      </c>
      <c r="B169" s="51" t="s">
        <v>408</v>
      </c>
      <c r="C169" s="51" t="s">
        <v>417</v>
      </c>
    </row>
    <row r="170" spans="1:3" x14ac:dyDescent="0.3">
      <c r="A170" s="51" t="s">
        <v>23</v>
      </c>
      <c r="B170" s="51" t="s">
        <v>418</v>
      </c>
      <c r="C170" s="51" t="s">
        <v>420</v>
      </c>
    </row>
    <row r="171" spans="1:3" x14ac:dyDescent="0.3">
      <c r="A171" s="51" t="s">
        <v>23</v>
      </c>
      <c r="B171" s="51" t="s">
        <v>418</v>
      </c>
      <c r="C171" s="51" t="s">
        <v>408</v>
      </c>
    </row>
    <row r="172" spans="1:3" x14ac:dyDescent="0.3">
      <c r="A172" s="51" t="s">
        <v>23</v>
      </c>
      <c r="B172" s="51" t="s">
        <v>410</v>
      </c>
      <c r="C172" s="51" t="s">
        <v>414</v>
      </c>
    </row>
    <row r="173" spans="1:3" x14ac:dyDescent="0.3">
      <c r="A173" s="51" t="s">
        <v>23</v>
      </c>
      <c r="B173" s="51" t="s">
        <v>410</v>
      </c>
      <c r="C173" s="51" t="s">
        <v>418</v>
      </c>
    </row>
    <row r="174" spans="1:3" x14ac:dyDescent="0.3">
      <c r="A174" s="51" t="s">
        <v>23</v>
      </c>
      <c r="B174" s="51" t="s">
        <v>417</v>
      </c>
      <c r="C174" s="51" t="s">
        <v>420</v>
      </c>
    </row>
    <row r="175" spans="1:3" x14ac:dyDescent="0.3">
      <c r="A175" s="51" t="s">
        <v>23</v>
      </c>
      <c r="B175" s="51" t="s">
        <v>417</v>
      </c>
      <c r="C175" s="51" t="s">
        <v>414</v>
      </c>
    </row>
    <row r="176" spans="1:3" x14ac:dyDescent="0.3">
      <c r="A176" s="51" t="s">
        <v>23</v>
      </c>
      <c r="B176" s="51" t="s">
        <v>417</v>
      </c>
      <c r="C176" s="51" t="s">
        <v>418</v>
      </c>
    </row>
    <row r="177" spans="1:3" x14ac:dyDescent="0.3">
      <c r="A177" s="51" t="s">
        <v>23</v>
      </c>
      <c r="B177" s="51" t="s">
        <v>417</v>
      </c>
      <c r="C177" s="51" t="s">
        <v>404</v>
      </c>
    </row>
    <row r="178" spans="1:3" x14ac:dyDescent="0.3">
      <c r="A178" s="51" t="s">
        <v>23</v>
      </c>
      <c r="B178" s="51" t="s">
        <v>420</v>
      </c>
      <c r="C178" s="51" t="s">
        <v>409</v>
      </c>
    </row>
    <row r="179" spans="1:3" x14ac:dyDescent="0.3">
      <c r="A179" s="51" t="s">
        <v>23</v>
      </c>
      <c r="B179" s="51" t="s">
        <v>421</v>
      </c>
      <c r="C179" s="51" t="s">
        <v>410</v>
      </c>
    </row>
    <row r="180" spans="1:3" x14ac:dyDescent="0.3">
      <c r="A180" s="51" t="s">
        <v>23</v>
      </c>
      <c r="B180" s="51" t="s">
        <v>421</v>
      </c>
      <c r="C180" s="51" t="s">
        <v>417</v>
      </c>
    </row>
    <row r="181" spans="1:3" x14ac:dyDescent="0.3">
      <c r="A181" s="51" t="s">
        <v>23</v>
      </c>
      <c r="B181" s="51" t="s">
        <v>404</v>
      </c>
      <c r="C181" s="51" t="s">
        <v>409</v>
      </c>
    </row>
    <row r="182" spans="1:3" x14ac:dyDescent="0.3">
      <c r="A182" s="51" t="s">
        <v>23</v>
      </c>
      <c r="B182" s="51" t="s">
        <v>419</v>
      </c>
      <c r="C182" s="51" t="s">
        <v>410</v>
      </c>
    </row>
    <row r="183" spans="1:3" x14ac:dyDescent="0.3">
      <c r="A183" s="51" t="s">
        <v>23</v>
      </c>
      <c r="B183" s="51" t="s">
        <v>419</v>
      </c>
      <c r="C183" s="51" t="s">
        <v>403</v>
      </c>
    </row>
    <row r="184" spans="1:3" x14ac:dyDescent="0.3">
      <c r="A184" s="51" t="s">
        <v>23</v>
      </c>
      <c r="B184" s="51" t="s">
        <v>405</v>
      </c>
      <c r="C184" s="51" t="s">
        <v>420</v>
      </c>
    </row>
    <row r="185" spans="1:3" x14ac:dyDescent="0.3">
      <c r="A185" s="51" t="s">
        <v>23</v>
      </c>
      <c r="B185" s="51" t="s">
        <v>422</v>
      </c>
      <c r="C185" s="51" t="s">
        <v>405</v>
      </c>
    </row>
    <row r="186" spans="1:3" x14ac:dyDescent="0.3">
      <c r="A186" s="51" t="s">
        <v>23</v>
      </c>
      <c r="B186" s="51" t="s">
        <v>412</v>
      </c>
      <c r="C186" s="51" t="s">
        <v>404</v>
      </c>
    </row>
    <row r="187" spans="1:3" x14ac:dyDescent="0.3">
      <c r="A187" s="51" t="s">
        <v>26</v>
      </c>
      <c r="B187" s="51" t="s">
        <v>403</v>
      </c>
      <c r="C187" s="51" t="s">
        <v>416</v>
      </c>
    </row>
    <row r="188" spans="1:3" x14ac:dyDescent="0.3">
      <c r="A188" s="51" t="s">
        <v>26</v>
      </c>
      <c r="B188" s="51" t="s">
        <v>406</v>
      </c>
      <c r="C188" s="51" t="s">
        <v>418</v>
      </c>
    </row>
    <row r="189" spans="1:3" x14ac:dyDescent="0.3">
      <c r="A189" s="51" t="s">
        <v>26</v>
      </c>
      <c r="B189" s="51" t="s">
        <v>409</v>
      </c>
      <c r="C189" s="51" t="s">
        <v>412</v>
      </c>
    </row>
    <row r="190" spans="1:3" x14ac:dyDescent="0.3">
      <c r="A190" s="51" t="s">
        <v>26</v>
      </c>
      <c r="B190" s="51" t="s">
        <v>409</v>
      </c>
      <c r="C190" s="51" t="s">
        <v>404</v>
      </c>
    </row>
    <row r="191" spans="1:3" x14ac:dyDescent="0.3">
      <c r="A191" s="51" t="s">
        <v>26</v>
      </c>
      <c r="B191" s="51" t="s">
        <v>409</v>
      </c>
      <c r="C191" s="51" t="s">
        <v>420</v>
      </c>
    </row>
    <row r="192" spans="1:3" x14ac:dyDescent="0.3">
      <c r="A192" s="51" t="s">
        <v>26</v>
      </c>
      <c r="B192" s="51" t="s">
        <v>409</v>
      </c>
      <c r="C192" s="51" t="s">
        <v>408</v>
      </c>
    </row>
    <row r="193" spans="1:3" x14ac:dyDescent="0.3">
      <c r="A193" s="51" t="s">
        <v>26</v>
      </c>
      <c r="B193" s="51" t="s">
        <v>411</v>
      </c>
      <c r="C193" s="51" t="s">
        <v>404</v>
      </c>
    </row>
    <row r="194" spans="1:3" x14ac:dyDescent="0.3">
      <c r="A194" s="51" t="s">
        <v>26</v>
      </c>
      <c r="B194" s="51" t="s">
        <v>413</v>
      </c>
      <c r="C194" s="51" t="s">
        <v>414</v>
      </c>
    </row>
    <row r="195" spans="1:3" x14ac:dyDescent="0.3">
      <c r="A195" s="51" t="s">
        <v>26</v>
      </c>
      <c r="B195" s="51" t="s">
        <v>413</v>
      </c>
      <c r="C195" s="51" t="s">
        <v>406</v>
      </c>
    </row>
    <row r="196" spans="1:3" x14ac:dyDescent="0.3">
      <c r="A196" s="51" t="s">
        <v>26</v>
      </c>
      <c r="B196" s="51" t="s">
        <v>414</v>
      </c>
      <c r="C196" s="51" t="s">
        <v>419</v>
      </c>
    </row>
    <row r="197" spans="1:3" x14ac:dyDescent="0.3">
      <c r="A197" s="51" t="s">
        <v>26</v>
      </c>
      <c r="B197" s="51" t="s">
        <v>414</v>
      </c>
      <c r="C197" s="51" t="s">
        <v>412</v>
      </c>
    </row>
    <row r="198" spans="1:3" x14ac:dyDescent="0.3">
      <c r="A198" s="51" t="s">
        <v>26</v>
      </c>
      <c r="B198" s="51" t="s">
        <v>407</v>
      </c>
      <c r="C198" s="51" t="s">
        <v>421</v>
      </c>
    </row>
    <row r="199" spans="1:3" x14ac:dyDescent="0.3">
      <c r="A199" s="51" t="s">
        <v>26</v>
      </c>
      <c r="B199" s="51" t="s">
        <v>415</v>
      </c>
      <c r="C199" s="51" t="s">
        <v>411</v>
      </c>
    </row>
    <row r="200" spans="1:3" x14ac:dyDescent="0.3">
      <c r="A200" s="51" t="s">
        <v>26</v>
      </c>
      <c r="B200" s="51" t="s">
        <v>416</v>
      </c>
      <c r="C200" s="51" t="s">
        <v>412</v>
      </c>
    </row>
    <row r="201" spans="1:3" x14ac:dyDescent="0.3">
      <c r="A201" s="51" t="s">
        <v>26</v>
      </c>
      <c r="B201" s="51" t="s">
        <v>408</v>
      </c>
      <c r="C201" s="51" t="s">
        <v>405</v>
      </c>
    </row>
    <row r="202" spans="1:3" x14ac:dyDescent="0.3">
      <c r="A202" s="51" t="s">
        <v>26</v>
      </c>
      <c r="B202" s="51" t="s">
        <v>418</v>
      </c>
      <c r="C202" s="51" t="s">
        <v>422</v>
      </c>
    </row>
    <row r="203" spans="1:3" x14ac:dyDescent="0.3">
      <c r="A203" s="51" t="s">
        <v>26</v>
      </c>
      <c r="B203" s="51" t="s">
        <v>410</v>
      </c>
      <c r="C203" s="51" t="s">
        <v>406</v>
      </c>
    </row>
    <row r="204" spans="1:3" x14ac:dyDescent="0.3">
      <c r="A204" s="51" t="s">
        <v>26</v>
      </c>
      <c r="B204" s="51" t="s">
        <v>417</v>
      </c>
      <c r="C204" s="51" t="s">
        <v>415</v>
      </c>
    </row>
    <row r="205" spans="1:3" x14ac:dyDescent="0.3">
      <c r="A205" s="51" t="s">
        <v>26</v>
      </c>
      <c r="B205" s="51" t="s">
        <v>420</v>
      </c>
      <c r="C205" s="51" t="s">
        <v>421</v>
      </c>
    </row>
    <row r="206" spans="1:3" x14ac:dyDescent="0.3">
      <c r="A206" s="51" t="s">
        <v>26</v>
      </c>
      <c r="B206" s="51" t="s">
        <v>421</v>
      </c>
      <c r="C206" s="51" t="s">
        <v>422</v>
      </c>
    </row>
    <row r="207" spans="1:3" x14ac:dyDescent="0.3">
      <c r="A207" s="51" t="s">
        <v>26</v>
      </c>
      <c r="B207" s="51" t="s">
        <v>404</v>
      </c>
      <c r="C207" s="51" t="s">
        <v>416</v>
      </c>
    </row>
    <row r="208" spans="1:3" x14ac:dyDescent="0.3">
      <c r="A208" s="51" t="s">
        <v>26</v>
      </c>
      <c r="B208" s="51" t="s">
        <v>404</v>
      </c>
      <c r="C208" s="51" t="s">
        <v>413</v>
      </c>
    </row>
    <row r="209" spans="1:3" x14ac:dyDescent="0.3">
      <c r="A209" s="51" t="s">
        <v>26</v>
      </c>
      <c r="B209" s="51" t="s">
        <v>419</v>
      </c>
      <c r="C209" s="51" t="s">
        <v>412</v>
      </c>
    </row>
    <row r="210" spans="1:3" x14ac:dyDescent="0.3">
      <c r="A210" s="51" t="s">
        <v>26</v>
      </c>
      <c r="B210" s="51" t="s">
        <v>419</v>
      </c>
      <c r="C210" s="51" t="s">
        <v>417</v>
      </c>
    </row>
    <row r="211" spans="1:3" x14ac:dyDescent="0.3">
      <c r="A211" s="51" t="s">
        <v>26</v>
      </c>
      <c r="B211" s="51" t="s">
        <v>405</v>
      </c>
      <c r="C211" s="51" t="s">
        <v>414</v>
      </c>
    </row>
    <row r="212" spans="1:3" x14ac:dyDescent="0.3">
      <c r="A212" s="51" t="s">
        <v>26</v>
      </c>
      <c r="B212" s="51" t="s">
        <v>422</v>
      </c>
      <c r="C212" s="51" t="s">
        <v>403</v>
      </c>
    </row>
    <row r="213" spans="1:3" x14ac:dyDescent="0.3">
      <c r="A213" s="51" t="s">
        <v>26</v>
      </c>
      <c r="B213" s="51" t="s">
        <v>412</v>
      </c>
      <c r="C213" s="51" t="s">
        <v>411</v>
      </c>
    </row>
    <row r="214" spans="1:3" x14ac:dyDescent="0.3">
      <c r="A214" s="51" t="s">
        <v>28</v>
      </c>
      <c r="B214" s="51" t="s">
        <v>403</v>
      </c>
      <c r="C214" s="51" t="s">
        <v>410</v>
      </c>
    </row>
    <row r="215" spans="1:3" x14ac:dyDescent="0.3">
      <c r="A215" s="51" t="s">
        <v>28</v>
      </c>
      <c r="B215" s="51" t="s">
        <v>403</v>
      </c>
      <c r="C215" s="51" t="s">
        <v>419</v>
      </c>
    </row>
    <row r="216" spans="1:3" x14ac:dyDescent="0.3">
      <c r="A216" s="51" t="s">
        <v>28</v>
      </c>
      <c r="B216" s="51" t="s">
        <v>406</v>
      </c>
      <c r="C216" s="51" t="s">
        <v>410</v>
      </c>
    </row>
    <row r="217" spans="1:3" x14ac:dyDescent="0.3">
      <c r="A217" s="51" t="s">
        <v>28</v>
      </c>
      <c r="B217" s="51" t="s">
        <v>409</v>
      </c>
      <c r="C217" s="51" t="s">
        <v>405</v>
      </c>
    </row>
    <row r="218" spans="1:3" x14ac:dyDescent="0.3">
      <c r="A218" s="51" t="s">
        <v>28</v>
      </c>
      <c r="B218" s="51" t="s">
        <v>411</v>
      </c>
      <c r="C218" s="51" t="s">
        <v>407</v>
      </c>
    </row>
    <row r="219" spans="1:3" x14ac:dyDescent="0.3">
      <c r="A219" s="51" t="s">
        <v>28</v>
      </c>
      <c r="B219" s="51" t="s">
        <v>413</v>
      </c>
      <c r="C219" s="51" t="s">
        <v>421</v>
      </c>
    </row>
    <row r="220" spans="1:3" x14ac:dyDescent="0.3">
      <c r="A220" s="51" t="s">
        <v>28</v>
      </c>
      <c r="B220" s="51" t="s">
        <v>414</v>
      </c>
      <c r="C220" s="51" t="s">
        <v>413</v>
      </c>
    </row>
    <row r="221" spans="1:3" x14ac:dyDescent="0.3">
      <c r="A221" s="51" t="s">
        <v>28</v>
      </c>
      <c r="B221" s="51" t="s">
        <v>407</v>
      </c>
      <c r="C221" s="51" t="s">
        <v>422</v>
      </c>
    </row>
    <row r="222" spans="1:3" x14ac:dyDescent="0.3">
      <c r="A222" s="51" t="s">
        <v>28</v>
      </c>
      <c r="B222" s="51" t="s">
        <v>407</v>
      </c>
      <c r="C222" s="51" t="s">
        <v>410</v>
      </c>
    </row>
    <row r="223" spans="1:3" x14ac:dyDescent="0.3">
      <c r="A223" s="51" t="s">
        <v>28</v>
      </c>
      <c r="B223" s="51" t="s">
        <v>415</v>
      </c>
      <c r="C223" s="51" t="s">
        <v>406</v>
      </c>
    </row>
    <row r="224" spans="1:3" x14ac:dyDescent="0.3">
      <c r="A224" s="51" t="s">
        <v>28</v>
      </c>
      <c r="B224" s="51" t="s">
        <v>416</v>
      </c>
      <c r="C224" s="51" t="s">
        <v>417</v>
      </c>
    </row>
    <row r="225" spans="1:3" x14ac:dyDescent="0.3">
      <c r="A225" s="51" t="s">
        <v>28</v>
      </c>
      <c r="B225" s="51" t="s">
        <v>408</v>
      </c>
      <c r="C225" s="51" t="s">
        <v>406</v>
      </c>
    </row>
    <row r="226" spans="1:3" x14ac:dyDescent="0.3">
      <c r="A226" s="51" t="s">
        <v>28</v>
      </c>
      <c r="B226" s="51" t="s">
        <v>408</v>
      </c>
      <c r="C226" s="51" t="s">
        <v>411</v>
      </c>
    </row>
    <row r="227" spans="1:3" x14ac:dyDescent="0.3">
      <c r="A227" s="51" t="s">
        <v>28</v>
      </c>
      <c r="B227" s="51" t="s">
        <v>418</v>
      </c>
      <c r="C227" s="51" t="s">
        <v>408</v>
      </c>
    </row>
    <row r="228" spans="1:3" x14ac:dyDescent="0.3">
      <c r="A228" s="51" t="s">
        <v>28</v>
      </c>
      <c r="B228" s="51" t="s">
        <v>410</v>
      </c>
      <c r="C228" s="51" t="s">
        <v>404</v>
      </c>
    </row>
    <row r="229" spans="1:3" x14ac:dyDescent="0.3">
      <c r="A229" s="51" t="s">
        <v>28</v>
      </c>
      <c r="B229" s="51" t="s">
        <v>417</v>
      </c>
      <c r="C229" s="51" t="s">
        <v>419</v>
      </c>
    </row>
    <row r="230" spans="1:3" x14ac:dyDescent="0.3">
      <c r="A230" s="51" t="s">
        <v>28</v>
      </c>
      <c r="B230" s="51" t="s">
        <v>420</v>
      </c>
      <c r="C230" s="51" t="s">
        <v>414</v>
      </c>
    </row>
    <row r="231" spans="1:3" x14ac:dyDescent="0.3">
      <c r="A231" s="51" t="s">
        <v>28</v>
      </c>
      <c r="B231" s="51" t="s">
        <v>420</v>
      </c>
      <c r="C231" s="51" t="s">
        <v>418</v>
      </c>
    </row>
    <row r="232" spans="1:3" x14ac:dyDescent="0.3">
      <c r="A232" s="51" t="s">
        <v>28</v>
      </c>
      <c r="B232" s="51" t="s">
        <v>421</v>
      </c>
      <c r="C232" s="51" t="s">
        <v>412</v>
      </c>
    </row>
    <row r="233" spans="1:3" x14ac:dyDescent="0.3">
      <c r="A233" s="51" t="s">
        <v>28</v>
      </c>
      <c r="B233" s="51" t="s">
        <v>421</v>
      </c>
      <c r="C233" s="51" t="s">
        <v>411</v>
      </c>
    </row>
    <row r="234" spans="1:3" x14ac:dyDescent="0.3">
      <c r="A234" s="51" t="s">
        <v>28</v>
      </c>
      <c r="B234" s="51" t="s">
        <v>421</v>
      </c>
      <c r="C234" s="51" t="s">
        <v>404</v>
      </c>
    </row>
    <row r="235" spans="1:3" x14ac:dyDescent="0.3">
      <c r="A235" s="51" t="s">
        <v>28</v>
      </c>
      <c r="B235" s="51" t="s">
        <v>421</v>
      </c>
      <c r="C235" s="51" t="s">
        <v>422</v>
      </c>
    </row>
    <row r="236" spans="1:3" x14ac:dyDescent="0.3">
      <c r="A236" s="51" t="s">
        <v>28</v>
      </c>
      <c r="B236" s="51" t="s">
        <v>421</v>
      </c>
      <c r="C236" s="51" t="s">
        <v>414</v>
      </c>
    </row>
    <row r="237" spans="1:3" x14ac:dyDescent="0.3">
      <c r="A237" s="51" t="s">
        <v>28</v>
      </c>
      <c r="B237" s="51" t="s">
        <v>404</v>
      </c>
      <c r="C237" s="51" t="s">
        <v>417</v>
      </c>
    </row>
    <row r="238" spans="1:3" x14ac:dyDescent="0.3">
      <c r="A238" s="51" t="s">
        <v>28</v>
      </c>
      <c r="B238" s="51" t="s">
        <v>419</v>
      </c>
      <c r="C238" s="51" t="s">
        <v>411</v>
      </c>
    </row>
    <row r="239" spans="1:3" x14ac:dyDescent="0.3">
      <c r="A239" s="51" t="s">
        <v>28</v>
      </c>
      <c r="B239" s="51" t="s">
        <v>405</v>
      </c>
      <c r="C239" s="51" t="s">
        <v>421</v>
      </c>
    </row>
    <row r="240" spans="1:3" x14ac:dyDescent="0.3">
      <c r="A240" s="51" t="s">
        <v>28</v>
      </c>
      <c r="B240" s="51" t="s">
        <v>405</v>
      </c>
      <c r="C240" s="51" t="s">
        <v>413</v>
      </c>
    </row>
    <row r="241" spans="1:3" x14ac:dyDescent="0.3">
      <c r="A241" s="51" t="s">
        <v>28</v>
      </c>
      <c r="B241" s="51" t="s">
        <v>422</v>
      </c>
      <c r="C241" s="51" t="s">
        <v>406</v>
      </c>
    </row>
    <row r="242" spans="1:3" x14ac:dyDescent="0.3">
      <c r="A242" s="51" t="s">
        <v>28</v>
      </c>
      <c r="B242" s="51" t="s">
        <v>412</v>
      </c>
      <c r="C242" s="51" t="s">
        <v>410</v>
      </c>
    </row>
    <row r="243" spans="1:3" x14ac:dyDescent="0.3">
      <c r="A243" s="51" t="s">
        <v>45</v>
      </c>
      <c r="B243" s="51" t="s">
        <v>403</v>
      </c>
      <c r="C243" s="51" t="s">
        <v>410</v>
      </c>
    </row>
    <row r="244" spans="1:3" x14ac:dyDescent="0.3">
      <c r="A244" s="51" t="s">
        <v>45</v>
      </c>
      <c r="B244" s="51" t="s">
        <v>403</v>
      </c>
      <c r="C244" s="51" t="s">
        <v>409</v>
      </c>
    </row>
    <row r="245" spans="1:3" x14ac:dyDescent="0.3">
      <c r="A245" s="51" t="s">
        <v>45</v>
      </c>
      <c r="B245" s="51" t="s">
        <v>406</v>
      </c>
      <c r="C245" s="51" t="s">
        <v>407</v>
      </c>
    </row>
    <row r="246" spans="1:3" x14ac:dyDescent="0.3">
      <c r="A246" s="51" t="s">
        <v>45</v>
      </c>
      <c r="B246" s="51" t="s">
        <v>409</v>
      </c>
      <c r="C246" s="51" t="s">
        <v>418</v>
      </c>
    </row>
    <row r="247" spans="1:3" x14ac:dyDescent="0.3">
      <c r="A247" s="51" t="s">
        <v>45</v>
      </c>
      <c r="B247" s="51" t="s">
        <v>411</v>
      </c>
      <c r="C247" s="51" t="s">
        <v>420</v>
      </c>
    </row>
    <row r="248" spans="1:3" x14ac:dyDescent="0.3">
      <c r="A248" s="51" t="s">
        <v>45</v>
      </c>
      <c r="B248" s="51" t="s">
        <v>413</v>
      </c>
      <c r="C248" s="51" t="s">
        <v>405</v>
      </c>
    </row>
    <row r="249" spans="1:3" x14ac:dyDescent="0.3">
      <c r="A249" s="51" t="s">
        <v>45</v>
      </c>
      <c r="B249" s="51" t="s">
        <v>414</v>
      </c>
      <c r="C249" s="51" t="s">
        <v>415</v>
      </c>
    </row>
    <row r="250" spans="1:3" x14ac:dyDescent="0.3">
      <c r="A250" s="51" t="s">
        <v>45</v>
      </c>
      <c r="B250" s="51" t="s">
        <v>407</v>
      </c>
      <c r="C250" s="51" t="s">
        <v>408</v>
      </c>
    </row>
    <row r="251" spans="1:3" x14ac:dyDescent="0.3">
      <c r="A251" s="51" t="s">
        <v>45</v>
      </c>
      <c r="B251" s="51" t="s">
        <v>407</v>
      </c>
      <c r="C251" s="51" t="s">
        <v>421</v>
      </c>
    </row>
    <row r="252" spans="1:3" x14ac:dyDescent="0.3">
      <c r="A252" s="51" t="s">
        <v>45</v>
      </c>
      <c r="B252" s="51" t="s">
        <v>415</v>
      </c>
      <c r="C252" s="51" t="s">
        <v>416</v>
      </c>
    </row>
    <row r="253" spans="1:3" x14ac:dyDescent="0.3">
      <c r="A253" s="51" t="s">
        <v>45</v>
      </c>
      <c r="B253" s="51" t="s">
        <v>415</v>
      </c>
      <c r="C253" s="51" t="s">
        <v>419</v>
      </c>
    </row>
    <row r="254" spans="1:3" x14ac:dyDescent="0.3">
      <c r="A254" s="51" t="s">
        <v>45</v>
      </c>
      <c r="B254" s="51" t="s">
        <v>415</v>
      </c>
      <c r="C254" s="51" t="s">
        <v>406</v>
      </c>
    </row>
    <row r="255" spans="1:3" x14ac:dyDescent="0.3">
      <c r="A255" s="51" t="s">
        <v>45</v>
      </c>
      <c r="B255" s="51" t="s">
        <v>416</v>
      </c>
      <c r="C255" s="51" t="s">
        <v>411</v>
      </c>
    </row>
    <row r="256" spans="1:3" x14ac:dyDescent="0.3">
      <c r="A256" s="51" t="s">
        <v>45</v>
      </c>
      <c r="B256" s="51" t="s">
        <v>416</v>
      </c>
      <c r="C256" s="51" t="s">
        <v>403</v>
      </c>
    </row>
    <row r="257" spans="1:3" x14ac:dyDescent="0.3">
      <c r="A257" s="51" t="s">
        <v>45</v>
      </c>
      <c r="B257" s="51" t="s">
        <v>408</v>
      </c>
      <c r="C257" s="51" t="s">
        <v>416</v>
      </c>
    </row>
    <row r="258" spans="1:3" x14ac:dyDescent="0.3">
      <c r="A258" s="51" t="s">
        <v>45</v>
      </c>
      <c r="B258" s="51" t="s">
        <v>408</v>
      </c>
      <c r="C258" s="51" t="s">
        <v>411</v>
      </c>
    </row>
    <row r="259" spans="1:3" x14ac:dyDescent="0.3">
      <c r="A259" s="51" t="s">
        <v>45</v>
      </c>
      <c r="B259" s="51" t="s">
        <v>418</v>
      </c>
      <c r="C259" s="51" t="s">
        <v>413</v>
      </c>
    </row>
    <row r="260" spans="1:3" x14ac:dyDescent="0.3">
      <c r="A260" s="51" t="s">
        <v>45</v>
      </c>
      <c r="B260" s="51" t="s">
        <v>418</v>
      </c>
      <c r="C260" s="51" t="s">
        <v>419</v>
      </c>
    </row>
    <row r="261" spans="1:3" x14ac:dyDescent="0.3">
      <c r="A261" s="51" t="s">
        <v>45</v>
      </c>
      <c r="B261" s="51" t="s">
        <v>410</v>
      </c>
      <c r="C261" s="51" t="s">
        <v>417</v>
      </c>
    </row>
    <row r="262" spans="1:3" x14ac:dyDescent="0.3">
      <c r="A262" s="51" t="s">
        <v>45</v>
      </c>
      <c r="B262" s="51" t="s">
        <v>410</v>
      </c>
      <c r="C262" s="51" t="s">
        <v>411</v>
      </c>
    </row>
    <row r="263" spans="1:3" x14ac:dyDescent="0.3">
      <c r="A263" s="51" t="s">
        <v>45</v>
      </c>
      <c r="B263" s="51" t="s">
        <v>410</v>
      </c>
      <c r="C263" s="51" t="s">
        <v>420</v>
      </c>
    </row>
    <row r="264" spans="1:3" x14ac:dyDescent="0.3">
      <c r="A264" s="51" t="s">
        <v>45</v>
      </c>
      <c r="B264" s="51" t="s">
        <v>417</v>
      </c>
      <c r="C264" s="51" t="s">
        <v>415</v>
      </c>
    </row>
    <row r="265" spans="1:3" x14ac:dyDescent="0.3">
      <c r="A265" s="51" t="s">
        <v>45</v>
      </c>
      <c r="B265" s="51" t="s">
        <v>420</v>
      </c>
      <c r="C265" s="51" t="s">
        <v>412</v>
      </c>
    </row>
    <row r="266" spans="1:3" x14ac:dyDescent="0.3">
      <c r="A266" s="51" t="s">
        <v>45</v>
      </c>
      <c r="B266" s="51" t="s">
        <v>421</v>
      </c>
      <c r="C266" s="51" t="s">
        <v>416</v>
      </c>
    </row>
    <row r="267" spans="1:3" x14ac:dyDescent="0.3">
      <c r="A267" s="51" t="s">
        <v>45</v>
      </c>
      <c r="B267" s="51" t="s">
        <v>404</v>
      </c>
      <c r="C267" s="51" t="s">
        <v>417</v>
      </c>
    </row>
    <row r="268" spans="1:3" x14ac:dyDescent="0.3">
      <c r="A268" s="51" t="s">
        <v>45</v>
      </c>
      <c r="B268" s="51" t="s">
        <v>404</v>
      </c>
      <c r="C268" s="51" t="s">
        <v>414</v>
      </c>
    </row>
    <row r="269" spans="1:3" x14ac:dyDescent="0.3">
      <c r="A269" s="51" t="s">
        <v>45</v>
      </c>
      <c r="B269" s="51" t="s">
        <v>404</v>
      </c>
      <c r="C269" s="51" t="s">
        <v>418</v>
      </c>
    </row>
    <row r="270" spans="1:3" x14ac:dyDescent="0.3">
      <c r="A270" s="51" t="s">
        <v>45</v>
      </c>
      <c r="B270" s="51" t="s">
        <v>419</v>
      </c>
      <c r="C270" s="51" t="s">
        <v>411</v>
      </c>
    </row>
    <row r="271" spans="1:3" x14ac:dyDescent="0.3">
      <c r="A271" s="51" t="s">
        <v>45</v>
      </c>
      <c r="B271" s="51" t="s">
        <v>419</v>
      </c>
      <c r="C271" s="51" t="s">
        <v>421</v>
      </c>
    </row>
    <row r="272" spans="1:3" x14ac:dyDescent="0.3">
      <c r="A272" s="51" t="s">
        <v>45</v>
      </c>
      <c r="B272" s="51" t="s">
        <v>405</v>
      </c>
      <c r="C272" s="51" t="s">
        <v>407</v>
      </c>
    </row>
    <row r="273" spans="1:3" x14ac:dyDescent="0.3">
      <c r="A273" s="51" t="s">
        <v>45</v>
      </c>
      <c r="B273" s="51" t="s">
        <v>405</v>
      </c>
      <c r="C273" s="51" t="s">
        <v>420</v>
      </c>
    </row>
    <row r="274" spans="1:3" x14ac:dyDescent="0.3">
      <c r="A274" s="51" t="s">
        <v>45</v>
      </c>
      <c r="B274" s="51" t="s">
        <v>405</v>
      </c>
      <c r="C274" s="51" t="s">
        <v>415</v>
      </c>
    </row>
    <row r="275" spans="1:3" x14ac:dyDescent="0.3">
      <c r="A275" s="51" t="s">
        <v>45</v>
      </c>
      <c r="B275" s="51" t="s">
        <v>422</v>
      </c>
      <c r="C275" s="51" t="s">
        <v>413</v>
      </c>
    </row>
    <row r="276" spans="1:3" x14ac:dyDescent="0.3">
      <c r="A276" s="51" t="s">
        <v>45</v>
      </c>
      <c r="B276" s="51" t="s">
        <v>412</v>
      </c>
      <c r="C276" s="51" t="s">
        <v>417</v>
      </c>
    </row>
    <row r="277" spans="1:3" x14ac:dyDescent="0.3">
      <c r="A277" s="51" t="s">
        <v>47</v>
      </c>
      <c r="B277" s="51" t="s">
        <v>403</v>
      </c>
      <c r="C277" s="51" t="s">
        <v>412</v>
      </c>
    </row>
    <row r="278" spans="1:3" x14ac:dyDescent="0.3">
      <c r="A278" s="51" t="s">
        <v>47</v>
      </c>
      <c r="B278" s="51" t="s">
        <v>406</v>
      </c>
      <c r="C278" s="51" t="s">
        <v>413</v>
      </c>
    </row>
    <row r="279" spans="1:3" x14ac:dyDescent="0.3">
      <c r="A279" s="51" t="s">
        <v>47</v>
      </c>
      <c r="B279" s="51" t="s">
        <v>409</v>
      </c>
      <c r="C279" s="51" t="s">
        <v>405</v>
      </c>
    </row>
    <row r="280" spans="1:3" x14ac:dyDescent="0.3">
      <c r="A280" s="51" t="s">
        <v>47</v>
      </c>
      <c r="B280" s="51" t="s">
        <v>411</v>
      </c>
      <c r="C280" s="51" t="s">
        <v>418</v>
      </c>
    </row>
    <row r="281" spans="1:3" x14ac:dyDescent="0.3">
      <c r="A281" s="51" t="s">
        <v>47</v>
      </c>
      <c r="B281" s="51" t="s">
        <v>413</v>
      </c>
      <c r="C281" s="51" t="s">
        <v>410</v>
      </c>
    </row>
    <row r="282" spans="1:3" x14ac:dyDescent="0.3">
      <c r="A282" s="51" t="s">
        <v>47</v>
      </c>
      <c r="B282" s="51" t="s">
        <v>414</v>
      </c>
      <c r="C282" s="51" t="s">
        <v>420</v>
      </c>
    </row>
    <row r="283" spans="1:3" x14ac:dyDescent="0.3">
      <c r="A283" s="51" t="s">
        <v>47</v>
      </c>
      <c r="B283" s="51" t="s">
        <v>414</v>
      </c>
      <c r="C283" s="51" t="s">
        <v>407</v>
      </c>
    </row>
    <row r="284" spans="1:3" x14ac:dyDescent="0.3">
      <c r="A284" s="51" t="s">
        <v>47</v>
      </c>
      <c r="B284" s="51" t="s">
        <v>414</v>
      </c>
      <c r="C284" s="51" t="s">
        <v>419</v>
      </c>
    </row>
    <row r="285" spans="1:3" x14ac:dyDescent="0.3">
      <c r="A285" s="51" t="s">
        <v>47</v>
      </c>
      <c r="B285" s="51" t="s">
        <v>407</v>
      </c>
      <c r="C285" s="51" t="s">
        <v>417</v>
      </c>
    </row>
    <row r="286" spans="1:3" x14ac:dyDescent="0.3">
      <c r="A286" s="51" t="s">
        <v>47</v>
      </c>
      <c r="B286" s="51" t="s">
        <v>415</v>
      </c>
      <c r="C286" s="51" t="s">
        <v>419</v>
      </c>
    </row>
    <row r="287" spans="1:3" x14ac:dyDescent="0.3">
      <c r="A287" s="51" t="s">
        <v>47</v>
      </c>
      <c r="B287" s="51" t="s">
        <v>415</v>
      </c>
      <c r="C287" s="51" t="s">
        <v>404</v>
      </c>
    </row>
    <row r="288" spans="1:3" x14ac:dyDescent="0.3">
      <c r="A288" s="51" t="s">
        <v>47</v>
      </c>
      <c r="B288" s="51" t="s">
        <v>416</v>
      </c>
      <c r="C288" s="51" t="s">
        <v>420</v>
      </c>
    </row>
    <row r="289" spans="1:3" x14ac:dyDescent="0.3">
      <c r="A289" s="51" t="s">
        <v>47</v>
      </c>
      <c r="B289" s="51" t="s">
        <v>416</v>
      </c>
      <c r="C289" s="51" t="s">
        <v>403</v>
      </c>
    </row>
    <row r="290" spans="1:3" x14ac:dyDescent="0.3">
      <c r="A290" s="51" t="s">
        <v>47</v>
      </c>
      <c r="B290" s="51" t="s">
        <v>408</v>
      </c>
      <c r="C290" s="51" t="s">
        <v>403</v>
      </c>
    </row>
    <row r="291" spans="1:3" x14ac:dyDescent="0.3">
      <c r="A291" s="51" t="s">
        <v>47</v>
      </c>
      <c r="B291" s="51" t="s">
        <v>418</v>
      </c>
      <c r="C291" s="51" t="s">
        <v>405</v>
      </c>
    </row>
    <row r="292" spans="1:3" x14ac:dyDescent="0.3">
      <c r="A292" s="51" t="s">
        <v>47</v>
      </c>
      <c r="B292" s="51" t="s">
        <v>410</v>
      </c>
      <c r="C292" s="51" t="s">
        <v>408</v>
      </c>
    </row>
    <row r="293" spans="1:3" x14ac:dyDescent="0.3">
      <c r="A293" s="51" t="s">
        <v>47</v>
      </c>
      <c r="B293" s="51" t="s">
        <v>410</v>
      </c>
      <c r="C293" s="51" t="s">
        <v>403</v>
      </c>
    </row>
    <row r="294" spans="1:3" x14ac:dyDescent="0.3">
      <c r="A294" s="51" t="s">
        <v>47</v>
      </c>
      <c r="B294" s="51" t="s">
        <v>417</v>
      </c>
      <c r="C294" s="51" t="s">
        <v>419</v>
      </c>
    </row>
    <row r="295" spans="1:3" x14ac:dyDescent="0.3">
      <c r="A295" s="51" t="s">
        <v>47</v>
      </c>
      <c r="B295" s="51" t="s">
        <v>420</v>
      </c>
      <c r="C295" s="51" t="s">
        <v>412</v>
      </c>
    </row>
    <row r="296" spans="1:3" x14ac:dyDescent="0.3">
      <c r="A296" s="51" t="s">
        <v>47</v>
      </c>
      <c r="B296" s="51" t="s">
        <v>421</v>
      </c>
      <c r="C296" s="51" t="s">
        <v>418</v>
      </c>
    </row>
    <row r="297" spans="1:3" x14ac:dyDescent="0.3">
      <c r="A297" s="51" t="s">
        <v>47</v>
      </c>
      <c r="B297" s="51" t="s">
        <v>421</v>
      </c>
      <c r="C297" s="51" t="s">
        <v>410</v>
      </c>
    </row>
    <row r="298" spans="1:3" x14ac:dyDescent="0.3">
      <c r="A298" s="51" t="s">
        <v>47</v>
      </c>
      <c r="B298" s="51" t="s">
        <v>404</v>
      </c>
      <c r="C298" s="51" t="s">
        <v>409</v>
      </c>
    </row>
    <row r="299" spans="1:3" x14ac:dyDescent="0.3">
      <c r="A299" s="51" t="s">
        <v>47</v>
      </c>
      <c r="B299" s="51" t="s">
        <v>404</v>
      </c>
      <c r="C299" s="51" t="s">
        <v>412</v>
      </c>
    </row>
    <row r="300" spans="1:3" x14ac:dyDescent="0.3">
      <c r="A300" s="51" t="s">
        <v>47</v>
      </c>
      <c r="B300" s="51" t="s">
        <v>419</v>
      </c>
      <c r="C300" s="51" t="s">
        <v>410</v>
      </c>
    </row>
    <row r="301" spans="1:3" x14ac:dyDescent="0.3">
      <c r="A301" s="51" t="s">
        <v>47</v>
      </c>
      <c r="B301" s="51" t="s">
        <v>405</v>
      </c>
      <c r="C301" s="51" t="s">
        <v>411</v>
      </c>
    </row>
    <row r="302" spans="1:3" x14ac:dyDescent="0.3">
      <c r="A302" s="51" t="s">
        <v>47</v>
      </c>
      <c r="B302" s="51" t="s">
        <v>422</v>
      </c>
      <c r="C302" s="51" t="s">
        <v>405</v>
      </c>
    </row>
    <row r="303" spans="1:3" x14ac:dyDescent="0.3">
      <c r="A303" s="51" t="s">
        <v>47</v>
      </c>
      <c r="B303" s="51" t="s">
        <v>412</v>
      </c>
      <c r="C303" s="51" t="s">
        <v>416</v>
      </c>
    </row>
    <row r="304" spans="1:3" x14ac:dyDescent="0.3">
      <c r="A304" s="51" t="s">
        <v>50</v>
      </c>
      <c r="B304" s="51" t="s">
        <v>403</v>
      </c>
      <c r="C304" s="51" t="s">
        <v>420</v>
      </c>
    </row>
    <row r="305" spans="1:3" x14ac:dyDescent="0.3">
      <c r="A305" s="51" t="s">
        <v>50</v>
      </c>
      <c r="B305" s="51" t="s">
        <v>406</v>
      </c>
      <c r="C305" s="51" t="s">
        <v>410</v>
      </c>
    </row>
    <row r="306" spans="1:3" x14ac:dyDescent="0.3">
      <c r="A306" s="51" t="s">
        <v>50</v>
      </c>
      <c r="B306" s="51" t="s">
        <v>406</v>
      </c>
      <c r="C306" s="51" t="s">
        <v>411</v>
      </c>
    </row>
    <row r="307" spans="1:3" x14ac:dyDescent="0.3">
      <c r="A307" s="51" t="s">
        <v>50</v>
      </c>
      <c r="B307" s="51" t="s">
        <v>406</v>
      </c>
      <c r="C307" s="51" t="s">
        <v>414</v>
      </c>
    </row>
    <row r="308" spans="1:3" x14ac:dyDescent="0.3">
      <c r="A308" s="51" t="s">
        <v>50</v>
      </c>
      <c r="B308" s="51" t="s">
        <v>409</v>
      </c>
      <c r="C308" s="51" t="s">
        <v>420</v>
      </c>
    </row>
    <row r="309" spans="1:3" x14ac:dyDescent="0.3">
      <c r="A309" s="51" t="s">
        <v>50</v>
      </c>
      <c r="B309" s="51" t="s">
        <v>411</v>
      </c>
      <c r="C309" s="51" t="s">
        <v>408</v>
      </c>
    </row>
    <row r="310" spans="1:3" x14ac:dyDescent="0.3">
      <c r="A310" s="51" t="s">
        <v>50</v>
      </c>
      <c r="B310" s="51" t="s">
        <v>411</v>
      </c>
      <c r="C310" s="51" t="s">
        <v>410</v>
      </c>
    </row>
    <row r="311" spans="1:3" x14ac:dyDescent="0.3">
      <c r="A311" s="51" t="s">
        <v>50</v>
      </c>
      <c r="B311" s="51" t="s">
        <v>413</v>
      </c>
      <c r="C311" s="51" t="s">
        <v>422</v>
      </c>
    </row>
    <row r="312" spans="1:3" x14ac:dyDescent="0.3">
      <c r="A312" s="51" t="s">
        <v>50</v>
      </c>
      <c r="B312" s="51" t="s">
        <v>414</v>
      </c>
      <c r="C312" s="51" t="s">
        <v>409</v>
      </c>
    </row>
    <row r="313" spans="1:3" x14ac:dyDescent="0.3">
      <c r="A313" s="51" t="s">
        <v>50</v>
      </c>
      <c r="B313" s="51" t="s">
        <v>407</v>
      </c>
      <c r="C313" s="51" t="s">
        <v>409</v>
      </c>
    </row>
    <row r="314" spans="1:3" x14ac:dyDescent="0.3">
      <c r="A314" s="51" t="s">
        <v>50</v>
      </c>
      <c r="B314" s="51" t="s">
        <v>415</v>
      </c>
      <c r="C314" s="51" t="s">
        <v>409</v>
      </c>
    </row>
    <row r="315" spans="1:3" x14ac:dyDescent="0.3">
      <c r="A315" s="51" t="s">
        <v>50</v>
      </c>
      <c r="B315" s="51" t="s">
        <v>416</v>
      </c>
      <c r="C315" s="51" t="s">
        <v>418</v>
      </c>
    </row>
    <row r="316" spans="1:3" x14ac:dyDescent="0.3">
      <c r="A316" s="51" t="s">
        <v>50</v>
      </c>
      <c r="B316" s="51" t="s">
        <v>416</v>
      </c>
      <c r="C316" s="51" t="s">
        <v>406</v>
      </c>
    </row>
    <row r="317" spans="1:3" x14ac:dyDescent="0.3">
      <c r="A317" s="51" t="s">
        <v>50</v>
      </c>
      <c r="B317" s="51" t="s">
        <v>416</v>
      </c>
      <c r="C317" s="51" t="s">
        <v>404</v>
      </c>
    </row>
    <row r="318" spans="1:3" x14ac:dyDescent="0.3">
      <c r="A318" s="51" t="s">
        <v>50</v>
      </c>
      <c r="B318" s="51" t="s">
        <v>408</v>
      </c>
      <c r="C318" s="51" t="s">
        <v>403</v>
      </c>
    </row>
    <row r="319" spans="1:3" x14ac:dyDescent="0.3">
      <c r="A319" s="51" t="s">
        <v>50</v>
      </c>
      <c r="B319" s="51" t="s">
        <v>408</v>
      </c>
      <c r="C319" s="51" t="s">
        <v>407</v>
      </c>
    </row>
    <row r="320" spans="1:3" x14ac:dyDescent="0.3">
      <c r="A320" s="51" t="s">
        <v>50</v>
      </c>
      <c r="B320" s="51" t="s">
        <v>418</v>
      </c>
      <c r="C320" s="51" t="s">
        <v>415</v>
      </c>
    </row>
    <row r="321" spans="1:3" x14ac:dyDescent="0.3">
      <c r="A321" s="51" t="s">
        <v>50</v>
      </c>
      <c r="B321" s="51" t="s">
        <v>418</v>
      </c>
      <c r="C321" s="51" t="s">
        <v>414</v>
      </c>
    </row>
    <row r="322" spans="1:3" x14ac:dyDescent="0.3">
      <c r="A322" s="51" t="s">
        <v>50</v>
      </c>
      <c r="B322" s="51" t="s">
        <v>410</v>
      </c>
      <c r="C322" s="51" t="s">
        <v>415</v>
      </c>
    </row>
    <row r="323" spans="1:3" x14ac:dyDescent="0.3">
      <c r="A323" s="51" t="s">
        <v>50</v>
      </c>
      <c r="B323" s="51" t="s">
        <v>410</v>
      </c>
      <c r="C323" s="51" t="s">
        <v>413</v>
      </c>
    </row>
    <row r="324" spans="1:3" x14ac:dyDescent="0.3">
      <c r="A324" s="51" t="s">
        <v>50</v>
      </c>
      <c r="B324" s="51" t="s">
        <v>417</v>
      </c>
      <c r="C324" s="51" t="s">
        <v>412</v>
      </c>
    </row>
    <row r="325" spans="1:3" x14ac:dyDescent="0.3">
      <c r="A325" s="51" t="s">
        <v>50</v>
      </c>
      <c r="B325" s="51" t="s">
        <v>417</v>
      </c>
      <c r="C325" s="51" t="s">
        <v>403</v>
      </c>
    </row>
    <row r="326" spans="1:3" x14ac:dyDescent="0.3">
      <c r="A326" s="51" t="s">
        <v>50</v>
      </c>
      <c r="B326" s="51" t="s">
        <v>420</v>
      </c>
      <c r="C326" s="51" t="s">
        <v>422</v>
      </c>
    </row>
    <row r="327" spans="1:3" x14ac:dyDescent="0.3">
      <c r="A327" s="51" t="s">
        <v>50</v>
      </c>
      <c r="B327" s="51" t="s">
        <v>421</v>
      </c>
      <c r="C327" s="51" t="s">
        <v>418</v>
      </c>
    </row>
    <row r="328" spans="1:3" x14ac:dyDescent="0.3">
      <c r="A328" s="51" t="s">
        <v>50</v>
      </c>
      <c r="B328" s="51" t="s">
        <v>404</v>
      </c>
      <c r="C328" s="51" t="s">
        <v>408</v>
      </c>
    </row>
    <row r="329" spans="1:3" x14ac:dyDescent="0.3">
      <c r="A329" s="51" t="s">
        <v>50</v>
      </c>
      <c r="B329" s="51" t="s">
        <v>419</v>
      </c>
      <c r="C329" s="51" t="s">
        <v>403</v>
      </c>
    </row>
    <row r="330" spans="1:3" x14ac:dyDescent="0.3">
      <c r="A330" s="51" t="s">
        <v>50</v>
      </c>
      <c r="B330" s="51" t="s">
        <v>405</v>
      </c>
      <c r="C330" s="51" t="s">
        <v>422</v>
      </c>
    </row>
    <row r="331" spans="1:3" x14ac:dyDescent="0.3">
      <c r="A331" s="51" t="s">
        <v>50</v>
      </c>
      <c r="B331" s="51" t="s">
        <v>405</v>
      </c>
      <c r="C331" s="51" t="s">
        <v>412</v>
      </c>
    </row>
    <row r="332" spans="1:3" x14ac:dyDescent="0.3">
      <c r="A332" s="51" t="s">
        <v>50</v>
      </c>
      <c r="B332" s="51" t="s">
        <v>422</v>
      </c>
      <c r="C332" s="51" t="s">
        <v>417</v>
      </c>
    </row>
    <row r="333" spans="1:3" x14ac:dyDescent="0.3">
      <c r="A333" s="51" t="s">
        <v>50</v>
      </c>
      <c r="B333" s="51" t="s">
        <v>412</v>
      </c>
      <c r="C333" s="51" t="s">
        <v>403</v>
      </c>
    </row>
    <row r="334" spans="1:3" x14ac:dyDescent="0.3">
      <c r="A334" s="51" t="s">
        <v>52</v>
      </c>
      <c r="B334" s="51" t="s">
        <v>403</v>
      </c>
      <c r="C334" s="51" t="s">
        <v>420</v>
      </c>
    </row>
    <row r="335" spans="1:3" x14ac:dyDescent="0.3">
      <c r="A335" s="51" t="s">
        <v>52</v>
      </c>
      <c r="B335" s="51" t="s">
        <v>403</v>
      </c>
      <c r="C335" s="51" t="s">
        <v>404</v>
      </c>
    </row>
    <row r="336" spans="1:3" x14ac:dyDescent="0.3">
      <c r="A336" s="51" t="s">
        <v>52</v>
      </c>
      <c r="B336" s="51" t="s">
        <v>403</v>
      </c>
      <c r="C336" s="51" t="s">
        <v>421</v>
      </c>
    </row>
    <row r="337" spans="1:3" x14ac:dyDescent="0.3">
      <c r="A337" s="51" t="s">
        <v>52</v>
      </c>
      <c r="B337" s="51" t="s">
        <v>406</v>
      </c>
      <c r="C337" s="51" t="s">
        <v>416</v>
      </c>
    </row>
    <row r="338" spans="1:3" x14ac:dyDescent="0.3">
      <c r="A338" s="51" t="s">
        <v>52</v>
      </c>
      <c r="B338" s="51" t="s">
        <v>409</v>
      </c>
      <c r="C338" s="51" t="s">
        <v>413</v>
      </c>
    </row>
    <row r="339" spans="1:3" x14ac:dyDescent="0.3">
      <c r="A339" s="51" t="s">
        <v>52</v>
      </c>
      <c r="B339" s="51" t="s">
        <v>411</v>
      </c>
      <c r="C339" s="51" t="s">
        <v>422</v>
      </c>
    </row>
    <row r="340" spans="1:3" x14ac:dyDescent="0.3">
      <c r="A340" s="51" t="s">
        <v>52</v>
      </c>
      <c r="B340" s="51" t="s">
        <v>413</v>
      </c>
      <c r="C340" s="51" t="s">
        <v>415</v>
      </c>
    </row>
    <row r="341" spans="1:3" x14ac:dyDescent="0.3">
      <c r="A341" s="51" t="s">
        <v>52</v>
      </c>
      <c r="B341" s="51" t="s">
        <v>414</v>
      </c>
      <c r="C341" s="51" t="s">
        <v>411</v>
      </c>
    </row>
    <row r="342" spans="1:3" x14ac:dyDescent="0.3">
      <c r="A342" s="51" t="s">
        <v>52</v>
      </c>
      <c r="B342" s="51" t="s">
        <v>414</v>
      </c>
      <c r="C342" s="51" t="s">
        <v>421</v>
      </c>
    </row>
    <row r="343" spans="1:3" x14ac:dyDescent="0.3">
      <c r="A343" s="51" t="s">
        <v>52</v>
      </c>
      <c r="B343" s="51" t="s">
        <v>414</v>
      </c>
      <c r="C343" s="51" t="s">
        <v>416</v>
      </c>
    </row>
    <row r="344" spans="1:3" x14ac:dyDescent="0.3">
      <c r="A344" s="51" t="s">
        <v>52</v>
      </c>
      <c r="B344" s="51" t="s">
        <v>407</v>
      </c>
      <c r="C344" s="51" t="s">
        <v>412</v>
      </c>
    </row>
    <row r="345" spans="1:3" x14ac:dyDescent="0.3">
      <c r="A345" s="51" t="s">
        <v>52</v>
      </c>
      <c r="B345" s="51" t="s">
        <v>415</v>
      </c>
      <c r="C345" s="51" t="s">
        <v>403</v>
      </c>
    </row>
    <row r="346" spans="1:3" x14ac:dyDescent="0.3">
      <c r="A346" s="51" t="s">
        <v>52</v>
      </c>
      <c r="B346" s="51" t="s">
        <v>415</v>
      </c>
      <c r="C346" s="51" t="s">
        <v>420</v>
      </c>
    </row>
    <row r="347" spans="1:3" x14ac:dyDescent="0.3">
      <c r="A347" s="51" t="s">
        <v>52</v>
      </c>
      <c r="B347" s="51" t="s">
        <v>416</v>
      </c>
      <c r="C347" s="51" t="s">
        <v>413</v>
      </c>
    </row>
    <row r="348" spans="1:3" x14ac:dyDescent="0.3">
      <c r="A348" s="51" t="s">
        <v>52</v>
      </c>
      <c r="B348" s="51" t="s">
        <v>408</v>
      </c>
      <c r="C348" s="51" t="s">
        <v>416</v>
      </c>
    </row>
    <row r="349" spans="1:3" x14ac:dyDescent="0.3">
      <c r="A349" s="51" t="s">
        <v>52</v>
      </c>
      <c r="B349" s="51" t="s">
        <v>418</v>
      </c>
      <c r="C349" s="51" t="s">
        <v>417</v>
      </c>
    </row>
    <row r="350" spans="1:3" x14ac:dyDescent="0.3">
      <c r="A350" s="51" t="s">
        <v>52</v>
      </c>
      <c r="B350" s="51" t="s">
        <v>418</v>
      </c>
      <c r="C350" s="51" t="s">
        <v>420</v>
      </c>
    </row>
    <row r="351" spans="1:3" x14ac:dyDescent="0.3">
      <c r="A351" s="51" t="s">
        <v>52</v>
      </c>
      <c r="B351" s="51" t="s">
        <v>410</v>
      </c>
      <c r="C351" s="51" t="s">
        <v>403</v>
      </c>
    </row>
    <row r="352" spans="1:3" x14ac:dyDescent="0.3">
      <c r="A352" s="51" t="s">
        <v>52</v>
      </c>
      <c r="B352" s="51" t="s">
        <v>410</v>
      </c>
      <c r="C352" s="51" t="s">
        <v>421</v>
      </c>
    </row>
    <row r="353" spans="1:3" x14ac:dyDescent="0.3">
      <c r="A353" s="51" t="s">
        <v>52</v>
      </c>
      <c r="B353" s="51" t="s">
        <v>410</v>
      </c>
      <c r="C353" s="51" t="s">
        <v>420</v>
      </c>
    </row>
    <row r="354" spans="1:3" x14ac:dyDescent="0.3">
      <c r="A354" s="51" t="s">
        <v>52</v>
      </c>
      <c r="B354" s="51" t="s">
        <v>410</v>
      </c>
      <c r="C354" s="51" t="s">
        <v>408</v>
      </c>
    </row>
    <row r="355" spans="1:3" x14ac:dyDescent="0.3">
      <c r="A355" s="51" t="s">
        <v>52</v>
      </c>
      <c r="B355" s="51" t="s">
        <v>417</v>
      </c>
      <c r="C355" s="51" t="s">
        <v>408</v>
      </c>
    </row>
    <row r="356" spans="1:3" x14ac:dyDescent="0.3">
      <c r="A356" s="51" t="s">
        <v>52</v>
      </c>
      <c r="B356" s="51" t="s">
        <v>420</v>
      </c>
      <c r="C356" s="51" t="s">
        <v>403</v>
      </c>
    </row>
    <row r="357" spans="1:3" x14ac:dyDescent="0.3">
      <c r="A357" s="51" t="s">
        <v>52</v>
      </c>
      <c r="B357" s="51" t="s">
        <v>421</v>
      </c>
      <c r="C357" s="51" t="s">
        <v>411</v>
      </c>
    </row>
    <row r="358" spans="1:3" x14ac:dyDescent="0.3">
      <c r="A358" s="51" t="s">
        <v>52</v>
      </c>
      <c r="B358" s="51" t="s">
        <v>404</v>
      </c>
      <c r="C358" s="51" t="s">
        <v>407</v>
      </c>
    </row>
    <row r="359" spans="1:3" x14ac:dyDescent="0.3">
      <c r="A359" s="51" t="s">
        <v>52</v>
      </c>
      <c r="B359" s="51" t="s">
        <v>404</v>
      </c>
      <c r="C359" s="51" t="s">
        <v>421</v>
      </c>
    </row>
    <row r="360" spans="1:3" x14ac:dyDescent="0.3">
      <c r="A360" s="51" t="s">
        <v>52</v>
      </c>
      <c r="B360" s="51" t="s">
        <v>404</v>
      </c>
      <c r="C360" s="51" t="s">
        <v>415</v>
      </c>
    </row>
    <row r="361" spans="1:3" x14ac:dyDescent="0.3">
      <c r="A361" s="51" t="s">
        <v>52</v>
      </c>
      <c r="B361" s="51" t="s">
        <v>419</v>
      </c>
      <c r="C361" s="51" t="s">
        <v>406</v>
      </c>
    </row>
    <row r="362" spans="1:3" x14ac:dyDescent="0.3">
      <c r="A362" s="51" t="s">
        <v>52</v>
      </c>
      <c r="B362" s="51" t="s">
        <v>405</v>
      </c>
      <c r="C362" s="51" t="s">
        <v>417</v>
      </c>
    </row>
    <row r="363" spans="1:3" x14ac:dyDescent="0.3">
      <c r="A363" s="51" t="s">
        <v>52</v>
      </c>
      <c r="B363" s="51" t="s">
        <v>405</v>
      </c>
      <c r="C363" s="51" t="s">
        <v>403</v>
      </c>
    </row>
    <row r="364" spans="1:3" x14ac:dyDescent="0.3">
      <c r="A364" s="51" t="s">
        <v>52</v>
      </c>
      <c r="B364" s="51" t="s">
        <v>422</v>
      </c>
      <c r="C364" s="51" t="s">
        <v>408</v>
      </c>
    </row>
    <row r="365" spans="1:3" x14ac:dyDescent="0.3">
      <c r="A365" s="51" t="s">
        <v>52</v>
      </c>
      <c r="B365" s="51" t="s">
        <v>412</v>
      </c>
      <c r="C365" s="51" t="s">
        <v>403</v>
      </c>
    </row>
    <row r="366" spans="1:3" x14ac:dyDescent="0.3">
      <c r="A366" s="51" t="s">
        <v>171</v>
      </c>
      <c r="B366" s="51" t="s">
        <v>403</v>
      </c>
      <c r="C366" s="51" t="s">
        <v>415</v>
      </c>
    </row>
    <row r="367" spans="1:3" x14ac:dyDescent="0.3">
      <c r="A367" s="51" t="s">
        <v>171</v>
      </c>
      <c r="B367" s="51" t="s">
        <v>406</v>
      </c>
      <c r="C367" s="51" t="s">
        <v>416</v>
      </c>
    </row>
    <row r="368" spans="1:3" x14ac:dyDescent="0.3">
      <c r="A368" s="51" t="s">
        <v>171</v>
      </c>
      <c r="B368" s="51" t="s">
        <v>409</v>
      </c>
      <c r="C368" s="51" t="s">
        <v>416</v>
      </c>
    </row>
    <row r="369" spans="1:3" x14ac:dyDescent="0.3">
      <c r="A369" s="51" t="s">
        <v>171</v>
      </c>
      <c r="B369" s="51" t="s">
        <v>411</v>
      </c>
      <c r="C369" s="51" t="s">
        <v>410</v>
      </c>
    </row>
    <row r="370" spans="1:3" x14ac:dyDescent="0.3">
      <c r="A370" s="51" t="s">
        <v>171</v>
      </c>
      <c r="B370" s="51" t="s">
        <v>413</v>
      </c>
      <c r="C370" s="51" t="s">
        <v>421</v>
      </c>
    </row>
    <row r="371" spans="1:3" x14ac:dyDescent="0.3">
      <c r="A371" s="51" t="s">
        <v>171</v>
      </c>
      <c r="B371" s="51" t="s">
        <v>414</v>
      </c>
      <c r="C371" s="51" t="s">
        <v>422</v>
      </c>
    </row>
    <row r="372" spans="1:3" x14ac:dyDescent="0.3">
      <c r="A372" s="51" t="s">
        <v>171</v>
      </c>
      <c r="B372" s="51" t="s">
        <v>407</v>
      </c>
      <c r="C372" s="51" t="s">
        <v>404</v>
      </c>
    </row>
    <row r="373" spans="1:3" x14ac:dyDescent="0.3">
      <c r="A373" s="51" t="s">
        <v>171</v>
      </c>
      <c r="B373" s="51" t="s">
        <v>415</v>
      </c>
      <c r="C373" s="51" t="s">
        <v>406</v>
      </c>
    </row>
    <row r="374" spans="1:3" x14ac:dyDescent="0.3">
      <c r="A374" s="51" t="s">
        <v>171</v>
      </c>
      <c r="B374" s="51" t="s">
        <v>416</v>
      </c>
      <c r="C374" s="51" t="s">
        <v>419</v>
      </c>
    </row>
    <row r="375" spans="1:3" x14ac:dyDescent="0.3">
      <c r="A375" s="51" t="s">
        <v>171</v>
      </c>
      <c r="B375" s="51" t="s">
        <v>408</v>
      </c>
      <c r="C375" s="51" t="s">
        <v>405</v>
      </c>
    </row>
    <row r="376" spans="1:3" x14ac:dyDescent="0.3">
      <c r="A376" s="51" t="s">
        <v>171</v>
      </c>
      <c r="B376" s="51" t="s">
        <v>418</v>
      </c>
      <c r="C376" s="51" t="s">
        <v>403</v>
      </c>
    </row>
    <row r="377" spans="1:3" x14ac:dyDescent="0.3">
      <c r="A377" s="51" t="s">
        <v>171</v>
      </c>
      <c r="B377" s="51" t="s">
        <v>410</v>
      </c>
      <c r="C377" s="51" t="s">
        <v>422</v>
      </c>
    </row>
    <row r="378" spans="1:3" x14ac:dyDescent="0.3">
      <c r="A378" s="51" t="s">
        <v>171</v>
      </c>
      <c r="B378" s="51" t="s">
        <v>417</v>
      </c>
      <c r="C378" s="51" t="s">
        <v>419</v>
      </c>
    </row>
    <row r="379" spans="1:3" x14ac:dyDescent="0.3">
      <c r="A379" s="51" t="s">
        <v>171</v>
      </c>
      <c r="B379" s="51" t="s">
        <v>417</v>
      </c>
      <c r="C379" s="51" t="s">
        <v>412</v>
      </c>
    </row>
    <row r="380" spans="1:3" x14ac:dyDescent="0.3">
      <c r="A380" s="51" t="s">
        <v>171</v>
      </c>
      <c r="B380" s="51" t="s">
        <v>417</v>
      </c>
      <c r="C380" s="51" t="s">
        <v>404</v>
      </c>
    </row>
    <row r="381" spans="1:3" x14ac:dyDescent="0.3">
      <c r="A381" s="51" t="s">
        <v>171</v>
      </c>
      <c r="B381" s="51" t="s">
        <v>420</v>
      </c>
      <c r="C381" s="51" t="s">
        <v>421</v>
      </c>
    </row>
    <row r="382" spans="1:3" x14ac:dyDescent="0.3">
      <c r="A382" s="51" t="s">
        <v>171</v>
      </c>
      <c r="B382" s="51" t="s">
        <v>420</v>
      </c>
      <c r="C382" s="51" t="s">
        <v>413</v>
      </c>
    </row>
    <row r="383" spans="1:3" x14ac:dyDescent="0.3">
      <c r="A383" s="51" t="s">
        <v>171</v>
      </c>
      <c r="B383" s="51" t="s">
        <v>421</v>
      </c>
      <c r="C383" s="51" t="s">
        <v>411</v>
      </c>
    </row>
    <row r="384" spans="1:3" x14ac:dyDescent="0.3">
      <c r="A384" s="51" t="s">
        <v>171</v>
      </c>
      <c r="B384" s="51" t="s">
        <v>404</v>
      </c>
      <c r="C384" s="51" t="s">
        <v>422</v>
      </c>
    </row>
    <row r="385" spans="1:3" x14ac:dyDescent="0.3">
      <c r="A385" s="51" t="s">
        <v>171</v>
      </c>
      <c r="B385" s="51" t="s">
        <v>419</v>
      </c>
      <c r="C385" s="51" t="s">
        <v>407</v>
      </c>
    </row>
    <row r="386" spans="1:3" x14ac:dyDescent="0.3">
      <c r="A386" s="51" t="s">
        <v>171</v>
      </c>
      <c r="B386" s="51" t="s">
        <v>419</v>
      </c>
      <c r="C386" s="51" t="s">
        <v>409</v>
      </c>
    </row>
    <row r="387" spans="1:3" x14ac:dyDescent="0.3">
      <c r="A387" s="51" t="s">
        <v>171</v>
      </c>
      <c r="B387" s="51" t="s">
        <v>419</v>
      </c>
      <c r="C387" s="51" t="s">
        <v>418</v>
      </c>
    </row>
    <row r="388" spans="1:3" x14ac:dyDescent="0.3">
      <c r="A388" s="51" t="s">
        <v>171</v>
      </c>
      <c r="B388" s="51" t="s">
        <v>419</v>
      </c>
      <c r="C388" s="51" t="s">
        <v>416</v>
      </c>
    </row>
    <row r="389" spans="1:3" x14ac:dyDescent="0.3">
      <c r="A389" s="51" t="s">
        <v>171</v>
      </c>
      <c r="B389" s="51" t="s">
        <v>419</v>
      </c>
      <c r="C389" s="51" t="s">
        <v>403</v>
      </c>
    </row>
    <row r="390" spans="1:3" x14ac:dyDescent="0.3">
      <c r="A390" s="51" t="s">
        <v>171</v>
      </c>
      <c r="B390" s="51" t="s">
        <v>405</v>
      </c>
      <c r="C390" s="51" t="s">
        <v>421</v>
      </c>
    </row>
    <row r="391" spans="1:3" x14ac:dyDescent="0.3">
      <c r="A391" s="51" t="s">
        <v>171</v>
      </c>
      <c r="B391" s="51" t="s">
        <v>422</v>
      </c>
      <c r="C391" s="51" t="s">
        <v>418</v>
      </c>
    </row>
    <row r="392" spans="1:3" x14ac:dyDescent="0.3">
      <c r="A392" s="51" t="s">
        <v>171</v>
      </c>
      <c r="B392" s="51" t="s">
        <v>412</v>
      </c>
      <c r="C392" s="51" t="s">
        <v>406</v>
      </c>
    </row>
    <row r="393" spans="1:3" x14ac:dyDescent="0.3">
      <c r="A393" s="51" t="s">
        <v>174</v>
      </c>
      <c r="B393" s="51" t="s">
        <v>403</v>
      </c>
      <c r="C393" s="51" t="s">
        <v>410</v>
      </c>
    </row>
    <row r="394" spans="1:3" x14ac:dyDescent="0.3">
      <c r="A394" s="51" t="s">
        <v>174</v>
      </c>
      <c r="B394" s="51" t="s">
        <v>406</v>
      </c>
      <c r="C394" s="51" t="s">
        <v>419</v>
      </c>
    </row>
    <row r="395" spans="1:3" x14ac:dyDescent="0.3">
      <c r="A395" s="51" t="s">
        <v>174</v>
      </c>
      <c r="B395" s="51" t="s">
        <v>409</v>
      </c>
      <c r="C395" s="51" t="s">
        <v>408</v>
      </c>
    </row>
    <row r="396" spans="1:3" x14ac:dyDescent="0.3">
      <c r="A396" s="51" t="s">
        <v>174</v>
      </c>
      <c r="B396" s="51" t="s">
        <v>411</v>
      </c>
      <c r="C396" s="51" t="s">
        <v>404</v>
      </c>
    </row>
    <row r="397" spans="1:3" x14ac:dyDescent="0.3">
      <c r="A397" s="51" t="s">
        <v>174</v>
      </c>
      <c r="B397" s="51" t="s">
        <v>413</v>
      </c>
      <c r="C397" s="51" t="s">
        <v>412</v>
      </c>
    </row>
    <row r="398" spans="1:3" x14ac:dyDescent="0.3">
      <c r="A398" s="51" t="s">
        <v>174</v>
      </c>
      <c r="B398" s="51" t="s">
        <v>414</v>
      </c>
      <c r="C398" s="51" t="s">
        <v>407</v>
      </c>
    </row>
    <row r="399" spans="1:3" x14ac:dyDescent="0.3">
      <c r="A399" s="51" t="s">
        <v>174</v>
      </c>
      <c r="B399" s="51" t="s">
        <v>407</v>
      </c>
      <c r="C399" s="51" t="s">
        <v>414</v>
      </c>
    </row>
    <row r="400" spans="1:3" x14ac:dyDescent="0.3">
      <c r="A400" s="51" t="s">
        <v>174</v>
      </c>
      <c r="B400" s="51" t="s">
        <v>415</v>
      </c>
      <c r="C400" s="51" t="s">
        <v>420</v>
      </c>
    </row>
    <row r="401" spans="1:3" x14ac:dyDescent="0.3">
      <c r="A401" s="51" t="s">
        <v>174</v>
      </c>
      <c r="B401" s="51" t="s">
        <v>416</v>
      </c>
      <c r="C401" s="51" t="s">
        <v>409</v>
      </c>
    </row>
    <row r="402" spans="1:3" x14ac:dyDescent="0.3">
      <c r="A402" s="51" t="s">
        <v>174</v>
      </c>
      <c r="B402" s="51" t="s">
        <v>416</v>
      </c>
      <c r="C402" s="51" t="s">
        <v>420</v>
      </c>
    </row>
    <row r="403" spans="1:3" x14ac:dyDescent="0.3">
      <c r="A403" s="51" t="s">
        <v>174</v>
      </c>
      <c r="B403" s="51" t="s">
        <v>416</v>
      </c>
      <c r="C403" s="51" t="s">
        <v>414</v>
      </c>
    </row>
    <row r="404" spans="1:3" x14ac:dyDescent="0.3">
      <c r="A404" s="51" t="s">
        <v>174</v>
      </c>
      <c r="B404" s="51" t="s">
        <v>408</v>
      </c>
      <c r="C404" s="51" t="s">
        <v>404</v>
      </c>
    </row>
    <row r="405" spans="1:3" x14ac:dyDescent="0.3">
      <c r="A405" s="51" t="s">
        <v>174</v>
      </c>
      <c r="B405" s="51" t="s">
        <v>418</v>
      </c>
      <c r="C405" s="51" t="s">
        <v>408</v>
      </c>
    </row>
    <row r="406" spans="1:3" x14ac:dyDescent="0.3">
      <c r="A406" s="51" t="s">
        <v>174</v>
      </c>
      <c r="B406" s="51" t="s">
        <v>410</v>
      </c>
      <c r="C406" s="51" t="s">
        <v>409</v>
      </c>
    </row>
    <row r="407" spans="1:3" x14ac:dyDescent="0.3">
      <c r="A407" s="51" t="s">
        <v>174</v>
      </c>
      <c r="B407" s="51" t="s">
        <v>410</v>
      </c>
      <c r="C407" s="51" t="s">
        <v>407</v>
      </c>
    </row>
    <row r="408" spans="1:3" x14ac:dyDescent="0.3">
      <c r="A408" s="51" t="s">
        <v>174</v>
      </c>
      <c r="B408" s="51" t="s">
        <v>417</v>
      </c>
      <c r="C408" s="51" t="s">
        <v>407</v>
      </c>
    </row>
    <row r="409" spans="1:3" x14ac:dyDescent="0.3">
      <c r="A409" s="51" t="s">
        <v>174</v>
      </c>
      <c r="B409" s="51" t="s">
        <v>420</v>
      </c>
      <c r="C409" s="51" t="s">
        <v>406</v>
      </c>
    </row>
    <row r="410" spans="1:3" x14ac:dyDescent="0.3">
      <c r="A410" s="51" t="s">
        <v>174</v>
      </c>
      <c r="B410" s="51" t="s">
        <v>421</v>
      </c>
      <c r="C410" s="51" t="s">
        <v>418</v>
      </c>
    </row>
    <row r="411" spans="1:3" x14ac:dyDescent="0.3">
      <c r="A411" s="51" t="s">
        <v>174</v>
      </c>
      <c r="B411" s="51" t="s">
        <v>404</v>
      </c>
      <c r="C411" s="51" t="s">
        <v>418</v>
      </c>
    </row>
    <row r="412" spans="1:3" x14ac:dyDescent="0.3">
      <c r="A412" s="51" t="s">
        <v>174</v>
      </c>
      <c r="B412" s="51" t="s">
        <v>404</v>
      </c>
      <c r="C412" s="51" t="s">
        <v>414</v>
      </c>
    </row>
    <row r="413" spans="1:3" x14ac:dyDescent="0.3">
      <c r="A413" s="51" t="s">
        <v>174</v>
      </c>
      <c r="B413" s="51" t="s">
        <v>419</v>
      </c>
      <c r="C413" s="51" t="s">
        <v>418</v>
      </c>
    </row>
    <row r="414" spans="1:3" x14ac:dyDescent="0.3">
      <c r="A414" s="51" t="s">
        <v>174</v>
      </c>
      <c r="B414" s="51" t="s">
        <v>405</v>
      </c>
      <c r="C414" s="51" t="s">
        <v>410</v>
      </c>
    </row>
    <row r="415" spans="1:3" x14ac:dyDescent="0.3">
      <c r="A415" s="51" t="s">
        <v>174</v>
      </c>
      <c r="B415" s="51" t="s">
        <v>422</v>
      </c>
      <c r="C415" s="51" t="s">
        <v>405</v>
      </c>
    </row>
    <row r="416" spans="1:3" x14ac:dyDescent="0.3">
      <c r="A416" s="51" t="s">
        <v>174</v>
      </c>
      <c r="B416" s="51" t="s">
        <v>412</v>
      </c>
      <c r="C416" s="51" t="s">
        <v>407</v>
      </c>
    </row>
    <row r="417" spans="1:3" x14ac:dyDescent="0.3">
      <c r="A417" s="51" t="s">
        <v>177</v>
      </c>
      <c r="B417" s="51" t="s">
        <v>403</v>
      </c>
      <c r="C417" s="51" t="s">
        <v>406</v>
      </c>
    </row>
    <row r="418" spans="1:3" x14ac:dyDescent="0.3">
      <c r="A418" s="51" t="s">
        <v>177</v>
      </c>
      <c r="B418" s="51" t="s">
        <v>403</v>
      </c>
      <c r="C418" s="51" t="s">
        <v>417</v>
      </c>
    </row>
    <row r="419" spans="1:3" x14ac:dyDescent="0.3">
      <c r="A419" s="51" t="s">
        <v>177</v>
      </c>
      <c r="B419" s="51" t="s">
        <v>406</v>
      </c>
      <c r="C419" s="51" t="s">
        <v>413</v>
      </c>
    </row>
    <row r="420" spans="1:3" x14ac:dyDescent="0.3">
      <c r="A420" s="51" t="s">
        <v>177</v>
      </c>
      <c r="B420" s="51" t="s">
        <v>406</v>
      </c>
      <c r="C420" s="51" t="s">
        <v>419</v>
      </c>
    </row>
    <row r="421" spans="1:3" x14ac:dyDescent="0.3">
      <c r="A421" s="51" t="s">
        <v>177</v>
      </c>
      <c r="B421" s="51" t="s">
        <v>409</v>
      </c>
      <c r="C421" s="51" t="s">
        <v>413</v>
      </c>
    </row>
    <row r="422" spans="1:3" x14ac:dyDescent="0.3">
      <c r="A422" s="51" t="s">
        <v>177</v>
      </c>
      <c r="B422" s="51" t="s">
        <v>411</v>
      </c>
      <c r="C422" s="51" t="s">
        <v>407</v>
      </c>
    </row>
    <row r="423" spans="1:3" x14ac:dyDescent="0.3">
      <c r="A423" s="51" t="s">
        <v>177</v>
      </c>
      <c r="B423" s="51" t="s">
        <v>413</v>
      </c>
      <c r="C423" s="51" t="s">
        <v>406</v>
      </c>
    </row>
    <row r="424" spans="1:3" x14ac:dyDescent="0.3">
      <c r="A424" s="51" t="s">
        <v>177</v>
      </c>
      <c r="B424" s="51" t="s">
        <v>414</v>
      </c>
      <c r="C424" s="51" t="s">
        <v>403</v>
      </c>
    </row>
    <row r="425" spans="1:3" x14ac:dyDescent="0.3">
      <c r="A425" s="51" t="s">
        <v>177</v>
      </c>
      <c r="B425" s="51" t="s">
        <v>407</v>
      </c>
      <c r="C425" s="51" t="s">
        <v>413</v>
      </c>
    </row>
    <row r="426" spans="1:3" x14ac:dyDescent="0.3">
      <c r="A426" s="51" t="s">
        <v>177</v>
      </c>
      <c r="B426" s="51" t="s">
        <v>415</v>
      </c>
      <c r="C426" s="51" t="s">
        <v>418</v>
      </c>
    </row>
    <row r="427" spans="1:3" x14ac:dyDescent="0.3">
      <c r="A427" s="51" t="s">
        <v>177</v>
      </c>
      <c r="B427" s="51" t="s">
        <v>415</v>
      </c>
      <c r="C427" s="51" t="s">
        <v>412</v>
      </c>
    </row>
    <row r="428" spans="1:3" x14ac:dyDescent="0.3">
      <c r="A428" s="51" t="s">
        <v>177</v>
      </c>
      <c r="B428" s="51" t="s">
        <v>416</v>
      </c>
      <c r="C428" s="51" t="s">
        <v>419</v>
      </c>
    </row>
    <row r="429" spans="1:3" x14ac:dyDescent="0.3">
      <c r="A429" s="51" t="s">
        <v>177</v>
      </c>
      <c r="B429" s="51" t="s">
        <v>408</v>
      </c>
      <c r="C429" s="51" t="s">
        <v>403</v>
      </c>
    </row>
    <row r="430" spans="1:3" x14ac:dyDescent="0.3">
      <c r="A430" s="51" t="s">
        <v>177</v>
      </c>
      <c r="B430" s="51" t="s">
        <v>418</v>
      </c>
      <c r="C430" s="51" t="s">
        <v>406</v>
      </c>
    </row>
    <row r="431" spans="1:3" x14ac:dyDescent="0.3">
      <c r="A431" s="51" t="s">
        <v>177</v>
      </c>
      <c r="B431" s="51" t="s">
        <v>410</v>
      </c>
      <c r="C431" s="51" t="s">
        <v>403</v>
      </c>
    </row>
    <row r="432" spans="1:3" x14ac:dyDescent="0.3">
      <c r="A432" s="51" t="s">
        <v>177</v>
      </c>
      <c r="B432" s="51" t="s">
        <v>417</v>
      </c>
      <c r="C432" s="51" t="s">
        <v>406</v>
      </c>
    </row>
    <row r="433" spans="1:3" x14ac:dyDescent="0.3">
      <c r="A433" s="51" t="s">
        <v>177</v>
      </c>
      <c r="B433" s="51" t="s">
        <v>420</v>
      </c>
      <c r="C433" s="51" t="s">
        <v>415</v>
      </c>
    </row>
    <row r="434" spans="1:3" x14ac:dyDescent="0.3">
      <c r="A434" s="51" t="s">
        <v>177</v>
      </c>
      <c r="B434" s="51" t="s">
        <v>421</v>
      </c>
      <c r="C434" s="51" t="s">
        <v>405</v>
      </c>
    </row>
    <row r="435" spans="1:3" x14ac:dyDescent="0.3">
      <c r="A435" s="51" t="s">
        <v>177</v>
      </c>
      <c r="B435" s="51" t="s">
        <v>421</v>
      </c>
      <c r="C435" s="51" t="s">
        <v>418</v>
      </c>
    </row>
    <row r="436" spans="1:3" x14ac:dyDescent="0.3">
      <c r="A436" s="51" t="s">
        <v>177</v>
      </c>
      <c r="B436" s="51" t="s">
        <v>404</v>
      </c>
      <c r="C436" s="51" t="s">
        <v>403</v>
      </c>
    </row>
    <row r="437" spans="1:3" x14ac:dyDescent="0.3">
      <c r="A437" s="51" t="s">
        <v>177</v>
      </c>
      <c r="B437" s="51" t="s">
        <v>419</v>
      </c>
      <c r="C437" s="51" t="s">
        <v>409</v>
      </c>
    </row>
    <row r="438" spans="1:3" x14ac:dyDescent="0.3">
      <c r="A438" s="51" t="s">
        <v>177</v>
      </c>
      <c r="B438" s="51" t="s">
        <v>405</v>
      </c>
      <c r="C438" s="51" t="s">
        <v>413</v>
      </c>
    </row>
    <row r="439" spans="1:3" x14ac:dyDescent="0.3">
      <c r="A439" s="51" t="s">
        <v>177</v>
      </c>
      <c r="B439" s="51" t="s">
        <v>422</v>
      </c>
      <c r="C439" s="51" t="s">
        <v>418</v>
      </c>
    </row>
    <row r="440" spans="1:3" x14ac:dyDescent="0.3">
      <c r="A440" s="51" t="s">
        <v>177</v>
      </c>
      <c r="B440" s="51" t="s">
        <v>412</v>
      </c>
      <c r="C440" s="51" t="s">
        <v>420</v>
      </c>
    </row>
    <row r="441" spans="1:3" x14ac:dyDescent="0.3">
      <c r="A441" s="51" t="s">
        <v>180</v>
      </c>
      <c r="B441" s="51" t="s">
        <v>403</v>
      </c>
      <c r="C441" s="51" t="s">
        <v>407</v>
      </c>
    </row>
    <row r="442" spans="1:3" x14ac:dyDescent="0.3">
      <c r="A442" s="51" t="s">
        <v>180</v>
      </c>
      <c r="B442" s="51" t="s">
        <v>406</v>
      </c>
      <c r="C442" s="51" t="s">
        <v>417</v>
      </c>
    </row>
    <row r="443" spans="1:3" x14ac:dyDescent="0.3">
      <c r="A443" s="51" t="s">
        <v>180</v>
      </c>
      <c r="B443" s="51" t="s">
        <v>409</v>
      </c>
      <c r="C443" s="51" t="s">
        <v>422</v>
      </c>
    </row>
    <row r="444" spans="1:3" x14ac:dyDescent="0.3">
      <c r="A444" s="51" t="s">
        <v>180</v>
      </c>
      <c r="B444" s="51" t="s">
        <v>411</v>
      </c>
      <c r="C444" s="51" t="s">
        <v>406</v>
      </c>
    </row>
    <row r="445" spans="1:3" x14ac:dyDescent="0.3">
      <c r="A445" s="51" t="s">
        <v>180</v>
      </c>
      <c r="B445" s="51" t="s">
        <v>413</v>
      </c>
      <c r="C445" s="51" t="s">
        <v>412</v>
      </c>
    </row>
    <row r="446" spans="1:3" x14ac:dyDescent="0.3">
      <c r="A446" s="51" t="s">
        <v>180</v>
      </c>
      <c r="B446" s="51" t="s">
        <v>414</v>
      </c>
      <c r="C446" s="51" t="s">
        <v>406</v>
      </c>
    </row>
    <row r="447" spans="1:3" x14ac:dyDescent="0.3">
      <c r="A447" s="51" t="s">
        <v>180</v>
      </c>
      <c r="B447" s="51" t="s">
        <v>407</v>
      </c>
      <c r="C447" s="51" t="s">
        <v>421</v>
      </c>
    </row>
    <row r="448" spans="1:3" x14ac:dyDescent="0.3">
      <c r="A448" s="51" t="s">
        <v>180</v>
      </c>
      <c r="B448" s="51" t="s">
        <v>415</v>
      </c>
      <c r="C448" s="51" t="s">
        <v>406</v>
      </c>
    </row>
    <row r="449" spans="1:3" x14ac:dyDescent="0.3">
      <c r="A449" s="51" t="s">
        <v>180</v>
      </c>
      <c r="B449" s="51" t="s">
        <v>416</v>
      </c>
      <c r="C449" s="51" t="s">
        <v>421</v>
      </c>
    </row>
    <row r="450" spans="1:3" x14ac:dyDescent="0.3">
      <c r="A450" s="51" t="s">
        <v>180</v>
      </c>
      <c r="B450" s="51" t="s">
        <v>408</v>
      </c>
      <c r="C450" s="51" t="s">
        <v>415</v>
      </c>
    </row>
    <row r="451" spans="1:3" x14ac:dyDescent="0.3">
      <c r="A451" s="51" t="s">
        <v>180</v>
      </c>
      <c r="B451" s="51" t="s">
        <v>418</v>
      </c>
      <c r="C451" s="51" t="s">
        <v>405</v>
      </c>
    </row>
    <row r="452" spans="1:3" x14ac:dyDescent="0.3">
      <c r="A452" s="51" t="s">
        <v>180</v>
      </c>
      <c r="B452" s="51" t="s">
        <v>410</v>
      </c>
      <c r="C452" s="51" t="s">
        <v>419</v>
      </c>
    </row>
    <row r="453" spans="1:3" x14ac:dyDescent="0.3">
      <c r="A453" s="51" t="s">
        <v>180</v>
      </c>
      <c r="B453" s="51" t="s">
        <v>417</v>
      </c>
      <c r="C453" s="51" t="s">
        <v>412</v>
      </c>
    </row>
    <row r="454" spans="1:3" x14ac:dyDescent="0.3">
      <c r="A454" s="51" t="s">
        <v>180</v>
      </c>
      <c r="B454" s="51" t="s">
        <v>420</v>
      </c>
      <c r="C454" s="51" t="s">
        <v>418</v>
      </c>
    </row>
    <row r="455" spans="1:3" x14ac:dyDescent="0.3">
      <c r="A455" s="51" t="s">
        <v>180</v>
      </c>
      <c r="B455" s="51" t="s">
        <v>421</v>
      </c>
      <c r="C455" s="51" t="s">
        <v>409</v>
      </c>
    </row>
    <row r="456" spans="1:3" x14ac:dyDescent="0.3">
      <c r="A456" s="51" t="s">
        <v>180</v>
      </c>
      <c r="B456" s="51" t="s">
        <v>404</v>
      </c>
      <c r="C456" s="51" t="s">
        <v>406</v>
      </c>
    </row>
    <row r="457" spans="1:3" x14ac:dyDescent="0.3">
      <c r="A457" s="51" t="s">
        <v>180</v>
      </c>
      <c r="B457" s="51" t="s">
        <v>404</v>
      </c>
      <c r="C457" s="51" t="s">
        <v>409</v>
      </c>
    </row>
    <row r="458" spans="1:3" x14ac:dyDescent="0.3">
      <c r="A458" s="51" t="s">
        <v>180</v>
      </c>
      <c r="B458" s="51" t="s">
        <v>404</v>
      </c>
      <c r="C458" s="51" t="s">
        <v>407</v>
      </c>
    </row>
    <row r="459" spans="1:3" x14ac:dyDescent="0.3">
      <c r="A459" s="51" t="s">
        <v>180</v>
      </c>
      <c r="B459" s="51" t="s">
        <v>404</v>
      </c>
      <c r="C459" s="51" t="s">
        <v>408</v>
      </c>
    </row>
    <row r="460" spans="1:3" x14ac:dyDescent="0.3">
      <c r="A460" s="51" t="s">
        <v>180</v>
      </c>
      <c r="B460" s="51" t="s">
        <v>419</v>
      </c>
      <c r="C460" s="51" t="s">
        <v>422</v>
      </c>
    </row>
    <row r="461" spans="1:3" x14ac:dyDescent="0.3">
      <c r="A461" s="51" t="s">
        <v>180</v>
      </c>
      <c r="B461" s="51" t="s">
        <v>405</v>
      </c>
      <c r="C461" s="51" t="s">
        <v>404</v>
      </c>
    </row>
    <row r="462" spans="1:3" x14ac:dyDescent="0.3">
      <c r="A462" s="51" t="s">
        <v>180</v>
      </c>
      <c r="B462" s="51" t="s">
        <v>422</v>
      </c>
      <c r="C462" s="51" t="s">
        <v>421</v>
      </c>
    </row>
    <row r="463" spans="1:3" x14ac:dyDescent="0.3">
      <c r="A463" s="51" t="s">
        <v>180</v>
      </c>
      <c r="B463" s="51" t="s">
        <v>412</v>
      </c>
      <c r="C463" s="51" t="s">
        <v>417</v>
      </c>
    </row>
    <row r="464" spans="1:3" x14ac:dyDescent="0.3">
      <c r="A464" s="51" t="s">
        <v>183</v>
      </c>
      <c r="B464" s="51" t="s">
        <v>403</v>
      </c>
      <c r="C464" s="51" t="s">
        <v>410</v>
      </c>
    </row>
    <row r="465" spans="1:3" x14ac:dyDescent="0.3">
      <c r="A465" s="51" t="s">
        <v>183</v>
      </c>
      <c r="B465" s="51" t="s">
        <v>403</v>
      </c>
      <c r="C465" s="51" t="s">
        <v>413</v>
      </c>
    </row>
    <row r="466" spans="1:3" x14ac:dyDescent="0.3">
      <c r="A466" s="51" t="s">
        <v>183</v>
      </c>
      <c r="B466" s="51" t="s">
        <v>406</v>
      </c>
      <c r="C466" s="51" t="s">
        <v>415</v>
      </c>
    </row>
    <row r="467" spans="1:3" x14ac:dyDescent="0.3">
      <c r="A467" s="51" t="s">
        <v>183</v>
      </c>
      <c r="B467" s="51" t="s">
        <v>406</v>
      </c>
      <c r="C467" s="51" t="s">
        <v>421</v>
      </c>
    </row>
    <row r="468" spans="1:3" x14ac:dyDescent="0.3">
      <c r="A468" s="51" t="s">
        <v>183</v>
      </c>
      <c r="B468" s="51" t="s">
        <v>409</v>
      </c>
      <c r="C468" s="51" t="s">
        <v>420</v>
      </c>
    </row>
    <row r="469" spans="1:3" x14ac:dyDescent="0.3">
      <c r="A469" s="51" t="s">
        <v>183</v>
      </c>
      <c r="B469" s="51" t="s">
        <v>409</v>
      </c>
      <c r="C469" s="51" t="s">
        <v>407</v>
      </c>
    </row>
    <row r="470" spans="1:3" x14ac:dyDescent="0.3">
      <c r="A470" s="51" t="s">
        <v>183</v>
      </c>
      <c r="B470" s="51" t="s">
        <v>411</v>
      </c>
      <c r="C470" s="51" t="s">
        <v>404</v>
      </c>
    </row>
    <row r="471" spans="1:3" x14ac:dyDescent="0.3">
      <c r="A471" s="51" t="s">
        <v>183</v>
      </c>
      <c r="B471" s="51" t="s">
        <v>413</v>
      </c>
      <c r="C471" s="51" t="s">
        <v>404</v>
      </c>
    </row>
    <row r="472" spans="1:3" x14ac:dyDescent="0.3">
      <c r="A472" s="51" t="s">
        <v>183</v>
      </c>
      <c r="B472" s="51" t="s">
        <v>414</v>
      </c>
      <c r="C472" s="51" t="s">
        <v>420</v>
      </c>
    </row>
    <row r="473" spans="1:3" x14ac:dyDescent="0.3">
      <c r="A473" s="51" t="s">
        <v>183</v>
      </c>
      <c r="B473" s="51" t="s">
        <v>414</v>
      </c>
      <c r="C473" s="51" t="s">
        <v>422</v>
      </c>
    </row>
    <row r="474" spans="1:3" x14ac:dyDescent="0.3">
      <c r="A474" s="51" t="s">
        <v>183</v>
      </c>
      <c r="B474" s="51" t="s">
        <v>407</v>
      </c>
      <c r="C474" s="51" t="s">
        <v>415</v>
      </c>
    </row>
    <row r="475" spans="1:3" x14ac:dyDescent="0.3">
      <c r="A475" s="51" t="s">
        <v>183</v>
      </c>
      <c r="B475" s="51" t="s">
        <v>415</v>
      </c>
      <c r="C475" s="51" t="s">
        <v>418</v>
      </c>
    </row>
    <row r="476" spans="1:3" x14ac:dyDescent="0.3">
      <c r="A476" s="51" t="s">
        <v>183</v>
      </c>
      <c r="B476" s="51" t="s">
        <v>416</v>
      </c>
      <c r="C476" s="51" t="s">
        <v>419</v>
      </c>
    </row>
    <row r="477" spans="1:3" x14ac:dyDescent="0.3">
      <c r="A477" s="51" t="s">
        <v>183</v>
      </c>
      <c r="B477" s="51" t="s">
        <v>408</v>
      </c>
      <c r="C477" s="51" t="s">
        <v>405</v>
      </c>
    </row>
    <row r="478" spans="1:3" x14ac:dyDescent="0.3">
      <c r="A478" s="51" t="s">
        <v>183</v>
      </c>
      <c r="B478" s="51" t="s">
        <v>418</v>
      </c>
      <c r="C478" s="51" t="s">
        <v>421</v>
      </c>
    </row>
    <row r="479" spans="1:3" x14ac:dyDescent="0.3">
      <c r="A479" s="51" t="s">
        <v>183</v>
      </c>
      <c r="B479" s="51" t="s">
        <v>410</v>
      </c>
      <c r="C479" s="51" t="s">
        <v>416</v>
      </c>
    </row>
    <row r="480" spans="1:3" x14ac:dyDescent="0.3">
      <c r="A480" s="51" t="s">
        <v>183</v>
      </c>
      <c r="B480" s="51" t="s">
        <v>410</v>
      </c>
      <c r="C480" s="51" t="s">
        <v>404</v>
      </c>
    </row>
    <row r="481" spans="1:3" x14ac:dyDescent="0.3">
      <c r="A481" s="51" t="s">
        <v>183</v>
      </c>
      <c r="B481" s="51" t="s">
        <v>417</v>
      </c>
      <c r="C481" s="51" t="s">
        <v>412</v>
      </c>
    </row>
    <row r="482" spans="1:3" x14ac:dyDescent="0.3">
      <c r="A482" s="51" t="s">
        <v>183</v>
      </c>
      <c r="B482" s="51" t="s">
        <v>420</v>
      </c>
      <c r="C482" s="51" t="s">
        <v>414</v>
      </c>
    </row>
    <row r="483" spans="1:3" x14ac:dyDescent="0.3">
      <c r="A483" s="51" t="s">
        <v>183</v>
      </c>
      <c r="B483" s="51" t="s">
        <v>421</v>
      </c>
      <c r="C483" s="51" t="s">
        <v>415</v>
      </c>
    </row>
    <row r="484" spans="1:3" x14ac:dyDescent="0.3">
      <c r="A484" s="51" t="s">
        <v>183</v>
      </c>
      <c r="B484" s="51" t="s">
        <v>421</v>
      </c>
      <c r="C484" s="51" t="s">
        <v>409</v>
      </c>
    </row>
    <row r="485" spans="1:3" x14ac:dyDescent="0.3">
      <c r="A485" s="51" t="s">
        <v>183</v>
      </c>
      <c r="B485" s="51" t="s">
        <v>404</v>
      </c>
      <c r="C485" s="51" t="s">
        <v>419</v>
      </c>
    </row>
    <row r="486" spans="1:3" x14ac:dyDescent="0.3">
      <c r="A486" s="51" t="s">
        <v>183</v>
      </c>
      <c r="B486" s="51" t="s">
        <v>404</v>
      </c>
      <c r="C486" s="51" t="s">
        <v>411</v>
      </c>
    </row>
    <row r="487" spans="1:3" x14ac:dyDescent="0.3">
      <c r="A487" s="51" t="s">
        <v>183</v>
      </c>
      <c r="B487" s="51" t="s">
        <v>404</v>
      </c>
      <c r="C487" s="51" t="s">
        <v>412</v>
      </c>
    </row>
    <row r="488" spans="1:3" x14ac:dyDescent="0.3">
      <c r="A488" s="51" t="s">
        <v>183</v>
      </c>
      <c r="B488" s="51" t="s">
        <v>419</v>
      </c>
      <c r="C488" s="51" t="s">
        <v>410</v>
      </c>
    </row>
    <row r="489" spans="1:3" x14ac:dyDescent="0.3">
      <c r="A489" s="51" t="s">
        <v>183</v>
      </c>
      <c r="B489" s="51" t="s">
        <v>405</v>
      </c>
      <c r="C489" s="51" t="s">
        <v>406</v>
      </c>
    </row>
    <row r="490" spans="1:3" x14ac:dyDescent="0.3">
      <c r="A490" s="51" t="s">
        <v>183</v>
      </c>
      <c r="B490" s="51" t="s">
        <v>422</v>
      </c>
      <c r="C490" s="51" t="s">
        <v>417</v>
      </c>
    </row>
    <row r="491" spans="1:3" x14ac:dyDescent="0.3">
      <c r="A491" s="51" t="s">
        <v>183</v>
      </c>
      <c r="B491" s="51" t="s">
        <v>412</v>
      </c>
      <c r="C491" s="51" t="s">
        <v>414</v>
      </c>
    </row>
    <row r="492" spans="1:3" x14ac:dyDescent="0.3">
      <c r="A492" s="51" t="s">
        <v>186</v>
      </c>
      <c r="B492" s="51" t="s">
        <v>403</v>
      </c>
      <c r="C492" s="51" t="s">
        <v>410</v>
      </c>
    </row>
    <row r="493" spans="1:3" x14ac:dyDescent="0.3">
      <c r="A493" s="51" t="s">
        <v>186</v>
      </c>
      <c r="B493" s="51" t="s">
        <v>406</v>
      </c>
      <c r="C493" s="51" t="s">
        <v>414</v>
      </c>
    </row>
    <row r="494" spans="1:3" x14ac:dyDescent="0.3">
      <c r="A494" s="51" t="s">
        <v>186</v>
      </c>
      <c r="B494" s="51" t="s">
        <v>406</v>
      </c>
      <c r="C494" s="51" t="s">
        <v>420</v>
      </c>
    </row>
    <row r="495" spans="1:3" x14ac:dyDescent="0.3">
      <c r="A495" s="51" t="s">
        <v>186</v>
      </c>
      <c r="B495" s="51" t="s">
        <v>409</v>
      </c>
      <c r="C495" s="51" t="s">
        <v>417</v>
      </c>
    </row>
    <row r="496" spans="1:3" x14ac:dyDescent="0.3">
      <c r="A496" s="51" t="s">
        <v>186</v>
      </c>
      <c r="B496" s="51" t="s">
        <v>411</v>
      </c>
      <c r="C496" s="51" t="s">
        <v>408</v>
      </c>
    </row>
    <row r="497" spans="1:3" x14ac:dyDescent="0.3">
      <c r="A497" s="51" t="s">
        <v>186</v>
      </c>
      <c r="B497" s="51" t="s">
        <v>411</v>
      </c>
      <c r="C497" s="51" t="s">
        <v>409</v>
      </c>
    </row>
    <row r="498" spans="1:3" x14ac:dyDescent="0.3">
      <c r="A498" s="51" t="s">
        <v>186</v>
      </c>
      <c r="B498" s="51" t="s">
        <v>413</v>
      </c>
      <c r="C498" s="51" t="s">
        <v>404</v>
      </c>
    </row>
    <row r="499" spans="1:3" x14ac:dyDescent="0.3">
      <c r="A499" s="51" t="s">
        <v>186</v>
      </c>
      <c r="B499" s="51" t="s">
        <v>414</v>
      </c>
      <c r="C499" s="51" t="s">
        <v>405</v>
      </c>
    </row>
    <row r="500" spans="1:3" x14ac:dyDescent="0.3">
      <c r="A500" s="51" t="s">
        <v>186</v>
      </c>
      <c r="B500" s="51" t="s">
        <v>407</v>
      </c>
      <c r="C500" s="51" t="s">
        <v>404</v>
      </c>
    </row>
    <row r="501" spans="1:3" x14ac:dyDescent="0.3">
      <c r="A501" s="51" t="s">
        <v>186</v>
      </c>
      <c r="B501" s="51" t="s">
        <v>415</v>
      </c>
      <c r="C501" s="51" t="s">
        <v>421</v>
      </c>
    </row>
    <row r="502" spans="1:3" x14ac:dyDescent="0.3">
      <c r="A502" s="51" t="s">
        <v>186</v>
      </c>
      <c r="B502" s="51" t="s">
        <v>416</v>
      </c>
      <c r="C502" s="51" t="s">
        <v>410</v>
      </c>
    </row>
    <row r="503" spans="1:3" x14ac:dyDescent="0.3">
      <c r="A503" s="51" t="s">
        <v>186</v>
      </c>
      <c r="B503" s="51" t="s">
        <v>408</v>
      </c>
      <c r="C503" s="51" t="s">
        <v>411</v>
      </c>
    </row>
    <row r="504" spans="1:3" x14ac:dyDescent="0.3">
      <c r="A504" s="51" t="s">
        <v>186</v>
      </c>
      <c r="B504" s="51" t="s">
        <v>408</v>
      </c>
      <c r="C504" s="51" t="s">
        <v>415</v>
      </c>
    </row>
    <row r="505" spans="1:3" x14ac:dyDescent="0.3">
      <c r="A505" s="51" t="s">
        <v>186</v>
      </c>
      <c r="B505" s="51" t="s">
        <v>408</v>
      </c>
      <c r="C505" s="51" t="s">
        <v>421</v>
      </c>
    </row>
    <row r="506" spans="1:3" x14ac:dyDescent="0.3">
      <c r="A506" s="51" t="s">
        <v>186</v>
      </c>
      <c r="B506" s="51" t="s">
        <v>418</v>
      </c>
      <c r="C506" s="51" t="s">
        <v>409</v>
      </c>
    </row>
    <row r="507" spans="1:3" x14ac:dyDescent="0.3">
      <c r="A507" s="51" t="s">
        <v>186</v>
      </c>
      <c r="B507" s="51" t="s">
        <v>418</v>
      </c>
      <c r="C507" s="51" t="s">
        <v>415</v>
      </c>
    </row>
    <row r="508" spans="1:3" x14ac:dyDescent="0.3">
      <c r="A508" s="51" t="s">
        <v>186</v>
      </c>
      <c r="B508" s="51" t="s">
        <v>410</v>
      </c>
      <c r="C508" s="51" t="s">
        <v>419</v>
      </c>
    </row>
    <row r="509" spans="1:3" x14ac:dyDescent="0.3">
      <c r="A509" s="51" t="s">
        <v>186</v>
      </c>
      <c r="B509" s="51" t="s">
        <v>410</v>
      </c>
      <c r="C509" s="51" t="s">
        <v>404</v>
      </c>
    </row>
    <row r="510" spans="1:3" x14ac:dyDescent="0.3">
      <c r="A510" s="51" t="s">
        <v>186</v>
      </c>
      <c r="B510" s="51" t="s">
        <v>417</v>
      </c>
      <c r="C510" s="51" t="s">
        <v>406</v>
      </c>
    </row>
    <row r="511" spans="1:3" x14ac:dyDescent="0.3">
      <c r="A511" s="51" t="s">
        <v>186</v>
      </c>
      <c r="B511" s="51" t="s">
        <v>417</v>
      </c>
      <c r="C511" s="51" t="s">
        <v>422</v>
      </c>
    </row>
    <row r="512" spans="1:3" x14ac:dyDescent="0.3">
      <c r="A512" s="51" t="s">
        <v>186</v>
      </c>
      <c r="B512" s="51" t="s">
        <v>420</v>
      </c>
      <c r="C512" s="51" t="s">
        <v>409</v>
      </c>
    </row>
    <row r="513" spans="1:3" x14ac:dyDescent="0.3">
      <c r="A513" s="51" t="s">
        <v>186</v>
      </c>
      <c r="B513" s="51" t="s">
        <v>421</v>
      </c>
      <c r="C513" s="51" t="s">
        <v>404</v>
      </c>
    </row>
    <row r="514" spans="1:3" x14ac:dyDescent="0.3">
      <c r="A514" s="51" t="s">
        <v>186</v>
      </c>
      <c r="B514" s="51" t="s">
        <v>404</v>
      </c>
      <c r="C514" s="51" t="s">
        <v>410</v>
      </c>
    </row>
    <row r="515" spans="1:3" x14ac:dyDescent="0.3">
      <c r="A515" s="51" t="s">
        <v>186</v>
      </c>
      <c r="B515" s="51" t="s">
        <v>419</v>
      </c>
      <c r="C515" s="51" t="s">
        <v>418</v>
      </c>
    </row>
    <row r="516" spans="1:3" x14ac:dyDescent="0.3">
      <c r="A516" s="51" t="s">
        <v>186</v>
      </c>
      <c r="B516" s="51" t="s">
        <v>405</v>
      </c>
      <c r="C516" s="51" t="s">
        <v>419</v>
      </c>
    </row>
    <row r="517" spans="1:3" x14ac:dyDescent="0.3">
      <c r="A517" s="51" t="s">
        <v>186</v>
      </c>
      <c r="B517" s="51" t="s">
        <v>405</v>
      </c>
      <c r="C517" s="51" t="s">
        <v>420</v>
      </c>
    </row>
    <row r="518" spans="1:3" x14ac:dyDescent="0.3">
      <c r="A518" s="51" t="s">
        <v>186</v>
      </c>
      <c r="B518" s="51" t="s">
        <v>422</v>
      </c>
      <c r="C518" s="51" t="s">
        <v>411</v>
      </c>
    </row>
    <row r="519" spans="1:3" x14ac:dyDescent="0.3">
      <c r="A519" s="51" t="s">
        <v>186</v>
      </c>
      <c r="B519" s="51" t="s">
        <v>412</v>
      </c>
      <c r="C519" s="51" t="s">
        <v>413</v>
      </c>
    </row>
    <row r="520" spans="1:3" x14ac:dyDescent="0.3">
      <c r="A520" s="51" t="s">
        <v>186</v>
      </c>
      <c r="B520" s="51" t="s">
        <v>419</v>
      </c>
      <c r="C520" s="51" t="s">
        <v>418</v>
      </c>
    </row>
    <row r="521" spans="1:3" x14ac:dyDescent="0.3">
      <c r="A521" s="51" t="s">
        <v>186</v>
      </c>
      <c r="B521" s="51" t="s">
        <v>405</v>
      </c>
      <c r="C521" s="51" t="s">
        <v>419</v>
      </c>
    </row>
    <row r="522" spans="1:3" x14ac:dyDescent="0.3">
      <c r="A522" s="51" t="s">
        <v>186</v>
      </c>
      <c r="B522" s="51" t="s">
        <v>405</v>
      </c>
      <c r="C522" s="51" t="s">
        <v>420</v>
      </c>
    </row>
    <row r="523" spans="1:3" x14ac:dyDescent="0.3">
      <c r="A523" s="51" t="s">
        <v>186</v>
      </c>
      <c r="B523" s="51" t="s">
        <v>422</v>
      </c>
      <c r="C523" s="51" t="s">
        <v>411</v>
      </c>
    </row>
    <row r="524" spans="1:3" x14ac:dyDescent="0.3">
      <c r="A524" s="51" t="s">
        <v>186</v>
      </c>
      <c r="B524" s="51" t="s">
        <v>412</v>
      </c>
      <c r="C524" s="51" t="s">
        <v>413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0401-C4D3-43B2-B7F4-C8A957635E7A}">
  <sheetPr>
    <tabColor theme="2" tint="-0.499984740745262"/>
  </sheetPr>
  <dimension ref="A1:BX21"/>
  <sheetViews>
    <sheetView workbookViewId="0">
      <selection activeCell="AJ21" sqref="AJ21:AN21"/>
    </sheetView>
  </sheetViews>
  <sheetFormatPr defaultRowHeight="16.5" x14ac:dyDescent="0.3"/>
  <sheetData>
    <row r="1" spans="1:76" x14ac:dyDescent="0.3">
      <c r="A1" s="52" t="s">
        <v>429</v>
      </c>
      <c r="B1" s="52" t="s">
        <v>31</v>
      </c>
      <c r="C1" s="52" t="s">
        <v>33</v>
      </c>
      <c r="D1" s="52" t="s">
        <v>35</v>
      </c>
      <c r="E1" s="52" t="s">
        <v>38</v>
      </c>
      <c r="F1" s="52" t="s">
        <v>40</v>
      </c>
      <c r="G1" s="52" t="s">
        <v>42</v>
      </c>
      <c r="H1" s="52" t="s">
        <v>55</v>
      </c>
      <c r="I1" s="52" t="s">
        <v>57</v>
      </c>
      <c r="J1" s="52" t="s">
        <v>60</v>
      </c>
      <c r="K1" s="52" t="s">
        <v>62</v>
      </c>
      <c r="L1" s="52" t="s">
        <v>64</v>
      </c>
      <c r="M1" s="52" t="s">
        <v>66</v>
      </c>
      <c r="N1" s="52" t="s">
        <v>68</v>
      </c>
      <c r="O1" s="52" t="s">
        <v>71</v>
      </c>
      <c r="P1" s="52" t="s">
        <v>73</v>
      </c>
      <c r="Q1" s="52" t="s">
        <v>75</v>
      </c>
      <c r="R1" s="52" t="s">
        <v>77</v>
      </c>
      <c r="S1" s="52" t="s">
        <v>79</v>
      </c>
      <c r="T1" s="52" t="s">
        <v>81</v>
      </c>
      <c r="U1" s="52" t="s">
        <v>83</v>
      </c>
      <c r="V1" s="52" t="s">
        <v>86</v>
      </c>
      <c r="W1" s="52" t="s">
        <v>88</v>
      </c>
      <c r="X1" s="52" t="s">
        <v>90</v>
      </c>
      <c r="Y1" s="52" t="s">
        <v>92</v>
      </c>
      <c r="Z1" s="52" t="s">
        <v>94</v>
      </c>
      <c r="AA1" s="52" t="s">
        <v>96</v>
      </c>
      <c r="AB1" s="52" t="s">
        <v>98</v>
      </c>
      <c r="AC1" s="52" t="s">
        <v>100</v>
      </c>
      <c r="AD1" s="52" t="s">
        <v>102</v>
      </c>
      <c r="AE1" s="52" t="s">
        <v>104</v>
      </c>
      <c r="AF1" s="52" t="s">
        <v>107</v>
      </c>
      <c r="AG1" s="52" t="s">
        <v>109</v>
      </c>
      <c r="AH1" s="52" t="s">
        <v>111</v>
      </c>
      <c r="AI1" s="52" t="s">
        <v>113</v>
      </c>
      <c r="AJ1" s="52" t="s">
        <v>116</v>
      </c>
      <c r="AK1" s="52" t="s">
        <v>118</v>
      </c>
      <c r="AL1" s="52" t="s">
        <v>120</v>
      </c>
      <c r="AM1" s="52" t="s">
        <v>122</v>
      </c>
      <c r="AN1" s="52" t="s">
        <v>124</v>
      </c>
      <c r="AO1" s="52" t="s">
        <v>127</v>
      </c>
      <c r="AP1" s="52" t="s">
        <v>129</v>
      </c>
      <c r="AQ1" s="52" t="s">
        <v>131</v>
      </c>
      <c r="AR1" s="52" t="s">
        <v>133</v>
      </c>
      <c r="AS1" s="52" t="s">
        <v>135</v>
      </c>
      <c r="AT1" s="52" t="s">
        <v>138</v>
      </c>
      <c r="AU1" s="52" t="s">
        <v>140</v>
      </c>
      <c r="AV1" s="52" t="s">
        <v>142</v>
      </c>
      <c r="AW1" s="52" t="s">
        <v>144</v>
      </c>
      <c r="AX1" s="52" t="s">
        <v>146</v>
      </c>
      <c r="AY1" s="52" t="s">
        <v>148</v>
      </c>
      <c r="AZ1" s="52" t="s">
        <v>150</v>
      </c>
      <c r="BA1" s="52" t="s">
        <v>432</v>
      </c>
      <c r="BB1" s="52" t="s">
        <v>153</v>
      </c>
      <c r="BC1" s="52" t="s">
        <v>155</v>
      </c>
      <c r="BD1" s="52" t="s">
        <v>157</v>
      </c>
      <c r="BE1" s="52" t="s">
        <v>159</v>
      </c>
      <c r="BF1" s="52" t="s">
        <v>161</v>
      </c>
      <c r="BG1" s="52" t="s">
        <v>163</v>
      </c>
      <c r="BH1" s="52" t="s">
        <v>165</v>
      </c>
      <c r="BI1" s="52" t="s">
        <v>189</v>
      </c>
      <c r="BJ1" s="52" t="s">
        <v>191</v>
      </c>
      <c r="BK1" s="52" t="s">
        <v>193</v>
      </c>
      <c r="BL1" s="52" t="s">
        <v>195</v>
      </c>
      <c r="BM1" s="52" t="s">
        <v>197</v>
      </c>
      <c r="BN1" s="52" t="s">
        <v>199</v>
      </c>
      <c r="BO1" s="52" t="s">
        <v>201</v>
      </c>
      <c r="BP1" s="52" t="s">
        <v>203</v>
      </c>
      <c r="BQ1" s="52" t="s">
        <v>205</v>
      </c>
      <c r="BR1" s="52" t="s">
        <v>208</v>
      </c>
      <c r="BS1" s="52" t="s">
        <v>210</v>
      </c>
      <c r="BT1" s="52" t="s">
        <v>433</v>
      </c>
      <c r="BU1" s="52" t="s">
        <v>212</v>
      </c>
      <c r="BV1" s="52" t="s">
        <v>215</v>
      </c>
      <c r="BW1" s="52" t="s">
        <v>217</v>
      </c>
      <c r="BX1" s="52" t="s">
        <v>219</v>
      </c>
    </row>
    <row r="2" spans="1:76" x14ac:dyDescent="0.3">
      <c r="A2" s="51" t="s">
        <v>403</v>
      </c>
      <c r="B2" s="51">
        <v>2</v>
      </c>
      <c r="C2" s="51">
        <v>3</v>
      </c>
      <c r="D2" s="51">
        <v>3</v>
      </c>
      <c r="E2" s="51">
        <v>3</v>
      </c>
      <c r="F2" s="51">
        <v>4</v>
      </c>
      <c r="G2" s="51">
        <v>4</v>
      </c>
      <c r="H2" s="51">
        <v>3</v>
      </c>
      <c r="I2" s="51">
        <v>5</v>
      </c>
      <c r="J2" s="51">
        <v>4</v>
      </c>
      <c r="K2" s="51">
        <v>4</v>
      </c>
      <c r="L2" s="51">
        <v>3</v>
      </c>
      <c r="M2" s="51">
        <v>3</v>
      </c>
      <c r="N2" s="51">
        <v>2</v>
      </c>
      <c r="O2" s="51">
        <v>2</v>
      </c>
      <c r="P2" s="51">
        <v>4</v>
      </c>
      <c r="Q2" s="51">
        <v>5</v>
      </c>
      <c r="R2" s="51">
        <v>4</v>
      </c>
      <c r="S2" s="51">
        <v>2</v>
      </c>
      <c r="T2" s="51">
        <v>3</v>
      </c>
      <c r="U2" s="51">
        <v>4</v>
      </c>
      <c r="V2" s="51">
        <v>4</v>
      </c>
      <c r="W2" s="51">
        <v>4</v>
      </c>
      <c r="X2" s="51">
        <v>2</v>
      </c>
      <c r="Y2" s="51">
        <v>1</v>
      </c>
      <c r="Z2" s="51">
        <v>5</v>
      </c>
      <c r="AA2" s="51">
        <v>4</v>
      </c>
      <c r="AB2" s="51">
        <v>4</v>
      </c>
      <c r="AC2" s="51">
        <v>3</v>
      </c>
      <c r="AD2" s="51">
        <v>5</v>
      </c>
      <c r="AE2" s="51">
        <v>5</v>
      </c>
      <c r="AF2" s="51">
        <v>3</v>
      </c>
      <c r="AG2" s="51">
        <v>2</v>
      </c>
      <c r="AH2" s="51">
        <v>4</v>
      </c>
      <c r="AI2" s="51">
        <v>4</v>
      </c>
      <c r="AJ2" s="51">
        <v>1</v>
      </c>
      <c r="AK2" s="51">
        <v>4</v>
      </c>
      <c r="AL2" s="51">
        <v>4</v>
      </c>
      <c r="AM2" s="51">
        <v>4</v>
      </c>
      <c r="AN2" s="51">
        <v>4</v>
      </c>
      <c r="AO2" s="51">
        <v>4</v>
      </c>
      <c r="AP2" s="51">
        <v>1</v>
      </c>
      <c r="AQ2" s="51">
        <v>4</v>
      </c>
      <c r="AR2" s="51">
        <v>5</v>
      </c>
      <c r="AS2" s="51">
        <v>4</v>
      </c>
      <c r="AT2" s="51">
        <v>2</v>
      </c>
      <c r="AU2" s="51">
        <v>5</v>
      </c>
      <c r="AV2" s="51">
        <v>5</v>
      </c>
      <c r="AW2" s="51">
        <v>1</v>
      </c>
      <c r="AX2" s="51">
        <v>2</v>
      </c>
      <c r="AY2" s="51">
        <v>3</v>
      </c>
      <c r="AZ2" s="51">
        <v>4</v>
      </c>
      <c r="BA2" s="51">
        <v>3</v>
      </c>
      <c r="BB2" s="51">
        <v>5</v>
      </c>
      <c r="BC2" s="51">
        <v>5</v>
      </c>
      <c r="BD2" s="51">
        <v>3</v>
      </c>
      <c r="BE2" s="51">
        <v>1</v>
      </c>
      <c r="BF2" s="51">
        <v>1</v>
      </c>
      <c r="BG2" s="51">
        <v>3</v>
      </c>
      <c r="BH2" s="51">
        <v>5</v>
      </c>
      <c r="BI2" s="51">
        <v>3</v>
      </c>
      <c r="BJ2" s="51">
        <v>5</v>
      </c>
      <c r="BK2" s="51">
        <v>5</v>
      </c>
      <c r="BL2" s="51">
        <v>5</v>
      </c>
      <c r="BM2" s="51">
        <v>3</v>
      </c>
      <c r="BN2" s="51">
        <v>5</v>
      </c>
      <c r="BO2" s="51">
        <v>4</v>
      </c>
      <c r="BP2" s="51">
        <v>3</v>
      </c>
      <c r="BQ2" s="51">
        <v>1</v>
      </c>
      <c r="BR2" s="51">
        <v>3</v>
      </c>
      <c r="BS2" s="51">
        <v>1</v>
      </c>
      <c r="BT2" s="51">
        <v>3</v>
      </c>
      <c r="BU2" s="51">
        <v>1</v>
      </c>
      <c r="BV2" s="51">
        <v>2</v>
      </c>
      <c r="BW2" s="51">
        <v>2</v>
      </c>
      <c r="BX2" s="51">
        <v>3</v>
      </c>
    </row>
    <row r="3" spans="1:76" x14ac:dyDescent="0.3">
      <c r="A3" s="51" t="s">
        <v>406</v>
      </c>
      <c r="B3" s="51">
        <v>4</v>
      </c>
      <c r="C3" s="51">
        <v>4</v>
      </c>
      <c r="D3" s="51">
        <v>5</v>
      </c>
      <c r="E3" s="51">
        <v>5</v>
      </c>
      <c r="F3" s="51">
        <v>4</v>
      </c>
      <c r="G3" s="51">
        <v>3</v>
      </c>
      <c r="H3" s="51">
        <v>4</v>
      </c>
      <c r="I3" s="51">
        <v>4</v>
      </c>
      <c r="J3" s="51">
        <v>1</v>
      </c>
      <c r="K3" s="51">
        <v>4</v>
      </c>
      <c r="L3" s="51">
        <v>2</v>
      </c>
      <c r="M3" s="51">
        <v>4</v>
      </c>
      <c r="N3" s="51">
        <v>1</v>
      </c>
      <c r="O3" s="51">
        <v>4</v>
      </c>
      <c r="P3" s="51">
        <v>5</v>
      </c>
      <c r="Q3" s="51">
        <v>2</v>
      </c>
      <c r="R3" s="51">
        <v>3</v>
      </c>
      <c r="S3" s="51">
        <v>3</v>
      </c>
      <c r="T3" s="51">
        <v>3</v>
      </c>
      <c r="U3" s="51">
        <v>5</v>
      </c>
      <c r="V3" s="51">
        <v>2</v>
      </c>
      <c r="W3" s="51">
        <v>3</v>
      </c>
      <c r="X3" s="51">
        <v>1</v>
      </c>
      <c r="Y3" s="51">
        <v>2</v>
      </c>
      <c r="Z3" s="51">
        <v>3</v>
      </c>
      <c r="AA3" s="51">
        <v>2</v>
      </c>
      <c r="AB3" s="51">
        <v>3</v>
      </c>
      <c r="AC3" s="51">
        <v>2</v>
      </c>
      <c r="AD3" s="51">
        <v>2</v>
      </c>
      <c r="AE3" s="51">
        <v>4</v>
      </c>
      <c r="AF3" s="51">
        <v>2</v>
      </c>
      <c r="AG3" s="51">
        <v>1</v>
      </c>
      <c r="AH3" s="51">
        <v>4</v>
      </c>
      <c r="AI3" s="51">
        <v>4</v>
      </c>
      <c r="AJ3" s="51">
        <v>2</v>
      </c>
      <c r="AK3" s="51">
        <v>4</v>
      </c>
      <c r="AL3" s="51">
        <v>3</v>
      </c>
      <c r="AM3" s="51">
        <v>3</v>
      </c>
      <c r="AN3" s="51">
        <v>1</v>
      </c>
      <c r="AO3" s="51">
        <v>4</v>
      </c>
      <c r="AP3" s="51">
        <v>3</v>
      </c>
      <c r="AQ3" s="51">
        <v>3</v>
      </c>
      <c r="AR3" s="51">
        <v>1</v>
      </c>
      <c r="AS3" s="51">
        <v>3</v>
      </c>
      <c r="AT3" s="51">
        <v>2</v>
      </c>
      <c r="AU3" s="51">
        <v>4</v>
      </c>
      <c r="AV3" s="51">
        <v>5</v>
      </c>
      <c r="AW3" s="51">
        <v>2</v>
      </c>
      <c r="AX3" s="51">
        <v>5</v>
      </c>
      <c r="AY3" s="51">
        <v>4</v>
      </c>
      <c r="AZ3" s="51">
        <v>3</v>
      </c>
      <c r="BA3" s="51">
        <v>1</v>
      </c>
      <c r="BB3" s="51">
        <v>5</v>
      </c>
      <c r="BC3" s="51">
        <v>2</v>
      </c>
      <c r="BD3" s="51">
        <v>2</v>
      </c>
      <c r="BE3" s="51">
        <v>2</v>
      </c>
      <c r="BF3" s="51">
        <v>1</v>
      </c>
      <c r="BG3" s="51">
        <v>3</v>
      </c>
      <c r="BH3" s="51">
        <v>5</v>
      </c>
      <c r="BI3" s="51">
        <v>5</v>
      </c>
      <c r="BJ3" s="51">
        <v>4</v>
      </c>
      <c r="BK3" s="51">
        <v>3</v>
      </c>
      <c r="BL3" s="51">
        <v>5</v>
      </c>
      <c r="BM3" s="51">
        <v>5</v>
      </c>
      <c r="BN3" s="51">
        <v>3</v>
      </c>
      <c r="BO3" s="51">
        <v>1</v>
      </c>
      <c r="BP3" s="51">
        <v>3</v>
      </c>
      <c r="BQ3" s="51">
        <v>5</v>
      </c>
      <c r="BR3" s="51">
        <v>5</v>
      </c>
      <c r="BS3" s="51">
        <v>2</v>
      </c>
      <c r="BT3" s="51">
        <v>1</v>
      </c>
      <c r="BU3" s="51">
        <v>4</v>
      </c>
      <c r="BV3" s="51">
        <v>5</v>
      </c>
      <c r="BW3" s="51">
        <v>4</v>
      </c>
      <c r="BX3" s="51">
        <v>5</v>
      </c>
    </row>
    <row r="4" spans="1:76" x14ac:dyDescent="0.3">
      <c r="A4" s="51" t="s">
        <v>409</v>
      </c>
      <c r="B4" s="51">
        <v>4</v>
      </c>
      <c r="C4" s="51">
        <v>1</v>
      </c>
      <c r="D4" s="51">
        <v>1</v>
      </c>
      <c r="E4" s="51">
        <v>3</v>
      </c>
      <c r="F4" s="51">
        <v>3</v>
      </c>
      <c r="G4" s="51">
        <v>4</v>
      </c>
      <c r="H4" s="51">
        <v>5</v>
      </c>
      <c r="I4" s="51">
        <v>3</v>
      </c>
      <c r="J4" s="51">
        <v>3</v>
      </c>
      <c r="K4" s="51">
        <v>1</v>
      </c>
      <c r="L4" s="51">
        <v>1</v>
      </c>
      <c r="M4" s="51">
        <v>3</v>
      </c>
      <c r="N4" s="51">
        <v>2</v>
      </c>
      <c r="O4" s="51">
        <v>5</v>
      </c>
      <c r="P4" s="51">
        <v>1</v>
      </c>
      <c r="Q4" s="51">
        <v>3</v>
      </c>
      <c r="R4" s="51">
        <v>1</v>
      </c>
      <c r="S4" s="51">
        <v>3</v>
      </c>
      <c r="T4" s="51">
        <v>4</v>
      </c>
      <c r="U4" s="51">
        <v>3</v>
      </c>
      <c r="V4" s="51">
        <v>1</v>
      </c>
      <c r="W4" s="51">
        <v>5</v>
      </c>
      <c r="X4" s="51">
        <v>5</v>
      </c>
      <c r="Y4" s="51">
        <v>1</v>
      </c>
      <c r="Z4" s="51">
        <v>4</v>
      </c>
      <c r="AA4" s="51">
        <v>5</v>
      </c>
      <c r="AB4" s="51">
        <v>5</v>
      </c>
      <c r="AC4" s="51">
        <v>5</v>
      </c>
      <c r="AD4" s="51">
        <v>3</v>
      </c>
      <c r="AE4" s="51">
        <v>3</v>
      </c>
      <c r="AF4" s="51">
        <v>2</v>
      </c>
      <c r="AG4" s="51">
        <v>2</v>
      </c>
      <c r="AH4" s="51">
        <v>2</v>
      </c>
      <c r="AI4" s="51">
        <v>4</v>
      </c>
      <c r="AJ4" s="51">
        <v>3</v>
      </c>
      <c r="AK4" s="51">
        <v>2</v>
      </c>
      <c r="AL4" s="51">
        <v>1</v>
      </c>
      <c r="AM4" s="51">
        <v>5</v>
      </c>
      <c r="AN4" s="51">
        <v>5</v>
      </c>
      <c r="AO4" s="51">
        <v>3</v>
      </c>
      <c r="AP4" s="51">
        <v>5</v>
      </c>
      <c r="AQ4" s="51">
        <v>2</v>
      </c>
      <c r="AR4" s="51">
        <v>3</v>
      </c>
      <c r="AS4" s="51">
        <v>5</v>
      </c>
      <c r="AT4" s="51">
        <v>2</v>
      </c>
      <c r="AU4" s="51">
        <v>5</v>
      </c>
      <c r="AV4" s="51">
        <v>1</v>
      </c>
      <c r="AW4" s="51">
        <v>5</v>
      </c>
      <c r="AX4" s="51">
        <v>5</v>
      </c>
      <c r="AY4" s="51">
        <v>3</v>
      </c>
      <c r="AZ4" s="51">
        <v>2</v>
      </c>
      <c r="BA4" s="51">
        <v>4</v>
      </c>
      <c r="BB4" s="51">
        <v>2</v>
      </c>
      <c r="BC4" s="51">
        <v>2</v>
      </c>
      <c r="BD4" s="51">
        <v>2</v>
      </c>
      <c r="BE4" s="51">
        <v>3</v>
      </c>
      <c r="BF4" s="51">
        <v>1</v>
      </c>
      <c r="BG4" s="51">
        <v>5</v>
      </c>
      <c r="BH4" s="51">
        <v>3</v>
      </c>
      <c r="BI4" s="51">
        <v>2</v>
      </c>
      <c r="BJ4" s="51">
        <v>3</v>
      </c>
      <c r="BK4" s="51">
        <v>1</v>
      </c>
      <c r="BL4" s="51">
        <v>3</v>
      </c>
      <c r="BM4" s="51">
        <v>3</v>
      </c>
      <c r="BN4" s="51">
        <v>4</v>
      </c>
      <c r="BO4" s="51">
        <v>2</v>
      </c>
      <c r="BP4" s="51">
        <v>3</v>
      </c>
      <c r="BQ4" s="51">
        <v>5</v>
      </c>
      <c r="BR4" s="51">
        <v>3</v>
      </c>
      <c r="BS4" s="51">
        <v>1</v>
      </c>
      <c r="BT4" s="51">
        <v>1</v>
      </c>
      <c r="BU4" s="51">
        <v>5</v>
      </c>
      <c r="BV4" s="51">
        <v>3</v>
      </c>
      <c r="BW4" s="51">
        <v>1</v>
      </c>
      <c r="BX4" s="51">
        <v>5</v>
      </c>
    </row>
    <row r="5" spans="1:76" x14ac:dyDescent="0.3">
      <c r="A5" s="51" t="s">
        <v>411</v>
      </c>
      <c r="B5" s="51">
        <v>1</v>
      </c>
      <c r="C5" s="51">
        <v>5</v>
      </c>
      <c r="D5" s="51">
        <v>2</v>
      </c>
      <c r="E5" s="51">
        <v>2</v>
      </c>
      <c r="F5" s="51">
        <v>4</v>
      </c>
      <c r="G5" s="51">
        <v>2</v>
      </c>
      <c r="H5" s="51">
        <v>3</v>
      </c>
      <c r="I5" s="51">
        <v>1</v>
      </c>
      <c r="J5" s="51">
        <v>1</v>
      </c>
      <c r="K5" s="51">
        <v>5</v>
      </c>
      <c r="L5" s="51">
        <v>5</v>
      </c>
      <c r="M5" s="51">
        <v>2</v>
      </c>
      <c r="N5" s="51">
        <v>5</v>
      </c>
      <c r="O5" s="51">
        <v>5</v>
      </c>
      <c r="P5" s="51">
        <v>4</v>
      </c>
      <c r="Q5" s="51">
        <v>2</v>
      </c>
      <c r="R5" s="51">
        <v>3</v>
      </c>
      <c r="S5" s="51">
        <v>4</v>
      </c>
      <c r="T5" s="51">
        <v>3</v>
      </c>
      <c r="U5" s="51">
        <v>5</v>
      </c>
      <c r="V5" s="51">
        <v>1</v>
      </c>
      <c r="W5" s="51">
        <v>3</v>
      </c>
      <c r="X5" s="51">
        <v>3</v>
      </c>
      <c r="Y5" s="51">
        <v>3</v>
      </c>
      <c r="Z5" s="51">
        <v>2</v>
      </c>
      <c r="AA5" s="51">
        <v>4</v>
      </c>
      <c r="AB5" s="51">
        <v>3</v>
      </c>
      <c r="AC5" s="51">
        <v>1</v>
      </c>
      <c r="AD5" s="51">
        <v>2</v>
      </c>
      <c r="AE5" s="51">
        <v>2</v>
      </c>
      <c r="AF5" s="51">
        <v>1</v>
      </c>
      <c r="AG5" s="51">
        <v>5</v>
      </c>
      <c r="AH5" s="51">
        <v>5</v>
      </c>
      <c r="AI5" s="51">
        <v>3</v>
      </c>
      <c r="AJ5" s="51">
        <v>4</v>
      </c>
      <c r="AK5" s="51">
        <v>3</v>
      </c>
      <c r="AL5" s="51">
        <v>1</v>
      </c>
      <c r="AM5" s="51">
        <v>3</v>
      </c>
      <c r="AN5" s="51">
        <v>1</v>
      </c>
      <c r="AO5" s="51">
        <v>2</v>
      </c>
      <c r="AP5" s="51">
        <v>1</v>
      </c>
      <c r="AQ5" s="51">
        <v>2</v>
      </c>
      <c r="AR5" s="51">
        <v>5</v>
      </c>
      <c r="AS5" s="51">
        <v>5</v>
      </c>
      <c r="AT5" s="51">
        <v>1</v>
      </c>
      <c r="AU5" s="51">
        <v>3</v>
      </c>
      <c r="AV5" s="51">
        <v>5</v>
      </c>
      <c r="AW5" s="51">
        <v>5</v>
      </c>
      <c r="AX5" s="51">
        <v>2</v>
      </c>
      <c r="AY5" s="51">
        <v>2</v>
      </c>
      <c r="AZ5" s="51">
        <v>5</v>
      </c>
      <c r="BA5" s="51">
        <v>4</v>
      </c>
      <c r="BB5" s="51">
        <v>2</v>
      </c>
      <c r="BC5" s="51">
        <v>3</v>
      </c>
      <c r="BD5" s="51">
        <v>4</v>
      </c>
      <c r="BE5" s="51">
        <v>3</v>
      </c>
      <c r="BF5" s="51">
        <v>5</v>
      </c>
      <c r="BG5" s="51">
        <v>3</v>
      </c>
      <c r="BH5" s="51">
        <v>3</v>
      </c>
      <c r="BI5" s="51">
        <v>5</v>
      </c>
      <c r="BJ5" s="51">
        <v>1</v>
      </c>
      <c r="BK5" s="51">
        <v>4</v>
      </c>
      <c r="BL5" s="51">
        <v>1</v>
      </c>
      <c r="BM5" s="51">
        <v>2</v>
      </c>
      <c r="BN5" s="51">
        <v>2</v>
      </c>
      <c r="BO5" s="51">
        <v>5</v>
      </c>
      <c r="BP5" s="51">
        <v>3</v>
      </c>
      <c r="BQ5" s="51">
        <v>3</v>
      </c>
      <c r="BR5" s="51">
        <v>5</v>
      </c>
      <c r="BS5" s="51">
        <v>3</v>
      </c>
      <c r="BT5" s="51">
        <v>3</v>
      </c>
      <c r="BU5" s="51">
        <v>3</v>
      </c>
      <c r="BV5" s="51">
        <v>3</v>
      </c>
      <c r="BW5" s="51">
        <v>2</v>
      </c>
      <c r="BX5" s="51">
        <v>2</v>
      </c>
    </row>
    <row r="6" spans="1:76" x14ac:dyDescent="0.3">
      <c r="A6" s="51" t="s">
        <v>413</v>
      </c>
      <c r="B6" s="51">
        <v>4</v>
      </c>
      <c r="C6" s="51">
        <v>1</v>
      </c>
      <c r="D6" s="51">
        <v>1</v>
      </c>
      <c r="E6" s="51">
        <v>4</v>
      </c>
      <c r="F6" s="51">
        <v>1</v>
      </c>
      <c r="G6" s="51">
        <v>3</v>
      </c>
      <c r="H6" s="51">
        <v>1</v>
      </c>
      <c r="I6" s="51">
        <v>5</v>
      </c>
      <c r="J6" s="51">
        <v>4</v>
      </c>
      <c r="K6" s="51">
        <v>2</v>
      </c>
      <c r="L6" s="51">
        <v>5</v>
      </c>
      <c r="M6" s="51">
        <v>4</v>
      </c>
      <c r="N6" s="51">
        <v>3</v>
      </c>
      <c r="O6" s="51">
        <v>1</v>
      </c>
      <c r="P6" s="51">
        <v>5</v>
      </c>
      <c r="Q6" s="51">
        <v>1</v>
      </c>
      <c r="R6" s="51">
        <v>4</v>
      </c>
      <c r="S6" s="51">
        <v>3</v>
      </c>
      <c r="T6" s="51">
        <v>1</v>
      </c>
      <c r="U6" s="51">
        <v>3</v>
      </c>
      <c r="V6" s="51">
        <v>1</v>
      </c>
      <c r="W6" s="51">
        <v>4</v>
      </c>
      <c r="X6" s="51">
        <v>4</v>
      </c>
      <c r="Y6" s="51">
        <v>1</v>
      </c>
      <c r="Z6" s="51">
        <v>2</v>
      </c>
      <c r="AA6" s="51">
        <v>3</v>
      </c>
      <c r="AB6" s="51">
        <v>5</v>
      </c>
      <c r="AC6" s="51">
        <v>3</v>
      </c>
      <c r="AD6" s="51">
        <v>1</v>
      </c>
      <c r="AE6" s="51">
        <v>5</v>
      </c>
      <c r="AF6" s="51">
        <v>4</v>
      </c>
      <c r="AG6" s="51">
        <v>2</v>
      </c>
      <c r="AH6" s="51">
        <v>3</v>
      </c>
      <c r="AI6" s="51">
        <v>5</v>
      </c>
      <c r="AJ6" s="51">
        <v>3</v>
      </c>
      <c r="AK6" s="51">
        <v>2</v>
      </c>
      <c r="AL6" s="51">
        <v>4</v>
      </c>
      <c r="AM6" s="51">
        <v>3</v>
      </c>
      <c r="AN6" s="51">
        <v>1</v>
      </c>
      <c r="AO6" s="51">
        <v>1</v>
      </c>
      <c r="AP6" s="51">
        <v>4</v>
      </c>
      <c r="AQ6" s="51">
        <v>2</v>
      </c>
      <c r="AR6" s="51">
        <v>4</v>
      </c>
      <c r="AS6" s="51">
        <v>5</v>
      </c>
      <c r="AT6" s="51">
        <v>1</v>
      </c>
      <c r="AU6" s="51">
        <v>3</v>
      </c>
      <c r="AV6" s="51">
        <v>2</v>
      </c>
      <c r="AW6" s="51">
        <v>5</v>
      </c>
      <c r="AX6" s="51">
        <v>1</v>
      </c>
      <c r="AY6" s="51">
        <v>1</v>
      </c>
      <c r="AZ6" s="51">
        <v>1</v>
      </c>
      <c r="BA6" s="51">
        <v>5</v>
      </c>
      <c r="BB6" s="51">
        <v>2</v>
      </c>
      <c r="BC6" s="51">
        <v>3</v>
      </c>
      <c r="BD6" s="51">
        <v>5</v>
      </c>
      <c r="BE6" s="51">
        <v>4</v>
      </c>
      <c r="BF6" s="51">
        <v>4</v>
      </c>
      <c r="BG6" s="51">
        <v>2</v>
      </c>
      <c r="BH6" s="51">
        <v>2</v>
      </c>
      <c r="BI6" s="51">
        <v>2</v>
      </c>
      <c r="BJ6" s="51">
        <v>3</v>
      </c>
      <c r="BK6" s="51">
        <v>5</v>
      </c>
      <c r="BL6" s="51">
        <v>3</v>
      </c>
      <c r="BM6" s="51">
        <v>1</v>
      </c>
      <c r="BN6" s="51">
        <v>2</v>
      </c>
      <c r="BO6" s="51">
        <v>5</v>
      </c>
      <c r="BP6" s="51">
        <v>5</v>
      </c>
      <c r="BQ6" s="51">
        <v>4</v>
      </c>
      <c r="BR6" s="51">
        <v>3</v>
      </c>
      <c r="BS6" s="51">
        <v>1</v>
      </c>
      <c r="BT6" s="51">
        <v>2</v>
      </c>
      <c r="BU6" s="51">
        <v>3</v>
      </c>
      <c r="BV6" s="51">
        <v>5</v>
      </c>
      <c r="BW6" s="51">
        <v>1</v>
      </c>
      <c r="BX6" s="51">
        <v>2</v>
      </c>
    </row>
    <row r="7" spans="1:76" x14ac:dyDescent="0.3">
      <c r="A7" s="51" t="s">
        <v>414</v>
      </c>
      <c r="B7" s="51">
        <v>4</v>
      </c>
      <c r="C7" s="51">
        <v>2</v>
      </c>
      <c r="D7" s="51">
        <v>3</v>
      </c>
      <c r="E7" s="51">
        <v>5</v>
      </c>
      <c r="F7" s="51">
        <v>3</v>
      </c>
      <c r="G7" s="51">
        <v>1</v>
      </c>
      <c r="H7" s="51">
        <v>2</v>
      </c>
      <c r="I7" s="51">
        <v>4</v>
      </c>
      <c r="J7" s="51">
        <v>5</v>
      </c>
      <c r="K7" s="51">
        <v>4</v>
      </c>
      <c r="L7" s="51">
        <v>4</v>
      </c>
      <c r="M7" s="51">
        <v>2</v>
      </c>
      <c r="N7" s="51">
        <v>5</v>
      </c>
      <c r="O7" s="51">
        <v>5</v>
      </c>
      <c r="P7" s="51">
        <v>1</v>
      </c>
      <c r="Q7" s="51">
        <v>2</v>
      </c>
      <c r="R7" s="51">
        <v>3</v>
      </c>
      <c r="S7" s="51">
        <v>2</v>
      </c>
      <c r="T7" s="51">
        <v>2</v>
      </c>
      <c r="U7" s="51">
        <v>1</v>
      </c>
      <c r="V7" s="51">
        <v>2</v>
      </c>
      <c r="W7" s="51">
        <v>4</v>
      </c>
      <c r="X7" s="51">
        <v>3</v>
      </c>
      <c r="Y7" s="51">
        <v>1</v>
      </c>
      <c r="Z7" s="51">
        <v>4</v>
      </c>
      <c r="AA7" s="51">
        <v>5</v>
      </c>
      <c r="AB7" s="51">
        <v>2</v>
      </c>
      <c r="AC7" s="51">
        <v>2</v>
      </c>
      <c r="AD7" s="51">
        <v>1</v>
      </c>
      <c r="AE7" s="51">
        <v>3</v>
      </c>
      <c r="AF7" s="51">
        <v>2</v>
      </c>
      <c r="AG7" s="51">
        <v>2</v>
      </c>
      <c r="AH7" s="51">
        <v>1</v>
      </c>
      <c r="AI7" s="51">
        <v>5</v>
      </c>
      <c r="AJ7" s="51">
        <v>2</v>
      </c>
      <c r="AK7" s="51">
        <v>1</v>
      </c>
      <c r="AL7" s="51">
        <v>2</v>
      </c>
      <c r="AM7" s="51">
        <v>1</v>
      </c>
      <c r="AN7" s="51">
        <v>3</v>
      </c>
      <c r="AO7" s="51">
        <v>5</v>
      </c>
      <c r="AP7" s="51">
        <v>3</v>
      </c>
      <c r="AQ7" s="51">
        <v>5</v>
      </c>
      <c r="AR7" s="51">
        <v>4</v>
      </c>
      <c r="AS7" s="51">
        <v>2</v>
      </c>
      <c r="AT7" s="51">
        <v>1</v>
      </c>
      <c r="AU7" s="51">
        <v>5</v>
      </c>
      <c r="AV7" s="51">
        <v>1</v>
      </c>
      <c r="AW7" s="51">
        <v>3</v>
      </c>
      <c r="AX7" s="51">
        <v>4</v>
      </c>
      <c r="AY7" s="51">
        <v>3</v>
      </c>
      <c r="AZ7" s="51">
        <v>5</v>
      </c>
      <c r="BA7" s="51">
        <v>5</v>
      </c>
      <c r="BB7" s="51">
        <v>1</v>
      </c>
      <c r="BC7" s="51">
        <v>3</v>
      </c>
      <c r="BD7" s="51">
        <v>5</v>
      </c>
      <c r="BE7" s="51">
        <v>3</v>
      </c>
      <c r="BF7" s="51">
        <v>5</v>
      </c>
      <c r="BG7" s="51">
        <v>1</v>
      </c>
      <c r="BH7" s="51">
        <v>4</v>
      </c>
      <c r="BI7" s="51">
        <v>2</v>
      </c>
      <c r="BJ7" s="51">
        <v>1</v>
      </c>
      <c r="BK7" s="51">
        <v>4</v>
      </c>
      <c r="BL7" s="51">
        <v>3</v>
      </c>
      <c r="BM7" s="51">
        <v>4</v>
      </c>
      <c r="BN7" s="51">
        <v>3</v>
      </c>
      <c r="BO7" s="51">
        <v>5</v>
      </c>
      <c r="BP7" s="51">
        <v>1</v>
      </c>
      <c r="BQ7" s="51">
        <v>5</v>
      </c>
      <c r="BR7" s="51">
        <v>3</v>
      </c>
      <c r="BS7" s="51">
        <v>2</v>
      </c>
      <c r="BT7" s="51">
        <v>5</v>
      </c>
      <c r="BU7" s="51">
        <v>4</v>
      </c>
      <c r="BV7" s="51">
        <v>5</v>
      </c>
      <c r="BW7" s="51">
        <v>5</v>
      </c>
      <c r="BX7" s="51">
        <v>2</v>
      </c>
    </row>
    <row r="8" spans="1:76" x14ac:dyDescent="0.3">
      <c r="A8" s="51" t="s">
        <v>407</v>
      </c>
      <c r="B8" s="51">
        <v>2</v>
      </c>
      <c r="C8" s="51">
        <v>5</v>
      </c>
      <c r="D8" s="51">
        <v>1</v>
      </c>
      <c r="E8" s="51">
        <v>1</v>
      </c>
      <c r="F8" s="51">
        <v>5</v>
      </c>
      <c r="G8" s="51">
        <v>2</v>
      </c>
      <c r="H8" s="51">
        <v>2</v>
      </c>
      <c r="I8" s="51">
        <v>1</v>
      </c>
      <c r="J8" s="51">
        <v>5</v>
      </c>
      <c r="K8" s="51">
        <v>1</v>
      </c>
      <c r="L8" s="51">
        <v>3</v>
      </c>
      <c r="M8" s="51">
        <v>2</v>
      </c>
      <c r="N8" s="51">
        <v>2</v>
      </c>
      <c r="O8" s="51">
        <v>3</v>
      </c>
      <c r="P8" s="51">
        <v>4</v>
      </c>
      <c r="Q8" s="51">
        <v>3</v>
      </c>
      <c r="R8" s="51">
        <v>4</v>
      </c>
      <c r="S8" s="51">
        <v>4</v>
      </c>
      <c r="T8" s="51">
        <v>4</v>
      </c>
      <c r="U8" s="51">
        <v>4</v>
      </c>
      <c r="V8" s="51">
        <v>2</v>
      </c>
      <c r="W8" s="51">
        <v>1</v>
      </c>
      <c r="X8" s="51">
        <v>5</v>
      </c>
      <c r="Y8" s="51">
        <v>5</v>
      </c>
      <c r="Z8" s="51">
        <v>4</v>
      </c>
      <c r="AA8" s="51">
        <v>3</v>
      </c>
      <c r="AB8" s="51">
        <v>1</v>
      </c>
      <c r="AC8" s="51">
        <v>2</v>
      </c>
      <c r="AD8" s="51">
        <v>2</v>
      </c>
      <c r="AE8" s="51">
        <v>1</v>
      </c>
      <c r="AF8" s="51">
        <v>1</v>
      </c>
      <c r="AG8" s="51">
        <v>3</v>
      </c>
      <c r="AH8" s="51">
        <v>3</v>
      </c>
      <c r="AI8" s="51">
        <v>5</v>
      </c>
      <c r="AJ8" s="51">
        <v>3</v>
      </c>
      <c r="AK8" s="51">
        <v>2</v>
      </c>
      <c r="AL8" s="51">
        <v>1</v>
      </c>
      <c r="AM8" s="51">
        <v>4</v>
      </c>
      <c r="AN8" s="51">
        <v>2</v>
      </c>
      <c r="AO8" s="51">
        <v>2</v>
      </c>
      <c r="AP8" s="51">
        <v>2</v>
      </c>
      <c r="AQ8" s="51">
        <v>4</v>
      </c>
      <c r="AR8" s="51">
        <v>4</v>
      </c>
      <c r="AS8" s="51">
        <v>3</v>
      </c>
      <c r="AT8" s="51">
        <v>3</v>
      </c>
      <c r="AU8" s="51">
        <v>4</v>
      </c>
      <c r="AV8" s="51">
        <v>3</v>
      </c>
      <c r="AW8" s="51">
        <v>1</v>
      </c>
      <c r="AX8" s="51">
        <v>4</v>
      </c>
      <c r="AY8" s="51">
        <v>2</v>
      </c>
      <c r="AZ8" s="51">
        <v>4</v>
      </c>
      <c r="BA8" s="51">
        <v>3</v>
      </c>
      <c r="BB8" s="51">
        <v>1</v>
      </c>
      <c r="BC8" s="51">
        <v>5</v>
      </c>
      <c r="BD8" s="51">
        <v>1</v>
      </c>
      <c r="BE8" s="51">
        <v>5</v>
      </c>
      <c r="BF8" s="51">
        <v>2</v>
      </c>
      <c r="BG8" s="51">
        <v>4</v>
      </c>
      <c r="BH8" s="51">
        <v>3</v>
      </c>
      <c r="BI8" s="51">
        <v>1</v>
      </c>
      <c r="BJ8" s="51">
        <v>2</v>
      </c>
      <c r="BK8" s="51">
        <v>4</v>
      </c>
      <c r="BL8" s="51">
        <v>3</v>
      </c>
      <c r="BM8" s="51">
        <v>1</v>
      </c>
      <c r="BN8" s="51">
        <v>3</v>
      </c>
      <c r="BO8" s="51">
        <v>1</v>
      </c>
      <c r="BP8" s="51">
        <v>5</v>
      </c>
      <c r="BQ8" s="51">
        <v>1</v>
      </c>
      <c r="BR8" s="51">
        <v>2</v>
      </c>
      <c r="BS8" s="51">
        <v>1</v>
      </c>
      <c r="BT8" s="51">
        <v>4</v>
      </c>
      <c r="BU8" s="51">
        <v>5</v>
      </c>
      <c r="BV8" s="51">
        <v>1</v>
      </c>
      <c r="BW8" s="51">
        <v>1</v>
      </c>
      <c r="BX8" s="51">
        <v>2</v>
      </c>
    </row>
    <row r="9" spans="1:76" x14ac:dyDescent="0.3">
      <c r="A9" s="51" t="s">
        <v>415</v>
      </c>
      <c r="B9" s="51">
        <v>4</v>
      </c>
      <c r="C9" s="51">
        <v>1</v>
      </c>
      <c r="D9" s="51">
        <v>2</v>
      </c>
      <c r="E9" s="51">
        <v>4</v>
      </c>
      <c r="F9" s="51">
        <v>4</v>
      </c>
      <c r="G9" s="51">
        <v>1</v>
      </c>
      <c r="H9" s="51">
        <v>2</v>
      </c>
      <c r="I9" s="51">
        <v>1</v>
      </c>
      <c r="J9" s="51">
        <v>2</v>
      </c>
      <c r="K9" s="51">
        <v>5</v>
      </c>
      <c r="L9" s="51">
        <v>2</v>
      </c>
      <c r="M9" s="51">
        <v>4</v>
      </c>
      <c r="N9" s="51">
        <v>2</v>
      </c>
      <c r="O9" s="51">
        <v>3</v>
      </c>
      <c r="P9" s="51">
        <v>5</v>
      </c>
      <c r="Q9" s="51">
        <v>4</v>
      </c>
      <c r="R9" s="51">
        <v>5</v>
      </c>
      <c r="S9" s="51">
        <v>5</v>
      </c>
      <c r="T9" s="51">
        <v>4</v>
      </c>
      <c r="U9" s="51">
        <v>4</v>
      </c>
      <c r="V9" s="51">
        <v>2</v>
      </c>
      <c r="W9" s="51">
        <v>1</v>
      </c>
      <c r="X9" s="51">
        <v>1</v>
      </c>
      <c r="Y9" s="51">
        <v>5</v>
      </c>
      <c r="Z9" s="51">
        <v>3</v>
      </c>
      <c r="AA9" s="51">
        <v>5</v>
      </c>
      <c r="AB9" s="51">
        <v>3</v>
      </c>
      <c r="AC9" s="51">
        <v>4</v>
      </c>
      <c r="AD9" s="51">
        <v>5</v>
      </c>
      <c r="AE9" s="51">
        <v>3</v>
      </c>
      <c r="AF9" s="51">
        <v>2</v>
      </c>
      <c r="AG9" s="51">
        <v>1</v>
      </c>
      <c r="AH9" s="51">
        <v>5</v>
      </c>
      <c r="AI9" s="51">
        <v>4</v>
      </c>
      <c r="AJ9" s="51">
        <v>2</v>
      </c>
      <c r="AK9" s="51">
        <v>2</v>
      </c>
      <c r="AL9" s="51">
        <v>4</v>
      </c>
      <c r="AM9" s="51">
        <v>1</v>
      </c>
      <c r="AN9" s="51">
        <v>3</v>
      </c>
      <c r="AO9" s="51">
        <v>4</v>
      </c>
      <c r="AP9" s="51">
        <v>5</v>
      </c>
      <c r="AQ9" s="51">
        <v>4</v>
      </c>
      <c r="AR9" s="51">
        <v>5</v>
      </c>
      <c r="AS9" s="51">
        <v>2</v>
      </c>
      <c r="AT9" s="51">
        <v>2</v>
      </c>
      <c r="AU9" s="51">
        <v>4</v>
      </c>
      <c r="AV9" s="51">
        <v>3</v>
      </c>
      <c r="AW9" s="51">
        <v>2</v>
      </c>
      <c r="AX9" s="51">
        <v>5</v>
      </c>
      <c r="AY9" s="51">
        <v>5</v>
      </c>
      <c r="AZ9" s="51">
        <v>5</v>
      </c>
      <c r="BA9" s="51">
        <v>3</v>
      </c>
      <c r="BB9" s="51">
        <v>1</v>
      </c>
      <c r="BC9" s="51">
        <v>2</v>
      </c>
      <c r="BD9" s="51">
        <v>1</v>
      </c>
      <c r="BE9" s="51">
        <v>5</v>
      </c>
      <c r="BF9" s="51">
        <v>2</v>
      </c>
      <c r="BG9" s="51">
        <v>4</v>
      </c>
      <c r="BH9" s="51">
        <v>1</v>
      </c>
      <c r="BI9" s="51">
        <v>5</v>
      </c>
      <c r="BJ9" s="51">
        <v>3</v>
      </c>
      <c r="BK9" s="51">
        <v>5</v>
      </c>
      <c r="BL9" s="51">
        <v>1</v>
      </c>
      <c r="BM9" s="51">
        <v>4</v>
      </c>
      <c r="BN9" s="51">
        <v>2</v>
      </c>
      <c r="BO9" s="51">
        <v>3</v>
      </c>
      <c r="BP9" s="51">
        <v>2</v>
      </c>
      <c r="BQ9" s="51">
        <v>1</v>
      </c>
      <c r="BR9" s="51">
        <v>4</v>
      </c>
      <c r="BS9" s="51">
        <v>1</v>
      </c>
      <c r="BT9" s="51">
        <v>1</v>
      </c>
      <c r="BU9" s="51">
        <v>4</v>
      </c>
      <c r="BV9" s="51">
        <v>1</v>
      </c>
      <c r="BW9" s="51">
        <v>3</v>
      </c>
      <c r="BX9" s="51">
        <v>2</v>
      </c>
    </row>
    <row r="10" spans="1:76" x14ac:dyDescent="0.3">
      <c r="A10" s="51" t="s">
        <v>416</v>
      </c>
      <c r="B10" s="51">
        <v>3</v>
      </c>
      <c r="C10" s="51">
        <v>4</v>
      </c>
      <c r="D10" s="51">
        <v>5</v>
      </c>
      <c r="E10" s="51">
        <v>2</v>
      </c>
      <c r="F10" s="51">
        <v>4</v>
      </c>
      <c r="G10" s="51">
        <v>4</v>
      </c>
      <c r="H10" s="51">
        <v>5</v>
      </c>
      <c r="I10" s="51">
        <v>2</v>
      </c>
      <c r="J10" s="51">
        <v>1</v>
      </c>
      <c r="K10" s="51">
        <v>4</v>
      </c>
      <c r="L10" s="51">
        <v>5</v>
      </c>
      <c r="M10" s="51">
        <v>4</v>
      </c>
      <c r="N10" s="51">
        <v>5</v>
      </c>
      <c r="O10" s="51">
        <v>3</v>
      </c>
      <c r="P10" s="51">
        <v>1</v>
      </c>
      <c r="Q10" s="51">
        <v>2</v>
      </c>
      <c r="R10" s="51">
        <v>1</v>
      </c>
      <c r="S10" s="51">
        <v>2</v>
      </c>
      <c r="T10" s="51">
        <v>2</v>
      </c>
      <c r="U10" s="51">
        <v>3</v>
      </c>
      <c r="V10" s="51">
        <v>4</v>
      </c>
      <c r="W10" s="51">
        <v>3</v>
      </c>
      <c r="X10" s="51">
        <v>3</v>
      </c>
      <c r="Y10" s="51">
        <v>1</v>
      </c>
      <c r="Z10" s="51">
        <v>5</v>
      </c>
      <c r="AA10" s="51">
        <v>5</v>
      </c>
      <c r="AB10" s="51">
        <v>5</v>
      </c>
      <c r="AC10" s="51">
        <v>2</v>
      </c>
      <c r="AD10" s="51">
        <v>2</v>
      </c>
      <c r="AE10" s="51">
        <v>4</v>
      </c>
      <c r="AF10" s="51">
        <v>3</v>
      </c>
      <c r="AG10" s="51">
        <v>3</v>
      </c>
      <c r="AH10" s="51">
        <v>3</v>
      </c>
      <c r="AI10" s="51">
        <v>4</v>
      </c>
      <c r="AJ10" s="51">
        <v>3</v>
      </c>
      <c r="AK10" s="51">
        <v>1</v>
      </c>
      <c r="AL10" s="51">
        <v>2</v>
      </c>
      <c r="AM10" s="51">
        <v>4</v>
      </c>
      <c r="AN10" s="51">
        <v>5</v>
      </c>
      <c r="AO10" s="51">
        <v>4</v>
      </c>
      <c r="AP10" s="51">
        <v>2</v>
      </c>
      <c r="AQ10" s="51">
        <v>4</v>
      </c>
      <c r="AR10" s="51">
        <v>5</v>
      </c>
      <c r="AS10" s="51">
        <v>4</v>
      </c>
      <c r="AT10" s="51">
        <v>2</v>
      </c>
      <c r="AU10" s="51">
        <v>1</v>
      </c>
      <c r="AV10" s="51">
        <v>2</v>
      </c>
      <c r="AW10" s="51">
        <v>2</v>
      </c>
      <c r="AX10" s="51">
        <v>1</v>
      </c>
      <c r="AY10" s="51">
        <v>2</v>
      </c>
      <c r="AZ10" s="51">
        <v>3</v>
      </c>
      <c r="BA10" s="51">
        <v>5</v>
      </c>
      <c r="BB10" s="51">
        <v>3</v>
      </c>
      <c r="BC10" s="51">
        <v>3</v>
      </c>
      <c r="BD10" s="51">
        <v>3</v>
      </c>
      <c r="BE10" s="51">
        <v>4</v>
      </c>
      <c r="BF10" s="51">
        <v>1</v>
      </c>
      <c r="BG10" s="51">
        <v>2</v>
      </c>
      <c r="BH10" s="51">
        <v>4</v>
      </c>
      <c r="BI10" s="51">
        <v>3</v>
      </c>
      <c r="BJ10" s="51">
        <v>1</v>
      </c>
      <c r="BK10" s="51">
        <v>2</v>
      </c>
      <c r="BL10" s="51">
        <v>3</v>
      </c>
      <c r="BM10" s="51">
        <v>3</v>
      </c>
      <c r="BN10" s="51">
        <v>5</v>
      </c>
      <c r="BO10" s="51">
        <v>2</v>
      </c>
      <c r="BP10" s="51">
        <v>4</v>
      </c>
      <c r="BQ10" s="51">
        <v>1</v>
      </c>
      <c r="BR10" s="51">
        <v>4</v>
      </c>
      <c r="BS10" s="51">
        <v>1</v>
      </c>
      <c r="BT10" s="51">
        <v>3</v>
      </c>
      <c r="BU10" s="51">
        <v>4</v>
      </c>
      <c r="BV10" s="51">
        <v>4</v>
      </c>
      <c r="BW10" s="51">
        <v>4</v>
      </c>
      <c r="BX10" s="51">
        <v>4</v>
      </c>
    </row>
    <row r="11" spans="1:76" x14ac:dyDescent="0.3">
      <c r="A11" s="51" t="s">
        <v>408</v>
      </c>
      <c r="B11" s="51">
        <v>3</v>
      </c>
      <c r="C11" s="51">
        <v>3</v>
      </c>
      <c r="D11" s="51">
        <v>4</v>
      </c>
      <c r="E11" s="51">
        <v>3</v>
      </c>
      <c r="F11" s="51">
        <v>2</v>
      </c>
      <c r="G11" s="51">
        <v>1</v>
      </c>
      <c r="H11" s="51">
        <v>5</v>
      </c>
      <c r="I11" s="51">
        <v>1</v>
      </c>
      <c r="J11" s="51">
        <v>5</v>
      </c>
      <c r="K11" s="51">
        <v>3</v>
      </c>
      <c r="L11" s="51">
        <v>1</v>
      </c>
      <c r="M11" s="51">
        <v>5</v>
      </c>
      <c r="N11" s="51">
        <v>5</v>
      </c>
      <c r="O11" s="51">
        <v>2</v>
      </c>
      <c r="P11" s="51">
        <v>1</v>
      </c>
      <c r="Q11" s="51">
        <v>1</v>
      </c>
      <c r="R11" s="51">
        <v>1</v>
      </c>
      <c r="S11" s="51">
        <v>3</v>
      </c>
      <c r="T11" s="51">
        <v>4</v>
      </c>
      <c r="U11" s="51">
        <v>5</v>
      </c>
      <c r="V11" s="51">
        <v>1</v>
      </c>
      <c r="W11" s="51">
        <v>5</v>
      </c>
      <c r="X11" s="51">
        <v>5</v>
      </c>
      <c r="Y11" s="51">
        <v>5</v>
      </c>
      <c r="Z11" s="51">
        <v>3</v>
      </c>
      <c r="AA11" s="51">
        <v>3</v>
      </c>
      <c r="AB11" s="51">
        <v>4</v>
      </c>
      <c r="AC11" s="51">
        <v>2</v>
      </c>
      <c r="AD11" s="51">
        <v>1</v>
      </c>
      <c r="AE11" s="51">
        <v>2</v>
      </c>
      <c r="AF11" s="51">
        <v>1</v>
      </c>
      <c r="AG11" s="51">
        <v>1</v>
      </c>
      <c r="AH11" s="51">
        <v>4</v>
      </c>
      <c r="AI11" s="51">
        <v>3</v>
      </c>
      <c r="AJ11" s="51">
        <v>1</v>
      </c>
      <c r="AK11" s="51">
        <v>5</v>
      </c>
      <c r="AL11" s="51">
        <v>3</v>
      </c>
      <c r="AM11" s="51">
        <v>3</v>
      </c>
      <c r="AN11" s="51">
        <v>5</v>
      </c>
      <c r="AO11" s="51">
        <v>4</v>
      </c>
      <c r="AP11" s="51">
        <v>1</v>
      </c>
      <c r="AQ11" s="51">
        <v>3</v>
      </c>
      <c r="AR11" s="51">
        <v>4</v>
      </c>
      <c r="AS11" s="51">
        <v>3</v>
      </c>
      <c r="AT11" s="51">
        <v>3</v>
      </c>
      <c r="AU11" s="51">
        <v>5</v>
      </c>
      <c r="AV11" s="51">
        <v>3</v>
      </c>
      <c r="AW11" s="51">
        <v>1</v>
      </c>
      <c r="AX11" s="51">
        <v>5</v>
      </c>
      <c r="AY11" s="51">
        <v>2</v>
      </c>
      <c r="AZ11" s="51">
        <v>2</v>
      </c>
      <c r="BA11" s="51">
        <v>5</v>
      </c>
      <c r="BB11" s="51">
        <v>3</v>
      </c>
      <c r="BC11" s="51">
        <v>2</v>
      </c>
      <c r="BD11" s="51">
        <v>1</v>
      </c>
      <c r="BE11" s="51">
        <v>2</v>
      </c>
      <c r="BF11" s="51">
        <v>1</v>
      </c>
      <c r="BG11" s="51">
        <v>1</v>
      </c>
      <c r="BH11" s="51">
        <v>4</v>
      </c>
      <c r="BI11" s="51">
        <v>1</v>
      </c>
      <c r="BJ11" s="51">
        <v>5</v>
      </c>
      <c r="BK11" s="51">
        <v>4</v>
      </c>
      <c r="BL11" s="51">
        <v>1</v>
      </c>
      <c r="BM11" s="51">
        <v>3</v>
      </c>
      <c r="BN11" s="51">
        <v>1</v>
      </c>
      <c r="BO11" s="51">
        <v>3</v>
      </c>
      <c r="BP11" s="51">
        <v>2</v>
      </c>
      <c r="BQ11" s="51">
        <v>2</v>
      </c>
      <c r="BR11" s="51">
        <v>3</v>
      </c>
      <c r="BS11" s="51">
        <v>2</v>
      </c>
      <c r="BT11" s="51">
        <v>3</v>
      </c>
      <c r="BU11" s="51">
        <v>3</v>
      </c>
      <c r="BV11" s="51">
        <v>2</v>
      </c>
      <c r="BW11" s="51">
        <v>4</v>
      </c>
      <c r="BX11" s="51">
        <v>4</v>
      </c>
    </row>
    <row r="12" spans="1:76" x14ac:dyDescent="0.3">
      <c r="A12" s="51" t="s">
        <v>418</v>
      </c>
      <c r="B12" s="51">
        <v>1</v>
      </c>
      <c r="C12" s="51">
        <v>3</v>
      </c>
      <c r="D12" s="51">
        <v>5</v>
      </c>
      <c r="E12" s="51">
        <v>2</v>
      </c>
      <c r="F12" s="51">
        <v>5</v>
      </c>
      <c r="G12" s="51">
        <v>5</v>
      </c>
      <c r="H12" s="51">
        <v>2</v>
      </c>
      <c r="I12" s="51">
        <v>3</v>
      </c>
      <c r="J12" s="51">
        <v>1</v>
      </c>
      <c r="K12" s="51">
        <v>4</v>
      </c>
      <c r="L12" s="51">
        <v>3</v>
      </c>
      <c r="M12" s="51">
        <v>3</v>
      </c>
      <c r="N12" s="51">
        <v>5</v>
      </c>
      <c r="O12" s="51">
        <v>3</v>
      </c>
      <c r="P12" s="51">
        <v>3</v>
      </c>
      <c r="Q12" s="51">
        <v>4</v>
      </c>
      <c r="R12" s="51">
        <v>5</v>
      </c>
      <c r="S12" s="51">
        <v>4</v>
      </c>
      <c r="T12" s="51">
        <v>4</v>
      </c>
      <c r="U12" s="51">
        <v>4</v>
      </c>
      <c r="V12" s="51">
        <v>5</v>
      </c>
      <c r="W12" s="51">
        <v>3</v>
      </c>
      <c r="X12" s="51">
        <v>3</v>
      </c>
      <c r="Y12" s="51">
        <v>5</v>
      </c>
      <c r="Z12" s="51">
        <v>4</v>
      </c>
      <c r="AA12" s="51">
        <v>1</v>
      </c>
      <c r="AB12" s="51">
        <v>1</v>
      </c>
      <c r="AC12" s="51">
        <v>1</v>
      </c>
      <c r="AD12" s="51">
        <v>3</v>
      </c>
      <c r="AE12" s="51">
        <v>2</v>
      </c>
      <c r="AF12" s="51">
        <v>3</v>
      </c>
      <c r="AG12" s="51">
        <v>2</v>
      </c>
      <c r="AH12" s="51">
        <v>4</v>
      </c>
      <c r="AI12" s="51">
        <v>4</v>
      </c>
      <c r="AJ12" s="51">
        <v>4</v>
      </c>
      <c r="AK12" s="51">
        <v>2</v>
      </c>
      <c r="AL12" s="51">
        <v>3</v>
      </c>
      <c r="AM12" s="51">
        <v>3</v>
      </c>
      <c r="AN12" s="51">
        <v>3</v>
      </c>
      <c r="AO12" s="51">
        <v>3</v>
      </c>
      <c r="AP12" s="51">
        <v>2</v>
      </c>
      <c r="AQ12" s="51">
        <v>1</v>
      </c>
      <c r="AR12" s="51">
        <v>3</v>
      </c>
      <c r="AS12" s="51">
        <v>5</v>
      </c>
      <c r="AT12" s="51">
        <v>4</v>
      </c>
      <c r="AU12" s="51">
        <v>1</v>
      </c>
      <c r="AV12" s="51">
        <v>3</v>
      </c>
      <c r="AW12" s="51">
        <v>1</v>
      </c>
      <c r="AX12" s="51">
        <v>2</v>
      </c>
      <c r="AY12" s="51">
        <v>5</v>
      </c>
      <c r="AZ12" s="51">
        <v>5</v>
      </c>
      <c r="BA12" s="51">
        <v>5</v>
      </c>
      <c r="BB12" s="51">
        <v>1</v>
      </c>
      <c r="BC12" s="51">
        <v>4</v>
      </c>
      <c r="BD12" s="51">
        <v>2</v>
      </c>
      <c r="BE12" s="51">
        <v>4</v>
      </c>
      <c r="BF12" s="51">
        <v>5</v>
      </c>
      <c r="BG12" s="51">
        <v>3</v>
      </c>
      <c r="BH12" s="51">
        <v>5</v>
      </c>
      <c r="BI12" s="51">
        <v>2</v>
      </c>
      <c r="BJ12" s="51">
        <v>1</v>
      </c>
      <c r="BK12" s="51">
        <v>1</v>
      </c>
      <c r="BL12" s="51">
        <v>5</v>
      </c>
      <c r="BM12" s="51">
        <v>5</v>
      </c>
      <c r="BN12" s="51">
        <v>1</v>
      </c>
      <c r="BO12" s="51">
        <v>5</v>
      </c>
      <c r="BP12" s="51">
        <v>1</v>
      </c>
      <c r="BQ12" s="51">
        <v>2</v>
      </c>
      <c r="BR12" s="51">
        <v>1</v>
      </c>
      <c r="BS12" s="51">
        <v>2</v>
      </c>
      <c r="BT12" s="51">
        <v>3</v>
      </c>
      <c r="BU12" s="51">
        <v>4</v>
      </c>
      <c r="BV12" s="51">
        <v>3</v>
      </c>
      <c r="BW12" s="51">
        <v>4</v>
      </c>
      <c r="BX12" s="51">
        <v>5</v>
      </c>
    </row>
    <row r="13" spans="1:76" x14ac:dyDescent="0.3">
      <c r="A13" s="51" t="s">
        <v>410</v>
      </c>
      <c r="B13" s="51">
        <v>2</v>
      </c>
      <c r="C13" s="51">
        <v>1</v>
      </c>
      <c r="D13" s="51">
        <v>2</v>
      </c>
      <c r="E13" s="51">
        <v>2</v>
      </c>
      <c r="F13" s="51">
        <v>1</v>
      </c>
      <c r="G13" s="51">
        <v>2</v>
      </c>
      <c r="H13" s="51">
        <v>3</v>
      </c>
      <c r="I13" s="51">
        <v>5</v>
      </c>
      <c r="J13" s="51">
        <v>1</v>
      </c>
      <c r="K13" s="51">
        <v>2</v>
      </c>
      <c r="L13" s="51">
        <v>3</v>
      </c>
      <c r="M13" s="51">
        <v>3</v>
      </c>
      <c r="N13" s="51">
        <v>4</v>
      </c>
      <c r="O13" s="51">
        <v>4</v>
      </c>
      <c r="P13" s="51">
        <v>1</v>
      </c>
      <c r="Q13" s="51">
        <v>3</v>
      </c>
      <c r="R13" s="51">
        <v>5</v>
      </c>
      <c r="S13" s="51">
        <v>2</v>
      </c>
      <c r="T13" s="51">
        <v>3</v>
      </c>
      <c r="U13" s="51">
        <v>5</v>
      </c>
      <c r="V13" s="51">
        <v>1</v>
      </c>
      <c r="W13" s="51">
        <v>2</v>
      </c>
      <c r="X13" s="51">
        <v>2</v>
      </c>
      <c r="Y13" s="51">
        <v>4</v>
      </c>
      <c r="Z13" s="51">
        <v>4</v>
      </c>
      <c r="AA13" s="51">
        <v>3</v>
      </c>
      <c r="AB13" s="51">
        <v>2</v>
      </c>
      <c r="AC13" s="51">
        <v>5</v>
      </c>
      <c r="AD13" s="51">
        <v>4</v>
      </c>
      <c r="AE13" s="51">
        <v>5</v>
      </c>
      <c r="AF13" s="51">
        <v>5</v>
      </c>
      <c r="AG13" s="51">
        <v>1</v>
      </c>
      <c r="AH13" s="51">
        <v>5</v>
      </c>
      <c r="AI13" s="51">
        <v>1</v>
      </c>
      <c r="AJ13" s="51">
        <v>5</v>
      </c>
      <c r="AK13" s="51">
        <v>4</v>
      </c>
      <c r="AL13" s="51">
        <v>3</v>
      </c>
      <c r="AM13" s="51">
        <v>2</v>
      </c>
      <c r="AN13" s="51">
        <v>3</v>
      </c>
      <c r="AO13" s="51">
        <v>2</v>
      </c>
      <c r="AP13" s="51">
        <v>1</v>
      </c>
      <c r="AQ13" s="51">
        <v>1</v>
      </c>
      <c r="AR13" s="51">
        <v>1</v>
      </c>
      <c r="AS13" s="51">
        <v>5</v>
      </c>
      <c r="AT13" s="51">
        <v>3</v>
      </c>
      <c r="AU13" s="51">
        <v>1</v>
      </c>
      <c r="AV13" s="51">
        <v>2</v>
      </c>
      <c r="AW13" s="51">
        <v>3</v>
      </c>
      <c r="AX13" s="51">
        <v>4</v>
      </c>
      <c r="AY13" s="51">
        <v>5</v>
      </c>
      <c r="AZ13" s="51">
        <v>2</v>
      </c>
      <c r="BA13" s="51">
        <v>1</v>
      </c>
      <c r="BB13" s="51">
        <v>2</v>
      </c>
      <c r="BC13" s="51">
        <v>4</v>
      </c>
      <c r="BD13" s="51">
        <v>5</v>
      </c>
      <c r="BE13" s="51">
        <v>2</v>
      </c>
      <c r="BF13" s="51">
        <v>4</v>
      </c>
      <c r="BG13" s="51">
        <v>4</v>
      </c>
      <c r="BH13" s="51">
        <v>3</v>
      </c>
      <c r="BI13" s="51">
        <v>2</v>
      </c>
      <c r="BJ13" s="51">
        <v>5</v>
      </c>
      <c r="BK13" s="51">
        <v>2</v>
      </c>
      <c r="BL13" s="51">
        <v>1</v>
      </c>
      <c r="BM13" s="51">
        <v>4</v>
      </c>
      <c r="BN13" s="51">
        <v>4</v>
      </c>
      <c r="BO13" s="51">
        <v>1</v>
      </c>
      <c r="BP13" s="51">
        <v>5</v>
      </c>
      <c r="BQ13" s="51">
        <v>5</v>
      </c>
      <c r="BR13" s="51">
        <v>3</v>
      </c>
      <c r="BS13" s="51">
        <v>2</v>
      </c>
      <c r="BT13" s="51">
        <v>1</v>
      </c>
      <c r="BU13" s="51">
        <v>4</v>
      </c>
      <c r="BV13" s="51">
        <v>3</v>
      </c>
      <c r="BW13" s="51">
        <v>5</v>
      </c>
      <c r="BX13" s="51">
        <v>1</v>
      </c>
    </row>
    <row r="14" spans="1:76" x14ac:dyDescent="0.3">
      <c r="A14" s="51" t="s">
        <v>417</v>
      </c>
      <c r="B14" s="51">
        <v>4</v>
      </c>
      <c r="C14" s="51">
        <v>5</v>
      </c>
      <c r="D14" s="51">
        <v>2</v>
      </c>
      <c r="E14" s="51">
        <v>3</v>
      </c>
      <c r="F14" s="51">
        <v>2</v>
      </c>
      <c r="G14" s="51">
        <v>5</v>
      </c>
      <c r="H14" s="51">
        <v>1</v>
      </c>
      <c r="I14" s="51">
        <v>4</v>
      </c>
      <c r="J14" s="51">
        <v>2</v>
      </c>
      <c r="K14" s="51">
        <v>3</v>
      </c>
      <c r="L14" s="51">
        <v>5</v>
      </c>
      <c r="M14" s="51">
        <v>5</v>
      </c>
      <c r="N14" s="51">
        <v>3</v>
      </c>
      <c r="O14" s="51">
        <v>4</v>
      </c>
      <c r="P14" s="51">
        <v>2</v>
      </c>
      <c r="Q14" s="51">
        <v>1</v>
      </c>
      <c r="R14" s="51">
        <v>4</v>
      </c>
      <c r="S14" s="51">
        <v>1</v>
      </c>
      <c r="T14" s="51">
        <v>3</v>
      </c>
      <c r="U14" s="51">
        <v>2</v>
      </c>
      <c r="V14" s="51">
        <v>1</v>
      </c>
      <c r="W14" s="51">
        <v>4</v>
      </c>
      <c r="X14" s="51">
        <v>5</v>
      </c>
      <c r="Y14" s="51">
        <v>5</v>
      </c>
      <c r="Z14" s="51">
        <v>5</v>
      </c>
      <c r="AA14" s="51">
        <v>4</v>
      </c>
      <c r="AB14" s="51">
        <v>5</v>
      </c>
      <c r="AC14" s="51">
        <v>4</v>
      </c>
      <c r="AD14" s="51">
        <v>3</v>
      </c>
      <c r="AE14" s="51">
        <v>3</v>
      </c>
      <c r="AF14" s="51">
        <v>3</v>
      </c>
      <c r="AG14" s="51">
        <v>1</v>
      </c>
      <c r="AH14" s="51">
        <v>2</v>
      </c>
      <c r="AI14" s="51">
        <v>3</v>
      </c>
      <c r="AJ14" s="51">
        <v>2</v>
      </c>
      <c r="AK14" s="51">
        <v>5</v>
      </c>
      <c r="AL14" s="51">
        <v>3</v>
      </c>
      <c r="AM14" s="51">
        <v>4</v>
      </c>
      <c r="AN14" s="51">
        <v>5</v>
      </c>
      <c r="AO14" s="51">
        <v>2</v>
      </c>
      <c r="AP14" s="51">
        <v>4</v>
      </c>
      <c r="AQ14" s="51">
        <v>1</v>
      </c>
      <c r="AR14" s="51">
        <v>1</v>
      </c>
      <c r="AS14" s="51">
        <v>2</v>
      </c>
      <c r="AT14" s="51">
        <v>1</v>
      </c>
      <c r="AU14" s="51">
        <v>4</v>
      </c>
      <c r="AV14" s="51">
        <v>3</v>
      </c>
      <c r="AW14" s="51">
        <v>3</v>
      </c>
      <c r="AX14" s="51">
        <v>5</v>
      </c>
      <c r="AY14" s="51">
        <v>3</v>
      </c>
      <c r="AZ14" s="51">
        <v>2</v>
      </c>
      <c r="BA14" s="51">
        <v>3</v>
      </c>
      <c r="BB14" s="51">
        <v>2</v>
      </c>
      <c r="BC14" s="51">
        <v>2</v>
      </c>
      <c r="BD14" s="51">
        <v>3</v>
      </c>
      <c r="BE14" s="51">
        <v>5</v>
      </c>
      <c r="BF14" s="51">
        <v>1</v>
      </c>
      <c r="BG14" s="51">
        <v>1</v>
      </c>
      <c r="BH14" s="51">
        <v>4</v>
      </c>
      <c r="BI14" s="51">
        <v>2</v>
      </c>
      <c r="BJ14" s="51">
        <v>2</v>
      </c>
      <c r="BK14" s="51">
        <v>2</v>
      </c>
      <c r="BL14" s="51">
        <v>3</v>
      </c>
      <c r="BM14" s="51">
        <v>4</v>
      </c>
      <c r="BN14" s="51">
        <v>1</v>
      </c>
      <c r="BO14" s="51">
        <v>2</v>
      </c>
      <c r="BP14" s="51">
        <v>3</v>
      </c>
      <c r="BQ14" s="51">
        <v>1</v>
      </c>
      <c r="BR14" s="51">
        <v>3</v>
      </c>
      <c r="BS14" s="51">
        <v>3</v>
      </c>
      <c r="BT14" s="51">
        <v>4</v>
      </c>
      <c r="BU14" s="51">
        <v>1</v>
      </c>
      <c r="BV14" s="51">
        <v>5</v>
      </c>
      <c r="BW14" s="51">
        <v>5</v>
      </c>
      <c r="BX14" s="51">
        <v>2</v>
      </c>
    </row>
    <row r="15" spans="1:76" x14ac:dyDescent="0.3">
      <c r="A15" s="51" t="s">
        <v>420</v>
      </c>
      <c r="B15" s="51">
        <v>4</v>
      </c>
      <c r="C15" s="51">
        <v>5</v>
      </c>
      <c r="D15" s="51">
        <v>1</v>
      </c>
      <c r="E15" s="51">
        <v>5</v>
      </c>
      <c r="F15" s="51">
        <v>4</v>
      </c>
      <c r="G15" s="51">
        <v>4</v>
      </c>
      <c r="H15" s="51">
        <v>1</v>
      </c>
      <c r="I15" s="51">
        <v>5</v>
      </c>
      <c r="J15" s="51">
        <v>3</v>
      </c>
      <c r="K15" s="51">
        <v>2</v>
      </c>
      <c r="L15" s="51">
        <v>1</v>
      </c>
      <c r="M15" s="51">
        <v>5</v>
      </c>
      <c r="N15" s="51">
        <v>3</v>
      </c>
      <c r="O15" s="51">
        <v>2</v>
      </c>
      <c r="P15" s="51">
        <v>4</v>
      </c>
      <c r="Q15" s="51">
        <v>2</v>
      </c>
      <c r="R15" s="51">
        <v>4</v>
      </c>
      <c r="S15" s="51">
        <v>2</v>
      </c>
      <c r="T15" s="51">
        <v>2</v>
      </c>
      <c r="U15" s="51">
        <v>2</v>
      </c>
      <c r="V15" s="51">
        <v>5</v>
      </c>
      <c r="W15" s="51">
        <v>1</v>
      </c>
      <c r="X15" s="51">
        <v>4</v>
      </c>
      <c r="Y15" s="51">
        <v>4</v>
      </c>
      <c r="Z15" s="51">
        <v>1</v>
      </c>
      <c r="AA15" s="51">
        <v>4</v>
      </c>
      <c r="AB15" s="51">
        <v>5</v>
      </c>
      <c r="AC15" s="51">
        <v>1</v>
      </c>
      <c r="AD15" s="51">
        <v>5</v>
      </c>
      <c r="AE15" s="51">
        <v>4</v>
      </c>
      <c r="AF15" s="51">
        <v>5</v>
      </c>
      <c r="AG15" s="51">
        <v>5</v>
      </c>
      <c r="AH15" s="51">
        <v>3</v>
      </c>
      <c r="AI15" s="51">
        <v>4</v>
      </c>
      <c r="AJ15" s="51">
        <v>5</v>
      </c>
      <c r="AK15" s="51">
        <v>1</v>
      </c>
      <c r="AL15" s="51">
        <v>3</v>
      </c>
      <c r="AM15" s="51">
        <v>1</v>
      </c>
      <c r="AN15" s="51">
        <v>4</v>
      </c>
      <c r="AO15" s="51">
        <v>4</v>
      </c>
      <c r="AP15" s="51">
        <v>4</v>
      </c>
      <c r="AQ15" s="51">
        <v>1</v>
      </c>
      <c r="AR15" s="51">
        <v>3</v>
      </c>
      <c r="AS15" s="51">
        <v>5</v>
      </c>
      <c r="AT15" s="51">
        <v>5</v>
      </c>
      <c r="AU15" s="51">
        <v>1</v>
      </c>
      <c r="AV15" s="51">
        <v>4</v>
      </c>
      <c r="AW15" s="51">
        <v>2</v>
      </c>
      <c r="AX15" s="51">
        <v>3</v>
      </c>
      <c r="AY15" s="51">
        <v>1</v>
      </c>
      <c r="AZ15" s="51">
        <v>4</v>
      </c>
      <c r="BA15" s="51">
        <v>1</v>
      </c>
      <c r="BB15" s="51">
        <v>5</v>
      </c>
      <c r="BC15" s="51">
        <v>1</v>
      </c>
      <c r="BD15" s="51">
        <v>3</v>
      </c>
      <c r="BE15" s="51">
        <v>5</v>
      </c>
      <c r="BF15" s="51">
        <v>4</v>
      </c>
      <c r="BG15" s="51">
        <v>5</v>
      </c>
      <c r="BH15" s="51">
        <v>5</v>
      </c>
      <c r="BI15" s="51">
        <v>5</v>
      </c>
      <c r="BJ15" s="51">
        <v>5</v>
      </c>
      <c r="BK15" s="51">
        <v>1</v>
      </c>
      <c r="BL15" s="51">
        <v>1</v>
      </c>
      <c r="BM15" s="51">
        <v>3</v>
      </c>
      <c r="BN15" s="51">
        <v>3</v>
      </c>
      <c r="BO15" s="51">
        <v>1</v>
      </c>
      <c r="BP15" s="51">
        <v>2</v>
      </c>
      <c r="BQ15" s="51">
        <v>5</v>
      </c>
      <c r="BR15" s="51">
        <v>3</v>
      </c>
      <c r="BS15" s="51">
        <v>4</v>
      </c>
      <c r="BT15" s="51">
        <v>1</v>
      </c>
      <c r="BU15" s="51">
        <v>1</v>
      </c>
      <c r="BV15" s="51">
        <v>3</v>
      </c>
      <c r="BW15" s="51">
        <v>5</v>
      </c>
      <c r="BX15" s="51">
        <v>3</v>
      </c>
    </row>
    <row r="16" spans="1:76" x14ac:dyDescent="0.3">
      <c r="A16" s="51" t="s">
        <v>421</v>
      </c>
      <c r="B16" s="51">
        <v>1</v>
      </c>
      <c r="C16" s="51">
        <v>4</v>
      </c>
      <c r="D16" s="51">
        <v>4</v>
      </c>
      <c r="E16" s="51">
        <v>2</v>
      </c>
      <c r="F16" s="51">
        <v>1</v>
      </c>
      <c r="G16" s="51">
        <v>2</v>
      </c>
      <c r="H16" s="51">
        <v>5</v>
      </c>
      <c r="I16" s="51">
        <v>3</v>
      </c>
      <c r="J16" s="51">
        <v>2</v>
      </c>
      <c r="K16" s="51">
        <v>2</v>
      </c>
      <c r="L16" s="51">
        <v>3</v>
      </c>
      <c r="M16" s="51">
        <v>5</v>
      </c>
      <c r="N16" s="51">
        <v>3</v>
      </c>
      <c r="O16" s="51">
        <v>5</v>
      </c>
      <c r="P16" s="51">
        <v>4</v>
      </c>
      <c r="Q16" s="51">
        <v>3</v>
      </c>
      <c r="R16" s="51">
        <v>2</v>
      </c>
      <c r="S16" s="51">
        <v>1</v>
      </c>
      <c r="T16" s="51">
        <v>2</v>
      </c>
      <c r="U16" s="51">
        <v>5</v>
      </c>
      <c r="V16" s="51">
        <v>1</v>
      </c>
      <c r="W16" s="51">
        <v>3</v>
      </c>
      <c r="X16" s="51">
        <v>4</v>
      </c>
      <c r="Y16" s="51">
        <v>4</v>
      </c>
      <c r="Z16" s="51">
        <v>4</v>
      </c>
      <c r="AA16" s="51">
        <v>5</v>
      </c>
      <c r="AB16" s="51">
        <v>3</v>
      </c>
      <c r="AC16" s="51">
        <v>2</v>
      </c>
      <c r="AD16" s="51">
        <v>2</v>
      </c>
      <c r="AE16" s="51">
        <v>5</v>
      </c>
      <c r="AF16" s="51">
        <v>3</v>
      </c>
      <c r="AG16" s="51">
        <v>1</v>
      </c>
      <c r="AH16" s="51">
        <v>3</v>
      </c>
      <c r="AI16" s="51">
        <v>3</v>
      </c>
      <c r="AJ16" s="51">
        <v>2</v>
      </c>
      <c r="AK16" s="51">
        <v>5</v>
      </c>
      <c r="AL16" s="51">
        <v>2</v>
      </c>
      <c r="AM16" s="51">
        <v>1</v>
      </c>
      <c r="AN16" s="51">
        <v>4</v>
      </c>
      <c r="AO16" s="51">
        <v>5</v>
      </c>
      <c r="AP16" s="51">
        <v>2</v>
      </c>
      <c r="AQ16" s="51">
        <v>4</v>
      </c>
      <c r="AR16" s="51">
        <v>4</v>
      </c>
      <c r="AS16" s="51">
        <v>3</v>
      </c>
      <c r="AT16" s="51">
        <v>2</v>
      </c>
      <c r="AU16" s="51">
        <v>1</v>
      </c>
      <c r="AV16" s="51">
        <v>1</v>
      </c>
      <c r="AW16" s="51">
        <v>4</v>
      </c>
      <c r="AX16" s="51">
        <v>4</v>
      </c>
      <c r="AY16" s="51">
        <v>4</v>
      </c>
      <c r="AZ16" s="51">
        <v>2</v>
      </c>
      <c r="BA16" s="51">
        <v>1</v>
      </c>
      <c r="BB16" s="51">
        <v>2</v>
      </c>
      <c r="BC16" s="51">
        <v>4</v>
      </c>
      <c r="BD16" s="51">
        <v>3</v>
      </c>
      <c r="BE16" s="51">
        <v>4</v>
      </c>
      <c r="BF16" s="51">
        <v>5</v>
      </c>
      <c r="BG16" s="51">
        <v>2</v>
      </c>
      <c r="BH16" s="51">
        <v>3</v>
      </c>
      <c r="BI16" s="51">
        <v>4</v>
      </c>
      <c r="BJ16" s="51">
        <v>2</v>
      </c>
      <c r="BK16" s="51">
        <v>4</v>
      </c>
      <c r="BL16" s="51">
        <v>1</v>
      </c>
      <c r="BM16" s="51">
        <v>4</v>
      </c>
      <c r="BN16" s="51">
        <v>2</v>
      </c>
      <c r="BO16" s="51">
        <v>4</v>
      </c>
      <c r="BP16" s="51">
        <v>1</v>
      </c>
      <c r="BQ16" s="51">
        <v>4</v>
      </c>
      <c r="BR16" s="51">
        <v>2</v>
      </c>
      <c r="BS16" s="51">
        <v>3</v>
      </c>
      <c r="BT16" s="51">
        <v>5</v>
      </c>
      <c r="BU16" s="51">
        <v>2</v>
      </c>
      <c r="BV16" s="51">
        <v>4</v>
      </c>
      <c r="BW16" s="51">
        <v>5</v>
      </c>
      <c r="BX16" s="51">
        <v>2</v>
      </c>
    </row>
    <row r="17" spans="1:76" x14ac:dyDescent="0.3">
      <c r="A17" s="51" t="s">
        <v>404</v>
      </c>
      <c r="B17" s="51">
        <v>1</v>
      </c>
      <c r="C17" s="51">
        <v>5</v>
      </c>
      <c r="D17" s="51">
        <v>5</v>
      </c>
      <c r="E17" s="51">
        <v>2</v>
      </c>
      <c r="F17" s="51">
        <v>5</v>
      </c>
      <c r="G17" s="51">
        <v>3</v>
      </c>
      <c r="H17" s="51">
        <v>1</v>
      </c>
      <c r="I17" s="51">
        <v>5</v>
      </c>
      <c r="J17" s="51">
        <v>5</v>
      </c>
      <c r="K17" s="51">
        <v>1</v>
      </c>
      <c r="L17" s="51">
        <v>3</v>
      </c>
      <c r="M17" s="51">
        <v>5</v>
      </c>
      <c r="N17" s="51">
        <v>3</v>
      </c>
      <c r="O17" s="51">
        <v>2</v>
      </c>
      <c r="P17" s="51">
        <v>4</v>
      </c>
      <c r="Q17" s="51">
        <v>5</v>
      </c>
      <c r="R17" s="51">
        <v>2</v>
      </c>
      <c r="S17" s="51">
        <v>4</v>
      </c>
      <c r="T17" s="51">
        <v>1</v>
      </c>
      <c r="U17" s="51">
        <v>4</v>
      </c>
      <c r="V17" s="51">
        <v>4</v>
      </c>
      <c r="W17" s="51">
        <v>5</v>
      </c>
      <c r="X17" s="51">
        <v>2</v>
      </c>
      <c r="Y17" s="51">
        <v>1</v>
      </c>
      <c r="Z17" s="51">
        <v>2</v>
      </c>
      <c r="AA17" s="51">
        <v>3</v>
      </c>
      <c r="AB17" s="51">
        <v>4</v>
      </c>
      <c r="AC17" s="51">
        <v>1</v>
      </c>
      <c r="AD17" s="51">
        <v>3</v>
      </c>
      <c r="AE17" s="51">
        <v>5</v>
      </c>
      <c r="AF17" s="51">
        <v>1</v>
      </c>
      <c r="AG17" s="51">
        <v>2</v>
      </c>
      <c r="AH17" s="51">
        <v>1</v>
      </c>
      <c r="AI17" s="51">
        <v>4</v>
      </c>
      <c r="AJ17" s="51">
        <v>2</v>
      </c>
      <c r="AK17" s="51">
        <v>5</v>
      </c>
      <c r="AL17" s="51">
        <v>5</v>
      </c>
      <c r="AM17" s="51">
        <v>2</v>
      </c>
      <c r="AN17" s="51">
        <v>2</v>
      </c>
      <c r="AO17" s="51">
        <v>5</v>
      </c>
      <c r="AP17" s="51">
        <v>1</v>
      </c>
      <c r="AQ17" s="51">
        <v>4</v>
      </c>
      <c r="AR17" s="51">
        <v>2</v>
      </c>
      <c r="AS17" s="51">
        <v>4</v>
      </c>
      <c r="AT17" s="51">
        <v>2</v>
      </c>
      <c r="AU17" s="51">
        <v>2</v>
      </c>
      <c r="AV17" s="51">
        <v>5</v>
      </c>
      <c r="AW17" s="51">
        <v>2</v>
      </c>
      <c r="AX17" s="51">
        <v>2</v>
      </c>
      <c r="AY17" s="51">
        <v>5</v>
      </c>
      <c r="AZ17" s="51">
        <v>2</v>
      </c>
      <c r="BA17" s="51">
        <v>2</v>
      </c>
      <c r="BB17" s="51">
        <v>5</v>
      </c>
      <c r="BC17" s="51">
        <v>2</v>
      </c>
      <c r="BD17" s="51">
        <v>4</v>
      </c>
      <c r="BE17" s="51">
        <v>5</v>
      </c>
      <c r="BF17" s="51">
        <v>1</v>
      </c>
      <c r="BG17" s="51">
        <v>4</v>
      </c>
      <c r="BH17" s="51">
        <v>2</v>
      </c>
      <c r="BI17" s="51">
        <v>5</v>
      </c>
      <c r="BJ17" s="51">
        <v>4</v>
      </c>
      <c r="BK17" s="51">
        <v>4</v>
      </c>
      <c r="BL17" s="51">
        <v>5</v>
      </c>
      <c r="BM17" s="51">
        <v>4</v>
      </c>
      <c r="BN17" s="51">
        <v>1</v>
      </c>
      <c r="BO17" s="51">
        <v>5</v>
      </c>
      <c r="BP17" s="51">
        <v>5</v>
      </c>
      <c r="BQ17" s="51">
        <v>1</v>
      </c>
      <c r="BR17" s="51">
        <v>3</v>
      </c>
      <c r="BS17" s="51">
        <v>5</v>
      </c>
      <c r="BT17" s="51">
        <v>5</v>
      </c>
      <c r="BU17" s="51">
        <v>1</v>
      </c>
      <c r="BV17" s="51">
        <v>5</v>
      </c>
      <c r="BW17" s="51">
        <v>3</v>
      </c>
      <c r="BX17" s="51">
        <v>1</v>
      </c>
    </row>
    <row r="18" spans="1:76" x14ac:dyDescent="0.3">
      <c r="A18" s="51" t="s">
        <v>419</v>
      </c>
      <c r="B18" s="51">
        <v>1</v>
      </c>
      <c r="C18" s="51">
        <v>4</v>
      </c>
      <c r="D18" s="51">
        <v>3</v>
      </c>
      <c r="E18" s="51">
        <v>3</v>
      </c>
      <c r="F18" s="51">
        <v>4</v>
      </c>
      <c r="G18" s="51">
        <v>4</v>
      </c>
      <c r="H18" s="51">
        <v>2</v>
      </c>
      <c r="I18" s="51">
        <v>5</v>
      </c>
      <c r="J18" s="51">
        <v>2</v>
      </c>
      <c r="K18" s="51">
        <v>1</v>
      </c>
      <c r="L18" s="51">
        <v>5</v>
      </c>
      <c r="M18" s="51">
        <v>3</v>
      </c>
      <c r="N18" s="51">
        <v>4</v>
      </c>
      <c r="O18" s="51">
        <v>5</v>
      </c>
      <c r="P18" s="51">
        <v>1</v>
      </c>
      <c r="Q18" s="51">
        <v>5</v>
      </c>
      <c r="R18" s="51">
        <v>5</v>
      </c>
      <c r="S18" s="51">
        <v>4</v>
      </c>
      <c r="T18" s="51">
        <v>2</v>
      </c>
      <c r="U18" s="51">
        <v>5</v>
      </c>
      <c r="V18" s="51">
        <v>4</v>
      </c>
      <c r="W18" s="51">
        <v>1</v>
      </c>
      <c r="X18" s="51">
        <v>3</v>
      </c>
      <c r="Y18" s="51">
        <v>1</v>
      </c>
      <c r="Z18" s="51">
        <v>5</v>
      </c>
      <c r="AA18" s="51">
        <v>5</v>
      </c>
      <c r="AB18" s="51">
        <v>3</v>
      </c>
      <c r="AC18" s="51">
        <v>4</v>
      </c>
      <c r="AD18" s="51">
        <v>2</v>
      </c>
      <c r="AE18" s="51">
        <v>4</v>
      </c>
      <c r="AF18" s="51">
        <v>2</v>
      </c>
      <c r="AG18" s="51">
        <v>2</v>
      </c>
      <c r="AH18" s="51">
        <v>2</v>
      </c>
      <c r="AI18" s="51">
        <v>5</v>
      </c>
      <c r="AJ18" s="51">
        <v>3</v>
      </c>
      <c r="AK18" s="51">
        <v>2</v>
      </c>
      <c r="AL18" s="51">
        <v>1</v>
      </c>
      <c r="AM18" s="51">
        <v>5</v>
      </c>
      <c r="AN18" s="51">
        <v>1</v>
      </c>
      <c r="AO18" s="51">
        <v>1</v>
      </c>
      <c r="AP18" s="51">
        <v>2</v>
      </c>
      <c r="AQ18" s="51">
        <v>1</v>
      </c>
      <c r="AR18" s="51">
        <v>5</v>
      </c>
      <c r="AS18" s="51">
        <v>1</v>
      </c>
      <c r="AT18" s="51">
        <v>3</v>
      </c>
      <c r="AU18" s="51">
        <v>4</v>
      </c>
      <c r="AV18" s="51">
        <v>3</v>
      </c>
      <c r="AW18" s="51">
        <v>4</v>
      </c>
      <c r="AX18" s="51">
        <v>5</v>
      </c>
      <c r="AY18" s="51">
        <v>3</v>
      </c>
      <c r="AZ18" s="51">
        <v>2</v>
      </c>
      <c r="BA18" s="51">
        <v>4</v>
      </c>
      <c r="BB18" s="51">
        <v>5</v>
      </c>
      <c r="BC18" s="51">
        <v>1</v>
      </c>
      <c r="BD18" s="51">
        <v>1</v>
      </c>
      <c r="BE18" s="51">
        <v>3</v>
      </c>
      <c r="BF18" s="51">
        <v>4</v>
      </c>
      <c r="BG18" s="51">
        <v>5</v>
      </c>
      <c r="BH18" s="51">
        <v>1</v>
      </c>
      <c r="BI18" s="51">
        <v>3</v>
      </c>
      <c r="BJ18" s="51">
        <v>1</v>
      </c>
      <c r="BK18" s="51">
        <v>2</v>
      </c>
      <c r="BL18" s="51">
        <v>3</v>
      </c>
      <c r="BM18" s="51">
        <v>3</v>
      </c>
      <c r="BN18" s="51">
        <v>4</v>
      </c>
      <c r="BO18" s="51">
        <v>5</v>
      </c>
      <c r="BP18" s="51">
        <v>1</v>
      </c>
      <c r="BQ18" s="51">
        <v>3</v>
      </c>
      <c r="BR18" s="51">
        <v>5</v>
      </c>
      <c r="BS18" s="51">
        <v>1</v>
      </c>
      <c r="BT18" s="51">
        <v>3</v>
      </c>
      <c r="BU18" s="51">
        <v>1</v>
      </c>
      <c r="BV18" s="51">
        <v>2</v>
      </c>
      <c r="BW18" s="51">
        <v>1</v>
      </c>
      <c r="BX18" s="51">
        <v>1</v>
      </c>
    </row>
    <row r="19" spans="1:76" x14ac:dyDescent="0.3">
      <c r="A19" s="51" t="s">
        <v>405</v>
      </c>
      <c r="B19" s="51">
        <v>4</v>
      </c>
      <c r="C19" s="51">
        <v>2</v>
      </c>
      <c r="D19" s="51">
        <v>2</v>
      </c>
      <c r="E19" s="51">
        <v>2</v>
      </c>
      <c r="F19" s="51">
        <v>4</v>
      </c>
      <c r="G19" s="51">
        <v>2</v>
      </c>
      <c r="H19" s="51">
        <v>4</v>
      </c>
      <c r="I19" s="51">
        <v>2</v>
      </c>
      <c r="J19" s="51">
        <v>3</v>
      </c>
      <c r="K19" s="51">
        <v>2</v>
      </c>
      <c r="L19" s="51">
        <v>2</v>
      </c>
      <c r="M19" s="51">
        <v>4</v>
      </c>
      <c r="N19" s="51">
        <v>1</v>
      </c>
      <c r="O19" s="51">
        <v>2</v>
      </c>
      <c r="P19" s="51">
        <v>4</v>
      </c>
      <c r="Q19" s="51">
        <v>3</v>
      </c>
      <c r="R19" s="51">
        <v>5</v>
      </c>
      <c r="S19" s="51">
        <v>2</v>
      </c>
      <c r="T19" s="51">
        <v>2</v>
      </c>
      <c r="U19" s="51">
        <v>5</v>
      </c>
      <c r="V19" s="51">
        <v>1</v>
      </c>
      <c r="W19" s="51">
        <v>3</v>
      </c>
      <c r="X19" s="51">
        <v>4</v>
      </c>
      <c r="Y19" s="51">
        <v>2</v>
      </c>
      <c r="Z19" s="51">
        <v>3</v>
      </c>
      <c r="AA19" s="51">
        <v>1</v>
      </c>
      <c r="AB19" s="51">
        <v>5</v>
      </c>
      <c r="AC19" s="51">
        <v>4</v>
      </c>
      <c r="AD19" s="51">
        <v>2</v>
      </c>
      <c r="AE19" s="51">
        <v>4</v>
      </c>
      <c r="AF19" s="51">
        <v>4</v>
      </c>
      <c r="AG19" s="51">
        <v>5</v>
      </c>
      <c r="AH19" s="51">
        <v>2</v>
      </c>
      <c r="AI19" s="51">
        <v>2</v>
      </c>
      <c r="AJ19" s="51">
        <v>5</v>
      </c>
      <c r="AK19" s="51">
        <v>2</v>
      </c>
      <c r="AL19" s="51">
        <v>4</v>
      </c>
      <c r="AM19" s="51">
        <v>5</v>
      </c>
      <c r="AN19" s="51">
        <v>3</v>
      </c>
      <c r="AO19" s="51">
        <v>1</v>
      </c>
      <c r="AP19" s="51">
        <v>2</v>
      </c>
      <c r="AQ19" s="51">
        <v>4</v>
      </c>
      <c r="AR19" s="51">
        <v>1</v>
      </c>
      <c r="AS19" s="51">
        <v>4</v>
      </c>
      <c r="AT19" s="51">
        <v>4</v>
      </c>
      <c r="AU19" s="51">
        <v>2</v>
      </c>
      <c r="AV19" s="51">
        <v>3</v>
      </c>
      <c r="AW19" s="51">
        <v>3</v>
      </c>
      <c r="AX19" s="51">
        <v>1</v>
      </c>
      <c r="AY19" s="51">
        <v>5</v>
      </c>
      <c r="AZ19" s="51">
        <v>2</v>
      </c>
      <c r="BA19" s="51">
        <v>5</v>
      </c>
      <c r="BB19" s="51">
        <v>5</v>
      </c>
      <c r="BC19" s="51">
        <v>3</v>
      </c>
      <c r="BD19" s="51">
        <v>4</v>
      </c>
      <c r="BE19" s="51">
        <v>2</v>
      </c>
      <c r="BF19" s="51">
        <v>1</v>
      </c>
      <c r="BG19" s="51">
        <v>2</v>
      </c>
      <c r="BH19" s="51">
        <v>2</v>
      </c>
      <c r="BI19" s="51">
        <v>4</v>
      </c>
      <c r="BJ19" s="51">
        <v>3</v>
      </c>
      <c r="BK19" s="51">
        <v>4</v>
      </c>
      <c r="BL19" s="51">
        <v>5</v>
      </c>
      <c r="BM19" s="51">
        <v>5</v>
      </c>
      <c r="BN19" s="51">
        <v>5</v>
      </c>
      <c r="BO19" s="51">
        <v>2</v>
      </c>
      <c r="BP19" s="51">
        <v>5</v>
      </c>
      <c r="BQ19" s="51">
        <v>2</v>
      </c>
      <c r="BR19" s="51">
        <v>5</v>
      </c>
      <c r="BS19" s="51">
        <v>1</v>
      </c>
      <c r="BT19" s="51">
        <v>4</v>
      </c>
      <c r="BU19" s="51">
        <v>4</v>
      </c>
      <c r="BV19" s="51">
        <v>4</v>
      </c>
      <c r="BW19" s="51">
        <v>4</v>
      </c>
      <c r="BX19" s="51">
        <v>1</v>
      </c>
    </row>
    <row r="20" spans="1:76" x14ac:dyDescent="0.3">
      <c r="A20" s="51" t="s">
        <v>422</v>
      </c>
      <c r="B20" s="51">
        <v>5</v>
      </c>
      <c r="C20" s="51">
        <v>4</v>
      </c>
      <c r="D20" s="51">
        <v>4</v>
      </c>
      <c r="E20" s="51">
        <v>4</v>
      </c>
      <c r="F20" s="51">
        <v>5</v>
      </c>
      <c r="G20" s="51">
        <v>2</v>
      </c>
      <c r="H20" s="51">
        <v>3</v>
      </c>
      <c r="I20" s="51">
        <v>3</v>
      </c>
      <c r="J20" s="51">
        <v>4</v>
      </c>
      <c r="K20" s="51">
        <v>1</v>
      </c>
      <c r="L20" s="51">
        <v>2</v>
      </c>
      <c r="M20" s="51">
        <v>1</v>
      </c>
      <c r="N20" s="51">
        <v>1</v>
      </c>
      <c r="O20" s="51">
        <v>5</v>
      </c>
      <c r="P20" s="51">
        <v>3</v>
      </c>
      <c r="Q20" s="51">
        <v>2</v>
      </c>
      <c r="R20" s="51">
        <v>4</v>
      </c>
      <c r="S20" s="51">
        <v>5</v>
      </c>
      <c r="T20" s="51">
        <v>4</v>
      </c>
      <c r="U20" s="51">
        <v>3</v>
      </c>
      <c r="V20" s="51">
        <v>2</v>
      </c>
      <c r="W20" s="51">
        <v>1</v>
      </c>
      <c r="X20" s="51">
        <v>2</v>
      </c>
      <c r="Y20" s="51">
        <v>5</v>
      </c>
      <c r="Z20" s="51">
        <v>3</v>
      </c>
      <c r="AA20" s="51">
        <v>5</v>
      </c>
      <c r="AB20" s="51">
        <v>2</v>
      </c>
      <c r="AC20" s="51">
        <v>5</v>
      </c>
      <c r="AD20" s="51">
        <v>5</v>
      </c>
      <c r="AE20" s="51">
        <v>4</v>
      </c>
      <c r="AF20" s="51">
        <v>2</v>
      </c>
      <c r="AG20" s="51">
        <v>3</v>
      </c>
      <c r="AH20" s="51">
        <v>1</v>
      </c>
      <c r="AI20" s="51">
        <v>3</v>
      </c>
      <c r="AJ20" s="51">
        <v>4</v>
      </c>
      <c r="AK20" s="51">
        <v>3</v>
      </c>
      <c r="AL20" s="51">
        <v>4</v>
      </c>
      <c r="AM20" s="51">
        <v>5</v>
      </c>
      <c r="AN20" s="51">
        <v>3</v>
      </c>
      <c r="AO20" s="51">
        <v>4</v>
      </c>
      <c r="AP20" s="51">
        <v>1</v>
      </c>
      <c r="AQ20" s="51">
        <v>4</v>
      </c>
      <c r="AR20" s="51">
        <v>1</v>
      </c>
      <c r="AS20" s="51">
        <v>5</v>
      </c>
      <c r="AT20" s="51">
        <v>5</v>
      </c>
      <c r="AU20" s="51">
        <v>2</v>
      </c>
      <c r="AV20" s="51">
        <v>2</v>
      </c>
      <c r="AW20" s="51">
        <v>2</v>
      </c>
      <c r="AX20" s="51">
        <v>5</v>
      </c>
      <c r="AY20" s="51">
        <v>2</v>
      </c>
      <c r="AZ20" s="51">
        <v>3</v>
      </c>
      <c r="BA20" s="51">
        <v>4</v>
      </c>
      <c r="BB20" s="51">
        <v>1</v>
      </c>
      <c r="BC20" s="51">
        <v>3</v>
      </c>
      <c r="BD20" s="51">
        <v>3</v>
      </c>
      <c r="BE20" s="51">
        <v>5</v>
      </c>
      <c r="BF20" s="51">
        <v>5</v>
      </c>
      <c r="BG20" s="51">
        <v>5</v>
      </c>
      <c r="BH20" s="51">
        <v>2</v>
      </c>
      <c r="BI20" s="51">
        <v>3</v>
      </c>
      <c r="BJ20" s="51">
        <v>4</v>
      </c>
      <c r="BK20" s="51">
        <v>5</v>
      </c>
      <c r="BL20" s="51">
        <v>2</v>
      </c>
      <c r="BM20" s="51">
        <v>1</v>
      </c>
      <c r="BN20" s="51">
        <v>5</v>
      </c>
      <c r="BO20" s="51">
        <v>5</v>
      </c>
      <c r="BP20" s="51">
        <v>2</v>
      </c>
      <c r="BQ20" s="51">
        <v>3</v>
      </c>
      <c r="BR20" s="51">
        <v>2</v>
      </c>
      <c r="BS20" s="51">
        <v>3</v>
      </c>
      <c r="BT20" s="51">
        <v>4</v>
      </c>
      <c r="BU20" s="51">
        <v>2</v>
      </c>
      <c r="BV20" s="51">
        <v>3</v>
      </c>
      <c r="BW20" s="51">
        <v>5</v>
      </c>
      <c r="BX20" s="51">
        <v>2</v>
      </c>
    </row>
    <row r="21" spans="1:76" x14ac:dyDescent="0.3">
      <c r="A21" s="51" t="s">
        <v>412</v>
      </c>
      <c r="B21" s="51">
        <v>4</v>
      </c>
      <c r="C21" s="51">
        <v>4</v>
      </c>
      <c r="D21" s="51">
        <v>3</v>
      </c>
      <c r="E21" s="51">
        <v>4</v>
      </c>
      <c r="F21" s="51">
        <v>3</v>
      </c>
      <c r="G21" s="51">
        <v>1</v>
      </c>
      <c r="H21" s="51">
        <v>5</v>
      </c>
      <c r="I21" s="51">
        <v>2</v>
      </c>
      <c r="J21" s="51">
        <v>2</v>
      </c>
      <c r="K21" s="51">
        <v>4</v>
      </c>
      <c r="L21" s="51">
        <v>4</v>
      </c>
      <c r="M21" s="51">
        <v>5</v>
      </c>
      <c r="N21" s="51">
        <v>1</v>
      </c>
      <c r="O21" s="51">
        <v>5</v>
      </c>
      <c r="P21" s="51">
        <v>5</v>
      </c>
      <c r="Q21" s="51">
        <v>1</v>
      </c>
      <c r="R21" s="51">
        <v>5</v>
      </c>
      <c r="S21" s="51">
        <v>4</v>
      </c>
      <c r="T21" s="51">
        <v>1</v>
      </c>
      <c r="U21" s="51">
        <v>1</v>
      </c>
      <c r="V21" s="51">
        <v>4</v>
      </c>
      <c r="W21" s="51">
        <v>1</v>
      </c>
      <c r="X21" s="51">
        <v>1</v>
      </c>
      <c r="Y21" s="51">
        <v>1</v>
      </c>
      <c r="Z21" s="51">
        <v>3</v>
      </c>
      <c r="AA21" s="51">
        <v>1</v>
      </c>
      <c r="AB21" s="51">
        <v>5</v>
      </c>
      <c r="AC21" s="51">
        <v>2</v>
      </c>
      <c r="AD21" s="51">
        <v>2</v>
      </c>
      <c r="AE21" s="51">
        <v>2</v>
      </c>
      <c r="AF21" s="51">
        <v>4</v>
      </c>
      <c r="AG21" s="51">
        <v>1</v>
      </c>
      <c r="AH21" s="51">
        <v>1</v>
      </c>
      <c r="AI21" s="51">
        <v>2</v>
      </c>
      <c r="AJ21" s="51">
        <v>1</v>
      </c>
      <c r="AK21" s="51">
        <v>4</v>
      </c>
      <c r="AL21" s="51">
        <v>3</v>
      </c>
      <c r="AM21" s="51">
        <v>4</v>
      </c>
      <c r="AN21" s="51">
        <v>2</v>
      </c>
      <c r="AO21" s="51">
        <v>3</v>
      </c>
      <c r="AP21" s="51">
        <v>3</v>
      </c>
      <c r="AQ21" s="51">
        <v>4</v>
      </c>
      <c r="AR21" s="51">
        <v>4</v>
      </c>
      <c r="AS21" s="51">
        <v>1</v>
      </c>
      <c r="AT21" s="51">
        <v>5</v>
      </c>
      <c r="AU21" s="51">
        <v>3</v>
      </c>
      <c r="AV21" s="51">
        <v>1</v>
      </c>
      <c r="AW21" s="51">
        <v>1</v>
      </c>
      <c r="AX21" s="51">
        <v>4</v>
      </c>
      <c r="AY21" s="51">
        <v>5</v>
      </c>
      <c r="AZ21" s="51">
        <v>3</v>
      </c>
      <c r="BA21" s="51">
        <v>5</v>
      </c>
      <c r="BB21" s="51">
        <v>1</v>
      </c>
      <c r="BC21" s="51">
        <v>2</v>
      </c>
      <c r="BD21" s="51">
        <v>1</v>
      </c>
      <c r="BE21" s="51">
        <v>3</v>
      </c>
      <c r="BF21" s="51">
        <v>2</v>
      </c>
      <c r="BG21" s="51">
        <v>2</v>
      </c>
      <c r="BH21" s="51">
        <v>2</v>
      </c>
      <c r="BI21" s="51">
        <v>2</v>
      </c>
      <c r="BJ21" s="51">
        <v>1</v>
      </c>
      <c r="BK21" s="51">
        <v>2</v>
      </c>
      <c r="BL21" s="51">
        <v>1</v>
      </c>
      <c r="BM21" s="51">
        <v>4</v>
      </c>
      <c r="BN21" s="51">
        <v>3</v>
      </c>
      <c r="BO21" s="51">
        <v>2</v>
      </c>
      <c r="BP21" s="51">
        <v>3</v>
      </c>
      <c r="BQ21" s="51">
        <v>2</v>
      </c>
      <c r="BR21" s="51">
        <v>5</v>
      </c>
      <c r="BS21" s="51">
        <v>4</v>
      </c>
      <c r="BT21" s="51">
        <v>2</v>
      </c>
      <c r="BU21" s="51">
        <v>5</v>
      </c>
      <c r="BV21" s="51">
        <v>1</v>
      </c>
      <c r="BW21" s="51">
        <v>5</v>
      </c>
      <c r="BX21" s="51">
        <v>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A869-67EC-4170-9067-AEC5330111EE}">
  <sheetPr>
    <tabColor theme="2" tint="-0.499984740745262"/>
  </sheetPr>
  <dimension ref="A1:X2"/>
  <sheetViews>
    <sheetView workbookViewId="0">
      <selection activeCell="G16" sqref="G16"/>
    </sheetView>
  </sheetViews>
  <sheetFormatPr defaultRowHeight="16.5" x14ac:dyDescent="0.3"/>
  <sheetData>
    <row r="1" spans="1:24" x14ac:dyDescent="0.3">
      <c r="A1" s="52" t="s">
        <v>426</v>
      </c>
      <c r="B1" s="52" t="s">
        <v>222</v>
      </c>
      <c r="C1" s="52" t="s">
        <v>224</v>
      </c>
      <c r="D1" s="52" t="s">
        <v>226</v>
      </c>
      <c r="E1" s="52" t="s">
        <v>228</v>
      </c>
      <c r="F1" s="52" t="s">
        <v>230</v>
      </c>
      <c r="G1" s="52" t="s">
        <v>232</v>
      </c>
      <c r="H1" s="52" t="s">
        <v>235</v>
      </c>
      <c r="I1" s="52" t="s">
        <v>237</v>
      </c>
      <c r="J1" s="52" t="s">
        <v>239</v>
      </c>
      <c r="K1" s="52" t="s">
        <v>241</v>
      </c>
      <c r="L1" s="52" t="s">
        <v>244</v>
      </c>
      <c r="M1" s="52" t="s">
        <v>246</v>
      </c>
      <c r="N1" s="52" t="s">
        <v>248</v>
      </c>
      <c r="O1" s="52" t="s">
        <v>251</v>
      </c>
      <c r="P1" s="52" t="s">
        <v>253</v>
      </c>
      <c r="Q1" s="52" t="s">
        <v>255</v>
      </c>
      <c r="R1" s="52" t="s">
        <v>257</v>
      </c>
      <c r="S1" s="52" t="s">
        <v>259</v>
      </c>
      <c r="T1" s="52" t="s">
        <v>262</v>
      </c>
      <c r="U1" s="52" t="s">
        <v>264</v>
      </c>
      <c r="V1" s="52" t="s">
        <v>266</v>
      </c>
      <c r="W1" s="52" t="s">
        <v>268</v>
      </c>
      <c r="X1" s="52" t="s">
        <v>270</v>
      </c>
    </row>
    <row r="2" spans="1:24" x14ac:dyDescent="0.3">
      <c r="A2" s="50" t="s">
        <v>431</v>
      </c>
      <c r="B2" s="50">
        <v>2</v>
      </c>
      <c r="C2" s="50">
        <v>3</v>
      </c>
      <c r="D2" s="50">
        <v>3</v>
      </c>
      <c r="E2" s="50">
        <v>5</v>
      </c>
      <c r="F2" s="50">
        <v>4</v>
      </c>
      <c r="G2" s="50">
        <v>4</v>
      </c>
      <c r="H2" s="50">
        <v>3</v>
      </c>
      <c r="I2" s="50">
        <v>5</v>
      </c>
      <c r="J2" s="50">
        <v>3</v>
      </c>
      <c r="K2" s="50">
        <v>2</v>
      </c>
      <c r="L2" s="50">
        <v>3</v>
      </c>
      <c r="M2" s="50">
        <v>3</v>
      </c>
      <c r="N2" s="50">
        <v>3</v>
      </c>
      <c r="O2" s="50">
        <v>1</v>
      </c>
      <c r="P2" s="50">
        <v>2</v>
      </c>
      <c r="Q2" s="50">
        <v>2</v>
      </c>
      <c r="R2" s="50">
        <v>3</v>
      </c>
      <c r="S2" s="50">
        <v>1</v>
      </c>
      <c r="T2" s="50">
        <v>5</v>
      </c>
      <c r="U2" s="50">
        <v>4</v>
      </c>
      <c r="V2" s="50">
        <v>3</v>
      </c>
      <c r="W2" s="50">
        <v>2</v>
      </c>
      <c r="X2" s="5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학생문항</vt:lpstr>
      <vt:lpstr>교사문항</vt:lpstr>
      <vt:lpstr>척도구조</vt:lpstr>
      <vt:lpstr>로직정리</vt:lpstr>
      <vt:lpstr>학생평가_모의데이터</vt:lpstr>
      <vt:lpstr>또래지명_모의데이터</vt:lpstr>
      <vt:lpstr>학생보고_모의데이터</vt:lpstr>
      <vt:lpstr>교사보고_모의데이터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부유민</dc:creator>
  <cp:lastModifiedBy>부유민</cp:lastModifiedBy>
  <dcterms:created xsi:type="dcterms:W3CDTF">2025-03-06T07:29:15Z</dcterms:created>
  <dcterms:modified xsi:type="dcterms:W3CDTF">2025-03-11T08:34:11Z</dcterms:modified>
</cp:coreProperties>
</file>