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8" i="1" l="1"/>
  <c r="J38" i="1"/>
  <c r="K37" i="1"/>
  <c r="J37" i="1"/>
  <c r="K36" i="1"/>
  <c r="J36" i="1"/>
  <c r="K35" i="1"/>
  <c r="J35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<sst xmlns="http://schemas.openxmlformats.org/spreadsheetml/2006/main" count="253" uniqueCount="130">
  <si>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</si>
  <si>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</si>
  <si>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</si>
  <si>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</si>
  <si>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</si>
  <si>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</si>
  <si>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</si>
  <si>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</si>
  <si>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</si>
  <si>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3096-01</t>
  </si>
  <si>
    <t>간호학개론</t>
  </si>
  <si>
    <t>2</t>
  </si>
  <si>
    <t>김한송</t>
  </si>
  <si>
    <t>월 (2,3-&gt;본413)</t>
  </si>
  <si>
    <t>3194-01</t>
  </si>
  <si>
    <t>미생물학</t>
  </si>
  <si>
    <t>박현정</t>
  </si>
  <si>
    <t>화 (2,3-&gt;인203)</t>
  </si>
  <si>
    <t>화</t>
  </si>
  <si>
    <t>전선</t>
  </si>
  <si>
    <t>3314-01</t>
  </si>
  <si>
    <t>보건교육론</t>
  </si>
  <si>
    <t>월 (8,9-&gt;인305)</t>
  </si>
  <si>
    <t>3191-01</t>
  </si>
  <si>
    <t>기본간호학및실습1</t>
  </si>
  <si>
    <t>이미라</t>
  </si>
  <si>
    <t>월 (2,3,4-&gt;인308)</t>
  </si>
  <si>
    <t>3192-01</t>
  </si>
  <si>
    <t>기본간호학및실습2</t>
  </si>
  <si>
    <t>문지연</t>
  </si>
  <si>
    <t>금 (2,3,4-&gt;본302)</t>
  </si>
  <si>
    <t>금</t>
  </si>
  <si>
    <t>3193-01</t>
  </si>
  <si>
    <t>성인간호학1</t>
  </si>
  <si>
    <t>화 (7,8-&gt;본B102)</t>
  </si>
  <si>
    <t>3195-01</t>
  </si>
  <si>
    <t>생리학</t>
  </si>
  <si>
    <t>진미환</t>
  </si>
  <si>
    <t>수 (1,2-&gt;본301)</t>
  </si>
  <si>
    <t>3872-01</t>
  </si>
  <si>
    <t>다문화의 이해</t>
  </si>
  <si>
    <t>최인</t>
  </si>
  <si>
    <t>목 (2,3-&gt;인305)</t>
  </si>
  <si>
    <t>3098-01</t>
  </si>
  <si>
    <t>인간성장과발달</t>
  </si>
  <si>
    <t>월 (6,7-&gt;인304)</t>
  </si>
  <si>
    <t>3196-01</t>
  </si>
  <si>
    <t>임상영양학</t>
  </si>
  <si>
    <t>월 (8,9-&gt;인304)</t>
  </si>
  <si>
    <t>3198-01</t>
  </si>
  <si>
    <t>간호정보학</t>
  </si>
  <si>
    <t>수 (7,8-&gt;인304)</t>
  </si>
  <si>
    <t>3199-01</t>
  </si>
  <si>
    <t>생명의료윤리</t>
  </si>
  <si>
    <t>목 (5,6-&gt;인305)</t>
  </si>
  <si>
    <t>3</t>
  </si>
  <si>
    <t>3307-01</t>
  </si>
  <si>
    <t>성인간호학3</t>
  </si>
  <si>
    <t>화 (4,5-&gt;인205)</t>
  </si>
  <si>
    <t>3308-01</t>
  </si>
  <si>
    <t>아동간호학1</t>
  </si>
  <si>
    <t>화 (7,8-&gt;본B101)</t>
  </si>
  <si>
    <t>3309-01</t>
  </si>
  <si>
    <t>모성간호학1</t>
  </si>
  <si>
    <t>금 (1,2-&gt;인304)</t>
  </si>
  <si>
    <t>3310-01</t>
  </si>
  <si>
    <t>지역사회간호학1</t>
  </si>
  <si>
    <t>수 (1,2-&gt;인205)</t>
  </si>
  <si>
    <t>3473-01</t>
  </si>
  <si>
    <t>아동간호학실습1</t>
  </si>
  <si>
    <t>금 (6,7,8,9,10,11-&gt;본301)</t>
  </si>
  <si>
    <t>3475-01</t>
  </si>
  <si>
    <t>지역사회간호학실습1</t>
  </si>
  <si>
    <t>월 (8,9,10,11-&gt;본301)</t>
  </si>
  <si>
    <t>화 (11,12-&gt;본301)</t>
  </si>
  <si>
    <t>11,12</t>
  </si>
  <si>
    <t>3477-01</t>
  </si>
  <si>
    <t>모성간호학실습1</t>
  </si>
  <si>
    <t>목 (0,1,2,3,4,5-&gt;인302)</t>
  </si>
  <si>
    <t>3313-01</t>
  </si>
  <si>
    <t>보건교육방법론</t>
  </si>
  <si>
    <t>월 (6,7-&gt;인301)</t>
  </si>
  <si>
    <t>3315-01</t>
  </si>
  <si>
    <t>다문화간호</t>
  </si>
  <si>
    <t>수 (7,8-&gt;본B102)</t>
  </si>
  <si>
    <t>3316-01</t>
  </si>
  <si>
    <t>종양간호학</t>
  </si>
  <si>
    <t>수 (9,10-&gt;인105)</t>
  </si>
  <si>
    <t>3479-01</t>
  </si>
  <si>
    <t>노인간호학</t>
  </si>
  <si>
    <t>월 (1,2-&gt;본414)</t>
  </si>
  <si>
    <t>4</t>
  </si>
  <si>
    <t>3480-01</t>
  </si>
  <si>
    <t>성인간호학5</t>
  </si>
  <si>
    <t>화 (2,3-&gt;본B102)</t>
  </si>
  <si>
    <t>3481-01</t>
  </si>
  <si>
    <t>아동간호학3</t>
  </si>
  <si>
    <t>월 (1,2-&gt;본415)</t>
  </si>
  <si>
    <t>3482-01</t>
  </si>
  <si>
    <t>모성간호학3</t>
  </si>
  <si>
    <t>목 (6,7-&gt;인308)</t>
  </si>
  <si>
    <t>3483-01</t>
  </si>
  <si>
    <t>지역사회간호학3</t>
  </si>
  <si>
    <t>금 (1,2-&gt;본301)</t>
  </si>
  <si>
    <t>3484-01</t>
  </si>
  <si>
    <t>정신간호학2</t>
  </si>
  <si>
    <t>유한영</t>
  </si>
  <si>
    <t>목 (1,2-&gt;인304)</t>
  </si>
  <si>
    <t>3485-01</t>
  </si>
  <si>
    <t>정신간호학실습</t>
  </si>
  <si>
    <t>수 (10,11,12-&gt;인308)</t>
  </si>
  <si>
    <t>금 (10,11,12-&gt;308인)</t>
  </si>
  <si>
    <t>3486-01</t>
  </si>
  <si>
    <t>간호관리학1</t>
  </si>
  <si>
    <t>수 (3,4-&gt;이B101)</t>
  </si>
  <si>
    <t>3487-01</t>
  </si>
  <si>
    <t>성인간호학실습3</t>
  </si>
  <si>
    <t>월 (6,7,8,9,10,11-&gt;인401)</t>
  </si>
  <si>
    <t>3488-01</t>
  </si>
  <si>
    <t>시뮬레이션통합실습1</t>
  </si>
  <si>
    <t>화 (7,8-&gt;인401)</t>
  </si>
  <si>
    <t>3776-01</t>
  </si>
  <si>
    <t>응급및재해간호</t>
  </si>
  <si>
    <t>금 (8,9-&gt;본302)</t>
  </si>
  <si>
    <t>3777-01</t>
  </si>
  <si>
    <t>중환자간호학</t>
  </si>
  <si>
    <t>금 (6,7-&gt;인205)</t>
  </si>
  <si>
    <t>3778-01</t>
  </si>
  <si>
    <t>조사방법론</t>
  </si>
  <si>
    <t>수 (8,9-&gt;이B108)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</si>
</sst>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showGridLines="0" tabSelected="1" workbookViewId="0"/>
  </sheetViews>
  <sheetFormatPr defaultColWidth="8.875" defaultRowHeight="16.5" customHeight="1" x14ac:dyDescent="0.3"/>
  <cols>
    <col min="1" max="8" width="8.875" style="1" customWidth="1"/>
    <col min="9" max="9" width="27.75" style="1" customWidth="1"/>
    <col min="10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11</v>
      </c>
      <c r="F2" s="6"/>
      <c r="G2" s="6"/>
      <c r="H2" s="6" t="s">
        <v>12</v>
      </c>
      <c r="I2" s="6" t="s">
        <v>13</v>
      </c>
      <c r="J2" s="8" t="str">
        <f t="shared" ref="J2:J20" si="0">MID(I2,FIND("(",I2)+1,FIND("-&gt;",I2)-4)</f>
        <v>2,3</v>
      </c>
      <c r="K2" s="4" t="str">
        <f t="shared" ref="K2:K20" si="1">LEFT(I2,1)</f>
        <v>월</v>
      </c>
    </row>
    <row r="3" spans="1:11" ht="22.5" customHeight="1" x14ac:dyDescent="0.3">
      <c r="A3" s="5" t="s">
        <v>7</v>
      </c>
      <c r="B3" s="6" t="s">
        <v>8</v>
      </c>
      <c r="C3" s="6" t="s">
        <v>14</v>
      </c>
      <c r="D3" s="7" t="s">
        <v>15</v>
      </c>
      <c r="E3" s="6" t="s">
        <v>11</v>
      </c>
      <c r="F3" s="6"/>
      <c r="G3" s="6"/>
      <c r="H3" s="6" t="s">
        <v>16</v>
      </c>
      <c r="I3" s="6" t="s">
        <v>17</v>
      </c>
      <c r="J3" s="8" t="str">
        <f t="shared" si="0"/>
        <v>2,3</v>
      </c>
      <c r="K3" s="4" t="str">
        <f t="shared" si="1"/>
        <v>화</v>
      </c>
    </row>
    <row r="4" spans="1:11" ht="22.5" customHeight="1" x14ac:dyDescent="0.3">
      <c r="A4" s="5" t="s">
        <v>7</v>
      </c>
      <c r="B4" s="6" t="s">
        <v>19</v>
      </c>
      <c r="C4" s="6" t="s">
        <v>20</v>
      </c>
      <c r="D4" s="7" t="s">
        <v>21</v>
      </c>
      <c r="E4" s="6" t="s">
        <v>11</v>
      </c>
      <c r="F4" s="6"/>
      <c r="G4" s="6"/>
      <c r="H4" s="6"/>
      <c r="I4" s="6" t="s">
        <v>22</v>
      </c>
      <c r="J4" s="8" t="str">
        <f t="shared" si="0"/>
        <v>8,9</v>
      </c>
      <c r="K4" s="4" t="str">
        <f t="shared" si="1"/>
        <v>월</v>
      </c>
    </row>
    <row r="5" spans="1:11" ht="22.5" customHeight="1" x14ac:dyDescent="0.3">
      <c r="A5" s="5" t="s">
        <v>11</v>
      </c>
      <c r="B5" s="6" t="s">
        <v>8</v>
      </c>
      <c r="C5" s="6" t="s">
        <v>23</v>
      </c>
      <c r="D5" s="7" t="s">
        <v>24</v>
      </c>
      <c r="E5" s="6" t="s">
        <v>11</v>
      </c>
      <c r="F5" s="6"/>
      <c r="G5" s="6"/>
      <c r="H5" s="6" t="s">
        <v>25</v>
      </c>
      <c r="I5" s="6" t="s">
        <v>26</v>
      </c>
      <c r="J5" s="8" t="str">
        <f t="shared" si="0"/>
        <v>2,3,4</v>
      </c>
      <c r="K5" s="4" t="str">
        <f t="shared" si="1"/>
        <v>월</v>
      </c>
    </row>
    <row r="6" spans="1:11" ht="22.5" customHeight="1" x14ac:dyDescent="0.3">
      <c r="A6" s="5" t="s">
        <v>11</v>
      </c>
      <c r="B6" s="6" t="s">
        <v>8</v>
      </c>
      <c r="C6" s="6" t="s">
        <v>27</v>
      </c>
      <c r="D6" s="7" t="s">
        <v>28</v>
      </c>
      <c r="E6" s="6" t="s">
        <v>11</v>
      </c>
      <c r="F6" s="6"/>
      <c r="G6" s="6"/>
      <c r="H6" s="6" t="s">
        <v>29</v>
      </c>
      <c r="I6" s="6" t="s">
        <v>30</v>
      </c>
      <c r="J6" s="8" t="str">
        <f t="shared" si="0"/>
        <v>2,3,4</v>
      </c>
      <c r="K6" s="4" t="str">
        <f t="shared" si="1"/>
        <v>금</v>
      </c>
    </row>
    <row r="7" spans="1:11" ht="22.5" customHeight="1" x14ac:dyDescent="0.3">
      <c r="A7" s="5" t="s">
        <v>11</v>
      </c>
      <c r="B7" s="6" t="s">
        <v>8</v>
      </c>
      <c r="C7" s="6" t="s">
        <v>32</v>
      </c>
      <c r="D7" s="7" t="s">
        <v>33</v>
      </c>
      <c r="E7" s="6" t="s">
        <v>11</v>
      </c>
      <c r="F7" s="6"/>
      <c r="G7" s="6"/>
      <c r="H7" s="6" t="s">
        <v>12</v>
      </c>
      <c r="I7" s="6" t="s">
        <v>34</v>
      </c>
      <c r="J7" s="8" t="str">
        <f t="shared" si="0"/>
        <v>7,8</v>
      </c>
      <c r="K7" s="4" t="str">
        <f t="shared" si="1"/>
        <v>화</v>
      </c>
    </row>
    <row r="8" spans="1:11" ht="22.5" customHeight="1" x14ac:dyDescent="0.3">
      <c r="A8" s="5" t="s">
        <v>11</v>
      </c>
      <c r="B8" s="6" t="s">
        <v>8</v>
      </c>
      <c r="C8" s="6" t="s">
        <v>35</v>
      </c>
      <c r="D8" s="7" t="s">
        <v>36</v>
      </c>
      <c r="E8" s="6" t="s">
        <v>11</v>
      </c>
      <c r="F8" s="6"/>
      <c r="G8" s="6"/>
      <c r="H8" s="6" t="s">
        <v>37</v>
      </c>
      <c r="I8" s="6" t="s">
        <v>38</v>
      </c>
      <c r="J8" s="8" t="str">
        <f t="shared" si="0"/>
        <v>1,2</v>
      </c>
      <c r="K8" s="4" t="str">
        <f t="shared" si="1"/>
        <v>수</v>
      </c>
    </row>
    <row r="9" spans="1:11" ht="22.5" customHeight="1" x14ac:dyDescent="0.3">
      <c r="A9" s="5" t="s">
        <v>11</v>
      </c>
      <c r="B9" s="6" t="s">
        <v>8</v>
      </c>
      <c r="C9" s="6" t="s">
        <v>39</v>
      </c>
      <c r="D9" s="7" t="s">
        <v>40</v>
      </c>
      <c r="E9" s="6" t="s">
        <v>11</v>
      </c>
      <c r="F9" s="6"/>
      <c r="G9" s="6"/>
      <c r="H9" s="6" t="s">
        <v>41</v>
      </c>
      <c r="I9" s="6" t="s">
        <v>42</v>
      </c>
      <c r="J9" s="8" t="str">
        <f t="shared" si="0"/>
        <v>2,3</v>
      </c>
      <c r="K9" s="4" t="str">
        <f t="shared" si="1"/>
        <v>목</v>
      </c>
    </row>
    <row r="10" spans="1:11" ht="22.5" customHeight="1" x14ac:dyDescent="0.3">
      <c r="A10" s="5" t="s">
        <v>11</v>
      </c>
      <c r="B10" s="6" t="s">
        <v>19</v>
      </c>
      <c r="C10" s="6" t="s">
        <v>43</v>
      </c>
      <c r="D10" s="7" t="s">
        <v>44</v>
      </c>
      <c r="E10" s="6" t="s">
        <v>11</v>
      </c>
      <c r="F10" s="6"/>
      <c r="G10" s="6"/>
      <c r="H10" s="6"/>
      <c r="I10" s="6" t="s">
        <v>45</v>
      </c>
      <c r="J10" s="8" t="str">
        <f t="shared" si="0"/>
        <v>6,7</v>
      </c>
      <c r="K10" s="4" t="str">
        <f t="shared" si="1"/>
        <v>월</v>
      </c>
    </row>
    <row r="11" spans="1:11" ht="22.5" customHeight="1" x14ac:dyDescent="0.3">
      <c r="A11" s="5" t="s">
        <v>11</v>
      </c>
      <c r="B11" s="6" t="s">
        <v>19</v>
      </c>
      <c r="C11" s="6" t="s">
        <v>46</v>
      </c>
      <c r="D11" s="7" t="s">
        <v>47</v>
      </c>
      <c r="E11" s="6" t="s">
        <v>11</v>
      </c>
      <c r="F11" s="6"/>
      <c r="G11" s="6"/>
      <c r="H11" s="6"/>
      <c r="I11" s="6" t="s">
        <v>48</v>
      </c>
      <c r="J11" s="8" t="str">
        <f t="shared" si="0"/>
        <v>8,9</v>
      </c>
      <c r="K11" s="4" t="str">
        <f t="shared" si="1"/>
        <v>월</v>
      </c>
    </row>
    <row r="12" spans="1:11" ht="22.5" customHeight="1" x14ac:dyDescent="0.3">
      <c r="A12" s="5" t="s">
        <v>11</v>
      </c>
      <c r="B12" s="6" t="s">
        <v>19</v>
      </c>
      <c r="C12" s="6" t="s">
        <v>49</v>
      </c>
      <c r="D12" s="7" t="s">
        <v>50</v>
      </c>
      <c r="E12" s="6" t="s">
        <v>11</v>
      </c>
      <c r="F12" s="6"/>
      <c r="G12" s="6"/>
      <c r="H12" s="6"/>
      <c r="I12" s="6" t="s">
        <v>51</v>
      </c>
      <c r="J12" s="8" t="str">
        <f t="shared" si="0"/>
        <v>7,8</v>
      </c>
      <c r="K12" s="4" t="str">
        <f t="shared" si="1"/>
        <v>수</v>
      </c>
    </row>
    <row r="13" spans="1:11" ht="22.5" customHeight="1" x14ac:dyDescent="0.3">
      <c r="A13" s="5" t="s">
        <v>11</v>
      </c>
      <c r="B13" s="6" t="s">
        <v>19</v>
      </c>
      <c r="C13" s="6" t="s">
        <v>52</v>
      </c>
      <c r="D13" s="7" t="s">
        <v>53</v>
      </c>
      <c r="E13" s="6" t="s">
        <v>11</v>
      </c>
      <c r="F13" s="6"/>
      <c r="G13" s="6"/>
      <c r="H13" s="6" t="s">
        <v>41</v>
      </c>
      <c r="I13" s="6" t="s">
        <v>54</v>
      </c>
      <c r="J13" s="8" t="str">
        <f t="shared" si="0"/>
        <v>5,6</v>
      </c>
      <c r="K13" s="4" t="str">
        <f t="shared" si="1"/>
        <v>목</v>
      </c>
    </row>
    <row r="14" spans="1:11" ht="22.5" customHeight="1" x14ac:dyDescent="0.3">
      <c r="A14" s="5" t="s">
        <v>55</v>
      </c>
      <c r="B14" s="6" t="s">
        <v>8</v>
      </c>
      <c r="C14" s="6" t="s">
        <v>56</v>
      </c>
      <c r="D14" s="7" t="s">
        <v>57</v>
      </c>
      <c r="E14" s="6" t="s">
        <v>11</v>
      </c>
      <c r="F14" s="6"/>
      <c r="G14" s="6"/>
      <c r="H14" s="6" t="s">
        <v>25</v>
      </c>
      <c r="I14" s="6" t="s">
        <v>58</v>
      </c>
      <c r="J14" s="8" t="str">
        <f t="shared" si="0"/>
        <v>4,5</v>
      </c>
      <c r="K14" s="4" t="str">
        <f t="shared" si="1"/>
        <v>화</v>
      </c>
    </row>
    <row r="15" spans="1:11" ht="22.5" customHeight="1" x14ac:dyDescent="0.3">
      <c r="A15" s="5" t="s">
        <v>55</v>
      </c>
      <c r="B15" s="6" t="s">
        <v>8</v>
      </c>
      <c r="C15" s="6" t="s">
        <v>59</v>
      </c>
      <c r="D15" s="7" t="s">
        <v>60</v>
      </c>
      <c r="E15" s="6" t="s">
        <v>11</v>
      </c>
      <c r="F15" s="6"/>
      <c r="G15" s="6"/>
      <c r="H15" s="6"/>
      <c r="I15" s="6" t="s">
        <v>61</v>
      </c>
      <c r="J15" s="8" t="str">
        <f t="shared" si="0"/>
        <v>7,8</v>
      </c>
      <c r="K15" s="4" t="str">
        <f t="shared" si="1"/>
        <v>화</v>
      </c>
    </row>
    <row r="16" spans="1:11" ht="22.5" customHeight="1" x14ac:dyDescent="0.3">
      <c r="A16" s="5" t="s">
        <v>55</v>
      </c>
      <c r="B16" s="6" t="s">
        <v>8</v>
      </c>
      <c r="C16" s="6" t="s">
        <v>62</v>
      </c>
      <c r="D16" s="7" t="s">
        <v>63</v>
      </c>
      <c r="E16" s="6" t="s">
        <v>11</v>
      </c>
      <c r="F16" s="6"/>
      <c r="G16" s="6"/>
      <c r="H16" s="6" t="s">
        <v>16</v>
      </c>
      <c r="I16" s="6" t="s">
        <v>64</v>
      </c>
      <c r="J16" s="8" t="str">
        <f t="shared" si="0"/>
        <v>1,2</v>
      </c>
      <c r="K16" s="4" t="str">
        <f t="shared" si="1"/>
        <v>금</v>
      </c>
    </row>
    <row r="17" spans="1:11" ht="22.5" customHeight="1" x14ac:dyDescent="0.3">
      <c r="A17" s="5" t="s">
        <v>55</v>
      </c>
      <c r="B17" s="6" t="s">
        <v>8</v>
      </c>
      <c r="C17" s="6" t="s">
        <v>65</v>
      </c>
      <c r="D17" s="7" t="s">
        <v>66</v>
      </c>
      <c r="E17" s="6" t="s">
        <v>11</v>
      </c>
      <c r="F17" s="6"/>
      <c r="G17" s="6"/>
      <c r="H17" s="6"/>
      <c r="I17" s="6" t="s">
        <v>67</v>
      </c>
      <c r="J17" s="8" t="str">
        <f t="shared" si="0"/>
        <v>1,2</v>
      </c>
      <c r="K17" s="4" t="str">
        <f t="shared" si="1"/>
        <v>수</v>
      </c>
    </row>
    <row r="18" spans="1:11" ht="33.75" customHeight="1" x14ac:dyDescent="0.3">
      <c r="A18" s="5" t="s">
        <v>55</v>
      </c>
      <c r="B18" s="6" t="s">
        <v>8</v>
      </c>
      <c r="C18" s="6" t="s">
        <v>68</v>
      </c>
      <c r="D18" s="7" t="s">
        <v>69</v>
      </c>
      <c r="E18" s="6" t="s">
        <v>11</v>
      </c>
      <c r="F18" s="6"/>
      <c r="G18" s="6"/>
      <c r="H18" s="6"/>
      <c r="I18" s="6" t="s">
        <v>70</v>
      </c>
      <c r="J18" s="8" t="str">
        <f t="shared" si="0"/>
        <v>6,7,8,9,10,11</v>
      </c>
      <c r="K18" s="4" t="str">
        <f t="shared" si="1"/>
        <v>금</v>
      </c>
    </row>
    <row r="19" spans="1:11" ht="45" customHeight="1" x14ac:dyDescent="0.3">
      <c r="A19" s="5" t="s">
        <v>55</v>
      </c>
      <c r="B19" s="6" t="s">
        <v>8</v>
      </c>
      <c r="C19" s="6" t="s">
        <v>71</v>
      </c>
      <c r="D19" s="7" t="s">
        <v>72</v>
      </c>
      <c r="E19" s="6" t="s">
        <v>11</v>
      </c>
      <c r="F19" s="6"/>
      <c r="G19" s="6"/>
      <c r="H19" s="6"/>
      <c r="I19" s="6" t="s">
        <v>73</v>
      </c>
      <c r="J19" s="8" t="str">
        <f t="shared" si="0"/>
        <v>8,9,10,11</v>
      </c>
      <c r="K19" s="4" t="str">
        <f t="shared" si="1"/>
        <v>월</v>
      </c>
    </row>
    <row r="20" spans="1:11" ht="45" customHeight="1" x14ac:dyDescent="0.3">
      <c r="A20" s="5" t="s">
        <v>55</v>
      </c>
      <c r="B20" s="6" t="s">
        <v>8</v>
      </c>
      <c r="C20" s="6" t="s">
        <v>71</v>
      </c>
      <c r="D20" s="7" t="s">
        <v>72</v>
      </c>
      <c r="E20" s="6" t="s">
        <v>11</v>
      </c>
      <c r="F20" s="6"/>
      <c r="G20" s="6"/>
      <c r="H20" s="6"/>
      <c r="I20" s="6" t="s">
        <v>74</v>
      </c>
      <c r="J20" s="8" t="str">
        <f t="shared" si="0"/>
        <v>11,12</v>
      </c>
      <c r="K20" s="4" t="str">
        <f t="shared" si="1"/>
        <v>화</v>
      </c>
    </row>
    <row r="21" spans="1:11" ht="45" customHeight="1" x14ac:dyDescent="0.3">
      <c r="A21" s="5" t="s">
        <v>55</v>
      </c>
      <c r="B21" s="6" t="s">
        <v>8</v>
      </c>
      <c r="C21" s="6" t="s">
        <v>76</v>
      </c>
      <c r="D21" s="7" t="s">
        <v>77</v>
      </c>
      <c r="E21" s="6" t="s">
        <v>11</v>
      </c>
      <c r="F21" s="6"/>
      <c r="G21" s="6"/>
      <c r="H21" s="6" t="s">
        <v>16</v>
      </c>
      <c r="I21" s="6" t="s">
        <v>78</v>
      </c>
      <c r="J21" s="8" t="s">
        <v>75</v>
      </c>
      <c r="K21" s="4" t="s">
        <v>18</v>
      </c>
    </row>
    <row r="22" spans="1:11" ht="33.75" customHeight="1" x14ac:dyDescent="0.3">
      <c r="A22" s="5" t="s">
        <v>55</v>
      </c>
      <c r="B22" s="6" t="s">
        <v>19</v>
      </c>
      <c r="C22" s="6" t="s">
        <v>79</v>
      </c>
      <c r="D22" s="7" t="s">
        <v>80</v>
      </c>
      <c r="E22" s="6" t="s">
        <v>11</v>
      </c>
      <c r="F22" s="6"/>
      <c r="G22" s="6"/>
      <c r="H22" s="6"/>
      <c r="I22" s="6" t="s">
        <v>81</v>
      </c>
      <c r="J22" s="8" t="str">
        <f t="shared" ref="J22:J38" si="2">MID(I22,FIND("(",I22)+1,FIND("-&gt;",I22)-4)</f>
        <v>6,7</v>
      </c>
      <c r="K22" s="4" t="str">
        <f t="shared" ref="K22:K33" si="3">LEFT(I22,1)</f>
        <v>월</v>
      </c>
    </row>
    <row r="23" spans="1:11" ht="22.5" customHeight="1" x14ac:dyDescent="0.3">
      <c r="A23" s="5" t="s">
        <v>55</v>
      </c>
      <c r="B23" s="6" t="s">
        <v>19</v>
      </c>
      <c r="C23" s="6" t="s">
        <v>82</v>
      </c>
      <c r="D23" s="7" t="s">
        <v>83</v>
      </c>
      <c r="E23" s="6" t="s">
        <v>11</v>
      </c>
      <c r="F23" s="6"/>
      <c r="G23" s="6"/>
      <c r="H23" s="6" t="s">
        <v>37</v>
      </c>
      <c r="I23" s="6" t="s">
        <v>84</v>
      </c>
      <c r="J23" s="8" t="str">
        <f t="shared" si="2"/>
        <v>7,8</v>
      </c>
      <c r="K23" s="4" t="str">
        <f t="shared" si="3"/>
        <v>수</v>
      </c>
    </row>
    <row r="24" spans="1:11" ht="22.5" customHeight="1" x14ac:dyDescent="0.3">
      <c r="A24" s="5" t="s">
        <v>55</v>
      </c>
      <c r="B24" s="6" t="s">
        <v>19</v>
      </c>
      <c r="C24" s="6" t="s">
        <v>85</v>
      </c>
      <c r="D24" s="7" t="s">
        <v>86</v>
      </c>
      <c r="E24" s="6" t="s">
        <v>11</v>
      </c>
      <c r="F24" s="6"/>
      <c r="G24" s="6"/>
      <c r="H24" s="6"/>
      <c r="I24" s="6" t="s">
        <v>87</v>
      </c>
      <c r="J24" s="8" t="str">
        <f t="shared" si="2"/>
        <v>9,10</v>
      </c>
      <c r="K24" s="4" t="str">
        <f t="shared" si="3"/>
        <v>수</v>
      </c>
    </row>
    <row r="25" spans="1:11" ht="22.5" customHeight="1" x14ac:dyDescent="0.3">
      <c r="A25" s="5" t="s">
        <v>55</v>
      </c>
      <c r="B25" s="6" t="s">
        <v>19</v>
      </c>
      <c r="C25" s="6" t="s">
        <v>88</v>
      </c>
      <c r="D25" s="7" t="s">
        <v>89</v>
      </c>
      <c r="E25" s="6" t="s">
        <v>11</v>
      </c>
      <c r="F25" s="6"/>
      <c r="G25" s="6"/>
      <c r="H25" s="6"/>
      <c r="I25" s="6" t="s">
        <v>90</v>
      </c>
      <c r="J25" s="8" t="str">
        <f t="shared" si="2"/>
        <v>1,2</v>
      </c>
      <c r="K25" s="4" t="str">
        <f t="shared" si="3"/>
        <v>월</v>
      </c>
    </row>
    <row r="26" spans="1:11" ht="22.5" customHeight="1" x14ac:dyDescent="0.3">
      <c r="A26" s="5" t="s">
        <v>91</v>
      </c>
      <c r="B26" s="6" t="s">
        <v>8</v>
      </c>
      <c r="C26" s="6" t="s">
        <v>92</v>
      </c>
      <c r="D26" s="7" t="s">
        <v>93</v>
      </c>
      <c r="E26" s="6" t="s">
        <v>11</v>
      </c>
      <c r="F26" s="6"/>
      <c r="G26" s="6"/>
      <c r="H26" s="6" t="s">
        <v>12</v>
      </c>
      <c r="I26" s="6" t="s">
        <v>94</v>
      </c>
      <c r="J26" s="8" t="str">
        <f t="shared" si="2"/>
        <v>2,3</v>
      </c>
      <c r="K26" s="4" t="str">
        <f t="shared" si="3"/>
        <v>화</v>
      </c>
    </row>
    <row r="27" spans="1:11" ht="22.5" customHeight="1" x14ac:dyDescent="0.3">
      <c r="A27" s="5" t="s">
        <v>91</v>
      </c>
      <c r="B27" s="6" t="s">
        <v>8</v>
      </c>
      <c r="C27" s="6" t="s">
        <v>95</v>
      </c>
      <c r="D27" s="7" t="s">
        <v>96</v>
      </c>
      <c r="E27" s="6" t="s">
        <v>11</v>
      </c>
      <c r="F27" s="6"/>
      <c r="G27" s="6"/>
      <c r="H27" s="6"/>
      <c r="I27" s="6" t="s">
        <v>97</v>
      </c>
      <c r="J27" s="8" t="str">
        <f t="shared" si="2"/>
        <v>1,2</v>
      </c>
      <c r="K27" s="4" t="str">
        <f t="shared" si="3"/>
        <v>월</v>
      </c>
    </row>
    <row r="28" spans="1:11" ht="22.5" customHeight="1" x14ac:dyDescent="0.3">
      <c r="A28" s="5" t="s">
        <v>91</v>
      </c>
      <c r="B28" s="6" t="s">
        <v>8</v>
      </c>
      <c r="C28" s="6" t="s">
        <v>98</v>
      </c>
      <c r="D28" s="7" t="s">
        <v>99</v>
      </c>
      <c r="E28" s="6" t="s">
        <v>11</v>
      </c>
      <c r="F28" s="6"/>
      <c r="G28" s="6"/>
      <c r="H28" s="6" t="s">
        <v>16</v>
      </c>
      <c r="I28" s="6" t="s">
        <v>100</v>
      </c>
      <c r="J28" s="8" t="str">
        <f t="shared" si="2"/>
        <v>6,7</v>
      </c>
      <c r="K28" s="4" t="str">
        <f t="shared" si="3"/>
        <v>목</v>
      </c>
    </row>
    <row r="29" spans="1:11" ht="22.5" customHeight="1" x14ac:dyDescent="0.3">
      <c r="A29" s="5" t="s">
        <v>91</v>
      </c>
      <c r="B29" s="6" t="s">
        <v>8</v>
      </c>
      <c r="C29" s="6" t="s">
        <v>101</v>
      </c>
      <c r="D29" s="7" t="s">
        <v>102</v>
      </c>
      <c r="E29" s="6" t="s">
        <v>11</v>
      </c>
      <c r="F29" s="6"/>
      <c r="G29" s="6"/>
      <c r="H29" s="6"/>
      <c r="I29" s="6" t="s">
        <v>103</v>
      </c>
      <c r="J29" s="8" t="str">
        <f t="shared" si="2"/>
        <v>1,2</v>
      </c>
      <c r="K29" s="4" t="str">
        <f t="shared" si="3"/>
        <v>금</v>
      </c>
    </row>
    <row r="30" spans="1:11" ht="22.5" customHeight="1" x14ac:dyDescent="0.3">
      <c r="A30" s="5" t="s">
        <v>91</v>
      </c>
      <c r="B30" s="6" t="s">
        <v>8</v>
      </c>
      <c r="C30" s="6" t="s">
        <v>104</v>
      </c>
      <c r="D30" s="7" t="s">
        <v>105</v>
      </c>
      <c r="E30" s="6" t="s">
        <v>11</v>
      </c>
      <c r="F30" s="6"/>
      <c r="G30" s="6"/>
      <c r="H30" s="6" t="s">
        <v>106</v>
      </c>
      <c r="I30" s="6" t="s">
        <v>107</v>
      </c>
      <c r="J30" s="8" t="str">
        <f t="shared" si="2"/>
        <v>1,2</v>
      </c>
      <c r="K30" s="4" t="str">
        <f t="shared" si="3"/>
        <v>목</v>
      </c>
    </row>
    <row r="31" spans="1:11" ht="22.5" customHeight="1" x14ac:dyDescent="0.3">
      <c r="A31" s="5" t="s">
        <v>91</v>
      </c>
      <c r="B31" s="6" t="s">
        <v>8</v>
      </c>
      <c r="C31" s="6" t="s">
        <v>108</v>
      </c>
      <c r="D31" s="7" t="s">
        <v>109</v>
      </c>
      <c r="E31" s="6" t="s">
        <v>11</v>
      </c>
      <c r="F31" s="6"/>
      <c r="G31" s="6"/>
      <c r="H31" s="6" t="s">
        <v>106</v>
      </c>
      <c r="I31" s="6" t="s">
        <v>110</v>
      </c>
      <c r="J31" s="8" t="str">
        <f t="shared" si="2"/>
        <v>10,11,12</v>
      </c>
      <c r="K31" s="4" t="str">
        <f t="shared" si="3"/>
        <v>수</v>
      </c>
    </row>
    <row r="32" spans="1:11" ht="22.5" customHeight="1" x14ac:dyDescent="0.3">
      <c r="A32" s="5" t="s">
        <v>91</v>
      </c>
      <c r="B32" s="6" t="s">
        <v>8</v>
      </c>
      <c r="C32" s="6" t="s">
        <v>108</v>
      </c>
      <c r="D32" s="7" t="s">
        <v>109</v>
      </c>
      <c r="E32" s="6" t="s">
        <v>11</v>
      </c>
      <c r="F32" s="6"/>
      <c r="G32" s="6"/>
      <c r="H32" s="6" t="s">
        <v>106</v>
      </c>
      <c r="I32" s="6" t="s">
        <v>111</v>
      </c>
      <c r="J32" s="8" t="str">
        <f t="shared" si="2"/>
        <v>10,11,12</v>
      </c>
      <c r="K32" s="4" t="str">
        <f t="shared" si="3"/>
        <v>금</v>
      </c>
    </row>
    <row r="33" spans="1:11" ht="56.25" customHeight="1" x14ac:dyDescent="0.3">
      <c r="A33" s="5" t="s">
        <v>91</v>
      </c>
      <c r="B33" s="6" t="s">
        <v>8</v>
      </c>
      <c r="C33" s="6" t="s">
        <v>112</v>
      </c>
      <c r="D33" s="7" t="s">
        <v>113</v>
      </c>
      <c r="E33" s="6" t="s">
        <v>11</v>
      </c>
      <c r="F33" s="6"/>
      <c r="G33" s="6"/>
      <c r="H33" s="6" t="s">
        <v>37</v>
      </c>
      <c r="I33" s="6" t="s">
        <v>114</v>
      </c>
      <c r="J33" s="8" t="str">
        <f t="shared" si="2"/>
        <v>3,4</v>
      </c>
      <c r="K33" s="4" t="str">
        <f t="shared" si="3"/>
        <v>수</v>
      </c>
    </row>
    <row r="34" spans="1:11" ht="56.25" customHeight="1" x14ac:dyDescent="0.3">
      <c r="A34" s="5" t="s">
        <v>91</v>
      </c>
      <c r="B34" s="6" t="s">
        <v>8</v>
      </c>
      <c r="C34" s="6" t="s">
        <v>115</v>
      </c>
      <c r="D34" s="7" t="s">
        <v>116</v>
      </c>
      <c r="E34" s="6" t="s">
        <v>11</v>
      </c>
      <c r="F34" s="6"/>
      <c r="G34" s="6"/>
      <c r="H34" s="6" t="s">
        <v>25</v>
      </c>
      <c r="I34" s="6" t="s">
        <v>117</v>
      </c>
      <c r="J34" s="8" t="str">
        <f t="shared" si="2"/>
        <v>6,7,8,9,10,11</v>
      </c>
      <c r="K34" s="4" t="s">
        <v>31</v>
      </c>
    </row>
    <row r="35" spans="1:11" ht="22.5" customHeight="1" x14ac:dyDescent="0.3">
      <c r="A35" s="5" t="s">
        <v>91</v>
      </c>
      <c r="B35" s="6" t="s">
        <v>8</v>
      </c>
      <c r="C35" s="6" t="s">
        <v>118</v>
      </c>
      <c r="D35" s="7" t="s">
        <v>119</v>
      </c>
      <c r="E35" s="6" t="s">
        <v>7</v>
      </c>
      <c r="F35" s="6"/>
      <c r="G35" s="6"/>
      <c r="H35" s="6" t="s">
        <v>16</v>
      </c>
      <c r="I35" s="6" t="s">
        <v>120</v>
      </c>
      <c r="J35" s="8" t="str">
        <f t="shared" si="2"/>
        <v>7,8</v>
      </c>
      <c r="K35" s="4" t="str">
        <f>LEFT(I35,1)</f>
        <v>화</v>
      </c>
    </row>
    <row r="36" spans="1:11" ht="33.75" customHeight="1" x14ac:dyDescent="0.3">
      <c r="A36" s="5" t="s">
        <v>91</v>
      </c>
      <c r="B36" s="6" t="s">
        <v>19</v>
      </c>
      <c r="C36" s="6" t="s">
        <v>121</v>
      </c>
      <c r="D36" s="7" t="s">
        <v>122</v>
      </c>
      <c r="E36" s="6" t="s">
        <v>11</v>
      </c>
      <c r="F36" s="6"/>
      <c r="G36" s="6"/>
      <c r="H36" s="6"/>
      <c r="I36" s="6" t="s">
        <v>123</v>
      </c>
      <c r="J36" s="8" t="str">
        <f t="shared" si="2"/>
        <v>8,9</v>
      </c>
      <c r="K36" s="4" t="str">
        <f>LEFT(I36,1)</f>
        <v>금</v>
      </c>
    </row>
    <row r="37" spans="1:11" ht="22.5" customHeight="1" x14ac:dyDescent="0.3">
      <c r="A37" s="5" t="s">
        <v>91</v>
      </c>
      <c r="B37" s="6" t="s">
        <v>19</v>
      </c>
      <c r="C37" s="6" t="s">
        <v>124</v>
      </c>
      <c r="D37" s="7" t="s">
        <v>125</v>
      </c>
      <c r="E37" s="6" t="s">
        <v>11</v>
      </c>
      <c r="F37" s="6"/>
      <c r="G37" s="6"/>
      <c r="H37" s="6" t="s">
        <v>29</v>
      </c>
      <c r="I37" s="6" t="s">
        <v>126</v>
      </c>
      <c r="J37" s="8" t="str">
        <f t="shared" si="2"/>
        <v>6,7</v>
      </c>
      <c r="K37" s="4" t="str">
        <f>LEFT(I37,1)</f>
        <v>금</v>
      </c>
    </row>
    <row r="38" spans="1:11" ht="22.5" customHeight="1" x14ac:dyDescent="0.3">
      <c r="A38" s="5" t="s">
        <v>91</v>
      </c>
      <c r="B38" s="6" t="s">
        <v>19</v>
      </c>
      <c r="C38" s="6" t="s">
        <v>127</v>
      </c>
      <c r="D38" s="7" t="s">
        <v>128</v>
      </c>
      <c r="E38" s="6" t="s">
        <v>11</v>
      </c>
      <c r="F38" s="6"/>
      <c r="G38" s="6"/>
      <c r="H38" s="6"/>
      <c r="I38" s="6" t="s">
        <v>129</v>
      </c>
      <c r="J38" s="8" t="str">
        <f t="shared" si="2"/>
        <v>8,9</v>
      </c>
      <c r="K38" s="4" t="str">
        <f>LEFT(I38,1)</f>
        <v>수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2016-02-21T08:36:59Z</dcterms:modified>
</cp:coreProperties>
</file>