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<sst xmlns="http://schemas.openxmlformats.org/spreadsheetml/2006/main" uniqueCount="212">
  <si>
    <t>classType</t>
  </si>
  <si>
    <t>classID</t>
  </si>
  <si>
    <t>className</t>
  </si>
  <si>
    <t>grade</t>
  </si>
  <si>
    <t>professor</t>
  </si>
  <si>
    <t>classTime</t>
  </si>
  <si>
    <t>week</t>
  </si>
  <si>
    <t>P교</t>
  </si>
  <si>
    <t>3493-01</t>
  </si>
  <si>
    <t>인간관계와 의사소통(만남과 성장)</t>
  </si>
  <si>
    <t>1 학년 이상</t>
  </si>
  <si>
    <t>전체</t>
  </si>
  <si>
    <t>공통</t>
  </si>
  <si>
    <t>임광명</t>
  </si>
  <si>
    <t>수 (7,8,9-&gt;이303)</t>
  </si>
  <si>
    <t>7,8,9</t>
  </si>
  <si>
    <t>수</t>
  </si>
  <si>
    <t>3493-02</t>
  </si>
  <si>
    <t>은숙리쟈엘펠더</t>
  </si>
  <si>
    <t>수 (7,8,9-&gt;본413)</t>
  </si>
  <si>
    <t>3518-01</t>
  </si>
  <si>
    <t>리더십</t>
  </si>
  <si>
    <t>강수명</t>
  </si>
  <si>
    <t>수 (7,8,9-&gt;대200)</t>
  </si>
  <si>
    <t>3529-01</t>
  </si>
  <si>
    <t>현대사회와기독교세계관</t>
  </si>
  <si>
    <t>조덕영</t>
  </si>
  <si>
    <t>수 (7,8,9-&gt;대312)</t>
  </si>
  <si>
    <t>3530-01</t>
  </si>
  <si>
    <t>영화로 이해하는 기독교</t>
  </si>
  <si>
    <t>윤천석</t>
  </si>
  <si>
    <t>수 (7,8,9-&gt;본410)</t>
  </si>
  <si>
    <t>3531-01</t>
  </si>
  <si>
    <t>피어선의 세계 선교 운동과 한국 기독교</t>
  </si>
  <si>
    <t>김민수</t>
  </si>
  <si>
    <t>수 (7,8,9-&gt;대313)</t>
  </si>
  <si>
    <t>3532-01</t>
  </si>
  <si>
    <t>문학으로 만나는 기독교</t>
  </si>
  <si>
    <t>이선아</t>
  </si>
  <si>
    <t>수 (7,8,9-&gt;본302)</t>
  </si>
  <si>
    <t>3533-01</t>
  </si>
  <si>
    <t>가족 관계의 이해</t>
  </si>
  <si>
    <t>김성연</t>
  </si>
  <si>
    <t>수 (7,8,9-&gt;본B101)</t>
  </si>
  <si>
    <t>3533-02</t>
  </si>
  <si>
    <t>수 (7,8,9-&gt;본301)</t>
  </si>
  <si>
    <t>3976-01</t>
  </si>
  <si>
    <t>기독교고전을통한인간의이해</t>
  </si>
  <si>
    <t>유원렬</t>
  </si>
  <si>
    <t>수 (7,8,9-&gt;대300)</t>
  </si>
  <si>
    <t>3501-01</t>
  </si>
  <si>
    <t>고전읽기의즐거움I(동양고전)</t>
  </si>
  <si>
    <t>박종우</t>
  </si>
  <si>
    <t>월 (5,6,7-&gt;대313)</t>
  </si>
  <si>
    <t>5,6,7</t>
  </si>
  <si>
    <t>월</t>
  </si>
  <si>
    <t>3510-01</t>
  </si>
  <si>
    <t>문화인류학(세계문화와 인간사회)</t>
  </si>
  <si>
    <t>정주영</t>
  </si>
  <si>
    <t>월 (5,6,7-&gt;이205)</t>
  </si>
  <si>
    <t>3535-01</t>
  </si>
  <si>
    <t>고전읽기의즐거움II(서양고전)</t>
  </si>
  <si>
    <t>김연정</t>
  </si>
  <si>
    <t>월 (5,6,7-&gt;이110)</t>
  </si>
  <si>
    <t>3536-01</t>
  </si>
  <si>
    <t>한국문학기행</t>
  </si>
  <si>
    <t>월 (5,6,7-&gt;본301)</t>
  </si>
  <si>
    <t>3538-01</t>
  </si>
  <si>
    <t>여성과문학</t>
  </si>
  <si>
    <t>진선영</t>
  </si>
  <si>
    <t>월 (5,6,7-&gt;대312)</t>
  </si>
  <si>
    <t>3658-01</t>
  </si>
  <si>
    <t>인물로보는한국사</t>
  </si>
  <si>
    <t>월 (5,6,7-&gt;이401)</t>
  </si>
  <si>
    <t>3659-01</t>
  </si>
  <si>
    <t>동아시아문학의이해</t>
  </si>
  <si>
    <t>월 (5,6,7-&gt;인106)</t>
  </si>
  <si>
    <t>3660-01</t>
  </si>
  <si>
    <t>한국어어휘와표현</t>
  </si>
  <si>
    <t>조일규</t>
  </si>
  <si>
    <t>월 (5,6,7-&gt;본302)</t>
  </si>
  <si>
    <t>3661-01</t>
  </si>
  <si>
    <t>철학과윤리적사고</t>
  </si>
  <si>
    <t>윤화영</t>
  </si>
  <si>
    <t>월 (5,6,7-&gt;본410)</t>
  </si>
  <si>
    <t>3497-01</t>
  </si>
  <si>
    <t>21세기 세계인으로 살아가기</t>
  </si>
  <si>
    <t>월 (2,3,4-&gt;본302)</t>
  </si>
  <si>
    <t>2,3,4</t>
  </si>
  <si>
    <t>3520-01</t>
  </si>
  <si>
    <t>글로벌 시대 한국과 국제협력</t>
  </si>
  <si>
    <t>윤지원</t>
  </si>
  <si>
    <t>월 (2,3,4-&gt;대200)</t>
  </si>
  <si>
    <t>3541-01</t>
  </si>
  <si>
    <t>신문으로보는경제이야기</t>
  </si>
  <si>
    <t>조현수</t>
  </si>
  <si>
    <t>월 (2,3,4-&gt;인205)</t>
  </si>
  <si>
    <t>3542-01</t>
  </si>
  <si>
    <t>개인재무관리와미래설계</t>
  </si>
  <si>
    <t>이동현</t>
  </si>
  <si>
    <t>월 (2,3,4-&gt;이B101)</t>
  </si>
  <si>
    <t>3562-01</t>
  </si>
  <si>
    <t>평택의역사와문화</t>
  </si>
  <si>
    <t>월 (2,3,4-&gt;대312)</t>
  </si>
  <si>
    <t>3663-01</t>
  </si>
  <si>
    <t>동양과서양의문화충돌(오해와진실)</t>
  </si>
  <si>
    <t>월 (2,3,4-&gt;이205)</t>
  </si>
  <si>
    <t>3665-01</t>
  </si>
  <si>
    <t>스무살의인생설계:일,사랑,행복</t>
  </si>
  <si>
    <t>김수경</t>
  </si>
  <si>
    <t>월 (2,3,4-&gt;이303)</t>
  </si>
  <si>
    <t>3977-01</t>
  </si>
  <si>
    <t>세계화시대의국제관계</t>
  </si>
  <si>
    <t>월 (2,3,4-&gt;이203)</t>
  </si>
  <si>
    <t>3978-01</t>
  </si>
  <si>
    <t>행복의사회학</t>
  </si>
  <si>
    <t>월 (2,3,4-&gt;대313)</t>
  </si>
  <si>
    <t>3519-01</t>
  </si>
  <si>
    <t>스토리텔링을 활용한 프레젠테이션</t>
  </si>
  <si>
    <t>월 (2,3,4-&gt;인105)</t>
  </si>
  <si>
    <t>3601-01</t>
  </si>
  <si>
    <t>예측하는 미래(통계와 확률)</t>
  </si>
  <si>
    <t>박대수</t>
  </si>
  <si>
    <t>월 (2,3,4-&gt;제505)</t>
  </si>
  <si>
    <t>3666-01</t>
  </si>
  <si>
    <t>디지털콘텐츠와모션그래픽스</t>
  </si>
  <si>
    <t>정선호</t>
  </si>
  <si>
    <t>월 (2,3,4-&gt;이204)</t>
  </si>
  <si>
    <t>3667-01</t>
  </si>
  <si>
    <t>지구의신비와과학적해결</t>
  </si>
  <si>
    <t>리장현</t>
  </si>
  <si>
    <t>월 (2,3,4-&gt;본301)</t>
  </si>
  <si>
    <t>3764-01</t>
  </si>
  <si>
    <t>디지털 이미지 크리에이션</t>
  </si>
  <si>
    <t>구본영</t>
  </si>
  <si>
    <t>월 (2,3,4-&gt;정204)</t>
  </si>
  <si>
    <t>3979-01</t>
  </si>
  <si>
    <t>상상력과과학기술</t>
  </si>
  <si>
    <t>월 (2,3,4-&gt;인203)</t>
  </si>
  <si>
    <t>3980-01</t>
  </si>
  <si>
    <t>생활속의물리학</t>
  </si>
  <si>
    <t>월 (2,3,4-&gt;본B102)</t>
  </si>
  <si>
    <t>3981-01</t>
  </si>
  <si>
    <t>과학클래식:과학과철학</t>
  </si>
  <si>
    <t>월 (2,3,4-&gt;본B101)</t>
  </si>
  <si>
    <t>3982-01</t>
  </si>
  <si>
    <t>과학기술과커뮤니케이션:빅데이터의이해와활용</t>
  </si>
  <si>
    <t>월 (2,3,4-&gt;인204)</t>
  </si>
  <si>
    <t>3498-01</t>
  </si>
  <si>
    <t>건강과스포츠</t>
  </si>
  <si>
    <t>진종현</t>
  </si>
  <si>
    <t>월 (8,9,10-&gt;이205)</t>
  </si>
  <si>
    <t>8,9,10</t>
  </si>
  <si>
    <t>3516-01</t>
  </si>
  <si>
    <t>드라마로 보는 영미 문화</t>
  </si>
  <si>
    <t>유호전</t>
  </si>
  <si>
    <t>월 (8,9,10-&gt;인105)</t>
  </si>
  <si>
    <t>3545-01</t>
  </si>
  <si>
    <t>미디어와현대예술</t>
  </si>
  <si>
    <t>월 (8,9,10-&gt;예B102)</t>
  </si>
  <si>
    <t>3546-01</t>
  </si>
  <si>
    <t>서양미술의이해와감상</t>
  </si>
  <si>
    <t>한우리</t>
  </si>
  <si>
    <t>월 (8,9,10-&gt;본415)</t>
  </si>
  <si>
    <t>3547-01</t>
  </si>
  <si>
    <t>연극의이해</t>
  </si>
  <si>
    <t>김성진</t>
  </si>
  <si>
    <t>월 (8,9,10-&gt;학310)</t>
  </si>
  <si>
    <t>3548-01</t>
  </si>
  <si>
    <t>클래식음악친해지기</t>
  </si>
  <si>
    <t>김세은</t>
  </si>
  <si>
    <t>월 (8,9,10-&gt;본302)</t>
  </si>
  <si>
    <t>3549-01</t>
  </si>
  <si>
    <t>헐리우드와미국문화</t>
  </si>
  <si>
    <t>황영순</t>
  </si>
  <si>
    <t>월 (8,9,10-&gt;인306)</t>
  </si>
  <si>
    <t>3668-01</t>
  </si>
  <si>
    <t>생활속의디자인</t>
  </si>
  <si>
    <t>박성주</t>
  </si>
  <si>
    <t>월 (8,9,10-&gt;정311)</t>
  </si>
  <si>
    <t>3671-01</t>
  </si>
  <si>
    <t>한국의전통문화</t>
  </si>
  <si>
    <t>월 (8,9,10-&gt;대312)</t>
  </si>
  <si>
    <t>3671-02</t>
  </si>
  <si>
    <t>김송희</t>
  </si>
  <si>
    <t>월 (8,9,10-&gt;대313)</t>
  </si>
  <si>
    <t>3672-01</t>
  </si>
  <si>
    <t>비주얼에세이</t>
  </si>
  <si>
    <t>월 (8,9,10-&gt;본410)</t>
  </si>
  <si>
    <t>Social Media 활용(공유와 소통)</t>
  </si>
  <si>
    <t>월 (5,6,7-&gt;이204)</t>
  </si>
  <si>
    <t>영미영화와 인문학 산책</t>
  </si>
  <si>
    <t>김순자</t>
  </si>
  <si>
    <t>월 (5,6,7-&gt;인105)</t>
  </si>
  <si>
    <t>IT로 보는 세상</t>
  </si>
  <si>
    <t>문원식</t>
  </si>
  <si>
    <t>월 (5,6,7-&gt;이304)</t>
  </si>
  <si>
    <t>IT 융합의 기초</t>
  </si>
  <si>
    <t>조영희</t>
  </si>
  <si>
    <t>월 (5,6,7-&gt;이305, 이403)</t>
  </si>
  <si>
    <t>다문화와대중매체</t>
  </si>
  <si>
    <t>김정숙</t>
  </si>
  <si>
    <t>월 (5,6,7-&gt;본415)</t>
  </si>
  <si>
    <t>인문학을통한공감과치유</t>
  </si>
  <si>
    <t>서현주</t>
  </si>
  <si>
    <t>월 (5,6,7-&gt;본408)</t>
  </si>
  <si>
    <t>한중물류의이해</t>
  </si>
  <si>
    <t>정현재</t>
  </si>
  <si>
    <t>월 (5,6,7-&gt;본B101)</t>
  </si>
  <si>
    <t>통계로 보는 시사</t>
  </si>
  <si>
    <t>이흥연</t>
  </si>
  <si>
    <t>월 (5,6,7-&gt;이303)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</si>
</sst>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yyyy/mm"/>
  </numFmts>
  <fonts count="5">
    <font>
      <sz val="11"/>
      <color indexed="8"/>
      <name val="맑은 고딕"/>
    </font>
    <font>
      <sz val="12"/>
      <color indexed="8"/>
      <name val="Apple SD 산돌고딕 Neo 일반체"/>
    </font>
    <font>
      <sz val="14"/>
      <color indexed="8"/>
      <name val="맑은 고딕"/>
    </font>
    <font>
      <sz val="12"/>
      <color indexed="8"/>
      <name val="맑은 고딕"/>
    </font>
    <font>
      <sz val="9"/>
      <color indexed="8"/>
      <name val="돋움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0"/>
      </left>
      <right/>
      <top/>
      <bottom/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28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0" fontId="0" borderId="1" applyNumberFormat="0" applyFont="1" applyFill="0" applyBorder="1" applyAlignment="1" applyProtection="0">
      <alignment vertical="center"/>
    </xf>
    <xf numFmtId="49" fontId="0" fillId="2" borderId="2" applyNumberFormat="1" applyFont="1" applyFill="1" applyBorder="1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left" vertical="center"/>
    </xf>
    <xf numFmtId="0" fontId="3" fillId="2" borderId="1" applyNumberFormat="1" applyFont="1" applyFill="1" applyBorder="1" applyAlignment="1" applyProtection="0">
      <alignment vertical="center"/>
    </xf>
    <xf numFmtId="0" fontId="0" fillId="2" borderId="1" applyNumberFormat="1" applyFont="1" applyFill="1" applyBorder="1" applyAlignment="1" applyProtection="0">
      <alignment vertical="center"/>
    </xf>
    <xf numFmtId="49" fontId="3" fillId="2" borderId="3" applyNumberFormat="1" applyFont="1" applyFill="1" applyBorder="1" applyAlignment="1" applyProtection="0">
      <alignment horizontal="center" vertical="center"/>
    </xf>
    <xf numFmtId="49" fontId="0" fillId="3" borderId="4" applyNumberFormat="1" applyFont="1" applyFill="1" applyBorder="1" applyAlignment="1" applyProtection="0">
      <alignment vertical="center"/>
    </xf>
    <xf numFmtId="49" fontId="0" fillId="3" borderId="5" applyNumberFormat="1" applyFont="1" applyFill="1" applyBorder="1" applyAlignment="1" applyProtection="0">
      <alignment vertical="center"/>
    </xf>
    <xf numFmtId="49" fontId="3" fillId="4" borderId="1" applyNumberFormat="1" applyFont="1" applyFill="1" applyBorder="1" applyAlignment="1" applyProtection="0">
      <alignment horizontal="center" vertical="center"/>
    </xf>
    <xf numFmtId="49" fontId="3" fillId="4" borderId="1" applyNumberFormat="1" applyFont="1" applyFill="1" applyBorder="1" applyAlignment="1" applyProtection="0">
      <alignment horizontal="left" vertical="center"/>
    </xf>
    <xf numFmtId="0" fontId="3" fillId="4" borderId="1" applyNumberFormat="1" applyFont="1" applyFill="1" applyBorder="1" applyAlignment="1" applyProtection="0">
      <alignment vertical="center"/>
    </xf>
    <xf numFmtId="0" fontId="0" fillId="4" borderId="1" applyNumberFormat="1" applyFont="1" applyFill="1" applyBorder="1" applyAlignment="1" applyProtection="0">
      <alignment vertical="center"/>
    </xf>
    <xf numFmtId="49" fontId="3" fillId="4" borderId="3" applyNumberFormat="1" applyFont="1" applyFill="1" applyBorder="1" applyAlignment="1" applyProtection="0">
      <alignment horizontal="center" vertical="center"/>
    </xf>
    <xf numFmtId="49" fontId="3" fillId="4" borderId="2" applyNumberFormat="1" applyFont="1" applyFill="1" applyBorder="1" applyAlignment="1" applyProtection="0">
      <alignment horizontal="center" vertical="center"/>
    </xf>
    <xf numFmtId="49" fontId="3" fillId="4" borderId="2" applyNumberFormat="1" applyFont="1" applyFill="1" applyBorder="1" applyAlignment="1" applyProtection="0">
      <alignment horizontal="left" vertical="center"/>
    </xf>
    <xf numFmtId="0" fontId="3" fillId="4" borderId="2" applyNumberFormat="1" applyFont="1" applyFill="1" applyBorder="1" applyAlignment="1" applyProtection="0">
      <alignment vertical="center"/>
    </xf>
    <xf numFmtId="0" fontId="0" fillId="4" borderId="2" applyNumberFormat="1" applyFont="1" applyFill="1" applyBorder="1" applyAlignment="1" applyProtection="0">
      <alignment vertical="center"/>
    </xf>
    <xf numFmtId="49" fontId="3" fillId="4" borderId="6" applyNumberFormat="1" applyFont="1" applyFill="1" applyBorder="1" applyAlignment="1" applyProtection="0">
      <alignment horizontal="center" vertical="center"/>
    </xf>
    <xf numFmtId="49" fontId="4" fillId="2" borderId="7" applyNumberFormat="1" applyFont="1" applyFill="1" applyBorder="1" applyAlignment="1" applyProtection="0">
      <alignment horizontal="center" vertical="center" wrapText="1"/>
    </xf>
    <xf numFmtId="59" fontId="4" fillId="2" borderId="4" applyNumberFormat="1" applyFont="1" applyFill="1" applyBorder="1" applyAlignment="1" applyProtection="0">
      <alignment horizontal="center" vertical="center" wrapText="1"/>
    </xf>
    <xf numFmtId="49" fontId="4" fillId="2" borderId="4" applyNumberFormat="1" applyFont="1" applyFill="1" applyBorder="1" applyAlignment="1" applyProtection="0">
      <alignment horizontal="left" vertical="center" wrapText="1"/>
    </xf>
    <xf numFmtId="0" fontId="4" fillId="2" borderId="4" applyNumberFormat="1" applyFont="1" applyFill="1" applyBorder="1" applyAlignment="1" applyProtection="0">
      <alignment horizontal="center" vertical="center" wrapText="1"/>
    </xf>
    <xf numFmtId="0" fontId="4" fillId="2" borderId="4" applyNumberFormat="0" applyFont="1" applyFill="1" applyBorder="1" applyAlignment="1" applyProtection="0">
      <alignment horizontal="center" vertical="center" wrapText="1"/>
    </xf>
    <xf numFmtId="49" fontId="4" fillId="2" borderId="4" applyNumberFormat="1" applyFont="1" applyFill="1" applyBorder="1" applyAlignment="1" applyProtection="0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88a4d3"/>
      <rgbColor rgb="ffebf1e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L57"/>
  <sheetViews>
    <sheetView workbookViewId="0" showGridLines="0" defaultGridColor="1"/>
  </sheetViews>
  <sheetFormatPr defaultColWidth="8.83333" defaultRowHeight="16.5" customHeight="1" outlineLevelRow="0" outlineLevelCol="0"/>
  <cols>
    <col min="1" max="1" width="8.85156" style="1" customWidth="1"/>
    <col min="2" max="2" width="8.85156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8.85156" style="1" customWidth="1"/>
    <col min="8" max="8" width="8.85156" style="1" customWidth="1"/>
    <col min="9" max="9" width="8.85156" style="1" customWidth="1"/>
    <col min="10" max="10" width="8.85156" style="1" customWidth="1"/>
    <col min="11" max="11" width="8.85156" style="1" customWidth="1"/>
    <col min="12" max="12" width="8.85156" style="1" customWidth="1"/>
    <col min="13" max="256" width="8.85156" style="1" customWidth="1"/>
  </cols>
  <sheetData>
    <row r="1" ht="16" customHeight="1">
      <c r="A1" t="s" s="2">
        <v>0</v>
      </c>
      <c r="B1" t="s" s="2">
        <v>1</v>
      </c>
      <c r="C1" t="s" s="2">
        <v>2</v>
      </c>
      <c r="D1" s="3"/>
      <c r="E1" s="3"/>
      <c r="F1" t="s" s="2">
        <v>3</v>
      </c>
      <c r="G1" s="3"/>
      <c r="H1" s="3"/>
      <c r="I1" t="s" s="2">
        <v>4</v>
      </c>
      <c r="J1" s="3"/>
      <c r="K1" t="s" s="4">
        <v>5</v>
      </c>
      <c r="L1" t="s" s="4">
        <v>6</v>
      </c>
    </row>
    <row r="2" ht="30" customHeight="1">
      <c r="A2" t="s" s="5">
        <v>7</v>
      </c>
      <c r="B2" t="s" s="5">
        <v>8</v>
      </c>
      <c r="C2" t="s" s="6">
        <v>9</v>
      </c>
      <c r="D2" s="7">
        <v>3</v>
      </c>
      <c r="E2" s="8"/>
      <c r="F2" t="s" s="5">
        <v>10</v>
      </c>
      <c r="G2" t="s" s="5">
        <v>11</v>
      </c>
      <c r="H2" t="s" s="5">
        <v>12</v>
      </c>
      <c r="I2" t="s" s="5">
        <v>13</v>
      </c>
      <c r="J2" t="s" s="9">
        <v>14</v>
      </c>
      <c r="K2" t="s" s="10">
        <f>MID(J2,FIND("(",J2)+1,FIND("-&gt;",J2)-4)</f>
        <v>15</v>
      </c>
      <c r="L2" t="s" s="11">
        <f>LEFT(J2,1)</f>
        <v>16</v>
      </c>
    </row>
    <row r="3" ht="30" customHeight="1">
      <c r="A3" t="s" s="5">
        <v>7</v>
      </c>
      <c r="B3" t="s" s="5">
        <v>17</v>
      </c>
      <c r="C3" t="s" s="6">
        <v>9</v>
      </c>
      <c r="D3" s="7">
        <v>3</v>
      </c>
      <c r="E3" s="8"/>
      <c r="F3" t="s" s="5">
        <v>10</v>
      </c>
      <c r="G3" t="s" s="5">
        <v>11</v>
      </c>
      <c r="H3" t="s" s="5">
        <v>12</v>
      </c>
      <c r="I3" t="s" s="5">
        <v>18</v>
      </c>
      <c r="J3" t="s" s="9">
        <v>19</v>
      </c>
      <c r="K3" t="s" s="10">
        <f>MID(J3,FIND("(",J3)+1,FIND("-&gt;",J3)-4)</f>
        <v>15</v>
      </c>
      <c r="L3" t="s" s="11">
        <f>LEFT(J3,1)</f>
        <v>16</v>
      </c>
    </row>
    <row r="4" ht="30" customHeight="1">
      <c r="A4" t="s" s="5">
        <v>7</v>
      </c>
      <c r="B4" t="s" s="5">
        <v>20</v>
      </c>
      <c r="C4" t="s" s="6">
        <v>21</v>
      </c>
      <c r="D4" s="7">
        <v>3</v>
      </c>
      <c r="E4" s="8"/>
      <c r="F4" t="s" s="5">
        <v>10</v>
      </c>
      <c r="G4" t="s" s="5">
        <v>11</v>
      </c>
      <c r="H4" t="s" s="5">
        <v>12</v>
      </c>
      <c r="I4" t="s" s="5">
        <v>22</v>
      </c>
      <c r="J4" t="s" s="9">
        <v>23</v>
      </c>
      <c r="K4" t="s" s="10">
        <f>MID(J4,FIND("(",J4)+1,FIND("-&gt;",J4)-4)</f>
        <v>15</v>
      </c>
      <c r="L4" t="s" s="11">
        <f>LEFT(J4,1)</f>
        <v>16</v>
      </c>
    </row>
    <row r="5" ht="30" customHeight="1">
      <c r="A5" t="s" s="5">
        <v>7</v>
      </c>
      <c r="B5" t="s" s="5">
        <v>24</v>
      </c>
      <c r="C5" t="s" s="6">
        <v>25</v>
      </c>
      <c r="D5" s="7">
        <v>3</v>
      </c>
      <c r="E5" s="8"/>
      <c r="F5" t="s" s="5">
        <v>10</v>
      </c>
      <c r="G5" t="s" s="5">
        <v>11</v>
      </c>
      <c r="H5" t="s" s="5">
        <v>12</v>
      </c>
      <c r="I5" t="s" s="5">
        <v>26</v>
      </c>
      <c r="J5" t="s" s="9">
        <v>27</v>
      </c>
      <c r="K5" t="s" s="10">
        <f>MID(J5,FIND("(",J5)+1,FIND("-&gt;",J5)-4)</f>
        <v>15</v>
      </c>
      <c r="L5" t="s" s="11">
        <f>LEFT(J5,1)</f>
        <v>16</v>
      </c>
    </row>
    <row r="6" ht="30" customHeight="1">
      <c r="A6" t="s" s="5">
        <v>7</v>
      </c>
      <c r="B6" t="s" s="5">
        <v>28</v>
      </c>
      <c r="C6" t="s" s="6">
        <v>29</v>
      </c>
      <c r="D6" s="7">
        <v>3</v>
      </c>
      <c r="E6" s="8"/>
      <c r="F6" t="s" s="5">
        <v>10</v>
      </c>
      <c r="G6" t="s" s="5">
        <v>11</v>
      </c>
      <c r="H6" t="s" s="5">
        <v>12</v>
      </c>
      <c r="I6" t="s" s="5">
        <v>30</v>
      </c>
      <c r="J6" t="s" s="9">
        <v>31</v>
      </c>
      <c r="K6" t="s" s="10">
        <f>MID(J6,FIND("(",J6)+1,FIND("-&gt;",J6)-4)</f>
        <v>15</v>
      </c>
      <c r="L6" t="s" s="11">
        <f>LEFT(J6,1)</f>
        <v>16</v>
      </c>
    </row>
    <row r="7" ht="30" customHeight="1">
      <c r="A7" t="s" s="5">
        <v>7</v>
      </c>
      <c r="B7" t="s" s="5">
        <v>32</v>
      </c>
      <c r="C7" t="s" s="6">
        <v>33</v>
      </c>
      <c r="D7" s="7">
        <v>3</v>
      </c>
      <c r="E7" s="8"/>
      <c r="F7" t="s" s="5">
        <v>10</v>
      </c>
      <c r="G7" t="s" s="5">
        <v>11</v>
      </c>
      <c r="H7" t="s" s="5">
        <v>12</v>
      </c>
      <c r="I7" t="s" s="5">
        <v>34</v>
      </c>
      <c r="J7" t="s" s="9">
        <v>35</v>
      </c>
      <c r="K7" t="s" s="10">
        <f>MID(J7,FIND("(",J7)+1,FIND("-&gt;",J7)-4)</f>
        <v>15</v>
      </c>
      <c r="L7" t="s" s="11">
        <f>LEFT(J7,1)</f>
        <v>16</v>
      </c>
    </row>
    <row r="8" ht="30" customHeight="1">
      <c r="A8" t="s" s="5">
        <v>7</v>
      </c>
      <c r="B8" t="s" s="5">
        <v>36</v>
      </c>
      <c r="C8" t="s" s="6">
        <v>37</v>
      </c>
      <c r="D8" s="7">
        <v>3</v>
      </c>
      <c r="E8" s="8"/>
      <c r="F8" t="s" s="5">
        <v>10</v>
      </c>
      <c r="G8" t="s" s="5">
        <v>11</v>
      </c>
      <c r="H8" t="s" s="5">
        <v>12</v>
      </c>
      <c r="I8" t="s" s="5">
        <v>38</v>
      </c>
      <c r="J8" t="s" s="9">
        <v>39</v>
      </c>
      <c r="K8" t="s" s="10">
        <f>MID(J8,FIND("(",J8)+1,FIND("-&gt;",J8)-4)</f>
        <v>15</v>
      </c>
      <c r="L8" t="s" s="11">
        <f>LEFT(J8,1)</f>
        <v>16</v>
      </c>
    </row>
    <row r="9" ht="30" customHeight="1">
      <c r="A9" t="s" s="5">
        <v>7</v>
      </c>
      <c r="B9" t="s" s="5">
        <v>40</v>
      </c>
      <c r="C9" t="s" s="6">
        <v>41</v>
      </c>
      <c r="D9" s="7">
        <v>3</v>
      </c>
      <c r="E9" s="8"/>
      <c r="F9" t="s" s="5">
        <v>10</v>
      </c>
      <c r="G9" t="s" s="5">
        <v>11</v>
      </c>
      <c r="H9" t="s" s="5">
        <v>12</v>
      </c>
      <c r="I9" t="s" s="5">
        <v>42</v>
      </c>
      <c r="J9" t="s" s="9">
        <v>43</v>
      </c>
      <c r="K9" t="s" s="10">
        <f>MID(J9,FIND("(",J9)+1,FIND("-&gt;",J9)-4)</f>
        <v>15</v>
      </c>
      <c r="L9" t="s" s="11">
        <f>LEFT(J9,1)</f>
        <v>16</v>
      </c>
    </row>
    <row r="10" ht="30" customHeight="1">
      <c r="A10" t="s" s="5">
        <v>7</v>
      </c>
      <c r="B10" t="s" s="5">
        <v>44</v>
      </c>
      <c r="C10" t="s" s="6">
        <v>41</v>
      </c>
      <c r="D10" s="7">
        <v>3</v>
      </c>
      <c r="E10" s="8"/>
      <c r="F10" t="s" s="5">
        <v>10</v>
      </c>
      <c r="G10" t="s" s="5">
        <v>11</v>
      </c>
      <c r="H10" t="s" s="5">
        <v>12</v>
      </c>
      <c r="I10" s="8"/>
      <c r="J10" t="s" s="9">
        <v>45</v>
      </c>
      <c r="K10" t="s" s="10">
        <f>MID(J10,FIND("(",J10)+1,FIND("-&gt;",J10)-4)</f>
        <v>15</v>
      </c>
      <c r="L10" t="s" s="11">
        <f>LEFT(J10,1)</f>
        <v>16</v>
      </c>
    </row>
    <row r="11" ht="30" customHeight="1">
      <c r="A11" t="s" s="5">
        <v>7</v>
      </c>
      <c r="B11" t="s" s="5">
        <v>46</v>
      </c>
      <c r="C11" t="s" s="6">
        <v>47</v>
      </c>
      <c r="D11" s="7">
        <v>3</v>
      </c>
      <c r="E11" s="8"/>
      <c r="F11" t="s" s="5">
        <v>10</v>
      </c>
      <c r="G11" t="s" s="5">
        <v>11</v>
      </c>
      <c r="H11" t="s" s="5">
        <v>12</v>
      </c>
      <c r="I11" t="s" s="5">
        <v>48</v>
      </c>
      <c r="J11" t="s" s="9">
        <v>49</v>
      </c>
      <c r="K11" t="s" s="10">
        <f>MID(J11,FIND("(",J11)+1,FIND("-&gt;",J11)-4)</f>
        <v>15</v>
      </c>
      <c r="L11" t="s" s="11">
        <f>LEFT(J11,1)</f>
        <v>16</v>
      </c>
    </row>
    <row r="12" ht="30" customHeight="1">
      <c r="A12" t="s" s="12">
        <v>7</v>
      </c>
      <c r="B12" t="s" s="12">
        <v>50</v>
      </c>
      <c r="C12" t="s" s="13">
        <v>51</v>
      </c>
      <c r="D12" s="14">
        <v>3</v>
      </c>
      <c r="E12" s="15"/>
      <c r="F12" t="s" s="12">
        <v>10</v>
      </c>
      <c r="G12" t="s" s="12">
        <v>11</v>
      </c>
      <c r="H12" t="s" s="12">
        <v>12</v>
      </c>
      <c r="I12" t="s" s="12">
        <v>52</v>
      </c>
      <c r="J12" t="s" s="16">
        <v>53</v>
      </c>
      <c r="K12" t="s" s="10">
        <f>MID(J12,FIND("(",J12)+1,FIND("-&gt;",J12)-4)</f>
        <v>54</v>
      </c>
      <c r="L12" t="s" s="11">
        <f>LEFT(J12,1)</f>
        <v>55</v>
      </c>
    </row>
    <row r="13" ht="30" customHeight="1">
      <c r="A13" t="s" s="5">
        <v>7</v>
      </c>
      <c r="B13" t="s" s="5">
        <v>56</v>
      </c>
      <c r="C13" t="s" s="6">
        <v>57</v>
      </c>
      <c r="D13" s="7">
        <v>3</v>
      </c>
      <c r="E13" s="8"/>
      <c r="F13" t="s" s="5">
        <v>10</v>
      </c>
      <c r="G13" t="s" s="5">
        <v>11</v>
      </c>
      <c r="H13" t="s" s="5">
        <v>12</v>
      </c>
      <c r="I13" t="s" s="5">
        <v>58</v>
      </c>
      <c r="J13" t="s" s="9">
        <v>59</v>
      </c>
      <c r="K13" t="s" s="10">
        <f>MID(J13,FIND("(",J13)+1,FIND("-&gt;",J13)-4)</f>
        <v>54</v>
      </c>
      <c r="L13" t="s" s="11">
        <f>LEFT(J13,1)</f>
        <v>55</v>
      </c>
    </row>
    <row r="14" ht="30" customHeight="1">
      <c r="A14" t="s" s="5">
        <v>7</v>
      </c>
      <c r="B14" t="s" s="5">
        <v>60</v>
      </c>
      <c r="C14" t="s" s="6">
        <v>61</v>
      </c>
      <c r="D14" s="7">
        <v>3</v>
      </c>
      <c r="E14" s="8"/>
      <c r="F14" t="s" s="5">
        <v>10</v>
      </c>
      <c r="G14" t="s" s="5">
        <v>11</v>
      </c>
      <c r="H14" t="s" s="5">
        <v>12</v>
      </c>
      <c r="I14" t="s" s="5">
        <v>62</v>
      </c>
      <c r="J14" t="s" s="9">
        <v>63</v>
      </c>
      <c r="K14" t="s" s="10">
        <f>MID(J14,FIND("(",J14)+1,FIND("-&gt;",J14)-4)</f>
        <v>54</v>
      </c>
      <c r="L14" t="s" s="11">
        <f>LEFT(J14,1)</f>
        <v>55</v>
      </c>
    </row>
    <row r="15" ht="30" customHeight="1">
      <c r="A15" t="s" s="5">
        <v>7</v>
      </c>
      <c r="B15" t="s" s="5">
        <v>64</v>
      </c>
      <c r="C15" t="s" s="6">
        <v>65</v>
      </c>
      <c r="D15" s="7">
        <v>3</v>
      </c>
      <c r="E15" s="8"/>
      <c r="F15" t="s" s="5">
        <v>10</v>
      </c>
      <c r="G15" t="s" s="5">
        <v>11</v>
      </c>
      <c r="H15" t="s" s="5">
        <v>12</v>
      </c>
      <c r="I15" s="8"/>
      <c r="J15" t="s" s="9">
        <v>66</v>
      </c>
      <c r="K15" t="s" s="10">
        <f>MID(J15,FIND("(",J15)+1,FIND("-&gt;",J15)-4)</f>
        <v>54</v>
      </c>
      <c r="L15" t="s" s="11">
        <f>LEFT(J15,1)</f>
        <v>55</v>
      </c>
    </row>
    <row r="16" ht="30" customHeight="1">
      <c r="A16" t="s" s="5">
        <v>7</v>
      </c>
      <c r="B16" t="s" s="5">
        <v>67</v>
      </c>
      <c r="C16" t="s" s="6">
        <v>68</v>
      </c>
      <c r="D16" s="7">
        <v>3</v>
      </c>
      <c r="E16" s="8"/>
      <c r="F16" t="s" s="5">
        <v>10</v>
      </c>
      <c r="G16" t="s" s="5">
        <v>11</v>
      </c>
      <c r="H16" t="s" s="5">
        <v>12</v>
      </c>
      <c r="I16" t="s" s="5">
        <v>69</v>
      </c>
      <c r="J16" t="s" s="9">
        <v>70</v>
      </c>
      <c r="K16" t="s" s="10">
        <f>MID(J16,FIND("(",J16)+1,FIND("-&gt;",J16)-4)</f>
        <v>54</v>
      </c>
      <c r="L16" t="s" s="11">
        <f>LEFT(J16,1)</f>
        <v>55</v>
      </c>
    </row>
    <row r="17" ht="30" customHeight="1">
      <c r="A17" t="s" s="5">
        <v>7</v>
      </c>
      <c r="B17" t="s" s="5">
        <v>71</v>
      </c>
      <c r="C17" t="s" s="6">
        <v>72</v>
      </c>
      <c r="D17" s="7">
        <v>3</v>
      </c>
      <c r="E17" s="8"/>
      <c r="F17" t="s" s="5">
        <v>10</v>
      </c>
      <c r="G17" t="s" s="5">
        <v>11</v>
      </c>
      <c r="H17" t="s" s="5">
        <v>12</v>
      </c>
      <c r="I17" s="8"/>
      <c r="J17" t="s" s="9">
        <v>73</v>
      </c>
      <c r="K17" t="s" s="10">
        <f>MID(J17,FIND("(",J17)+1,FIND("-&gt;",J17)-4)</f>
        <v>54</v>
      </c>
      <c r="L17" t="s" s="11">
        <f>LEFT(J17,1)</f>
        <v>55</v>
      </c>
    </row>
    <row r="18" ht="30" customHeight="1">
      <c r="A18" t="s" s="5">
        <v>7</v>
      </c>
      <c r="B18" t="s" s="5">
        <v>74</v>
      </c>
      <c r="C18" t="s" s="6">
        <v>75</v>
      </c>
      <c r="D18" s="7">
        <v>3</v>
      </c>
      <c r="E18" s="8"/>
      <c r="F18" t="s" s="5">
        <v>10</v>
      </c>
      <c r="G18" t="s" s="5">
        <v>11</v>
      </c>
      <c r="H18" t="s" s="5">
        <v>12</v>
      </c>
      <c r="I18" s="8"/>
      <c r="J18" t="s" s="9">
        <v>76</v>
      </c>
      <c r="K18" t="s" s="10">
        <f>MID(J18,FIND("(",J18)+1,FIND("-&gt;",J18)-4)</f>
        <v>54</v>
      </c>
      <c r="L18" t="s" s="11">
        <f>LEFT(J18,1)</f>
        <v>55</v>
      </c>
    </row>
    <row r="19" ht="30" customHeight="1">
      <c r="A19" t="s" s="5">
        <v>7</v>
      </c>
      <c r="B19" t="s" s="5">
        <v>77</v>
      </c>
      <c r="C19" t="s" s="6">
        <v>78</v>
      </c>
      <c r="D19" s="7">
        <v>3</v>
      </c>
      <c r="E19" s="8"/>
      <c r="F19" t="s" s="5">
        <v>10</v>
      </c>
      <c r="G19" t="s" s="5">
        <v>11</v>
      </c>
      <c r="H19" t="s" s="5">
        <v>12</v>
      </c>
      <c r="I19" t="s" s="5">
        <v>79</v>
      </c>
      <c r="J19" t="s" s="9">
        <v>80</v>
      </c>
      <c r="K19" t="s" s="10">
        <f>MID(J19,FIND("(",J19)+1,FIND("-&gt;",J19)-4)</f>
        <v>54</v>
      </c>
      <c r="L19" t="s" s="11">
        <f>LEFT(J19,1)</f>
        <v>55</v>
      </c>
    </row>
    <row r="20" ht="30" customHeight="1">
      <c r="A20" t="s" s="5">
        <v>7</v>
      </c>
      <c r="B20" t="s" s="5">
        <v>81</v>
      </c>
      <c r="C20" t="s" s="6">
        <v>82</v>
      </c>
      <c r="D20" s="7">
        <v>3</v>
      </c>
      <c r="E20" s="8"/>
      <c r="F20" t="s" s="5">
        <v>10</v>
      </c>
      <c r="G20" t="s" s="5">
        <v>11</v>
      </c>
      <c r="H20" t="s" s="5">
        <v>12</v>
      </c>
      <c r="I20" t="s" s="5">
        <v>83</v>
      </c>
      <c r="J20" t="s" s="9">
        <v>84</v>
      </c>
      <c r="K20" t="s" s="10">
        <f>MID(J20,FIND("(",J20)+1,FIND("-&gt;",J20)-4)</f>
        <v>54</v>
      </c>
      <c r="L20" t="s" s="11">
        <f>LEFT(J20,1)</f>
        <v>55</v>
      </c>
    </row>
    <row r="21" ht="30" customHeight="1">
      <c r="A21" t="s" s="5">
        <v>7</v>
      </c>
      <c r="B21" t="s" s="5">
        <v>85</v>
      </c>
      <c r="C21" t="s" s="6">
        <v>86</v>
      </c>
      <c r="D21" s="7">
        <v>3</v>
      </c>
      <c r="E21" s="8"/>
      <c r="F21" t="s" s="5">
        <v>10</v>
      </c>
      <c r="G21" t="s" s="5">
        <v>11</v>
      </c>
      <c r="H21" t="s" s="5">
        <v>12</v>
      </c>
      <c r="I21" t="s" s="5">
        <v>18</v>
      </c>
      <c r="J21" t="s" s="9">
        <v>87</v>
      </c>
      <c r="K21" t="s" s="10">
        <f>MID(J21,FIND("(",J21)+1,FIND("-&gt;",J21)-4)</f>
        <v>88</v>
      </c>
      <c r="L21" t="s" s="11">
        <f>LEFT(J21,1)</f>
        <v>55</v>
      </c>
    </row>
    <row r="22" ht="30" customHeight="1">
      <c r="A22" t="s" s="5">
        <v>7</v>
      </c>
      <c r="B22" t="s" s="5">
        <v>89</v>
      </c>
      <c r="C22" t="s" s="6">
        <v>90</v>
      </c>
      <c r="D22" s="7">
        <v>3</v>
      </c>
      <c r="E22" s="8"/>
      <c r="F22" t="s" s="5">
        <v>10</v>
      </c>
      <c r="G22" t="s" s="5">
        <v>11</v>
      </c>
      <c r="H22" t="s" s="5">
        <v>12</v>
      </c>
      <c r="I22" t="s" s="5">
        <v>91</v>
      </c>
      <c r="J22" t="s" s="9">
        <v>92</v>
      </c>
      <c r="K22" t="s" s="10">
        <f>MID(J22,FIND("(",J22)+1,FIND("-&gt;",J22)-4)</f>
        <v>88</v>
      </c>
      <c r="L22" t="s" s="11">
        <f>LEFT(J22,1)</f>
        <v>55</v>
      </c>
    </row>
    <row r="23" ht="30" customHeight="1">
      <c r="A23" t="s" s="12">
        <v>7</v>
      </c>
      <c r="B23" t="s" s="12">
        <v>93</v>
      </c>
      <c r="C23" t="s" s="13">
        <v>94</v>
      </c>
      <c r="D23" s="14">
        <v>3</v>
      </c>
      <c r="E23" s="15"/>
      <c r="F23" t="s" s="12">
        <v>10</v>
      </c>
      <c r="G23" t="s" s="12">
        <v>11</v>
      </c>
      <c r="H23" t="s" s="12">
        <v>12</v>
      </c>
      <c r="I23" t="s" s="12">
        <v>95</v>
      </c>
      <c r="J23" t="s" s="16">
        <v>96</v>
      </c>
      <c r="K23" t="s" s="10">
        <f>MID(J23,FIND("(",J23)+1,FIND("-&gt;",J23)-4)</f>
        <v>88</v>
      </c>
      <c r="L23" t="s" s="11">
        <f>LEFT(J23,1)</f>
        <v>55</v>
      </c>
    </row>
    <row r="24" ht="30" customHeight="1">
      <c r="A24" t="s" s="5">
        <v>7</v>
      </c>
      <c r="B24" t="s" s="5">
        <v>97</v>
      </c>
      <c r="C24" t="s" s="6">
        <v>98</v>
      </c>
      <c r="D24" s="7">
        <v>3</v>
      </c>
      <c r="E24" s="8"/>
      <c r="F24" t="s" s="5">
        <v>10</v>
      </c>
      <c r="G24" t="s" s="5">
        <v>11</v>
      </c>
      <c r="H24" t="s" s="5">
        <v>12</v>
      </c>
      <c r="I24" t="s" s="5">
        <v>99</v>
      </c>
      <c r="J24" t="s" s="9">
        <v>100</v>
      </c>
      <c r="K24" t="s" s="10">
        <f>MID(J24,FIND("(",J24)+1,FIND("-&gt;",J24)-4)</f>
        <v>88</v>
      </c>
      <c r="L24" t="s" s="11">
        <f>LEFT(J24,1)</f>
        <v>55</v>
      </c>
    </row>
    <row r="25" ht="30" customHeight="1">
      <c r="A25" t="s" s="5">
        <v>7</v>
      </c>
      <c r="B25" t="s" s="5">
        <v>101</v>
      </c>
      <c r="C25" t="s" s="6">
        <v>102</v>
      </c>
      <c r="D25" s="7">
        <v>3</v>
      </c>
      <c r="E25" s="8"/>
      <c r="F25" t="s" s="5">
        <v>10</v>
      </c>
      <c r="G25" t="s" s="5">
        <v>11</v>
      </c>
      <c r="H25" t="s" s="5">
        <v>12</v>
      </c>
      <c r="I25" t="s" s="5">
        <v>13</v>
      </c>
      <c r="J25" t="s" s="9">
        <v>103</v>
      </c>
      <c r="K25" t="s" s="10">
        <f>MID(J25,FIND("(",J25)+1,FIND("-&gt;",J25)-4)</f>
        <v>88</v>
      </c>
      <c r="L25" t="s" s="11">
        <f>LEFT(J25,1)</f>
        <v>55</v>
      </c>
    </row>
    <row r="26" ht="30" customHeight="1">
      <c r="A26" t="s" s="5">
        <v>7</v>
      </c>
      <c r="B26" t="s" s="5">
        <v>104</v>
      </c>
      <c r="C26" t="s" s="6">
        <v>105</v>
      </c>
      <c r="D26" s="7">
        <v>3</v>
      </c>
      <c r="E26" s="8"/>
      <c r="F26" t="s" s="5">
        <v>10</v>
      </c>
      <c r="G26" t="s" s="5">
        <v>11</v>
      </c>
      <c r="H26" t="s" s="5">
        <v>12</v>
      </c>
      <c r="I26" t="s" s="5">
        <v>58</v>
      </c>
      <c r="J26" t="s" s="9">
        <v>106</v>
      </c>
      <c r="K26" t="s" s="10">
        <f>MID(J26,FIND("(",J26)+1,FIND("-&gt;",J26)-4)</f>
        <v>88</v>
      </c>
      <c r="L26" t="s" s="11">
        <f>LEFT(J26,1)</f>
        <v>55</v>
      </c>
    </row>
    <row r="27" ht="30" customHeight="1">
      <c r="A27" t="s" s="5">
        <v>7</v>
      </c>
      <c r="B27" t="s" s="5">
        <v>107</v>
      </c>
      <c r="C27" t="s" s="6">
        <v>108</v>
      </c>
      <c r="D27" s="7">
        <v>3</v>
      </c>
      <c r="E27" s="8"/>
      <c r="F27" t="s" s="5">
        <v>10</v>
      </c>
      <c r="G27" t="s" s="5">
        <v>11</v>
      </c>
      <c r="H27" t="s" s="5">
        <v>12</v>
      </c>
      <c r="I27" t="s" s="5">
        <v>109</v>
      </c>
      <c r="J27" t="s" s="9">
        <v>110</v>
      </c>
      <c r="K27" t="s" s="10">
        <f>MID(J27,FIND("(",J27)+1,FIND("-&gt;",J27)-4)</f>
        <v>88</v>
      </c>
      <c r="L27" t="s" s="11">
        <f>LEFT(J27,1)</f>
        <v>55</v>
      </c>
    </row>
    <row r="28" ht="30" customHeight="1">
      <c r="A28" t="s" s="5">
        <v>7</v>
      </c>
      <c r="B28" t="s" s="5">
        <v>111</v>
      </c>
      <c r="C28" t="s" s="6">
        <v>112</v>
      </c>
      <c r="D28" s="7">
        <v>3</v>
      </c>
      <c r="E28" s="8"/>
      <c r="F28" t="s" s="5">
        <v>10</v>
      </c>
      <c r="G28" t="s" s="5">
        <v>11</v>
      </c>
      <c r="H28" t="s" s="5">
        <v>12</v>
      </c>
      <c r="I28" s="8"/>
      <c r="J28" t="s" s="9">
        <v>113</v>
      </c>
      <c r="K28" t="s" s="10">
        <f>MID(J28,FIND("(",J28)+1,FIND("-&gt;",J28)-4)</f>
        <v>88</v>
      </c>
      <c r="L28" t="s" s="11">
        <f>LEFT(J28,1)</f>
        <v>55</v>
      </c>
    </row>
    <row r="29" ht="30" customHeight="1">
      <c r="A29" t="s" s="5">
        <v>7</v>
      </c>
      <c r="B29" t="s" s="5">
        <v>114</v>
      </c>
      <c r="C29" t="s" s="6">
        <v>115</v>
      </c>
      <c r="D29" s="7">
        <v>3</v>
      </c>
      <c r="E29" s="8"/>
      <c r="F29" t="s" s="5">
        <v>10</v>
      </c>
      <c r="G29" t="s" s="5">
        <v>11</v>
      </c>
      <c r="H29" t="s" s="5">
        <v>12</v>
      </c>
      <c r="I29" s="8"/>
      <c r="J29" t="s" s="9">
        <v>116</v>
      </c>
      <c r="K29" t="s" s="10">
        <f>MID(J29,FIND("(",J29)+1,FIND("-&gt;",J29)-4)</f>
        <v>88</v>
      </c>
      <c r="L29" t="s" s="11">
        <f>LEFT(J29,1)</f>
        <v>55</v>
      </c>
    </row>
    <row r="30" ht="30" customHeight="1">
      <c r="A30" t="s" s="5">
        <v>7</v>
      </c>
      <c r="B30" t="s" s="5">
        <v>117</v>
      </c>
      <c r="C30" t="s" s="6">
        <v>118</v>
      </c>
      <c r="D30" s="7">
        <v>3</v>
      </c>
      <c r="E30" s="8"/>
      <c r="F30" t="s" s="5">
        <v>10</v>
      </c>
      <c r="G30" t="s" s="5">
        <v>11</v>
      </c>
      <c r="H30" t="s" s="5">
        <v>12</v>
      </c>
      <c r="I30" s="8"/>
      <c r="J30" t="s" s="9">
        <v>119</v>
      </c>
      <c r="K30" t="s" s="10">
        <f>MID(J30,FIND("(",J30)+1,FIND("-&gt;",J30)-4)</f>
        <v>88</v>
      </c>
      <c r="L30" t="s" s="11">
        <f>LEFT(J30,1)</f>
        <v>55</v>
      </c>
    </row>
    <row r="31" ht="30" customHeight="1">
      <c r="A31" t="s" s="5">
        <v>7</v>
      </c>
      <c r="B31" t="s" s="5">
        <v>120</v>
      </c>
      <c r="C31" t="s" s="6">
        <v>121</v>
      </c>
      <c r="D31" s="7">
        <v>3</v>
      </c>
      <c r="E31" s="8"/>
      <c r="F31" t="s" s="5">
        <v>10</v>
      </c>
      <c r="G31" t="s" s="5">
        <v>11</v>
      </c>
      <c r="H31" t="s" s="5">
        <v>12</v>
      </c>
      <c r="I31" t="s" s="5">
        <v>122</v>
      </c>
      <c r="J31" t="s" s="9">
        <v>123</v>
      </c>
      <c r="K31" t="s" s="10">
        <f>MID(J31,FIND("(",J31)+1,FIND("-&gt;",J31)-4)</f>
        <v>88</v>
      </c>
      <c r="L31" t="s" s="11">
        <f>LEFT(J31,1)</f>
        <v>55</v>
      </c>
    </row>
    <row r="32" ht="30" customHeight="1">
      <c r="A32" t="s" s="5">
        <v>7</v>
      </c>
      <c r="B32" t="s" s="5">
        <v>124</v>
      </c>
      <c r="C32" t="s" s="6">
        <v>125</v>
      </c>
      <c r="D32" s="7">
        <v>3</v>
      </c>
      <c r="E32" s="8"/>
      <c r="F32" t="s" s="5">
        <v>10</v>
      </c>
      <c r="G32" t="s" s="5">
        <v>11</v>
      </c>
      <c r="H32" t="s" s="5">
        <v>12</v>
      </c>
      <c r="I32" t="s" s="5">
        <v>126</v>
      </c>
      <c r="J32" t="s" s="9">
        <v>127</v>
      </c>
      <c r="K32" t="s" s="10">
        <f>MID(J32,FIND("(",J32)+1,FIND("-&gt;",J32)-4)</f>
        <v>88</v>
      </c>
      <c r="L32" t="s" s="11">
        <f>LEFT(J32,1)</f>
        <v>55</v>
      </c>
    </row>
    <row r="33" ht="30" customHeight="1">
      <c r="A33" t="s" s="5">
        <v>7</v>
      </c>
      <c r="B33" t="s" s="5">
        <v>128</v>
      </c>
      <c r="C33" t="s" s="6">
        <v>129</v>
      </c>
      <c r="D33" s="7">
        <v>3</v>
      </c>
      <c r="E33" s="8"/>
      <c r="F33" t="s" s="5">
        <v>10</v>
      </c>
      <c r="G33" t="s" s="5">
        <v>11</v>
      </c>
      <c r="H33" t="s" s="5">
        <v>12</v>
      </c>
      <c r="I33" t="s" s="5">
        <v>130</v>
      </c>
      <c r="J33" t="s" s="9">
        <v>131</v>
      </c>
      <c r="K33" t="s" s="10">
        <f>MID(J33,FIND("(",J33)+1,FIND("-&gt;",J33)-4)</f>
        <v>88</v>
      </c>
      <c r="L33" t="s" s="11">
        <f>LEFT(J33,1)</f>
        <v>55</v>
      </c>
    </row>
    <row r="34" ht="30" customHeight="1">
      <c r="A34" t="s" s="5">
        <v>7</v>
      </c>
      <c r="B34" t="s" s="5">
        <v>132</v>
      </c>
      <c r="C34" t="s" s="6">
        <v>133</v>
      </c>
      <c r="D34" s="7">
        <v>3</v>
      </c>
      <c r="E34" s="8"/>
      <c r="F34" t="s" s="5">
        <v>10</v>
      </c>
      <c r="G34" t="s" s="5">
        <v>11</v>
      </c>
      <c r="H34" t="s" s="5">
        <v>12</v>
      </c>
      <c r="I34" t="s" s="5">
        <v>134</v>
      </c>
      <c r="J34" t="s" s="9">
        <v>135</v>
      </c>
      <c r="K34" t="s" s="10">
        <f>MID(J34,FIND("(",J34)+1,FIND("-&gt;",J34)-4)</f>
        <v>88</v>
      </c>
      <c r="L34" t="s" s="11">
        <f>LEFT(J34,1)</f>
        <v>55</v>
      </c>
    </row>
    <row r="35" ht="30" customHeight="1">
      <c r="A35" t="s" s="5">
        <v>7</v>
      </c>
      <c r="B35" t="s" s="5">
        <v>136</v>
      </c>
      <c r="C35" t="s" s="6">
        <v>137</v>
      </c>
      <c r="D35" s="7">
        <v>3</v>
      </c>
      <c r="E35" s="8"/>
      <c r="F35" t="s" s="5">
        <v>10</v>
      </c>
      <c r="G35" t="s" s="5">
        <v>11</v>
      </c>
      <c r="H35" t="s" s="5">
        <v>12</v>
      </c>
      <c r="I35" s="8"/>
      <c r="J35" t="s" s="9">
        <v>138</v>
      </c>
      <c r="K35" t="s" s="10">
        <f>MID(J35,FIND("(",J35)+1,FIND("-&gt;",J35)-4)</f>
        <v>88</v>
      </c>
      <c r="L35" t="s" s="11">
        <f>LEFT(J35,1)</f>
        <v>55</v>
      </c>
    </row>
    <row r="36" ht="30" customHeight="1">
      <c r="A36" t="s" s="5">
        <v>7</v>
      </c>
      <c r="B36" t="s" s="5">
        <v>139</v>
      </c>
      <c r="C36" t="s" s="6">
        <v>140</v>
      </c>
      <c r="D36" s="7">
        <v>3</v>
      </c>
      <c r="E36" s="8"/>
      <c r="F36" t="s" s="5">
        <v>10</v>
      </c>
      <c r="G36" t="s" s="5">
        <v>11</v>
      </c>
      <c r="H36" t="s" s="5">
        <v>12</v>
      </c>
      <c r="I36" s="8"/>
      <c r="J36" t="s" s="9">
        <v>141</v>
      </c>
      <c r="K36" t="s" s="10">
        <f>MID(J36,FIND("(",J36)+1,FIND("-&gt;",J36)-4)</f>
        <v>88</v>
      </c>
      <c r="L36" t="s" s="11">
        <f>LEFT(J36,1)</f>
        <v>55</v>
      </c>
    </row>
    <row r="37" ht="30" customHeight="1">
      <c r="A37" t="s" s="5">
        <v>7</v>
      </c>
      <c r="B37" t="s" s="5">
        <v>142</v>
      </c>
      <c r="C37" t="s" s="6">
        <v>143</v>
      </c>
      <c r="D37" s="7">
        <v>3</v>
      </c>
      <c r="E37" s="8"/>
      <c r="F37" t="s" s="5">
        <v>10</v>
      </c>
      <c r="G37" t="s" s="5">
        <v>11</v>
      </c>
      <c r="H37" t="s" s="5">
        <v>12</v>
      </c>
      <c r="I37" s="8"/>
      <c r="J37" t="s" s="9">
        <v>144</v>
      </c>
      <c r="K37" t="s" s="10">
        <f>MID(J37,FIND("(",J37)+1,FIND("-&gt;",J37)-4)</f>
        <v>88</v>
      </c>
      <c r="L37" t="s" s="11">
        <f>LEFT(J37,1)</f>
        <v>55</v>
      </c>
    </row>
    <row r="38" ht="30" customHeight="1">
      <c r="A38" t="s" s="5">
        <v>7</v>
      </c>
      <c r="B38" t="s" s="5">
        <v>145</v>
      </c>
      <c r="C38" t="s" s="6">
        <v>146</v>
      </c>
      <c r="D38" s="7">
        <v>3</v>
      </c>
      <c r="E38" s="8"/>
      <c r="F38" t="s" s="5">
        <v>10</v>
      </c>
      <c r="G38" t="s" s="5">
        <v>11</v>
      </c>
      <c r="H38" t="s" s="5">
        <v>12</v>
      </c>
      <c r="I38" s="8"/>
      <c r="J38" t="s" s="9">
        <v>147</v>
      </c>
      <c r="K38" t="s" s="10">
        <f>MID(J38,FIND("(",J38)+1,FIND("-&gt;",J38)-4)</f>
        <v>88</v>
      </c>
      <c r="L38" t="s" s="11">
        <f>LEFT(J38,1)</f>
        <v>55</v>
      </c>
    </row>
    <row r="39" ht="30" customHeight="1">
      <c r="A39" t="s" s="5">
        <v>7</v>
      </c>
      <c r="B39" t="s" s="5">
        <v>148</v>
      </c>
      <c r="C39" t="s" s="6">
        <v>149</v>
      </c>
      <c r="D39" s="7">
        <v>3</v>
      </c>
      <c r="E39" s="8"/>
      <c r="F39" t="s" s="5">
        <v>10</v>
      </c>
      <c r="G39" t="s" s="5">
        <v>11</v>
      </c>
      <c r="H39" t="s" s="5">
        <v>12</v>
      </c>
      <c r="I39" t="s" s="5">
        <v>150</v>
      </c>
      <c r="J39" t="s" s="9">
        <v>151</v>
      </c>
      <c r="K39" t="s" s="10">
        <f>MID(J39,FIND("(",J39)+1,FIND("-&gt;",J39)-4)</f>
        <v>152</v>
      </c>
      <c r="L39" t="s" s="11">
        <f>LEFT(J39,1)</f>
        <v>55</v>
      </c>
    </row>
    <row r="40" ht="30" customHeight="1">
      <c r="A40" t="s" s="5">
        <v>7</v>
      </c>
      <c r="B40" t="s" s="5">
        <v>153</v>
      </c>
      <c r="C40" t="s" s="6">
        <v>154</v>
      </c>
      <c r="D40" s="7">
        <v>3</v>
      </c>
      <c r="E40" s="8"/>
      <c r="F40" t="s" s="5">
        <v>10</v>
      </c>
      <c r="G40" t="s" s="5">
        <v>11</v>
      </c>
      <c r="H40" t="s" s="5">
        <v>12</v>
      </c>
      <c r="I40" t="s" s="5">
        <v>155</v>
      </c>
      <c r="J40" t="s" s="9">
        <v>156</v>
      </c>
      <c r="K40" t="s" s="10">
        <f>MID(J40,FIND("(",J40)+1,FIND("-&gt;",J40)-4)</f>
        <v>152</v>
      </c>
      <c r="L40" t="s" s="11">
        <f>LEFT(J40,1)</f>
        <v>55</v>
      </c>
    </row>
    <row r="41" ht="30" customHeight="1">
      <c r="A41" t="s" s="5">
        <v>7</v>
      </c>
      <c r="B41" t="s" s="5">
        <v>157</v>
      </c>
      <c r="C41" t="s" s="6">
        <v>158</v>
      </c>
      <c r="D41" s="7">
        <v>3</v>
      </c>
      <c r="E41" s="8"/>
      <c r="F41" t="s" s="5">
        <v>10</v>
      </c>
      <c r="G41" t="s" s="5">
        <v>11</v>
      </c>
      <c r="H41" t="s" s="5">
        <v>12</v>
      </c>
      <c r="I41" s="8"/>
      <c r="J41" t="s" s="9">
        <v>159</v>
      </c>
      <c r="K41" t="s" s="10">
        <f>MID(J41,FIND("(",J41)+1,FIND("-&gt;",J41)-4)</f>
        <v>152</v>
      </c>
      <c r="L41" t="s" s="11">
        <f>LEFT(J41,1)</f>
        <v>55</v>
      </c>
    </row>
    <row r="42" ht="30" customHeight="1">
      <c r="A42" t="s" s="5">
        <v>7</v>
      </c>
      <c r="B42" t="s" s="5">
        <v>160</v>
      </c>
      <c r="C42" t="s" s="6">
        <v>161</v>
      </c>
      <c r="D42" s="7">
        <v>3</v>
      </c>
      <c r="E42" s="8"/>
      <c r="F42" t="s" s="5">
        <v>10</v>
      </c>
      <c r="G42" t="s" s="5">
        <v>11</v>
      </c>
      <c r="H42" t="s" s="5">
        <v>12</v>
      </c>
      <c r="I42" t="s" s="5">
        <v>162</v>
      </c>
      <c r="J42" t="s" s="9">
        <v>163</v>
      </c>
      <c r="K42" t="s" s="10">
        <f>MID(J42,FIND("(",J42)+1,FIND("-&gt;",J42)-4)</f>
        <v>152</v>
      </c>
      <c r="L42" t="s" s="11">
        <f>LEFT(J42,1)</f>
        <v>55</v>
      </c>
    </row>
    <row r="43" ht="30" customHeight="1">
      <c r="A43" t="s" s="5">
        <v>7</v>
      </c>
      <c r="B43" t="s" s="5">
        <v>164</v>
      </c>
      <c r="C43" t="s" s="6">
        <v>165</v>
      </c>
      <c r="D43" s="7">
        <v>3</v>
      </c>
      <c r="E43" s="8"/>
      <c r="F43" t="s" s="5">
        <v>10</v>
      </c>
      <c r="G43" t="s" s="5">
        <v>11</v>
      </c>
      <c r="H43" t="s" s="5">
        <v>12</v>
      </c>
      <c r="I43" t="s" s="5">
        <v>166</v>
      </c>
      <c r="J43" t="s" s="9">
        <v>167</v>
      </c>
      <c r="K43" t="s" s="10">
        <f>MID(J43,FIND("(",J43)+1,FIND("-&gt;",J43)-4)</f>
        <v>152</v>
      </c>
      <c r="L43" t="s" s="11">
        <f>LEFT(J43,1)</f>
        <v>55</v>
      </c>
    </row>
    <row r="44" ht="30" customHeight="1">
      <c r="A44" t="s" s="5">
        <v>7</v>
      </c>
      <c r="B44" t="s" s="5">
        <v>168</v>
      </c>
      <c r="C44" t="s" s="6">
        <v>169</v>
      </c>
      <c r="D44" s="7">
        <v>3</v>
      </c>
      <c r="E44" s="8"/>
      <c r="F44" t="s" s="5">
        <v>10</v>
      </c>
      <c r="G44" t="s" s="5">
        <v>11</v>
      </c>
      <c r="H44" t="s" s="5">
        <v>12</v>
      </c>
      <c r="I44" t="s" s="5">
        <v>170</v>
      </c>
      <c r="J44" t="s" s="9">
        <v>171</v>
      </c>
      <c r="K44" t="s" s="10">
        <f>MID(J44,FIND("(",J44)+1,FIND("-&gt;",J44)-4)</f>
        <v>152</v>
      </c>
      <c r="L44" t="s" s="11">
        <f>LEFT(J44,1)</f>
        <v>55</v>
      </c>
    </row>
    <row r="45" ht="30" customHeight="1">
      <c r="A45" t="s" s="5">
        <v>7</v>
      </c>
      <c r="B45" t="s" s="5">
        <v>172</v>
      </c>
      <c r="C45" t="s" s="6">
        <v>173</v>
      </c>
      <c r="D45" s="7">
        <v>3</v>
      </c>
      <c r="E45" s="8"/>
      <c r="F45" t="s" s="5">
        <v>10</v>
      </c>
      <c r="G45" t="s" s="5">
        <v>11</v>
      </c>
      <c r="H45" t="s" s="5">
        <v>12</v>
      </c>
      <c r="I45" t="s" s="5">
        <v>174</v>
      </c>
      <c r="J45" t="s" s="9">
        <v>175</v>
      </c>
      <c r="K45" t="s" s="10">
        <f>MID(J45,FIND("(",J45)+1,FIND("-&gt;",J45)-4)</f>
        <v>152</v>
      </c>
      <c r="L45" t="s" s="11">
        <f>LEFT(J45,1)</f>
        <v>55</v>
      </c>
    </row>
    <row r="46" ht="30" customHeight="1">
      <c r="A46" t="s" s="5">
        <v>7</v>
      </c>
      <c r="B46" t="s" s="5">
        <v>176</v>
      </c>
      <c r="C46" t="s" s="6">
        <v>177</v>
      </c>
      <c r="D46" s="7">
        <v>3</v>
      </c>
      <c r="E46" s="8"/>
      <c r="F46" t="s" s="5">
        <v>10</v>
      </c>
      <c r="G46" t="s" s="5">
        <v>11</v>
      </c>
      <c r="H46" t="s" s="5">
        <v>12</v>
      </c>
      <c r="I46" t="s" s="5">
        <v>178</v>
      </c>
      <c r="J46" t="s" s="9">
        <v>179</v>
      </c>
      <c r="K46" t="s" s="10">
        <f>MID(J46,FIND("(",J46)+1,FIND("-&gt;",J46)-4)</f>
        <v>152</v>
      </c>
      <c r="L46" t="s" s="11">
        <f>LEFT(J46,1)</f>
        <v>55</v>
      </c>
    </row>
    <row r="47" ht="30" customHeight="1">
      <c r="A47" t="s" s="5">
        <v>7</v>
      </c>
      <c r="B47" t="s" s="5">
        <v>180</v>
      </c>
      <c r="C47" t="s" s="6">
        <v>181</v>
      </c>
      <c r="D47" s="7">
        <v>3</v>
      </c>
      <c r="E47" s="8"/>
      <c r="F47" t="s" s="5">
        <v>10</v>
      </c>
      <c r="G47" t="s" s="5">
        <v>11</v>
      </c>
      <c r="H47" t="s" s="5">
        <v>12</v>
      </c>
      <c r="I47" t="s" s="5">
        <v>69</v>
      </c>
      <c r="J47" t="s" s="9">
        <v>182</v>
      </c>
      <c r="K47" t="s" s="10">
        <f>MID(J47,FIND("(",J47)+1,FIND("-&gt;",J47)-4)</f>
        <v>152</v>
      </c>
      <c r="L47" t="s" s="11">
        <f>LEFT(J47,1)</f>
        <v>55</v>
      </c>
    </row>
    <row r="48" ht="30" customHeight="1">
      <c r="A48" t="s" s="5">
        <v>7</v>
      </c>
      <c r="B48" t="s" s="5">
        <v>183</v>
      </c>
      <c r="C48" t="s" s="6">
        <v>181</v>
      </c>
      <c r="D48" s="7">
        <v>3</v>
      </c>
      <c r="E48" s="8"/>
      <c r="F48" t="s" s="5">
        <v>10</v>
      </c>
      <c r="G48" t="s" s="5">
        <v>11</v>
      </c>
      <c r="H48" t="s" s="5">
        <v>12</v>
      </c>
      <c r="I48" t="s" s="5">
        <v>184</v>
      </c>
      <c r="J48" t="s" s="9">
        <v>185</v>
      </c>
      <c r="K48" t="s" s="10">
        <f>MID(J48,FIND("(",J48)+1,FIND("-&gt;",J48)-4)</f>
        <v>152</v>
      </c>
      <c r="L48" t="s" s="11">
        <f>LEFT(J48,1)</f>
        <v>55</v>
      </c>
    </row>
    <row r="49" ht="30" customHeight="1">
      <c r="A49" t="s" s="17">
        <v>7</v>
      </c>
      <c r="B49" t="s" s="17">
        <v>186</v>
      </c>
      <c r="C49" t="s" s="18">
        <v>187</v>
      </c>
      <c r="D49" s="19">
        <v>3</v>
      </c>
      <c r="E49" s="20"/>
      <c r="F49" t="s" s="17">
        <v>10</v>
      </c>
      <c r="G49" t="s" s="17">
        <v>11</v>
      </c>
      <c r="H49" t="s" s="17">
        <v>12</v>
      </c>
      <c r="I49" s="20"/>
      <c r="J49" t="s" s="21">
        <v>188</v>
      </c>
      <c r="K49" t="s" s="10">
        <f>MID(J49,FIND("(",J49)+1,FIND("-&gt;",J49)-4)</f>
        <v>152</v>
      </c>
      <c r="L49" t="s" s="11">
        <f>LEFT(J49,1)</f>
        <v>55</v>
      </c>
    </row>
    <row r="50" ht="30" customHeight="1">
      <c r="A50" t="s" s="22">
        <v>7</v>
      </c>
      <c r="B50" s="23">
        <v>586216</v>
      </c>
      <c r="C50" t="s" s="24">
        <v>189</v>
      </c>
      <c r="D50" s="25">
        <v>3</v>
      </c>
      <c r="E50" s="26"/>
      <c r="F50" t="s" s="27">
        <v>10</v>
      </c>
      <c r="G50" t="s" s="27">
        <v>11</v>
      </c>
      <c r="H50" t="s" s="27">
        <v>12</v>
      </c>
      <c r="I50" t="s" s="27">
        <v>126</v>
      </c>
      <c r="J50" t="s" s="27">
        <v>190</v>
      </c>
      <c r="K50" t="s" s="10">
        <f>MID(J50,FIND("(",J50)+1,FIND("-&gt;",J50)-4)</f>
        <v>54</v>
      </c>
      <c r="L50" t="s" s="11">
        <f>LEFT(J50,1)</f>
        <v>55</v>
      </c>
    </row>
    <row r="51" ht="30" customHeight="1">
      <c r="A51" t="s" s="22">
        <v>7</v>
      </c>
      <c r="B51" s="23">
        <v>590599</v>
      </c>
      <c r="C51" t="s" s="24">
        <v>191</v>
      </c>
      <c r="D51" s="25">
        <v>3</v>
      </c>
      <c r="E51" s="26"/>
      <c r="F51" t="s" s="27">
        <v>10</v>
      </c>
      <c r="G51" t="s" s="27">
        <v>11</v>
      </c>
      <c r="H51" t="s" s="27">
        <v>12</v>
      </c>
      <c r="I51" t="s" s="27">
        <v>192</v>
      </c>
      <c r="J51" t="s" s="27">
        <v>193</v>
      </c>
      <c r="K51" t="s" s="10">
        <f>MID(J51,FIND("(",J51)+1,FIND("-&gt;",J51)-4)</f>
        <v>54</v>
      </c>
      <c r="L51" t="s" s="11">
        <f>LEFT(J51,1)</f>
        <v>55</v>
      </c>
    </row>
    <row r="52" ht="30" customHeight="1">
      <c r="A52" t="s" s="22">
        <v>7</v>
      </c>
      <c r="B52" s="23">
        <v>603382</v>
      </c>
      <c r="C52" t="s" s="24">
        <v>194</v>
      </c>
      <c r="D52" s="25">
        <v>3</v>
      </c>
      <c r="E52" s="26"/>
      <c r="F52" t="s" s="27">
        <v>10</v>
      </c>
      <c r="G52" t="s" s="27">
        <v>11</v>
      </c>
      <c r="H52" t="s" s="27">
        <v>12</v>
      </c>
      <c r="I52" t="s" s="27">
        <v>195</v>
      </c>
      <c r="J52" t="s" s="27">
        <v>196</v>
      </c>
      <c r="K52" t="s" s="10">
        <f>MID(J52,FIND("(",J52)+1,FIND("-&gt;",J52)-4)</f>
        <v>54</v>
      </c>
      <c r="L52" t="s" s="11">
        <f>LEFT(J52,1)</f>
        <v>55</v>
      </c>
    </row>
    <row r="53" ht="30" customHeight="1">
      <c r="A53" t="s" s="22">
        <v>7</v>
      </c>
      <c r="B53" s="23">
        <v>603748</v>
      </c>
      <c r="C53" t="s" s="24">
        <v>197</v>
      </c>
      <c r="D53" s="25">
        <v>3</v>
      </c>
      <c r="E53" s="26"/>
      <c r="F53" t="s" s="27">
        <v>10</v>
      </c>
      <c r="G53" t="s" s="27">
        <v>11</v>
      </c>
      <c r="H53" t="s" s="27">
        <v>12</v>
      </c>
      <c r="I53" t="s" s="27">
        <v>198</v>
      </c>
      <c r="J53" t="s" s="27">
        <v>199</v>
      </c>
      <c r="K53" t="s" s="10">
        <f>MID(J53,FIND("(",J53)+1,FIND("-&gt;",J53)-4)</f>
        <v>54</v>
      </c>
      <c r="L53" t="s" s="11">
        <f>LEFT(J53,1)</f>
        <v>55</v>
      </c>
    </row>
    <row r="54" ht="30" customHeight="1">
      <c r="A54" t="s" s="22">
        <v>7</v>
      </c>
      <c r="B54" s="23">
        <v>647943</v>
      </c>
      <c r="C54" t="s" s="24">
        <v>200</v>
      </c>
      <c r="D54" s="25">
        <v>3</v>
      </c>
      <c r="E54" s="26"/>
      <c r="F54" t="s" s="27">
        <v>10</v>
      </c>
      <c r="G54" t="s" s="27">
        <v>11</v>
      </c>
      <c r="H54" t="s" s="27">
        <v>12</v>
      </c>
      <c r="I54" t="s" s="27">
        <v>201</v>
      </c>
      <c r="J54" t="s" s="27">
        <v>202</v>
      </c>
      <c r="K54" t="s" s="10">
        <f>MID(J54,FIND("(",J54)+1,FIND("-&gt;",J54)-4)</f>
        <v>54</v>
      </c>
      <c r="L54" t="s" s="11">
        <f>LEFT(J54,1)</f>
        <v>55</v>
      </c>
    </row>
    <row r="55" ht="30" customHeight="1">
      <c r="A55" t="s" s="22">
        <v>7</v>
      </c>
      <c r="B55" s="23">
        <v>648308</v>
      </c>
      <c r="C55" t="s" s="24">
        <v>203</v>
      </c>
      <c r="D55" s="25">
        <v>3</v>
      </c>
      <c r="E55" s="26"/>
      <c r="F55" t="s" s="27">
        <v>10</v>
      </c>
      <c r="G55" t="s" s="27">
        <v>11</v>
      </c>
      <c r="H55" t="s" s="27">
        <v>12</v>
      </c>
      <c r="I55" t="s" s="27">
        <v>204</v>
      </c>
      <c r="J55" t="s" s="27">
        <v>205</v>
      </c>
      <c r="K55" t="s" s="10">
        <f>MID(J55,FIND("(",J55)+1,FIND("-&gt;",J55)-4)</f>
        <v>54</v>
      </c>
      <c r="L55" t="s" s="11">
        <f>LEFT(J55,1)</f>
        <v>55</v>
      </c>
    </row>
    <row r="56" ht="30" customHeight="1">
      <c r="A56" t="s" s="22">
        <v>7</v>
      </c>
      <c r="B56" s="23">
        <v>649039</v>
      </c>
      <c r="C56" t="s" s="24">
        <v>206</v>
      </c>
      <c r="D56" s="25">
        <v>3</v>
      </c>
      <c r="E56" s="26"/>
      <c r="F56" t="s" s="27">
        <v>10</v>
      </c>
      <c r="G56" t="s" s="27">
        <v>11</v>
      </c>
      <c r="H56" t="s" s="27">
        <v>12</v>
      </c>
      <c r="I56" t="s" s="27">
        <v>207</v>
      </c>
      <c r="J56" t="s" s="27">
        <v>208</v>
      </c>
      <c r="K56" t="s" s="10">
        <f>MID(J56,FIND("(",J56)+1,FIND("-&gt;",J56)-4)</f>
        <v>54</v>
      </c>
      <c r="L56" t="s" s="11">
        <f>LEFT(J56,1)</f>
        <v>55</v>
      </c>
    </row>
    <row r="57" ht="30" customHeight="1">
      <c r="A57" t="s" s="22">
        <v>7</v>
      </c>
      <c r="B57" s="23">
        <v>683006</v>
      </c>
      <c r="C57" t="s" s="24">
        <v>209</v>
      </c>
      <c r="D57" s="25">
        <v>3</v>
      </c>
      <c r="E57" s="26"/>
      <c r="F57" t="s" s="27">
        <v>10</v>
      </c>
      <c r="G57" t="s" s="27">
        <v>11</v>
      </c>
      <c r="H57" t="s" s="27">
        <v>12</v>
      </c>
      <c r="I57" t="s" s="27">
        <v>210</v>
      </c>
      <c r="J57" t="s" s="27">
        <v>211</v>
      </c>
      <c r="K57" t="s" s="10">
        <f>MID(J57,FIND("(",J57)+1,FIND("-&gt;",J57)-4)</f>
        <v>54</v>
      </c>
      <c r="L57" t="s" s="11">
        <f>LEFT(J57,1)</f>
        <v>55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