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<sst xmlns="http://schemas.openxmlformats.org/spreadsheetml/2006/main" uniqueCount="86">
  <si>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</si>
  <si>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</si>
  <si>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</si>
  <si>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</si>
  <si>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</si>
  <si>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</si>
  <si>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</si>
  <si>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</si>
  <si>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2196-01</t>
  </si>
  <si>
    <t>기초조형</t>
  </si>
  <si>
    <t>신성철</t>
  </si>
  <si>
    <t>목 (8,9,10-&gt;예B102, 예204)</t>
  </si>
  <si>
    <t>8,9,10</t>
  </si>
  <si>
    <t>목</t>
  </si>
  <si>
    <t>2196-02</t>
  </si>
  <si>
    <t>박인성</t>
  </si>
  <si>
    <t>화 (2,3,4-&gt;예B102, 예105)</t>
  </si>
  <si>
    <t>2,3,4</t>
  </si>
  <si>
    <t>화</t>
  </si>
  <si>
    <t>전선</t>
  </si>
  <si>
    <t>2197-01</t>
  </si>
  <si>
    <t>드로잉</t>
  </si>
  <si>
    <t>금 (8,9,10-&gt;예B102)</t>
  </si>
  <si>
    <t>금</t>
  </si>
  <si>
    <t>2798-01</t>
  </si>
  <si>
    <t>색채디자인</t>
  </si>
  <si>
    <t>금 (2,3,7-&gt;예B102)</t>
  </si>
  <si>
    <t>2,3,7</t>
  </si>
  <si>
    <t>1684-01</t>
  </si>
  <si>
    <t>타이포그라피</t>
  </si>
  <si>
    <t>조현승</t>
  </si>
  <si>
    <t>수 (7,8,9-&gt;예204)</t>
  </si>
  <si>
    <t>7,8,9</t>
  </si>
  <si>
    <t>수</t>
  </si>
  <si>
    <t>3067-01</t>
  </si>
  <si>
    <t>이미지의형상화연습</t>
  </si>
  <si>
    <t>임혜정</t>
  </si>
  <si>
    <t>목 (6,7,8-&gt;예105, 예203)</t>
  </si>
  <si>
    <t>6,7,8</t>
  </si>
  <si>
    <t>2866-01</t>
  </si>
  <si>
    <t>데이터의시각화</t>
  </si>
  <si>
    <t>이경은</t>
  </si>
  <si>
    <t>화 (2,3,4-&gt;예204)</t>
  </si>
  <si>
    <t>3068-01</t>
  </si>
  <si>
    <t>그래픽인스탈레이션</t>
  </si>
  <si>
    <t>금 (6,7,8-&gt;예105, 예204)</t>
  </si>
  <si>
    <t>3069-01</t>
  </si>
  <si>
    <t>포토그래픽스</t>
  </si>
  <si>
    <t>금 (2,3,4-&gt;예105, 예203)</t>
  </si>
  <si>
    <t>3070-01</t>
  </si>
  <si>
    <t>북스토리텔링과디자인</t>
  </si>
  <si>
    <t>송명민</t>
  </si>
  <si>
    <t>수 (2,3,4-&gt;예204)</t>
  </si>
  <si>
    <t>1720-01</t>
  </si>
  <si>
    <t>패키지디자인</t>
  </si>
  <si>
    <t>수 (2,3,4-&gt;예105, 예203)</t>
  </si>
  <si>
    <t>3071-01</t>
  </si>
  <si>
    <t>일러스트레이션</t>
  </si>
  <si>
    <t>화 (6,7,8-&gt;예105, 예203)</t>
  </si>
  <si>
    <t>3219-01</t>
  </si>
  <si>
    <t>광고그래픽스</t>
  </si>
  <si>
    <t>월 (2,3,4-&gt;예105, 예203, 인106)</t>
  </si>
  <si>
    <t>월</t>
  </si>
  <si>
    <t>2223-01</t>
  </si>
  <si>
    <t>인터랙션디자인</t>
  </si>
  <si>
    <t>이문영</t>
  </si>
  <si>
    <t>수 (7,8,9-&gt;예203)</t>
  </si>
  <si>
    <t>2508-10</t>
  </si>
  <si>
    <t>직장체험</t>
  </si>
  <si>
    <t>P</t>
  </si>
  <si>
    <t>미래인재개발과</t>
  </si>
  <si>
    <t>3948-01</t>
  </si>
  <si>
    <t>어반디자인</t>
  </si>
  <si>
    <t>화 (2,3,4-&gt;예203)</t>
  </si>
  <si>
    <t>3222-01</t>
  </si>
  <si>
    <t>시각디자인세미나</t>
  </si>
  <si>
    <t>화 (2,3,4-&gt;예202)</t>
  </si>
  <si>
    <t>3224-01</t>
  </si>
  <si>
    <t>광고디자인스튜디오</t>
  </si>
  <si>
    <t>수 (2,3,4-&gt;예202)</t>
  </si>
  <si>
    <t>3327-01</t>
  </si>
  <si>
    <t>시각통합커뮤니케이션디자인</t>
  </si>
  <si>
    <t>화 (6,7,8-&gt;예202)</t>
  </si>
  <si>
    <t>3329-01</t>
  </si>
  <si>
    <t>프로젝트스튜디오</t>
  </si>
  <si>
    <t>수 (7,8,9-&gt;예202)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</si>
</sst>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12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3" borderId="1" applyNumberFormat="1" applyFont="1" applyFill="1" applyBorder="1" applyAlignment="1" applyProtection="0">
      <alignment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left" vertical="center"/>
    </xf>
    <xf numFmtId="0" fontId="0" fillId="3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1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2">
        <v>5</v>
      </c>
      <c r="K1" t="s" s="2">
        <v>6</v>
      </c>
    </row>
    <row r="2" ht="33.75" customHeight="1">
      <c r="A2" s="4">
        <v>1</v>
      </c>
      <c r="B2" t="s" s="5">
        <v>7</v>
      </c>
      <c r="C2" t="s" s="5">
        <v>8</v>
      </c>
      <c r="D2" t="s" s="6">
        <v>9</v>
      </c>
      <c r="E2" s="4">
        <v>3</v>
      </c>
      <c r="F2" s="7"/>
      <c r="G2" s="7"/>
      <c r="H2" t="s" s="5">
        <v>10</v>
      </c>
      <c r="I2" t="s" s="5">
        <v>11</v>
      </c>
      <c r="J2" t="s" s="2">
        <f>MID(I2,FIND("(",I2)+1,FIND("-&gt;",I2)-4)</f>
        <v>12</v>
      </c>
      <c r="K2" t="s" s="2">
        <f>LEFT(I2,1)</f>
        <v>13</v>
      </c>
    </row>
    <row r="3" ht="33.75" customHeight="1">
      <c r="A3" s="4">
        <v>1</v>
      </c>
      <c r="B3" t="s" s="5">
        <v>7</v>
      </c>
      <c r="C3" t="s" s="5">
        <v>14</v>
      </c>
      <c r="D3" t="s" s="6">
        <v>9</v>
      </c>
      <c r="E3" s="4">
        <v>3</v>
      </c>
      <c r="F3" s="7"/>
      <c r="G3" s="7"/>
      <c r="H3" t="s" s="5">
        <v>15</v>
      </c>
      <c r="I3" t="s" s="5">
        <v>16</v>
      </c>
      <c r="J3" t="s" s="2">
        <f>MID(I3,FIND("(",I3)+1,FIND("-&gt;",I3)-4)</f>
        <v>17</v>
      </c>
      <c r="K3" t="s" s="2">
        <f>LEFT(I3,1)</f>
        <v>18</v>
      </c>
    </row>
    <row r="4" ht="22.5" customHeight="1">
      <c r="A4" s="4">
        <v>1</v>
      </c>
      <c r="B4" t="s" s="5">
        <v>19</v>
      </c>
      <c r="C4" t="s" s="5">
        <v>20</v>
      </c>
      <c r="D4" t="s" s="6">
        <v>21</v>
      </c>
      <c r="E4" s="4">
        <v>3</v>
      </c>
      <c r="F4" s="7"/>
      <c r="G4" s="7"/>
      <c r="H4" s="7"/>
      <c r="I4" t="s" s="5">
        <v>22</v>
      </c>
      <c r="J4" t="s" s="2">
        <f>MID(I4,FIND("(",I4)+1,FIND("-&gt;",I4)-4)</f>
        <v>12</v>
      </c>
      <c r="K4" t="s" s="2">
        <f>LEFT(I4,1)</f>
        <v>23</v>
      </c>
    </row>
    <row r="5" ht="22.5" customHeight="1">
      <c r="A5" s="4">
        <v>1</v>
      </c>
      <c r="B5" t="s" s="5">
        <v>19</v>
      </c>
      <c r="C5" t="s" s="5">
        <v>24</v>
      </c>
      <c r="D5" t="s" s="6">
        <v>25</v>
      </c>
      <c r="E5" s="4">
        <v>3</v>
      </c>
      <c r="F5" s="7"/>
      <c r="G5" s="7"/>
      <c r="H5" s="7"/>
      <c r="I5" t="s" s="5">
        <v>26</v>
      </c>
      <c r="J5" t="s" s="2">
        <f>MID(I5,FIND("(",I5)+1,FIND("-&gt;",I5)-4)</f>
        <v>27</v>
      </c>
      <c r="K5" t="s" s="2">
        <f>LEFT(I5,1)</f>
        <v>23</v>
      </c>
    </row>
    <row r="6" ht="22.5" customHeight="1">
      <c r="A6" s="4">
        <v>2</v>
      </c>
      <c r="B6" t="s" s="5">
        <v>7</v>
      </c>
      <c r="C6" t="s" s="5">
        <v>28</v>
      </c>
      <c r="D6" t="s" s="6">
        <v>29</v>
      </c>
      <c r="E6" s="4">
        <v>3</v>
      </c>
      <c r="F6" s="7"/>
      <c r="G6" s="7"/>
      <c r="H6" t="s" s="5">
        <v>30</v>
      </c>
      <c r="I6" t="s" s="5">
        <v>31</v>
      </c>
      <c r="J6" t="s" s="2">
        <f>MID(I6,FIND("(",I6)+1,FIND("-&gt;",I6)-4)</f>
        <v>32</v>
      </c>
      <c r="K6" t="s" s="2">
        <f>LEFT(I6,1)</f>
        <v>33</v>
      </c>
    </row>
    <row r="7" ht="33.75" customHeight="1">
      <c r="A7" s="4">
        <v>2</v>
      </c>
      <c r="B7" t="s" s="5">
        <v>7</v>
      </c>
      <c r="C7" t="s" s="5">
        <v>34</v>
      </c>
      <c r="D7" t="s" s="6">
        <v>35</v>
      </c>
      <c r="E7" s="4">
        <v>3</v>
      </c>
      <c r="F7" s="7"/>
      <c r="G7" s="7"/>
      <c r="H7" t="s" s="5">
        <v>36</v>
      </c>
      <c r="I7" t="s" s="5">
        <v>37</v>
      </c>
      <c r="J7" t="s" s="2">
        <f>MID(I7,FIND("(",I7)+1,FIND("-&gt;",I7)-4)</f>
        <v>38</v>
      </c>
      <c r="K7" t="s" s="2">
        <f>LEFT(I7,1)</f>
        <v>13</v>
      </c>
    </row>
    <row r="8" ht="22.5" customHeight="1">
      <c r="A8" s="4">
        <v>2</v>
      </c>
      <c r="B8" t="s" s="5">
        <v>19</v>
      </c>
      <c r="C8" t="s" s="5">
        <v>39</v>
      </c>
      <c r="D8" t="s" s="6">
        <v>40</v>
      </c>
      <c r="E8" s="4">
        <v>3</v>
      </c>
      <c r="F8" s="7"/>
      <c r="G8" s="7"/>
      <c r="H8" t="s" s="5">
        <v>41</v>
      </c>
      <c r="I8" t="s" s="5">
        <v>42</v>
      </c>
      <c r="J8" t="s" s="2">
        <f>MID(I8,FIND("(",I8)+1,FIND("-&gt;",I8)-4)</f>
        <v>17</v>
      </c>
      <c r="K8" t="s" s="2">
        <f>LEFT(I8,1)</f>
        <v>18</v>
      </c>
    </row>
    <row r="9" ht="33.75" customHeight="1">
      <c r="A9" s="4">
        <v>2</v>
      </c>
      <c r="B9" t="s" s="5">
        <v>19</v>
      </c>
      <c r="C9" t="s" s="5">
        <v>43</v>
      </c>
      <c r="D9" t="s" s="6">
        <v>44</v>
      </c>
      <c r="E9" s="4">
        <v>3</v>
      </c>
      <c r="F9" s="7"/>
      <c r="G9" s="7"/>
      <c r="H9" t="s" s="5">
        <v>10</v>
      </c>
      <c r="I9" t="s" s="5">
        <v>45</v>
      </c>
      <c r="J9" t="s" s="2">
        <f>MID(I9,FIND("(",I9)+1,FIND("-&gt;",I9)-4)</f>
        <v>38</v>
      </c>
      <c r="K9" t="s" s="2">
        <f>LEFT(I9,1)</f>
        <v>23</v>
      </c>
    </row>
    <row r="10" ht="33.75" customHeight="1">
      <c r="A10" s="4">
        <v>2</v>
      </c>
      <c r="B10" t="s" s="5">
        <v>19</v>
      </c>
      <c r="C10" t="s" s="5">
        <v>46</v>
      </c>
      <c r="D10" t="s" s="6">
        <v>47</v>
      </c>
      <c r="E10" s="4">
        <v>3</v>
      </c>
      <c r="F10" s="7"/>
      <c r="G10" s="7"/>
      <c r="H10" t="s" s="5">
        <v>15</v>
      </c>
      <c r="I10" t="s" s="5">
        <v>48</v>
      </c>
      <c r="J10" t="s" s="2">
        <f>MID(I10,FIND("(",I10)+1,FIND("-&gt;",I10)-4)</f>
        <v>17</v>
      </c>
      <c r="K10" t="s" s="2">
        <f>LEFT(I10,1)</f>
        <v>23</v>
      </c>
    </row>
    <row r="11" ht="22.5" customHeight="1">
      <c r="A11" s="4">
        <v>2</v>
      </c>
      <c r="B11" t="s" s="5">
        <v>19</v>
      </c>
      <c r="C11" t="s" s="5">
        <v>49</v>
      </c>
      <c r="D11" t="s" s="6">
        <v>50</v>
      </c>
      <c r="E11" s="4">
        <v>3</v>
      </c>
      <c r="F11" s="7"/>
      <c r="G11" s="7"/>
      <c r="H11" t="s" s="5">
        <v>51</v>
      </c>
      <c r="I11" t="s" s="5">
        <v>52</v>
      </c>
      <c r="J11" t="s" s="2">
        <f>MID(I11,FIND("(",I11)+1,FIND("-&gt;",I11)-4)</f>
        <v>17</v>
      </c>
      <c r="K11" t="s" s="2">
        <f>LEFT(I11,1)</f>
        <v>33</v>
      </c>
    </row>
    <row r="12" ht="33.75" customHeight="1">
      <c r="A12" s="4">
        <v>3</v>
      </c>
      <c r="B12" t="s" s="5">
        <v>7</v>
      </c>
      <c r="C12" t="s" s="5">
        <v>53</v>
      </c>
      <c r="D12" t="s" s="6">
        <v>54</v>
      </c>
      <c r="E12" s="4">
        <v>3</v>
      </c>
      <c r="F12" s="7"/>
      <c r="G12" s="7"/>
      <c r="H12" t="s" s="5">
        <v>10</v>
      </c>
      <c r="I12" t="s" s="5">
        <v>55</v>
      </c>
      <c r="J12" t="s" s="2">
        <f>MID(I12,FIND("(",I12)+1,FIND("-&gt;",I12)-4)</f>
        <v>17</v>
      </c>
      <c r="K12" t="s" s="2">
        <f>LEFT(I12,1)</f>
        <v>33</v>
      </c>
    </row>
    <row r="13" ht="33.75" customHeight="1">
      <c r="A13" s="4">
        <v>3</v>
      </c>
      <c r="B13" t="s" s="5">
        <v>7</v>
      </c>
      <c r="C13" t="s" s="5">
        <v>56</v>
      </c>
      <c r="D13" t="s" s="6">
        <v>57</v>
      </c>
      <c r="E13" s="4">
        <v>3</v>
      </c>
      <c r="F13" s="7"/>
      <c r="G13" s="7"/>
      <c r="H13" t="s" s="5">
        <v>36</v>
      </c>
      <c r="I13" t="s" s="5">
        <v>58</v>
      </c>
      <c r="J13" t="s" s="2">
        <f>MID(I13,FIND("(",I13)+1,FIND("-&gt;",I13)-4)</f>
        <v>38</v>
      </c>
      <c r="K13" t="s" s="2">
        <f>LEFT(I13,1)</f>
        <v>18</v>
      </c>
    </row>
    <row r="14" ht="33.75" customHeight="1">
      <c r="A14" s="4">
        <v>3</v>
      </c>
      <c r="B14" t="s" s="5">
        <v>7</v>
      </c>
      <c r="C14" t="s" s="5">
        <v>59</v>
      </c>
      <c r="D14" t="s" s="6">
        <v>60</v>
      </c>
      <c r="E14" s="4">
        <v>3</v>
      </c>
      <c r="F14" s="7"/>
      <c r="G14" s="7"/>
      <c r="H14" t="s" s="5">
        <v>15</v>
      </c>
      <c r="I14" t="s" s="5">
        <v>61</v>
      </c>
      <c r="J14" t="s" s="2">
        <f>MID(I14,FIND("(",I14)+1,FIND("-&gt;",I14)-4)</f>
        <v>17</v>
      </c>
      <c r="K14" t="s" s="2">
        <f>LEFT(I14,1)</f>
        <v>62</v>
      </c>
    </row>
    <row r="15" ht="22.5" customHeight="1">
      <c r="A15" s="4">
        <v>3</v>
      </c>
      <c r="B15" t="s" s="5">
        <v>19</v>
      </c>
      <c r="C15" t="s" s="5">
        <v>63</v>
      </c>
      <c r="D15" t="s" s="6">
        <v>64</v>
      </c>
      <c r="E15" s="4">
        <v>3</v>
      </c>
      <c r="F15" s="7"/>
      <c r="G15" s="7"/>
      <c r="H15" t="s" s="5">
        <v>65</v>
      </c>
      <c r="I15" t="s" s="5">
        <v>66</v>
      </c>
      <c r="J15" t="s" s="2">
        <f>MID(I15,FIND("(",I15)+1,FIND("-&gt;",I15)-4)</f>
        <v>32</v>
      </c>
      <c r="K15" t="s" s="2">
        <f>LEFT(I15,1)</f>
        <v>33</v>
      </c>
    </row>
    <row r="16" ht="22.5" customHeight="1">
      <c r="A16" s="4">
        <v>3</v>
      </c>
      <c r="B16" t="s" s="5">
        <v>19</v>
      </c>
      <c r="C16" t="s" s="5">
        <v>67</v>
      </c>
      <c r="D16" t="s" s="6">
        <v>68</v>
      </c>
      <c r="E16" s="4">
        <v>3</v>
      </c>
      <c r="F16" t="s" s="5">
        <v>69</v>
      </c>
      <c r="G16" s="7"/>
      <c r="H16" t="s" s="5">
        <v>70</v>
      </c>
      <c r="I16" s="7"/>
      <c r="J16" s="3"/>
      <c r="K16" t="s" s="2">
        <f>LEFT(I16,1)</f>
      </c>
    </row>
    <row r="17" ht="22.5" customHeight="1">
      <c r="A17" s="4">
        <v>3</v>
      </c>
      <c r="B17" t="s" s="5">
        <v>19</v>
      </c>
      <c r="C17" t="s" s="5">
        <v>71</v>
      </c>
      <c r="D17" t="s" s="6">
        <v>72</v>
      </c>
      <c r="E17" s="4">
        <v>3</v>
      </c>
      <c r="F17" s="7"/>
      <c r="G17" s="7"/>
      <c r="H17" s="7"/>
      <c r="I17" t="s" s="5">
        <v>73</v>
      </c>
      <c r="J17" t="s" s="2">
        <f>MID(I17,FIND("(",I17)+1,FIND("-&gt;",I17)-4)</f>
        <v>17</v>
      </c>
      <c r="K17" t="s" s="2">
        <f>LEFT(I17,1)</f>
        <v>18</v>
      </c>
    </row>
    <row r="18" ht="22.5" customHeight="1">
      <c r="A18" s="4">
        <v>4</v>
      </c>
      <c r="B18" t="s" s="5">
        <v>19</v>
      </c>
      <c r="C18" t="s" s="5">
        <v>74</v>
      </c>
      <c r="D18" t="s" s="6">
        <v>75</v>
      </c>
      <c r="E18" s="4">
        <v>3</v>
      </c>
      <c r="F18" s="7"/>
      <c r="G18" s="7"/>
      <c r="H18" t="s" s="5">
        <v>30</v>
      </c>
      <c r="I18" t="s" s="5">
        <v>76</v>
      </c>
      <c r="J18" t="s" s="2">
        <f>MID(I18,FIND("(",I18)+1,FIND("-&gt;",I18)-4)</f>
        <v>17</v>
      </c>
      <c r="K18" t="s" s="2">
        <f>LEFT(I18,1)</f>
        <v>18</v>
      </c>
    </row>
    <row r="19" ht="22.5" customHeight="1">
      <c r="A19" s="4">
        <v>4</v>
      </c>
      <c r="B19" t="s" s="5">
        <v>19</v>
      </c>
      <c r="C19" t="s" s="5">
        <v>77</v>
      </c>
      <c r="D19" t="s" s="6">
        <v>78</v>
      </c>
      <c r="E19" s="4">
        <v>3</v>
      </c>
      <c r="F19" s="7"/>
      <c r="G19" s="7"/>
      <c r="H19" t="s" s="5">
        <v>15</v>
      </c>
      <c r="I19" t="s" s="5">
        <v>79</v>
      </c>
      <c r="J19" t="s" s="2">
        <f>MID(I19,FIND("(",I19)+1,FIND("-&gt;",I19)-4)</f>
        <v>17</v>
      </c>
      <c r="K19" t="s" s="2">
        <f>LEFT(I19,1)</f>
        <v>33</v>
      </c>
    </row>
    <row r="20" ht="33.75" customHeight="1">
      <c r="A20" s="4">
        <v>4</v>
      </c>
      <c r="B20" t="s" s="5">
        <v>19</v>
      </c>
      <c r="C20" t="s" s="5">
        <v>80</v>
      </c>
      <c r="D20" t="s" s="6">
        <v>81</v>
      </c>
      <c r="E20" s="4">
        <v>3</v>
      </c>
      <c r="F20" s="7"/>
      <c r="G20" s="7"/>
      <c r="H20" t="s" s="5">
        <v>30</v>
      </c>
      <c r="I20" t="s" s="5">
        <v>82</v>
      </c>
      <c r="J20" t="s" s="2">
        <f>MID(I20,FIND("(",I20)+1,FIND("-&gt;",I20)-4)</f>
        <v>38</v>
      </c>
      <c r="K20" t="s" s="2">
        <f>LEFT(I20,1)</f>
        <v>18</v>
      </c>
    </row>
    <row r="21" ht="22.5" customHeight="1">
      <c r="A21" s="8">
        <v>4</v>
      </c>
      <c r="B21" t="s" s="9">
        <v>19</v>
      </c>
      <c r="C21" t="s" s="9">
        <v>83</v>
      </c>
      <c r="D21" t="s" s="10">
        <v>84</v>
      </c>
      <c r="E21" s="8">
        <v>3</v>
      </c>
      <c r="F21" s="11"/>
      <c r="G21" s="11"/>
      <c r="H21" t="s" s="9">
        <v>15</v>
      </c>
      <c r="I21" t="s" s="9">
        <v>85</v>
      </c>
      <c r="J21" t="s" s="2">
        <f>MID(I21,FIND("(",I21)+1,FIND("-&gt;",I21)-4)</f>
        <v>32</v>
      </c>
      <c r="K21" t="s" s="2">
        <f>LEFT(I21,1)</f>
        <v>33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