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<sst xmlns="http://schemas.openxmlformats.org/spreadsheetml/2006/main" uniqueCount="35">
  <si>
    <t>grade</t>
  </si>
  <si>
    <t>classType</t>
  </si>
  <si>
    <t>classID</t>
  </si>
  <si>
    <t>className</t>
  </si>
  <si>
    <t>professor</t>
  </si>
  <si>
    <t>classTime</t>
  </si>
  <si>
    <t>week</t>
  </si>
  <si>
    <t>2</t>
  </si>
  <si>
    <t>융전</t>
  </si>
  <si>
    <t>3766-01</t>
  </si>
  <si>
    <t>글로벌커뮤니케이션</t>
  </si>
  <si>
    <t>3</t>
  </si>
  <si>
    <t>황정희</t>
  </si>
  <si>
    <t>월 (5,6,7-&gt;이506)</t>
  </si>
  <si>
    <t>5,6,7</t>
  </si>
  <si>
    <t>월</t>
  </si>
  <si>
    <t>3767-01</t>
  </si>
  <si>
    <t>창의적리더십</t>
  </si>
  <si>
    <t>목 (2,3,4-&gt;이B108)</t>
  </si>
  <si>
    <t>2,3,4</t>
  </si>
  <si>
    <t>목</t>
  </si>
  <si>
    <t>3768-01</t>
  </si>
  <si>
    <t>세계화와국제교류</t>
  </si>
  <si>
    <t>김수경</t>
  </si>
  <si>
    <t>목 (2,3,4-&gt;이B107)</t>
  </si>
  <si>
    <t>3769-01</t>
  </si>
  <si>
    <t>SPEAKINGCLUB</t>
  </si>
  <si>
    <t>듀세토레스바라퀴오</t>
  </si>
  <si>
    <t>월 (8,9,10-&gt;이303)</t>
  </si>
  <si>
    <t>8,9,10</t>
  </si>
  <si>
    <t>4</t>
  </si>
  <si>
    <t>3958-01</t>
  </si>
  <si>
    <t>글로벌마케팅</t>
  </si>
  <si>
    <t>하정복</t>
  </si>
  <si>
    <t>월 (8,9,10-&gt;인301)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</si>
</sst>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9"/>
      <color indexed="8"/>
      <name val="돋움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1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left" vertical="center" wrapText="1"/>
    </xf>
    <xf numFmtId="49" fontId="0" fillId="2" borderId="5" applyNumberFormat="1" applyFont="1" applyFill="1" applyBorder="1" applyAlignment="1" applyProtection="0">
      <alignment vertical="center"/>
    </xf>
    <xf numFmtId="0" fontId="0" borderId="6" applyNumberFormat="0" applyFont="1" applyFill="0" applyBorder="1" applyAlignment="1" applyProtection="0">
      <alignment vertical="center"/>
    </xf>
    <xf numFmtId="0" fontId="0" borderId="2" applyNumberFormat="0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0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4">
        <v>5</v>
      </c>
      <c r="K1" t="s" s="4">
        <v>6</v>
      </c>
    </row>
    <row r="2" ht="22.5" customHeight="1">
      <c r="A2" t="s" s="5">
        <v>7</v>
      </c>
      <c r="B2" t="s" s="6">
        <v>8</v>
      </c>
      <c r="C2" t="s" s="6">
        <v>9</v>
      </c>
      <c r="D2" t="s" s="7">
        <v>10</v>
      </c>
      <c r="E2" t="s" s="6">
        <v>11</v>
      </c>
      <c r="F2" s="6"/>
      <c r="G2" s="6"/>
      <c r="H2" t="s" s="6">
        <v>12</v>
      </c>
      <c r="I2" t="s" s="6">
        <v>13</v>
      </c>
      <c r="J2" t="s" s="8">
        <f>MID(I2,FIND("(",I2)+1,FIND("-&gt;",I2)-4)</f>
        <v>14</v>
      </c>
      <c r="K2" t="s" s="4">
        <f>LEFT(I2,1)</f>
        <v>15</v>
      </c>
    </row>
    <row r="3" ht="22.5" customHeight="1">
      <c r="A3" t="s" s="5">
        <v>7</v>
      </c>
      <c r="B3" t="s" s="6">
        <v>8</v>
      </c>
      <c r="C3" t="s" s="6">
        <v>16</v>
      </c>
      <c r="D3" t="s" s="7">
        <v>17</v>
      </c>
      <c r="E3" t="s" s="6">
        <v>11</v>
      </c>
      <c r="F3" s="6"/>
      <c r="G3" s="6"/>
      <c r="H3" s="6"/>
      <c r="I3" t="s" s="6">
        <v>18</v>
      </c>
      <c r="J3" t="s" s="8">
        <f>MID(I3,FIND("(",I3)+1,FIND("-&gt;",I3)-4)</f>
        <v>19</v>
      </c>
      <c r="K3" t="s" s="4">
        <f>LEFT(I3,1)</f>
        <v>20</v>
      </c>
    </row>
    <row r="4" ht="22.5" customHeight="1">
      <c r="A4" t="s" s="5">
        <v>11</v>
      </c>
      <c r="B4" t="s" s="6">
        <v>8</v>
      </c>
      <c r="C4" t="s" s="6">
        <v>21</v>
      </c>
      <c r="D4" t="s" s="7">
        <v>22</v>
      </c>
      <c r="E4" t="s" s="6">
        <v>11</v>
      </c>
      <c r="F4" s="6"/>
      <c r="G4" s="6"/>
      <c r="H4" t="s" s="6">
        <v>23</v>
      </c>
      <c r="I4" t="s" s="6">
        <v>24</v>
      </c>
      <c r="J4" t="s" s="8">
        <f>MID(I4,FIND("(",I4)+1,FIND("-&gt;",I4)-4)</f>
        <v>19</v>
      </c>
      <c r="K4" t="s" s="4">
        <f>LEFT(I4,1)</f>
        <v>20</v>
      </c>
    </row>
    <row r="5" ht="22.5" customHeight="1">
      <c r="A5" t="s" s="5">
        <v>11</v>
      </c>
      <c r="B5" t="s" s="6">
        <v>8</v>
      </c>
      <c r="C5" t="s" s="6">
        <v>25</v>
      </c>
      <c r="D5" t="s" s="7">
        <v>26</v>
      </c>
      <c r="E5" t="s" s="6">
        <v>11</v>
      </c>
      <c r="F5" s="6"/>
      <c r="G5" s="6"/>
      <c r="H5" t="s" s="6">
        <v>27</v>
      </c>
      <c r="I5" t="s" s="6">
        <v>28</v>
      </c>
      <c r="J5" t="s" s="8">
        <f>MID(I5,FIND("(",I5)+1,FIND("-&gt;",I5)-4)</f>
        <v>29</v>
      </c>
      <c r="K5" t="s" s="4">
        <f>LEFT(I5,1)</f>
        <v>15</v>
      </c>
    </row>
    <row r="6" ht="22.5" customHeight="1">
      <c r="A6" t="s" s="5">
        <v>30</v>
      </c>
      <c r="B6" t="s" s="6">
        <v>8</v>
      </c>
      <c r="C6" t="s" s="6">
        <v>31</v>
      </c>
      <c r="D6" t="s" s="7">
        <v>32</v>
      </c>
      <c r="E6" t="s" s="6">
        <v>11</v>
      </c>
      <c r="F6" s="6"/>
      <c r="G6" s="6"/>
      <c r="H6" t="s" s="6">
        <v>33</v>
      </c>
      <c r="I6" t="s" s="6">
        <v>34</v>
      </c>
      <c r="J6" t="s" s="8">
        <f>MID(I6,FIND("(",I6)+1,FIND("-&gt;",I6)-4)</f>
        <v>29</v>
      </c>
      <c r="K6" t="s" s="4">
        <f>LEFT(I6,1)</f>
        <v>15</v>
      </c>
    </row>
    <row r="7" ht="16" customHeight="1">
      <c r="A7" s="9"/>
      <c r="B7" s="9"/>
      <c r="C7" s="9"/>
      <c r="D7" s="9"/>
      <c r="E7" s="9"/>
      <c r="F7" s="9"/>
      <c r="G7" s="9"/>
      <c r="H7" s="9"/>
      <c r="I7" s="9"/>
      <c r="J7" s="10"/>
      <c r="K7" s="10"/>
    </row>
    <row r="8" ht="16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ht="16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ht="16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