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<sst xmlns="http://schemas.openxmlformats.org/spreadsheetml/2006/main" uniqueCount="30">
  <si>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</si>
  <si>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</si>
  <si>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</si>
  <si>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</si>
  <si>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</si>
  <si>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</si>
  <si>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</si>
  <si>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</si>
  <si>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</si>
  <si>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3774-01</t>
  </si>
  <si>
    <t>환황해권물류의기초적이해</t>
  </si>
  <si>
    <t>3</t>
  </si>
  <si>
    <t>정현재</t>
  </si>
  <si>
    <t>목 (2,3,4-&gt;이301)</t>
  </si>
  <si>
    <t>2,3,4</t>
  </si>
  <si>
    <t>목</t>
  </si>
  <si>
    <t>3775-01</t>
  </si>
  <si>
    <t>중국의비즈니스문화</t>
  </si>
  <si>
    <t>오일환</t>
  </si>
  <si>
    <t>월 (6,7,8-&gt;인302)</t>
  </si>
  <si>
    <t>6,7,8</t>
  </si>
  <si>
    <t>월</t>
  </si>
  <si>
    <t>3971-01</t>
  </si>
  <si>
    <t>물류비즈니스영어</t>
  </si>
  <si>
    <t>김순자</t>
  </si>
  <si>
    <t>목 (2,3,4-&gt;본301)</t>
  </si>
  <si>
    <t>3972-01</t>
  </si>
  <si>
    <t>중국물류시장투자의이론과실제</t>
  </si>
  <si>
    <t>이동현</t>
  </si>
  <si>
    <t>월 (6,7,8-&gt;이302)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</si>
</sst>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left" vertical="center" wrapText="1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33.7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t="s" s="6">
        <v>18</v>
      </c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11</v>
      </c>
      <c r="B4" t="s" s="6">
        <v>8</v>
      </c>
      <c r="C4" t="s" s="6">
        <v>22</v>
      </c>
      <c r="D4" t="s" s="7">
        <v>23</v>
      </c>
      <c r="E4" t="s" s="6">
        <v>11</v>
      </c>
      <c r="F4" s="6"/>
      <c r="G4" s="6"/>
      <c r="H4" t="s" s="6">
        <v>24</v>
      </c>
      <c r="I4" t="s" s="6">
        <v>25</v>
      </c>
      <c r="J4" t="s" s="8">
        <f>MID(I4,FIND("(",I4)+1,FIND("-&gt;",I4)-4)</f>
        <v>14</v>
      </c>
      <c r="K4" t="s" s="4">
        <f>LEFT(I4,1)</f>
        <v>15</v>
      </c>
    </row>
    <row r="5" ht="33.75" customHeight="1">
      <c r="A5" t="s" s="9">
        <v>11</v>
      </c>
      <c r="B5" t="s" s="10">
        <v>8</v>
      </c>
      <c r="C5" t="s" s="10">
        <v>26</v>
      </c>
      <c r="D5" t="s" s="11">
        <v>27</v>
      </c>
      <c r="E5" t="s" s="10">
        <v>11</v>
      </c>
      <c r="F5" s="10"/>
      <c r="G5" s="10"/>
      <c r="H5" t="s" s="10">
        <v>28</v>
      </c>
      <c r="I5" t="s" s="10">
        <v>29</v>
      </c>
      <c r="J5" t="s" s="8">
        <f>MID(I5,FIND("(",I5)+1,FIND("-&gt;",I5)-4)</f>
        <v>20</v>
      </c>
      <c r="K5" t="s" s="4">
        <f>LEFT(I5,1)</f>
        <v>21</v>
      </c>
    </row>
    <row r="6" ht="16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</row>
    <row r="7" ht="16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ht="16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ht="16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ht="1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