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158B\Desktop\ptuTest\ptuTest\db\"/>
    </mc:Choice>
  </mc:AlternateContent>
  <bookViews>
    <workbookView xWindow="0" yWindow="0" windowWidth="20490" windowHeight="77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9" i="1"/>
  <c r="K80" i="1"/>
  <c r="K81" i="1"/>
  <c r="K82" i="1"/>
  <c r="K83" i="1"/>
  <c r="K84" i="1"/>
  <c r="K85" i="1"/>
  <c r="K86" i="1"/>
  <c r="K87" i="1"/>
  <c r="K88" i="1"/>
  <c r="K89" i="1"/>
  <c r="K90" i="1"/>
  <c r="K93" i="1"/>
  <c r="K94" i="1"/>
  <c r="K95" i="1"/>
  <c r="K96" i="1"/>
  <c r="K97" i="1"/>
  <c r="K98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2" i="1"/>
  <c r="K120" i="1" l="1"/>
  <c r="K121" i="1"/>
  <c r="K122" i="1"/>
  <c r="K123" i="1"/>
</calcChain>
</file>

<file path=xl/sharedStrings.xml><?xml version="1.0" encoding="utf-8"?>
<sst xmlns="http://schemas.openxmlformats.org/spreadsheetml/2006/main" count="767" uniqueCount="275">
  <si>
    <t>교선</t>
  </si>
  <si>
    <t>교양중국사</t>
  </si>
  <si>
    <t>1 학년 이상</t>
  </si>
  <si>
    <t>전체</t>
  </si>
  <si>
    <t>공통</t>
  </si>
  <si>
    <t>1355-01</t>
  </si>
  <si>
    <t>동양사상의현대적이해</t>
  </si>
  <si>
    <t>지세화</t>
  </si>
  <si>
    <t>수 (7,8-&gt;본408)</t>
  </si>
  <si>
    <t>손자병법의이해</t>
  </si>
  <si>
    <t>블랜디드</t>
  </si>
  <si>
    <t>강수명</t>
  </si>
  <si>
    <t>화 (10,11-&gt;대200)</t>
  </si>
  <si>
    <t>화 (8,9-&gt;대200)</t>
  </si>
  <si>
    <t>비평적사고및논술</t>
  </si>
  <si>
    <t>정주영</t>
  </si>
  <si>
    <t>화 (3,4-&gt;이205)</t>
  </si>
  <si>
    <t>실크로드문명사</t>
  </si>
  <si>
    <t>김인</t>
  </si>
  <si>
    <t>수 (3,4-&gt;인105)</t>
  </si>
  <si>
    <t>인간과 교육(큐 리더십)</t>
  </si>
  <si>
    <t>화 (5,6-&gt;이205)</t>
  </si>
  <si>
    <t>소설로보는한국사회</t>
  </si>
  <si>
    <t>이덕화</t>
  </si>
  <si>
    <t>수 (7,8-&gt;인105)</t>
  </si>
  <si>
    <t>현대인의 스트레스와 정신건강</t>
  </si>
  <si>
    <t>임광명</t>
  </si>
  <si>
    <t>목 (3,4-&gt;본410)</t>
  </si>
  <si>
    <t>고대그리스로마문학의세계</t>
  </si>
  <si>
    <t>김연정</t>
  </si>
  <si>
    <t>화 (3,4-&gt;본301)</t>
  </si>
  <si>
    <t>화 (6,7-&gt;본410)</t>
  </si>
  <si>
    <t>사회정의와시민윤리</t>
  </si>
  <si>
    <t>목 (6,7-&gt;본410)</t>
  </si>
  <si>
    <t>지도로보는한국사</t>
  </si>
  <si>
    <t>월 (2,3-&gt;본408)</t>
  </si>
  <si>
    <t>성경유적지탐구</t>
  </si>
  <si>
    <t>조상열</t>
  </si>
  <si>
    <t>월 (6,7-&gt;이203)</t>
  </si>
  <si>
    <t>마음,언어,사회</t>
  </si>
  <si>
    <t>사공영호</t>
  </si>
  <si>
    <t>화 (8,9-&gt;이203)</t>
  </si>
  <si>
    <t>경배와찬양1</t>
  </si>
  <si>
    <t>한동구</t>
  </si>
  <si>
    <t>화 (8,9-&gt;피301)</t>
  </si>
  <si>
    <t>기독교경제관과인성</t>
  </si>
  <si>
    <t>월 (2,3-&gt;대303)</t>
  </si>
  <si>
    <t>0571-01</t>
  </si>
  <si>
    <t>중국문화의이해</t>
  </si>
  <si>
    <t>오일환</t>
  </si>
  <si>
    <t>화 (3,4-&gt;이303)</t>
  </si>
  <si>
    <t>1487-01</t>
  </si>
  <si>
    <t>레져스포츠I</t>
  </si>
  <si>
    <t>축구</t>
  </si>
  <si>
    <t>강민홍</t>
  </si>
  <si>
    <t>목 (5,6-&gt;인105)</t>
  </si>
  <si>
    <t>1487-02</t>
  </si>
  <si>
    <t>목 (7,8-&gt;인105)</t>
  </si>
  <si>
    <t>1487-03</t>
  </si>
  <si>
    <t>농구</t>
  </si>
  <si>
    <t>김재환</t>
  </si>
  <si>
    <t>화 (6,7-&gt;이203)</t>
  </si>
  <si>
    <t>1487-04</t>
  </si>
  <si>
    <t>화 (3,4-&gt;이203)</t>
  </si>
  <si>
    <t>1487-05</t>
  </si>
  <si>
    <t>재즈댄스</t>
  </si>
  <si>
    <t>월 (6,7-&gt;대B101)</t>
  </si>
  <si>
    <t>1487-06</t>
  </si>
  <si>
    <t>월 (3,4-&gt;대B101)</t>
  </si>
  <si>
    <t>외교안보와미디어</t>
  </si>
  <si>
    <t>윤지원</t>
  </si>
  <si>
    <t>목 (5,6-&gt;이B101)</t>
  </si>
  <si>
    <t>러시아사회와문화</t>
  </si>
  <si>
    <t>수 (3,4-&gt;대200)</t>
  </si>
  <si>
    <t>다문화가족봉사실습I</t>
  </si>
  <si>
    <t>P</t>
  </si>
  <si>
    <t>신승연</t>
  </si>
  <si>
    <t>목 (9-&gt;대313)</t>
  </si>
  <si>
    <t>북한학</t>
  </si>
  <si>
    <t>차기문</t>
  </si>
  <si>
    <t>화 (2,3-&gt;대300)</t>
  </si>
  <si>
    <t>화 (5,6-&gt;대300)</t>
  </si>
  <si>
    <t>전쟁사</t>
  </si>
  <si>
    <t>수 (3,4-&gt;대300)</t>
  </si>
  <si>
    <t>국가안보론</t>
  </si>
  <si>
    <t>월 (6,7-&gt;대200)</t>
  </si>
  <si>
    <t>화 (6,7-&gt;대200)</t>
  </si>
  <si>
    <t>무기체계</t>
  </si>
  <si>
    <t>월 (8,9-&gt;대200)</t>
  </si>
  <si>
    <t>월 (10,11-&gt;대200)</t>
  </si>
  <si>
    <t>스페인문화의이해I(원어강의)</t>
  </si>
  <si>
    <t>모니카레도페르난데스</t>
  </si>
  <si>
    <t>월 (6,7-&gt;인205)</t>
  </si>
  <si>
    <t>영화로보는히스패닉문화(원어강의)</t>
  </si>
  <si>
    <t>월 (8,9-&gt;인205)</t>
  </si>
  <si>
    <t>영화로이해하는한국과국제정치</t>
  </si>
  <si>
    <t>월 (6,7-&gt;이B101)</t>
  </si>
  <si>
    <t>사회봉사1</t>
  </si>
  <si>
    <t>이혜경</t>
  </si>
  <si>
    <t>목 (1,2-&gt;본B103)</t>
  </si>
  <si>
    <t>일본문화의이해</t>
  </si>
  <si>
    <t>박윤옥</t>
  </si>
  <si>
    <t>화 (6,7-&gt;인205)</t>
  </si>
  <si>
    <t>현대인의운동과체력관리</t>
  </si>
  <si>
    <t>목 (2,3-&gt;이205)</t>
  </si>
  <si>
    <t>진종현</t>
  </si>
  <si>
    <t>수 (8,9-&gt;이205)</t>
  </si>
  <si>
    <t>세계 문화유산탐구</t>
  </si>
  <si>
    <t>목 (2,3-&gt;이203)</t>
  </si>
  <si>
    <t>목 (5,6-&gt;이205)</t>
  </si>
  <si>
    <t>영상애니메이션 감상과 비평</t>
  </si>
  <si>
    <t>손현준</t>
  </si>
  <si>
    <t>화 (3,4-&gt;본415)</t>
  </si>
  <si>
    <t>DSLR 사진과 영상감상</t>
  </si>
  <si>
    <t>화 (6,7-&gt;본408)</t>
  </si>
  <si>
    <t>화 (8,9-&gt;본408)</t>
  </si>
  <si>
    <t>NGO와시민운동</t>
  </si>
  <si>
    <t>목 (3,4-&gt;이303)</t>
  </si>
  <si>
    <t>문화코드로광고읽기</t>
  </si>
  <si>
    <t>최문규</t>
  </si>
  <si>
    <t>화 (8,9-&gt;대313)</t>
  </si>
  <si>
    <t>사회적기업의이해</t>
  </si>
  <si>
    <t>화 (3,4-&gt;대313)</t>
  </si>
  <si>
    <t>그림으로 이해하는 전쟁과 미술</t>
  </si>
  <si>
    <t>수 (7,8-&gt;이B101)</t>
  </si>
  <si>
    <t>동북아 국제정세와 외교관계</t>
  </si>
  <si>
    <t>목 (7,8-&gt;대200)</t>
  </si>
  <si>
    <t>글로벌 시대의 효과적인 인간관계</t>
  </si>
  <si>
    <t>은숙리쟈엘펠더</t>
  </si>
  <si>
    <t>목 (6,7-&gt;본414)</t>
  </si>
  <si>
    <t>조화로운 한국의 다문화 사회</t>
  </si>
  <si>
    <t>수 (3,4-&gt;본301)</t>
  </si>
  <si>
    <t>조직과 인간관계</t>
  </si>
  <si>
    <t>김수경</t>
  </si>
  <si>
    <t>목 (6,7-&gt;본413)</t>
  </si>
  <si>
    <t>동양문명사</t>
  </si>
  <si>
    <t>수 (2,3-&gt;인309)</t>
  </si>
  <si>
    <t>수 (5,6-&gt;이205)</t>
  </si>
  <si>
    <t>엑셀기초와활용</t>
  </si>
  <si>
    <t>조석향</t>
  </si>
  <si>
    <t>수 (3,4-&gt;이204)</t>
  </si>
  <si>
    <t>파워포인트기초와활용</t>
  </si>
  <si>
    <t>수 (6,7-&gt;이504)</t>
  </si>
  <si>
    <t>비주얼베이직기초</t>
  </si>
  <si>
    <t>정선호</t>
  </si>
  <si>
    <t>화 (8,9-&gt;이204)</t>
  </si>
  <si>
    <t>컴퓨터활용</t>
  </si>
  <si>
    <t>온라인</t>
  </si>
  <si>
    <t>화 (3,4-&gt;이204)</t>
  </si>
  <si>
    <t>대학기초수학II</t>
  </si>
  <si>
    <t>박대수</t>
  </si>
  <si>
    <t>월 (8,9-&gt;제505)</t>
  </si>
  <si>
    <t>대학기초수학I</t>
  </si>
  <si>
    <t>월 (6,7-&gt;제505)</t>
  </si>
  <si>
    <t>에지 에니메이트와 웹 애니메이션</t>
  </si>
  <si>
    <t>화 (6,7-&gt;이204)</t>
  </si>
  <si>
    <t>재미있는 과학 이야기</t>
  </si>
  <si>
    <t>리장현</t>
  </si>
  <si>
    <t>화 (3,4-&gt;본302)</t>
  </si>
  <si>
    <t>과학기술과사회</t>
  </si>
  <si>
    <t>수 (3,4-&gt;이205)</t>
  </si>
  <si>
    <t>생활속의 과학 여행</t>
  </si>
  <si>
    <t>화 (7,8-&gt;이303)</t>
  </si>
  <si>
    <t>일러스트레이터와 디자인</t>
  </si>
  <si>
    <t>구본영</t>
  </si>
  <si>
    <t>월 (8,9-&gt;정204)</t>
  </si>
  <si>
    <t>일반화학</t>
  </si>
  <si>
    <t>목 (5,6-&gt;이303)</t>
  </si>
  <si>
    <t>앱인벤터와창의컴퓨팅</t>
  </si>
  <si>
    <t>목 (6,7-&gt;이204)</t>
  </si>
  <si>
    <t>사이버토익I</t>
  </si>
  <si>
    <t>OT필참(시간추후공지)</t>
  </si>
  <si>
    <t>교무과</t>
  </si>
  <si>
    <t>스페인어(초급)</t>
  </si>
  <si>
    <t>월 (3,4-&gt;본410)</t>
  </si>
  <si>
    <t>TOEIC English</t>
  </si>
  <si>
    <t>김순자</t>
  </si>
  <si>
    <t>수 (8,9-&gt;본415)</t>
  </si>
  <si>
    <t>사이버토익(독해문법편)</t>
  </si>
  <si>
    <t>4 학년 이상</t>
  </si>
  <si>
    <t>졸업유예자(온라인)</t>
  </si>
  <si>
    <t>유호전</t>
  </si>
  <si>
    <t>목 (3,4-&gt;본414)</t>
  </si>
  <si>
    <t>English and Culture</t>
  </si>
  <si>
    <t>JustinG.Prock</t>
  </si>
  <si>
    <t>화 (6,7-&gt;제513)</t>
  </si>
  <si>
    <t>English Speaking I</t>
  </si>
  <si>
    <t>폴맥긴</t>
  </si>
  <si>
    <t>월 (6,7-&gt;제512)</t>
  </si>
  <si>
    <t>English Speaking II</t>
  </si>
  <si>
    <t>Brandon Payne</t>
  </si>
  <si>
    <t>월 (6,7-&gt;제515)</t>
  </si>
  <si>
    <t>English Writing I</t>
  </si>
  <si>
    <t>황정희</t>
  </si>
  <si>
    <t>수 (7,8-&gt;이203)</t>
  </si>
  <si>
    <t>English Reading II</t>
  </si>
  <si>
    <t>윤화영</t>
  </si>
  <si>
    <t>화 (8,9-&gt;본410)</t>
  </si>
  <si>
    <t>Current English I</t>
  </si>
  <si>
    <t>수 (8,9-&gt;본B103)</t>
  </si>
  <si>
    <t>미국문화의읽기</t>
  </si>
  <si>
    <t>이순구</t>
  </si>
  <si>
    <t>수 (7,8-&gt;인205)</t>
  </si>
  <si>
    <t>English Listening I</t>
  </si>
  <si>
    <t>화 (2,3-&gt;본408)</t>
  </si>
  <si>
    <t>0499-01</t>
  </si>
  <si>
    <t>일어I</t>
  </si>
  <si>
    <t>화 (8,9-&gt;인205)</t>
  </si>
  <si>
    <t>1381-01</t>
  </si>
  <si>
    <t>중국어I</t>
  </si>
  <si>
    <t>우석희</t>
  </si>
  <si>
    <t>수 (3,4-&gt;인205)</t>
  </si>
  <si>
    <t>1491-01</t>
  </si>
  <si>
    <t>영어연수I</t>
  </si>
  <si>
    <t>해당자에한함</t>
  </si>
  <si>
    <t>1492-01</t>
  </si>
  <si>
    <t>중국어연수I</t>
  </si>
  <si>
    <t>1493-01</t>
  </si>
  <si>
    <t>일어연수I</t>
  </si>
  <si>
    <t>일본어회화입문I</t>
  </si>
  <si>
    <t>금 (8,9-&gt;인205)</t>
  </si>
  <si>
    <t>1798-01</t>
  </si>
  <si>
    <t>취업실무특강</t>
  </si>
  <si>
    <t>미래인재개발과</t>
  </si>
  <si>
    <t>목 (8,9-&gt;대100)</t>
  </si>
  <si>
    <t>자기계발과진로탐색</t>
  </si>
  <si>
    <t>2 학년 이상</t>
  </si>
  <si>
    <t>월 (2,3-&gt;본B103)</t>
  </si>
  <si>
    <t>월 (4,5-&gt;본B103)</t>
  </si>
  <si>
    <t>목 (5,6-&gt;본B103)</t>
  </si>
  <si>
    <t>목 (7,8-&gt;본B103)</t>
  </si>
  <si>
    <t>패션코디네이션과이미지메이킹</t>
  </si>
  <si>
    <t>박성주</t>
  </si>
  <si>
    <t>월 (6,7-&gt;이B106)</t>
  </si>
  <si>
    <t>스피치</t>
  </si>
  <si>
    <t>김민정</t>
  </si>
  <si>
    <t>목 (3,4-&gt;인205)</t>
  </si>
  <si>
    <t>목 (6,7-&gt;인205)</t>
  </si>
  <si>
    <t>기초전산회계</t>
  </si>
  <si>
    <t>김경옥</t>
  </si>
  <si>
    <t>화 (6,7-&gt;이305)</t>
  </si>
  <si>
    <t>기초전산세무</t>
  </si>
  <si>
    <t>화 (3,4-&gt;정311)</t>
  </si>
  <si>
    <t>청년층 직업지도 프로그램(CAP+)</t>
  </si>
  <si>
    <t>대학생 진로지도프로그램(사이버)</t>
  </si>
  <si>
    <t>온라인(졸업유예학생 대상)</t>
  </si>
  <si>
    <t>성공취업전략</t>
  </si>
  <si>
    <t>월 (6,7-&gt;이301)</t>
  </si>
  <si>
    <t>커뮤니케이션과스킬</t>
  </si>
  <si>
    <t>변용범</t>
  </si>
  <si>
    <t>화 (2,3-&gt;인205)</t>
  </si>
  <si>
    <t>여대생을위한창업</t>
  </si>
  <si>
    <t>이흥연</t>
  </si>
  <si>
    <t>목 (6,7-&gt;본408)</t>
  </si>
  <si>
    <t>여대생을 위한 커리어 개발</t>
  </si>
  <si>
    <t>수 (2,3-&gt;본410)</t>
  </si>
  <si>
    <t>글쓰기와 토론</t>
  </si>
  <si>
    <t>화 (7,8-&gt;이205)</t>
  </si>
  <si>
    <t>대학에서의 학습 전략</t>
  </si>
  <si>
    <t>수 (2,3-&gt;이303)</t>
  </si>
  <si>
    <t>대학생을 위한 저작권 노트</t>
  </si>
  <si>
    <t>교양교육센터</t>
  </si>
  <si>
    <t>수 (1,2-&gt;이B101)</t>
  </si>
  <si>
    <t>한국어생활회화</t>
  </si>
  <si>
    <t>월 (5,6-&gt;인308)</t>
  </si>
  <si>
    <t>ODA와국제협력의이해</t>
  </si>
  <si>
    <t>월 (8,9-&gt;인308)</t>
  </si>
  <si>
    <t>classType</t>
  </si>
  <si>
    <t>classID</t>
  </si>
  <si>
    <t>className</t>
  </si>
  <si>
    <t>grade</t>
  </si>
  <si>
    <t>professor</t>
  </si>
  <si>
    <t>week</t>
  </si>
  <si>
    <t>classTime</t>
  </si>
  <si>
    <t>화 (2,3-&gt;본410)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</si>
</sst>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"/>
  </numFmts>
  <fonts count="5" x14ac:knownFonts="1">
    <font>
      <sz val="11"/>
      <color theme="1"/>
      <name val="맑은 고딕"/>
      <family val="2"/>
      <charset val="129"/>
      <scheme val="minor"/>
    </font>
    <font>
      <sz val="9"/>
      <color rgb="FF000000"/>
      <name val="돋움"/>
      <family val="3"/>
      <charset val="129"/>
    </font>
    <font>
      <b/>
      <sz val="9"/>
      <color rgb="FFA52A2A"/>
      <name val="돋움"/>
      <family val="3"/>
      <charset val="129"/>
    </font>
    <font>
      <b/>
      <sz val="9"/>
      <color rgb="FF383C3D"/>
      <name val="돋움"/>
      <family val="3"/>
      <charset val="129"/>
    </font>
    <font>
      <sz val="8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8A4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EEFF2"/>
        <bgColor indexed="64"/>
      </patternFill>
    </fill>
    <fill>
      <patternFill patternType="solid">
        <fgColor rgb="FFEBF1E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horizontal="left" vertical="center" wrapText="1"/>
    </xf>
    <xf numFmtId="176" fontId="1" fillId="3" borderId="0" xfId="0" applyNumberFormat="1" applyFont="1" applyFill="1" applyAlignment="1">
      <alignment horizontal="center" vertical="center" wrapText="1"/>
    </xf>
    <xf numFmtId="176" fontId="3" fillId="4" borderId="0" xfId="0" applyNumberFormat="1" applyFont="1" applyFill="1" applyAlignment="1">
      <alignment horizontal="center" vertical="center" wrapText="1"/>
    </xf>
    <xf numFmtId="176" fontId="1" fillId="5" borderId="0" xfId="0" applyNumberFormat="1" applyFont="1" applyFill="1" applyAlignment="1">
      <alignment horizontal="center" vertical="center" wrapText="1"/>
    </xf>
    <xf numFmtId="176" fontId="0" fillId="0" borderId="0" xfId="0" applyNumberFormat="1">
      <alignment vertical="center"/>
    </xf>
    <xf numFmtId="176" fontId="2" fillId="4" borderId="0" xfId="0" applyNumberFormat="1" applyFont="1" applyFill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3"/>
  <sheetViews>
    <sheetView tabSelected="1" workbookViewId="0">
      <selection activeCell="B1" sqref="B1:B1048576"/>
    </sheetView>
  </sheetViews>
  <sheetFormatPr defaultRowHeight="16.5" x14ac:dyDescent="0.3"/>
  <cols>
    <col min="2" max="2" width="9" style="11"/>
  </cols>
  <sheetData>
    <row r="1" spans="1:12" x14ac:dyDescent="0.3">
      <c r="A1" t="s">
        <v>267</v>
      </c>
      <c r="B1" s="11" t="s">
        <v>268</v>
      </c>
      <c r="C1" t="s">
        <v>269</v>
      </c>
      <c r="F1" t="s">
        <v>270</v>
      </c>
      <c r="I1" t="s">
        <v>271</v>
      </c>
      <c r="K1" t="s">
        <v>273</v>
      </c>
      <c r="L1" t="s">
        <v>272</v>
      </c>
    </row>
    <row r="2" spans="1:12" ht="22.5" x14ac:dyDescent="0.3">
      <c r="A2" s="2" t="s">
        <v>0</v>
      </c>
      <c r="B2" s="8">
        <v>769568</v>
      </c>
      <c r="C2" s="3" t="s">
        <v>1</v>
      </c>
      <c r="D2" s="2">
        <v>2</v>
      </c>
      <c r="E2" s="2"/>
      <c r="F2" s="2" t="s">
        <v>2</v>
      </c>
      <c r="G2" s="2" t="s">
        <v>3</v>
      </c>
      <c r="H2" s="2" t="s">
        <v>4</v>
      </c>
      <c r="I2" s="2"/>
      <c r="J2" s="2" t="s">
        <v>274</v>
      </c>
      <c r="K2" s="1" t="str">
        <f>MID(J2,FIND("(", J2) +1,FIND("-&gt;",J2)-4)</f>
        <v>2,3</v>
      </c>
      <c r="L2" s="1" t="str">
        <f>LEFT(J2,1)</f>
        <v>화</v>
      </c>
    </row>
    <row r="3" spans="1:12" x14ac:dyDescent="0.3">
      <c r="A3" s="7"/>
      <c r="B3" s="12"/>
      <c r="C3" s="7"/>
      <c r="D3" s="7"/>
      <c r="E3" s="7"/>
      <c r="F3" s="7"/>
      <c r="G3" s="7"/>
      <c r="H3" s="7"/>
      <c r="I3" s="7"/>
      <c r="J3" s="7"/>
      <c r="K3" s="1"/>
      <c r="L3" s="1" t="str">
        <f t="shared" ref="L3:L66" si="0">LEFT(J3,1)</f>
        <v/>
      </c>
    </row>
    <row r="4" spans="1:12" x14ac:dyDescent="0.3">
      <c r="A4" s="4"/>
      <c r="B4" s="9"/>
      <c r="C4" s="4"/>
      <c r="D4" s="4"/>
      <c r="E4" s="4"/>
      <c r="F4" s="4"/>
      <c r="G4" s="4"/>
      <c r="H4" s="4"/>
      <c r="I4" s="4"/>
      <c r="J4" s="4"/>
      <c r="K4" s="1"/>
      <c r="L4" s="1" t="str">
        <f t="shared" si="0"/>
        <v/>
      </c>
    </row>
    <row r="5" spans="1:12" ht="22.5" x14ac:dyDescent="0.3">
      <c r="A5" s="2" t="s">
        <v>0</v>
      </c>
      <c r="B5" s="8" t="s">
        <v>5</v>
      </c>
      <c r="C5" s="3" t="s">
        <v>6</v>
      </c>
      <c r="D5" s="2">
        <v>2</v>
      </c>
      <c r="E5" s="2"/>
      <c r="F5" s="2" t="s">
        <v>2</v>
      </c>
      <c r="G5" s="2" t="s">
        <v>3</v>
      </c>
      <c r="H5" s="2" t="s">
        <v>4</v>
      </c>
      <c r="I5" s="2" t="s">
        <v>7</v>
      </c>
      <c r="J5" s="2" t="s">
        <v>8</v>
      </c>
      <c r="K5" s="1" t="str">
        <f t="shared" ref="K5:K66" si="1">MID(J5,FIND("(", J5) +1,FIND("-&gt;",J5)-4)</f>
        <v>7,8</v>
      </c>
      <c r="L5" s="1" t="str">
        <f t="shared" si="0"/>
        <v>수</v>
      </c>
    </row>
    <row r="6" spans="1:12" ht="22.5" x14ac:dyDescent="0.3">
      <c r="A6" s="5" t="s">
        <v>0</v>
      </c>
      <c r="B6" s="10">
        <v>405056</v>
      </c>
      <c r="C6" s="6" t="s">
        <v>9</v>
      </c>
      <c r="D6" s="5">
        <v>2</v>
      </c>
      <c r="E6" s="5"/>
      <c r="F6" s="5" t="s">
        <v>2</v>
      </c>
      <c r="G6" s="5" t="s">
        <v>10</v>
      </c>
      <c r="H6" s="5" t="s">
        <v>4</v>
      </c>
      <c r="I6" s="5" t="s">
        <v>11</v>
      </c>
      <c r="J6" s="5" t="s">
        <v>12</v>
      </c>
      <c r="K6" s="1" t="str">
        <f t="shared" si="1"/>
        <v>10,11</v>
      </c>
      <c r="L6" s="1" t="str">
        <f t="shared" si="0"/>
        <v>화</v>
      </c>
    </row>
    <row r="7" spans="1:12" ht="22.5" x14ac:dyDescent="0.3">
      <c r="A7" s="2" t="s">
        <v>0</v>
      </c>
      <c r="B7" s="8">
        <v>405087</v>
      </c>
      <c r="C7" s="3" t="s">
        <v>9</v>
      </c>
      <c r="D7" s="2">
        <v>2</v>
      </c>
      <c r="E7" s="2"/>
      <c r="F7" s="2" t="s">
        <v>2</v>
      </c>
      <c r="G7" s="2" t="s">
        <v>3</v>
      </c>
      <c r="H7" s="2" t="s">
        <v>4</v>
      </c>
      <c r="I7" s="2" t="s">
        <v>11</v>
      </c>
      <c r="J7" s="2" t="s">
        <v>13</v>
      </c>
      <c r="K7" s="1" t="str">
        <f t="shared" si="1"/>
        <v>8,9</v>
      </c>
      <c r="L7" s="1" t="str">
        <f t="shared" si="0"/>
        <v>화</v>
      </c>
    </row>
    <row r="8" spans="1:12" ht="22.5" x14ac:dyDescent="0.3">
      <c r="A8" s="2" t="s">
        <v>0</v>
      </c>
      <c r="B8" s="8">
        <v>485775</v>
      </c>
      <c r="C8" s="3" t="s">
        <v>14</v>
      </c>
      <c r="D8" s="2">
        <v>2</v>
      </c>
      <c r="E8" s="2"/>
      <c r="F8" s="2" t="s">
        <v>2</v>
      </c>
      <c r="G8" s="2" t="s">
        <v>3</v>
      </c>
      <c r="H8" s="2" t="s">
        <v>4</v>
      </c>
      <c r="I8" s="2" t="s">
        <v>15</v>
      </c>
      <c r="J8" s="2" t="s">
        <v>16</v>
      </c>
      <c r="K8" s="1" t="str">
        <f t="shared" si="1"/>
        <v>3,4</v>
      </c>
      <c r="L8" s="1" t="str">
        <f t="shared" si="0"/>
        <v>화</v>
      </c>
    </row>
    <row r="9" spans="1:12" ht="22.5" x14ac:dyDescent="0.3">
      <c r="A9" s="2" t="s">
        <v>0</v>
      </c>
      <c r="B9" s="8">
        <v>585120</v>
      </c>
      <c r="C9" s="3" t="s">
        <v>17</v>
      </c>
      <c r="D9" s="2">
        <v>2</v>
      </c>
      <c r="E9" s="2"/>
      <c r="F9" s="2" t="s">
        <v>2</v>
      </c>
      <c r="G9" s="2" t="s">
        <v>3</v>
      </c>
      <c r="H9" s="2" t="s">
        <v>4</v>
      </c>
      <c r="I9" s="2" t="s">
        <v>18</v>
      </c>
      <c r="J9" s="2" t="s">
        <v>19</v>
      </c>
      <c r="K9" s="1" t="str">
        <f t="shared" si="1"/>
        <v>3,4</v>
      </c>
      <c r="L9" s="1" t="str">
        <f t="shared" si="0"/>
        <v>수</v>
      </c>
    </row>
    <row r="10" spans="1:12" ht="22.5" x14ac:dyDescent="0.3">
      <c r="A10" s="2" t="s">
        <v>0</v>
      </c>
      <c r="B10" s="8">
        <v>588407</v>
      </c>
      <c r="C10" s="3" t="s">
        <v>20</v>
      </c>
      <c r="D10" s="2">
        <v>2</v>
      </c>
      <c r="E10" s="2"/>
      <c r="F10" s="2" t="s">
        <v>2</v>
      </c>
      <c r="G10" s="2" t="s">
        <v>3</v>
      </c>
      <c r="H10" s="2" t="s">
        <v>4</v>
      </c>
      <c r="I10" s="2" t="s">
        <v>15</v>
      </c>
      <c r="J10" s="2" t="s">
        <v>21</v>
      </c>
      <c r="K10" s="1" t="str">
        <f t="shared" si="1"/>
        <v>5,6</v>
      </c>
      <c r="L10" s="1" t="str">
        <f t="shared" si="0"/>
        <v>화</v>
      </c>
    </row>
    <row r="11" spans="1:12" ht="22.5" x14ac:dyDescent="0.3">
      <c r="A11" s="2" t="s">
        <v>0</v>
      </c>
      <c r="B11" s="8">
        <v>594616</v>
      </c>
      <c r="C11" s="3" t="s">
        <v>22</v>
      </c>
      <c r="D11" s="2">
        <v>2</v>
      </c>
      <c r="E11" s="2"/>
      <c r="F11" s="2" t="s">
        <v>2</v>
      </c>
      <c r="G11" s="2" t="s">
        <v>3</v>
      </c>
      <c r="H11" s="2" t="s">
        <v>4</v>
      </c>
      <c r="I11" s="2" t="s">
        <v>23</v>
      </c>
      <c r="J11" s="2" t="s">
        <v>24</v>
      </c>
      <c r="K11" s="1" t="str">
        <f t="shared" si="1"/>
        <v>7,8</v>
      </c>
      <c r="L11" s="1" t="str">
        <f t="shared" si="0"/>
        <v>수</v>
      </c>
    </row>
    <row r="12" spans="1:12" ht="33.75" x14ac:dyDescent="0.3">
      <c r="A12" s="2" t="s">
        <v>0</v>
      </c>
      <c r="B12" s="8">
        <v>609226</v>
      </c>
      <c r="C12" s="3" t="s">
        <v>25</v>
      </c>
      <c r="D12" s="2">
        <v>2</v>
      </c>
      <c r="E12" s="2"/>
      <c r="F12" s="2" t="s">
        <v>2</v>
      </c>
      <c r="G12" s="2" t="s">
        <v>3</v>
      </c>
      <c r="H12" s="2" t="s">
        <v>4</v>
      </c>
      <c r="I12" s="2" t="s">
        <v>26</v>
      </c>
      <c r="J12" s="2" t="s">
        <v>27</v>
      </c>
      <c r="K12" s="1" t="str">
        <f t="shared" si="1"/>
        <v>3,4</v>
      </c>
      <c r="L12" s="1" t="str">
        <f t="shared" si="0"/>
        <v>목</v>
      </c>
    </row>
    <row r="13" spans="1:12" ht="33.75" x14ac:dyDescent="0.3">
      <c r="A13" s="2" t="s">
        <v>0</v>
      </c>
      <c r="B13" s="8">
        <v>614705</v>
      </c>
      <c r="C13" s="3" t="s">
        <v>28</v>
      </c>
      <c r="D13" s="2">
        <v>2</v>
      </c>
      <c r="E13" s="2"/>
      <c r="F13" s="2" t="s">
        <v>2</v>
      </c>
      <c r="G13" s="2" t="s">
        <v>3</v>
      </c>
      <c r="H13" s="2" t="s">
        <v>4</v>
      </c>
      <c r="I13" s="2" t="s">
        <v>29</v>
      </c>
      <c r="J13" s="2" t="s">
        <v>30</v>
      </c>
      <c r="K13" s="1" t="str">
        <f t="shared" si="1"/>
        <v>3,4</v>
      </c>
      <c r="L13" s="1" t="str">
        <f t="shared" si="0"/>
        <v>화</v>
      </c>
    </row>
    <row r="14" spans="1:12" ht="33.75" x14ac:dyDescent="0.3">
      <c r="A14" s="2" t="s">
        <v>0</v>
      </c>
      <c r="B14" s="8">
        <v>614736</v>
      </c>
      <c r="C14" s="3" t="s">
        <v>28</v>
      </c>
      <c r="D14" s="2">
        <v>2</v>
      </c>
      <c r="E14" s="2"/>
      <c r="F14" s="2" t="s">
        <v>2</v>
      </c>
      <c r="G14" s="2" t="s">
        <v>3</v>
      </c>
      <c r="H14" s="2" t="s">
        <v>4</v>
      </c>
      <c r="I14" s="2" t="s">
        <v>29</v>
      </c>
      <c r="J14" s="2" t="s">
        <v>31</v>
      </c>
      <c r="K14" s="1" t="str">
        <f t="shared" si="1"/>
        <v>6,7</v>
      </c>
      <c r="L14" s="1" t="str">
        <f t="shared" si="0"/>
        <v>화</v>
      </c>
    </row>
    <row r="15" spans="1:12" ht="22.5" x14ac:dyDescent="0.3">
      <c r="A15" s="2" t="s">
        <v>0</v>
      </c>
      <c r="B15" s="8">
        <v>656344</v>
      </c>
      <c r="C15" s="3" t="s">
        <v>32</v>
      </c>
      <c r="D15" s="2">
        <v>2</v>
      </c>
      <c r="E15" s="2"/>
      <c r="F15" s="2" t="s">
        <v>2</v>
      </c>
      <c r="G15" s="2" t="s">
        <v>3</v>
      </c>
      <c r="H15" s="2" t="s">
        <v>4</v>
      </c>
      <c r="I15" s="2" t="s">
        <v>26</v>
      </c>
      <c r="J15" s="2" t="s">
        <v>33</v>
      </c>
      <c r="K15" s="1" t="str">
        <f t="shared" si="1"/>
        <v>6,7</v>
      </c>
      <c r="L15" s="1" t="str">
        <f t="shared" si="0"/>
        <v>목</v>
      </c>
    </row>
    <row r="16" spans="1:12" ht="22.5" x14ac:dyDescent="0.3">
      <c r="A16" s="2" t="s">
        <v>0</v>
      </c>
      <c r="B16" s="8">
        <v>658169</v>
      </c>
      <c r="C16" s="3" t="s">
        <v>34</v>
      </c>
      <c r="D16" s="2">
        <v>2</v>
      </c>
      <c r="E16" s="2"/>
      <c r="F16" s="2" t="s">
        <v>2</v>
      </c>
      <c r="G16" s="2" t="s">
        <v>3</v>
      </c>
      <c r="H16" s="2" t="s">
        <v>4</v>
      </c>
      <c r="I16" s="2"/>
      <c r="J16" s="2" t="s">
        <v>35</v>
      </c>
      <c r="K16" s="1" t="str">
        <f t="shared" si="1"/>
        <v>2,3</v>
      </c>
      <c r="L16" s="1" t="str">
        <f t="shared" si="0"/>
        <v>월</v>
      </c>
    </row>
    <row r="17" spans="1:12" ht="22.5" x14ac:dyDescent="0.3">
      <c r="A17" s="2" t="s">
        <v>0</v>
      </c>
      <c r="B17" s="8">
        <v>668031</v>
      </c>
      <c r="C17" s="3" t="s">
        <v>36</v>
      </c>
      <c r="D17" s="2">
        <v>2</v>
      </c>
      <c r="E17" s="2"/>
      <c r="F17" s="2" t="s">
        <v>2</v>
      </c>
      <c r="G17" s="2" t="s">
        <v>3</v>
      </c>
      <c r="H17" s="2" t="s">
        <v>4</v>
      </c>
      <c r="I17" s="2" t="s">
        <v>37</v>
      </c>
      <c r="J17" s="2" t="s">
        <v>38</v>
      </c>
      <c r="K17" s="1" t="str">
        <f t="shared" si="1"/>
        <v>6,7</v>
      </c>
      <c r="L17" s="1" t="str">
        <f t="shared" si="0"/>
        <v>월</v>
      </c>
    </row>
    <row r="18" spans="1:12" ht="22.5" x14ac:dyDescent="0.3">
      <c r="A18" s="2" t="s">
        <v>0</v>
      </c>
      <c r="B18" s="8">
        <v>760802</v>
      </c>
      <c r="C18" s="3" t="s">
        <v>39</v>
      </c>
      <c r="D18" s="2">
        <v>2</v>
      </c>
      <c r="E18" s="2"/>
      <c r="F18" s="2" t="s">
        <v>2</v>
      </c>
      <c r="G18" s="2" t="s">
        <v>3</v>
      </c>
      <c r="H18" s="2" t="s">
        <v>4</v>
      </c>
      <c r="I18" s="2" t="s">
        <v>40</v>
      </c>
      <c r="J18" s="2" t="s">
        <v>41</v>
      </c>
      <c r="K18" s="1" t="str">
        <f t="shared" si="1"/>
        <v>8,9</v>
      </c>
      <c r="L18" s="1" t="str">
        <f t="shared" si="0"/>
        <v>화</v>
      </c>
    </row>
    <row r="19" spans="1:12" ht="22.5" x14ac:dyDescent="0.3">
      <c r="A19" s="2" t="s">
        <v>0</v>
      </c>
      <c r="B19" s="8">
        <v>761533</v>
      </c>
      <c r="C19" s="3" t="s">
        <v>42</v>
      </c>
      <c r="D19" s="2">
        <v>2</v>
      </c>
      <c r="E19" s="2"/>
      <c r="F19" s="2" t="s">
        <v>2</v>
      </c>
      <c r="G19" s="2" t="s">
        <v>3</v>
      </c>
      <c r="H19" s="2" t="s">
        <v>4</v>
      </c>
      <c r="I19" s="2" t="s">
        <v>43</v>
      </c>
      <c r="J19" s="2" t="s">
        <v>44</v>
      </c>
      <c r="K19" s="1" t="str">
        <f t="shared" si="1"/>
        <v>8,9</v>
      </c>
      <c r="L19" s="1" t="str">
        <f t="shared" si="0"/>
        <v>화</v>
      </c>
    </row>
    <row r="20" spans="1:12" ht="22.5" x14ac:dyDescent="0.3">
      <c r="A20" s="2" t="s">
        <v>0</v>
      </c>
      <c r="B20" s="8">
        <v>768838</v>
      </c>
      <c r="C20" s="3" t="s">
        <v>45</v>
      </c>
      <c r="D20" s="2">
        <v>2</v>
      </c>
      <c r="E20" s="2"/>
      <c r="F20" s="2" t="s">
        <v>2</v>
      </c>
      <c r="G20" s="2" t="s">
        <v>3</v>
      </c>
      <c r="H20" s="2" t="s">
        <v>4</v>
      </c>
      <c r="I20" s="2"/>
      <c r="J20" s="2" t="s">
        <v>46</v>
      </c>
      <c r="K20" s="1" t="str">
        <f t="shared" si="1"/>
        <v>2,3</v>
      </c>
      <c r="L20" s="1" t="str">
        <f t="shared" si="0"/>
        <v>월</v>
      </c>
    </row>
    <row r="21" spans="1:12" x14ac:dyDescent="0.3">
      <c r="A21" s="7"/>
      <c r="B21" s="12"/>
      <c r="C21" s="7"/>
      <c r="D21" s="7"/>
      <c r="E21" s="7"/>
      <c r="F21" s="7"/>
      <c r="G21" s="7"/>
      <c r="H21" s="7"/>
      <c r="I21" s="7"/>
      <c r="J21" s="7"/>
      <c r="K21" s="1"/>
      <c r="L21" s="1" t="str">
        <f t="shared" si="0"/>
        <v/>
      </c>
    </row>
    <row r="22" spans="1:12" x14ac:dyDescent="0.3">
      <c r="A22" s="4"/>
      <c r="B22" s="9"/>
      <c r="C22" s="4"/>
      <c r="D22" s="4"/>
      <c r="E22" s="4"/>
      <c r="F22" s="4"/>
      <c r="G22" s="4"/>
      <c r="H22" s="4"/>
      <c r="I22" s="4"/>
      <c r="J22" s="4"/>
      <c r="K22" s="1"/>
      <c r="L22" s="1" t="str">
        <f t="shared" si="0"/>
        <v/>
      </c>
    </row>
    <row r="23" spans="1:12" ht="22.5" x14ac:dyDescent="0.3">
      <c r="A23" s="2" t="s">
        <v>0</v>
      </c>
      <c r="B23" s="8" t="s">
        <v>47</v>
      </c>
      <c r="C23" s="3" t="s">
        <v>48</v>
      </c>
      <c r="D23" s="2">
        <v>2</v>
      </c>
      <c r="E23" s="2"/>
      <c r="F23" s="2" t="s">
        <v>2</v>
      </c>
      <c r="G23" s="2" t="s">
        <v>3</v>
      </c>
      <c r="H23" s="2" t="s">
        <v>4</v>
      </c>
      <c r="I23" s="2" t="s">
        <v>49</v>
      </c>
      <c r="J23" s="2" t="s">
        <v>50</v>
      </c>
      <c r="K23" s="1" t="str">
        <f t="shared" si="1"/>
        <v>3,4</v>
      </c>
      <c r="L23" s="1" t="str">
        <f t="shared" si="0"/>
        <v>화</v>
      </c>
    </row>
    <row r="24" spans="1:12" ht="22.5" x14ac:dyDescent="0.3">
      <c r="A24" s="2" t="s">
        <v>0</v>
      </c>
      <c r="B24" s="8" t="s">
        <v>51</v>
      </c>
      <c r="C24" s="3" t="s">
        <v>52</v>
      </c>
      <c r="D24" s="2">
        <v>2</v>
      </c>
      <c r="E24" s="2"/>
      <c r="F24" s="2" t="s">
        <v>2</v>
      </c>
      <c r="G24" s="2" t="s">
        <v>53</v>
      </c>
      <c r="H24" s="2" t="s">
        <v>4</v>
      </c>
      <c r="I24" s="2" t="s">
        <v>54</v>
      </c>
      <c r="J24" s="2" t="s">
        <v>55</v>
      </c>
      <c r="K24" s="1" t="str">
        <f t="shared" si="1"/>
        <v>5,6</v>
      </c>
      <c r="L24" s="1" t="str">
        <f t="shared" si="0"/>
        <v>목</v>
      </c>
    </row>
    <row r="25" spans="1:12" ht="22.5" x14ac:dyDescent="0.3">
      <c r="A25" s="2" t="s">
        <v>0</v>
      </c>
      <c r="B25" s="8" t="s">
        <v>56</v>
      </c>
      <c r="C25" s="3" t="s">
        <v>52</v>
      </c>
      <c r="D25" s="2">
        <v>2</v>
      </c>
      <c r="E25" s="2"/>
      <c r="F25" s="2" t="s">
        <v>2</v>
      </c>
      <c r="G25" s="2" t="s">
        <v>53</v>
      </c>
      <c r="H25" s="2" t="s">
        <v>4</v>
      </c>
      <c r="I25" s="2" t="s">
        <v>54</v>
      </c>
      <c r="J25" s="2" t="s">
        <v>57</v>
      </c>
      <c r="K25" s="1" t="str">
        <f t="shared" si="1"/>
        <v>7,8</v>
      </c>
      <c r="L25" s="1" t="str">
        <f t="shared" si="0"/>
        <v>목</v>
      </c>
    </row>
    <row r="26" spans="1:12" ht="22.5" x14ac:dyDescent="0.3">
      <c r="A26" s="2" t="s">
        <v>0</v>
      </c>
      <c r="B26" s="8" t="s">
        <v>58</v>
      </c>
      <c r="C26" s="3" t="s">
        <v>52</v>
      </c>
      <c r="D26" s="2">
        <v>2</v>
      </c>
      <c r="E26" s="2"/>
      <c r="F26" s="2" t="s">
        <v>2</v>
      </c>
      <c r="G26" s="2" t="s">
        <v>59</v>
      </c>
      <c r="H26" s="2" t="s">
        <v>4</v>
      </c>
      <c r="I26" s="2" t="s">
        <v>60</v>
      </c>
      <c r="J26" s="2" t="s">
        <v>61</v>
      </c>
      <c r="K26" s="1" t="str">
        <f t="shared" si="1"/>
        <v>6,7</v>
      </c>
      <c r="L26" s="1" t="str">
        <f t="shared" si="0"/>
        <v>화</v>
      </c>
    </row>
    <row r="27" spans="1:12" ht="22.5" x14ac:dyDescent="0.3">
      <c r="A27" s="2" t="s">
        <v>0</v>
      </c>
      <c r="B27" s="8" t="s">
        <v>62</v>
      </c>
      <c r="C27" s="3" t="s">
        <v>52</v>
      </c>
      <c r="D27" s="2">
        <v>2</v>
      </c>
      <c r="E27" s="2"/>
      <c r="F27" s="2" t="s">
        <v>2</v>
      </c>
      <c r="G27" s="2" t="s">
        <v>59</v>
      </c>
      <c r="H27" s="2" t="s">
        <v>4</v>
      </c>
      <c r="I27" s="2" t="s">
        <v>60</v>
      </c>
      <c r="J27" s="2" t="s">
        <v>63</v>
      </c>
      <c r="K27" s="1" t="str">
        <f t="shared" si="1"/>
        <v>3,4</v>
      </c>
      <c r="L27" s="1" t="str">
        <f t="shared" si="0"/>
        <v>화</v>
      </c>
    </row>
    <row r="28" spans="1:12" ht="22.5" x14ac:dyDescent="0.3">
      <c r="A28" s="2" t="s">
        <v>0</v>
      </c>
      <c r="B28" s="8" t="s">
        <v>64</v>
      </c>
      <c r="C28" s="3" t="s">
        <v>52</v>
      </c>
      <c r="D28" s="2">
        <v>2</v>
      </c>
      <c r="E28" s="2"/>
      <c r="F28" s="2" t="s">
        <v>2</v>
      </c>
      <c r="G28" s="2" t="s">
        <v>65</v>
      </c>
      <c r="H28" s="2" t="s">
        <v>4</v>
      </c>
      <c r="I28" s="2"/>
      <c r="J28" s="2" t="s">
        <v>66</v>
      </c>
      <c r="K28" s="1" t="str">
        <f t="shared" si="1"/>
        <v>6,7</v>
      </c>
      <c r="L28" s="1" t="str">
        <f t="shared" si="0"/>
        <v>월</v>
      </c>
    </row>
    <row r="29" spans="1:12" ht="22.5" x14ac:dyDescent="0.3">
      <c r="A29" s="2" t="s">
        <v>0</v>
      </c>
      <c r="B29" s="8" t="s">
        <v>67</v>
      </c>
      <c r="C29" s="3" t="s">
        <v>52</v>
      </c>
      <c r="D29" s="2">
        <v>2</v>
      </c>
      <c r="E29" s="2"/>
      <c r="F29" s="2" t="s">
        <v>2</v>
      </c>
      <c r="G29" s="2" t="s">
        <v>65</v>
      </c>
      <c r="H29" s="2" t="s">
        <v>4</v>
      </c>
      <c r="I29" s="2"/>
      <c r="J29" s="2" t="s">
        <v>68</v>
      </c>
      <c r="K29" s="1" t="str">
        <f t="shared" si="1"/>
        <v>3,4</v>
      </c>
      <c r="L29" s="1" t="str">
        <f t="shared" si="0"/>
        <v>월</v>
      </c>
    </row>
    <row r="30" spans="1:12" ht="22.5" x14ac:dyDescent="0.3">
      <c r="A30" s="2" t="s">
        <v>0</v>
      </c>
      <c r="B30" s="8">
        <v>161439</v>
      </c>
      <c r="C30" s="3" t="s">
        <v>69</v>
      </c>
      <c r="D30" s="2">
        <v>2</v>
      </c>
      <c r="E30" s="2"/>
      <c r="F30" s="2" t="s">
        <v>2</v>
      </c>
      <c r="G30" s="2" t="s">
        <v>3</v>
      </c>
      <c r="H30" s="2" t="s">
        <v>4</v>
      </c>
      <c r="I30" s="2" t="s">
        <v>70</v>
      </c>
      <c r="J30" s="2" t="s">
        <v>71</v>
      </c>
      <c r="K30" s="1" t="str">
        <f t="shared" si="1"/>
        <v>5,6</v>
      </c>
      <c r="L30" s="1" t="str">
        <f t="shared" si="0"/>
        <v>목</v>
      </c>
    </row>
    <row r="31" spans="1:12" ht="22.5" x14ac:dyDescent="0.3">
      <c r="A31" s="2" t="s">
        <v>0</v>
      </c>
      <c r="B31" s="8">
        <v>216226</v>
      </c>
      <c r="C31" s="3" t="s">
        <v>72</v>
      </c>
      <c r="D31" s="2">
        <v>2</v>
      </c>
      <c r="E31" s="2"/>
      <c r="F31" s="2" t="s">
        <v>2</v>
      </c>
      <c r="G31" s="2" t="s">
        <v>3</v>
      </c>
      <c r="H31" s="2" t="s">
        <v>4</v>
      </c>
      <c r="I31" s="2" t="s">
        <v>70</v>
      </c>
      <c r="J31" s="2" t="s">
        <v>73</v>
      </c>
      <c r="K31" s="1" t="str">
        <f t="shared" si="1"/>
        <v>3,4</v>
      </c>
      <c r="L31" s="1" t="str">
        <f t="shared" si="0"/>
        <v>수</v>
      </c>
    </row>
    <row r="32" spans="1:12" ht="22.5" x14ac:dyDescent="0.3">
      <c r="A32" s="2" t="s">
        <v>0</v>
      </c>
      <c r="B32" s="8">
        <v>216957</v>
      </c>
      <c r="C32" s="3" t="s">
        <v>74</v>
      </c>
      <c r="D32" s="2">
        <v>1</v>
      </c>
      <c r="E32" s="2" t="s">
        <v>75</v>
      </c>
      <c r="F32" s="2" t="s">
        <v>2</v>
      </c>
      <c r="G32" s="2" t="s">
        <v>3</v>
      </c>
      <c r="H32" s="2" t="s">
        <v>4</v>
      </c>
      <c r="I32" s="2" t="s">
        <v>76</v>
      </c>
      <c r="J32" s="2" t="s">
        <v>77</v>
      </c>
      <c r="K32" s="1" t="str">
        <f t="shared" si="1"/>
        <v>9</v>
      </c>
      <c r="L32" s="1" t="str">
        <f t="shared" si="0"/>
        <v>목</v>
      </c>
    </row>
    <row r="33" spans="1:12" ht="22.5" x14ac:dyDescent="0.3">
      <c r="A33" s="2" t="s">
        <v>0</v>
      </c>
      <c r="B33" s="8">
        <v>222435</v>
      </c>
      <c r="C33" s="3" t="s">
        <v>78</v>
      </c>
      <c r="D33" s="2">
        <v>2</v>
      </c>
      <c r="E33" s="2"/>
      <c r="F33" s="2" t="s">
        <v>2</v>
      </c>
      <c r="G33" s="2" t="s">
        <v>3</v>
      </c>
      <c r="H33" s="2" t="s">
        <v>4</v>
      </c>
      <c r="I33" s="2" t="s">
        <v>79</v>
      </c>
      <c r="J33" s="2" t="s">
        <v>80</v>
      </c>
      <c r="K33" s="1" t="str">
        <f t="shared" si="1"/>
        <v>2,3</v>
      </c>
      <c r="L33" s="1" t="str">
        <f t="shared" si="0"/>
        <v>화</v>
      </c>
    </row>
    <row r="34" spans="1:12" ht="22.5" x14ac:dyDescent="0.3">
      <c r="A34" s="2" t="s">
        <v>0</v>
      </c>
      <c r="B34" s="8">
        <v>222466</v>
      </c>
      <c r="C34" s="3" t="s">
        <v>78</v>
      </c>
      <c r="D34" s="2">
        <v>2</v>
      </c>
      <c r="E34" s="2"/>
      <c r="F34" s="2" t="s">
        <v>2</v>
      </c>
      <c r="G34" s="2" t="s">
        <v>3</v>
      </c>
      <c r="H34" s="2" t="s">
        <v>4</v>
      </c>
      <c r="I34" s="2" t="s">
        <v>79</v>
      </c>
      <c r="J34" s="2" t="s">
        <v>81</v>
      </c>
      <c r="K34" s="1" t="str">
        <f t="shared" si="1"/>
        <v>5,6</v>
      </c>
      <c r="L34" s="1" t="str">
        <f t="shared" si="0"/>
        <v>화</v>
      </c>
    </row>
    <row r="35" spans="1:12" ht="22.5" x14ac:dyDescent="0.3">
      <c r="A35" s="2" t="s">
        <v>0</v>
      </c>
      <c r="B35" s="8">
        <v>222800</v>
      </c>
      <c r="C35" s="3" t="s">
        <v>82</v>
      </c>
      <c r="D35" s="2">
        <v>2</v>
      </c>
      <c r="E35" s="2"/>
      <c r="F35" s="2" t="s">
        <v>2</v>
      </c>
      <c r="G35" s="2" t="s">
        <v>3</v>
      </c>
      <c r="H35" s="2" t="s">
        <v>4</v>
      </c>
      <c r="I35" s="2" t="s">
        <v>79</v>
      </c>
      <c r="J35" s="2" t="s">
        <v>83</v>
      </c>
      <c r="K35" s="1" t="str">
        <f t="shared" si="1"/>
        <v>3,4</v>
      </c>
      <c r="L35" s="1" t="str">
        <f t="shared" si="0"/>
        <v>수</v>
      </c>
    </row>
    <row r="36" spans="1:12" ht="22.5" x14ac:dyDescent="0.3">
      <c r="A36" s="2" t="s">
        <v>0</v>
      </c>
      <c r="B36" s="8">
        <v>247272</v>
      </c>
      <c r="C36" s="3" t="s">
        <v>84</v>
      </c>
      <c r="D36" s="2">
        <v>2</v>
      </c>
      <c r="E36" s="2"/>
      <c r="F36" s="2" t="s">
        <v>2</v>
      </c>
      <c r="G36" s="2" t="s">
        <v>3</v>
      </c>
      <c r="H36" s="2" t="s">
        <v>4</v>
      </c>
      <c r="I36" s="2" t="s">
        <v>11</v>
      </c>
      <c r="J36" s="2" t="s">
        <v>85</v>
      </c>
      <c r="K36" s="1" t="str">
        <f t="shared" si="1"/>
        <v>6,7</v>
      </c>
      <c r="L36" s="1" t="str">
        <f t="shared" si="0"/>
        <v>월</v>
      </c>
    </row>
    <row r="37" spans="1:12" ht="22.5" x14ac:dyDescent="0.3">
      <c r="A37" s="2" t="s">
        <v>0</v>
      </c>
      <c r="B37" s="8">
        <v>247303</v>
      </c>
      <c r="C37" s="3" t="s">
        <v>84</v>
      </c>
      <c r="D37" s="2">
        <v>2</v>
      </c>
      <c r="E37" s="2"/>
      <c r="F37" s="2" t="s">
        <v>2</v>
      </c>
      <c r="G37" s="2" t="s">
        <v>10</v>
      </c>
      <c r="H37" s="2" t="s">
        <v>4</v>
      </c>
      <c r="I37" s="2" t="s">
        <v>11</v>
      </c>
      <c r="J37" s="2" t="s">
        <v>86</v>
      </c>
      <c r="K37" s="1" t="str">
        <f t="shared" si="1"/>
        <v>6,7</v>
      </c>
      <c r="L37" s="1" t="str">
        <f t="shared" si="0"/>
        <v>화</v>
      </c>
    </row>
    <row r="38" spans="1:12" ht="22.5" x14ac:dyDescent="0.3">
      <c r="A38" s="2" t="s">
        <v>0</v>
      </c>
      <c r="B38" s="8">
        <v>247637</v>
      </c>
      <c r="C38" s="3" t="s">
        <v>87</v>
      </c>
      <c r="D38" s="2">
        <v>2</v>
      </c>
      <c r="E38" s="2"/>
      <c r="F38" s="2" t="s">
        <v>2</v>
      </c>
      <c r="G38" s="2" t="s">
        <v>3</v>
      </c>
      <c r="H38" s="2" t="s">
        <v>4</v>
      </c>
      <c r="I38" s="2" t="s">
        <v>11</v>
      </c>
      <c r="J38" s="2" t="s">
        <v>88</v>
      </c>
      <c r="K38" s="1" t="str">
        <f t="shared" si="1"/>
        <v>8,9</v>
      </c>
      <c r="L38" s="1" t="str">
        <f t="shared" si="0"/>
        <v>월</v>
      </c>
    </row>
    <row r="39" spans="1:12" ht="22.5" x14ac:dyDescent="0.3">
      <c r="A39" s="2" t="s">
        <v>0</v>
      </c>
      <c r="B39" s="8">
        <v>247668</v>
      </c>
      <c r="C39" s="3" t="s">
        <v>87</v>
      </c>
      <c r="D39" s="2">
        <v>2</v>
      </c>
      <c r="E39" s="2"/>
      <c r="F39" s="2" t="s">
        <v>2</v>
      </c>
      <c r="G39" s="2" t="s">
        <v>10</v>
      </c>
      <c r="H39" s="2" t="s">
        <v>4</v>
      </c>
      <c r="I39" s="2" t="s">
        <v>11</v>
      </c>
      <c r="J39" s="2" t="s">
        <v>89</v>
      </c>
      <c r="K39" s="1" t="str">
        <f t="shared" si="1"/>
        <v>10,11</v>
      </c>
      <c r="L39" s="1" t="str">
        <f t="shared" si="0"/>
        <v>월</v>
      </c>
    </row>
    <row r="40" spans="1:12" ht="33.75" x14ac:dyDescent="0.3">
      <c r="A40" s="2" t="s">
        <v>0</v>
      </c>
      <c r="B40" s="8">
        <v>307536</v>
      </c>
      <c r="C40" s="3" t="s">
        <v>90</v>
      </c>
      <c r="D40" s="2">
        <v>2</v>
      </c>
      <c r="E40" s="2"/>
      <c r="F40" s="2" t="s">
        <v>2</v>
      </c>
      <c r="G40" s="2" t="s">
        <v>3</v>
      </c>
      <c r="H40" s="2" t="s">
        <v>4</v>
      </c>
      <c r="I40" s="2" t="s">
        <v>91</v>
      </c>
      <c r="J40" s="2" t="s">
        <v>92</v>
      </c>
      <c r="K40" s="1" t="str">
        <f t="shared" si="1"/>
        <v>6,7</v>
      </c>
      <c r="L40" s="1" t="str">
        <f t="shared" si="0"/>
        <v>월</v>
      </c>
    </row>
    <row r="41" spans="1:12" ht="45" x14ac:dyDescent="0.3">
      <c r="A41" s="2" t="s">
        <v>0</v>
      </c>
      <c r="B41" s="8">
        <v>404690</v>
      </c>
      <c r="C41" s="3" t="s">
        <v>93</v>
      </c>
      <c r="D41" s="2">
        <v>2</v>
      </c>
      <c r="E41" s="2"/>
      <c r="F41" s="2" t="s">
        <v>2</v>
      </c>
      <c r="G41" s="2" t="s">
        <v>3</v>
      </c>
      <c r="H41" s="2" t="s">
        <v>4</v>
      </c>
      <c r="I41" s="2" t="s">
        <v>91</v>
      </c>
      <c r="J41" s="2" t="s">
        <v>94</v>
      </c>
      <c r="K41" s="1" t="str">
        <f t="shared" si="1"/>
        <v>8,9</v>
      </c>
      <c r="L41" s="1" t="str">
        <f t="shared" si="0"/>
        <v>월</v>
      </c>
    </row>
    <row r="42" spans="1:12" ht="33.75" x14ac:dyDescent="0.3">
      <c r="A42" s="2" t="s">
        <v>0</v>
      </c>
      <c r="B42" s="8">
        <v>540196</v>
      </c>
      <c r="C42" s="3" t="s">
        <v>95</v>
      </c>
      <c r="D42" s="2">
        <v>2</v>
      </c>
      <c r="E42" s="2"/>
      <c r="F42" s="2" t="s">
        <v>2</v>
      </c>
      <c r="G42" s="2" t="s">
        <v>3</v>
      </c>
      <c r="H42" s="2" t="s">
        <v>4</v>
      </c>
      <c r="I42" s="2" t="s">
        <v>70</v>
      </c>
      <c r="J42" s="2" t="s">
        <v>96</v>
      </c>
      <c r="K42" s="1" t="str">
        <f t="shared" si="1"/>
        <v>6,7</v>
      </c>
      <c r="L42" s="1" t="str">
        <f t="shared" si="0"/>
        <v>월</v>
      </c>
    </row>
    <row r="43" spans="1:12" ht="22.5" x14ac:dyDescent="0.3">
      <c r="A43" s="2" t="s">
        <v>0</v>
      </c>
      <c r="B43" s="8">
        <v>543483</v>
      </c>
      <c r="C43" s="3" t="s">
        <v>97</v>
      </c>
      <c r="D43" s="2">
        <v>2</v>
      </c>
      <c r="E43" s="2" t="s">
        <v>75</v>
      </c>
      <c r="F43" s="2" t="s">
        <v>2</v>
      </c>
      <c r="G43" s="2" t="s">
        <v>3</v>
      </c>
      <c r="H43" s="2" t="s">
        <v>4</v>
      </c>
      <c r="I43" s="2" t="s">
        <v>98</v>
      </c>
      <c r="J43" s="2" t="s">
        <v>99</v>
      </c>
      <c r="K43" s="1" t="str">
        <f t="shared" si="1"/>
        <v>1,2</v>
      </c>
      <c r="L43" s="1" t="str">
        <f t="shared" si="0"/>
        <v>목</v>
      </c>
    </row>
    <row r="44" spans="1:12" ht="22.5" x14ac:dyDescent="0.3">
      <c r="A44" s="2" t="s">
        <v>0</v>
      </c>
      <c r="B44" s="8">
        <v>585485</v>
      </c>
      <c r="C44" s="3" t="s">
        <v>100</v>
      </c>
      <c r="D44" s="2">
        <v>2</v>
      </c>
      <c r="E44" s="2"/>
      <c r="F44" s="2" t="s">
        <v>2</v>
      </c>
      <c r="G44" s="2" t="s">
        <v>3</v>
      </c>
      <c r="H44" s="2" t="s">
        <v>4</v>
      </c>
      <c r="I44" s="2" t="s">
        <v>101</v>
      </c>
      <c r="J44" s="2" t="s">
        <v>102</v>
      </c>
      <c r="K44" s="1" t="str">
        <f t="shared" si="1"/>
        <v>6,7</v>
      </c>
      <c r="L44" s="1" t="str">
        <f t="shared" si="0"/>
        <v>화</v>
      </c>
    </row>
    <row r="45" spans="1:12" ht="33.75" x14ac:dyDescent="0.3">
      <c r="A45" s="2" t="s">
        <v>0</v>
      </c>
      <c r="B45" s="8">
        <v>589138</v>
      </c>
      <c r="C45" s="3" t="s">
        <v>103</v>
      </c>
      <c r="D45" s="2">
        <v>2</v>
      </c>
      <c r="E45" s="2"/>
      <c r="F45" s="2" t="s">
        <v>2</v>
      </c>
      <c r="G45" s="2" t="s">
        <v>3</v>
      </c>
      <c r="H45" s="2" t="s">
        <v>4</v>
      </c>
      <c r="I45" s="2" t="s">
        <v>54</v>
      </c>
      <c r="J45" s="2" t="s">
        <v>104</v>
      </c>
      <c r="K45" s="1" t="str">
        <f t="shared" si="1"/>
        <v>2,3</v>
      </c>
      <c r="L45" s="1" t="str">
        <f t="shared" si="0"/>
        <v>목</v>
      </c>
    </row>
    <row r="46" spans="1:12" ht="33.75" x14ac:dyDescent="0.3">
      <c r="A46" s="2" t="s">
        <v>0</v>
      </c>
      <c r="B46" s="8">
        <v>589169</v>
      </c>
      <c r="C46" s="3" t="s">
        <v>103</v>
      </c>
      <c r="D46" s="2">
        <v>2</v>
      </c>
      <c r="E46" s="2"/>
      <c r="F46" s="2" t="s">
        <v>2</v>
      </c>
      <c r="G46" s="2" t="s">
        <v>3</v>
      </c>
      <c r="H46" s="2" t="s">
        <v>4</v>
      </c>
      <c r="I46" s="2" t="s">
        <v>105</v>
      </c>
      <c r="J46" s="2" t="s">
        <v>106</v>
      </c>
      <c r="K46" s="1" t="str">
        <f t="shared" si="1"/>
        <v>8,9</v>
      </c>
      <c r="L46" s="1" t="str">
        <f t="shared" si="0"/>
        <v>수</v>
      </c>
    </row>
    <row r="47" spans="1:12" ht="22.5" x14ac:dyDescent="0.3">
      <c r="A47" s="2" t="s">
        <v>0</v>
      </c>
      <c r="B47" s="8">
        <v>605574</v>
      </c>
      <c r="C47" s="3" t="s">
        <v>107</v>
      </c>
      <c r="D47" s="2">
        <v>2</v>
      </c>
      <c r="E47" s="2"/>
      <c r="F47" s="2" t="s">
        <v>2</v>
      </c>
      <c r="G47" s="2" t="s">
        <v>3</v>
      </c>
      <c r="H47" s="2" t="s">
        <v>4</v>
      </c>
      <c r="I47" s="2"/>
      <c r="J47" s="2" t="s">
        <v>108</v>
      </c>
      <c r="K47" s="1" t="str">
        <f t="shared" si="1"/>
        <v>2,3</v>
      </c>
      <c r="L47" s="1" t="str">
        <f t="shared" si="0"/>
        <v>목</v>
      </c>
    </row>
    <row r="48" spans="1:12" ht="22.5" x14ac:dyDescent="0.3">
      <c r="A48" s="2" t="s">
        <v>0</v>
      </c>
      <c r="B48" s="8">
        <v>605605</v>
      </c>
      <c r="C48" s="3" t="s">
        <v>107</v>
      </c>
      <c r="D48" s="2">
        <v>2</v>
      </c>
      <c r="E48" s="2"/>
      <c r="F48" s="2" t="s">
        <v>2</v>
      </c>
      <c r="G48" s="2" t="s">
        <v>3</v>
      </c>
      <c r="H48" s="2" t="s">
        <v>4</v>
      </c>
      <c r="I48" s="2"/>
      <c r="J48" s="2" t="s">
        <v>109</v>
      </c>
      <c r="K48" s="1" t="str">
        <f t="shared" si="1"/>
        <v>5,6</v>
      </c>
      <c r="L48" s="1" t="str">
        <f t="shared" si="0"/>
        <v>목</v>
      </c>
    </row>
    <row r="49" spans="1:12" ht="33.75" x14ac:dyDescent="0.3">
      <c r="A49" s="2" t="s">
        <v>0</v>
      </c>
      <c r="B49" s="8">
        <v>605939</v>
      </c>
      <c r="C49" s="3" t="s">
        <v>110</v>
      </c>
      <c r="D49" s="2">
        <v>2</v>
      </c>
      <c r="E49" s="2"/>
      <c r="F49" s="2" t="s">
        <v>2</v>
      </c>
      <c r="G49" s="2" t="s">
        <v>3</v>
      </c>
      <c r="H49" s="2" t="s">
        <v>4</v>
      </c>
      <c r="I49" s="2" t="s">
        <v>111</v>
      </c>
      <c r="J49" s="2" t="s">
        <v>112</v>
      </c>
      <c r="K49" s="1" t="str">
        <f t="shared" si="1"/>
        <v>3,4</v>
      </c>
      <c r="L49" s="1" t="str">
        <f t="shared" si="0"/>
        <v>화</v>
      </c>
    </row>
    <row r="50" spans="1:12" ht="22.5" x14ac:dyDescent="0.3">
      <c r="A50" s="2" t="s">
        <v>0</v>
      </c>
      <c r="B50" s="8">
        <v>606304</v>
      </c>
      <c r="C50" s="3" t="s">
        <v>113</v>
      </c>
      <c r="D50" s="2">
        <v>2</v>
      </c>
      <c r="E50" s="2"/>
      <c r="F50" s="2" t="s">
        <v>2</v>
      </c>
      <c r="G50" s="2" t="s">
        <v>3</v>
      </c>
      <c r="H50" s="2" t="s">
        <v>4</v>
      </c>
      <c r="I50" s="2" t="s">
        <v>111</v>
      </c>
      <c r="J50" s="2" t="s">
        <v>114</v>
      </c>
      <c r="K50" s="1" t="str">
        <f t="shared" si="1"/>
        <v>6,7</v>
      </c>
      <c r="L50" s="1" t="str">
        <f t="shared" si="0"/>
        <v>화</v>
      </c>
    </row>
    <row r="51" spans="1:12" ht="22.5" x14ac:dyDescent="0.3">
      <c r="A51" s="2" t="s">
        <v>0</v>
      </c>
      <c r="B51" s="8">
        <v>606335</v>
      </c>
      <c r="C51" s="3" t="s">
        <v>113</v>
      </c>
      <c r="D51" s="2">
        <v>2</v>
      </c>
      <c r="E51" s="2"/>
      <c r="F51" s="2" t="s">
        <v>2</v>
      </c>
      <c r="G51" s="2" t="s">
        <v>3</v>
      </c>
      <c r="H51" s="2" t="s">
        <v>4</v>
      </c>
      <c r="I51" s="2" t="s">
        <v>111</v>
      </c>
      <c r="J51" s="2" t="s">
        <v>115</v>
      </c>
      <c r="K51" s="1" t="str">
        <f t="shared" si="1"/>
        <v>8,9</v>
      </c>
      <c r="L51" s="1" t="str">
        <f t="shared" si="0"/>
        <v>화</v>
      </c>
    </row>
    <row r="52" spans="1:12" ht="22.5" x14ac:dyDescent="0.3">
      <c r="A52" s="2" t="s">
        <v>0</v>
      </c>
      <c r="B52" s="8">
        <v>616166</v>
      </c>
      <c r="C52" s="3" t="s">
        <v>116</v>
      </c>
      <c r="D52" s="2">
        <v>2</v>
      </c>
      <c r="E52" s="2"/>
      <c r="F52" s="2" t="s">
        <v>2</v>
      </c>
      <c r="G52" s="2" t="s">
        <v>3</v>
      </c>
      <c r="H52" s="2" t="s">
        <v>4</v>
      </c>
      <c r="I52" s="2"/>
      <c r="J52" s="2" t="s">
        <v>117</v>
      </c>
      <c r="K52" s="1" t="str">
        <f t="shared" si="1"/>
        <v>3,4</v>
      </c>
      <c r="L52" s="1" t="str">
        <f t="shared" si="0"/>
        <v>목</v>
      </c>
    </row>
    <row r="53" spans="1:12" ht="22.5" x14ac:dyDescent="0.3">
      <c r="A53" s="2" t="s">
        <v>0</v>
      </c>
      <c r="B53" s="8">
        <v>658899</v>
      </c>
      <c r="C53" s="3" t="s">
        <v>118</v>
      </c>
      <c r="D53" s="2">
        <v>2</v>
      </c>
      <c r="E53" s="2"/>
      <c r="F53" s="2" t="s">
        <v>2</v>
      </c>
      <c r="G53" s="2" t="s">
        <v>3</v>
      </c>
      <c r="H53" s="2" t="s">
        <v>4</v>
      </c>
      <c r="I53" s="2" t="s">
        <v>119</v>
      </c>
      <c r="J53" s="2" t="s">
        <v>120</v>
      </c>
      <c r="K53" s="1" t="str">
        <f t="shared" si="1"/>
        <v>8,9</v>
      </c>
      <c r="L53" s="1" t="str">
        <f t="shared" si="0"/>
        <v>화</v>
      </c>
    </row>
    <row r="54" spans="1:12" ht="22.5" x14ac:dyDescent="0.3">
      <c r="A54" s="2" t="s">
        <v>0</v>
      </c>
      <c r="B54" s="8">
        <v>659630</v>
      </c>
      <c r="C54" s="3" t="s">
        <v>121</v>
      </c>
      <c r="D54" s="2">
        <v>2</v>
      </c>
      <c r="E54" s="2"/>
      <c r="F54" s="2" t="s">
        <v>2</v>
      </c>
      <c r="G54" s="2" t="s">
        <v>3</v>
      </c>
      <c r="H54" s="2" t="s">
        <v>4</v>
      </c>
      <c r="I54" s="2"/>
      <c r="J54" s="2" t="s">
        <v>122</v>
      </c>
      <c r="K54" s="1" t="str">
        <f t="shared" si="1"/>
        <v>3,4</v>
      </c>
      <c r="L54" s="1" t="str">
        <f t="shared" si="0"/>
        <v>화</v>
      </c>
    </row>
    <row r="55" spans="1:12" ht="33.75" x14ac:dyDescent="0.3">
      <c r="A55" s="2" t="s">
        <v>0</v>
      </c>
      <c r="B55" s="8">
        <v>683371</v>
      </c>
      <c r="C55" s="3" t="s">
        <v>123</v>
      </c>
      <c r="D55" s="2">
        <v>2</v>
      </c>
      <c r="E55" s="2"/>
      <c r="F55" s="2" t="s">
        <v>2</v>
      </c>
      <c r="G55" s="2"/>
      <c r="H55" s="2" t="s">
        <v>4</v>
      </c>
      <c r="I55" s="2" t="s">
        <v>70</v>
      </c>
      <c r="J55" s="2" t="s">
        <v>124</v>
      </c>
      <c r="K55" s="1" t="str">
        <f t="shared" si="1"/>
        <v>7,8</v>
      </c>
      <c r="L55" s="1" t="str">
        <f t="shared" si="0"/>
        <v>수</v>
      </c>
    </row>
    <row r="56" spans="1:12" ht="33.75" x14ac:dyDescent="0.3">
      <c r="A56" s="2" t="s">
        <v>0</v>
      </c>
      <c r="B56" s="8">
        <v>690311</v>
      </c>
      <c r="C56" s="3" t="s">
        <v>125</v>
      </c>
      <c r="D56" s="2">
        <v>2</v>
      </c>
      <c r="E56" s="2"/>
      <c r="F56" s="2" t="s">
        <v>2</v>
      </c>
      <c r="G56" s="2"/>
      <c r="H56" s="2" t="s">
        <v>4</v>
      </c>
      <c r="I56" s="2" t="s">
        <v>70</v>
      </c>
      <c r="J56" s="2" t="s">
        <v>126</v>
      </c>
      <c r="K56" s="1" t="str">
        <f t="shared" si="1"/>
        <v>7,8</v>
      </c>
      <c r="L56" s="1" t="str">
        <f t="shared" si="0"/>
        <v>목</v>
      </c>
    </row>
    <row r="57" spans="1:12" ht="33.75" x14ac:dyDescent="0.3">
      <c r="A57" s="2" t="s">
        <v>0</v>
      </c>
      <c r="B57" s="8">
        <v>692137</v>
      </c>
      <c r="C57" s="3" t="s">
        <v>127</v>
      </c>
      <c r="D57" s="2">
        <v>2</v>
      </c>
      <c r="E57" s="2"/>
      <c r="F57" s="2" t="s">
        <v>2</v>
      </c>
      <c r="G57" s="2" t="s">
        <v>3</v>
      </c>
      <c r="H57" s="2" t="s">
        <v>4</v>
      </c>
      <c r="I57" s="2" t="s">
        <v>128</v>
      </c>
      <c r="J57" s="2" t="s">
        <v>129</v>
      </c>
      <c r="K57" s="1" t="str">
        <f t="shared" si="1"/>
        <v>6,7</v>
      </c>
      <c r="L57" s="1" t="str">
        <f t="shared" si="0"/>
        <v>목</v>
      </c>
    </row>
    <row r="58" spans="1:12" ht="33.75" x14ac:dyDescent="0.3">
      <c r="A58" s="2" t="s">
        <v>0</v>
      </c>
      <c r="B58" s="8">
        <v>692502</v>
      </c>
      <c r="C58" s="3" t="s">
        <v>130</v>
      </c>
      <c r="D58" s="2">
        <v>2</v>
      </c>
      <c r="E58" s="2"/>
      <c r="F58" s="2" t="s">
        <v>2</v>
      </c>
      <c r="G58" s="2" t="s">
        <v>3</v>
      </c>
      <c r="H58" s="2" t="s">
        <v>4</v>
      </c>
      <c r="I58" s="2" t="s">
        <v>128</v>
      </c>
      <c r="J58" s="2" t="s">
        <v>131</v>
      </c>
      <c r="K58" s="1" t="str">
        <f t="shared" si="1"/>
        <v>3,4</v>
      </c>
      <c r="L58" s="1" t="str">
        <f t="shared" si="0"/>
        <v>수</v>
      </c>
    </row>
    <row r="59" spans="1:12" ht="22.5" x14ac:dyDescent="0.3">
      <c r="A59" s="2" t="s">
        <v>0</v>
      </c>
      <c r="B59" s="8">
        <v>692868</v>
      </c>
      <c r="C59" s="3" t="s">
        <v>132</v>
      </c>
      <c r="D59" s="2">
        <v>2</v>
      </c>
      <c r="E59" s="2"/>
      <c r="F59" s="2" t="s">
        <v>2</v>
      </c>
      <c r="G59" s="2" t="s">
        <v>3</v>
      </c>
      <c r="H59" s="2" t="s">
        <v>4</v>
      </c>
      <c r="I59" s="2" t="s">
        <v>133</v>
      </c>
      <c r="J59" s="2" t="s">
        <v>134</v>
      </c>
      <c r="K59" s="1" t="str">
        <f t="shared" si="1"/>
        <v>6,7</v>
      </c>
      <c r="L59" s="1" t="str">
        <f t="shared" si="0"/>
        <v>목</v>
      </c>
    </row>
    <row r="60" spans="1:12" ht="22.5" x14ac:dyDescent="0.3">
      <c r="A60" s="2" t="s">
        <v>0</v>
      </c>
      <c r="B60" s="8">
        <v>761898</v>
      </c>
      <c r="C60" s="3" t="s">
        <v>135</v>
      </c>
      <c r="D60" s="2">
        <v>2</v>
      </c>
      <c r="E60" s="2"/>
      <c r="F60" s="2" t="s">
        <v>2</v>
      </c>
      <c r="G60" s="2" t="s">
        <v>3</v>
      </c>
      <c r="H60" s="2" t="s">
        <v>4</v>
      </c>
      <c r="I60" s="2"/>
      <c r="J60" s="2" t="s">
        <v>136</v>
      </c>
      <c r="K60" s="1" t="str">
        <f t="shared" si="1"/>
        <v>2,3</v>
      </c>
      <c r="L60" s="1" t="str">
        <f t="shared" si="0"/>
        <v>수</v>
      </c>
    </row>
    <row r="61" spans="1:12" ht="22.5" x14ac:dyDescent="0.3">
      <c r="A61" s="2" t="s">
        <v>0</v>
      </c>
      <c r="B61" s="8">
        <v>761929</v>
      </c>
      <c r="C61" s="3" t="s">
        <v>135</v>
      </c>
      <c r="D61" s="2">
        <v>2</v>
      </c>
      <c r="E61" s="2"/>
      <c r="F61" s="2" t="s">
        <v>2</v>
      </c>
      <c r="G61" s="2" t="s">
        <v>3</v>
      </c>
      <c r="H61" s="2" t="s">
        <v>4</v>
      </c>
      <c r="I61" s="2"/>
      <c r="J61" s="2" t="s">
        <v>137</v>
      </c>
      <c r="K61" s="1" t="str">
        <f t="shared" si="1"/>
        <v>5,6</v>
      </c>
      <c r="L61" s="1" t="str">
        <f t="shared" si="0"/>
        <v>수</v>
      </c>
    </row>
    <row r="62" spans="1:12" x14ac:dyDescent="0.3">
      <c r="A62" s="7"/>
      <c r="B62" s="12"/>
      <c r="C62" s="7"/>
      <c r="D62" s="7"/>
      <c r="E62" s="7"/>
      <c r="F62" s="7"/>
      <c r="G62" s="7"/>
      <c r="H62" s="7"/>
      <c r="I62" s="7"/>
      <c r="J62" s="7"/>
      <c r="K62" s="1"/>
      <c r="L62" s="1" t="str">
        <f t="shared" si="0"/>
        <v/>
      </c>
    </row>
    <row r="63" spans="1:12" x14ac:dyDescent="0.3">
      <c r="A63" s="4"/>
      <c r="B63" s="9"/>
      <c r="C63" s="4"/>
      <c r="D63" s="4"/>
      <c r="E63" s="4"/>
      <c r="F63" s="4"/>
      <c r="G63" s="4"/>
      <c r="H63" s="4"/>
      <c r="I63" s="4"/>
      <c r="J63" s="4"/>
      <c r="K63" s="1"/>
      <c r="L63" s="1" t="str">
        <f t="shared" si="0"/>
        <v/>
      </c>
    </row>
    <row r="64" spans="1:12" ht="22.5" x14ac:dyDescent="0.3">
      <c r="A64" s="2" t="s">
        <v>0</v>
      </c>
      <c r="B64" s="8">
        <v>216592</v>
      </c>
      <c r="C64" s="3" t="s">
        <v>138</v>
      </c>
      <c r="D64" s="2">
        <v>2</v>
      </c>
      <c r="E64" s="2"/>
      <c r="F64" s="2" t="s">
        <v>2</v>
      </c>
      <c r="G64" s="2" t="s">
        <v>3</v>
      </c>
      <c r="H64" s="2" t="s">
        <v>4</v>
      </c>
      <c r="I64" s="2" t="s">
        <v>139</v>
      </c>
      <c r="J64" s="2" t="s">
        <v>140</v>
      </c>
      <c r="K64" s="1" t="str">
        <f t="shared" si="1"/>
        <v>3,4</v>
      </c>
      <c r="L64" s="1" t="str">
        <f t="shared" si="0"/>
        <v>수</v>
      </c>
    </row>
    <row r="65" spans="1:12" ht="22.5" x14ac:dyDescent="0.3">
      <c r="A65" s="2" t="s">
        <v>0</v>
      </c>
      <c r="B65" s="8">
        <v>343330</v>
      </c>
      <c r="C65" s="3" t="s">
        <v>141</v>
      </c>
      <c r="D65" s="2">
        <v>2</v>
      </c>
      <c r="E65" s="2"/>
      <c r="F65" s="2" t="s">
        <v>2</v>
      </c>
      <c r="G65" s="2" t="s">
        <v>3</v>
      </c>
      <c r="H65" s="2" t="s">
        <v>4</v>
      </c>
      <c r="I65" s="2" t="s">
        <v>139</v>
      </c>
      <c r="J65" s="2" t="s">
        <v>142</v>
      </c>
      <c r="K65" s="1" t="str">
        <f t="shared" si="1"/>
        <v>6,7</v>
      </c>
      <c r="L65" s="1" t="str">
        <f t="shared" si="0"/>
        <v>수</v>
      </c>
    </row>
    <row r="66" spans="1:12" ht="22.5" x14ac:dyDescent="0.3">
      <c r="A66" s="2" t="s">
        <v>0</v>
      </c>
      <c r="B66" s="8">
        <v>344061</v>
      </c>
      <c r="C66" s="3" t="s">
        <v>143</v>
      </c>
      <c r="D66" s="2">
        <v>2</v>
      </c>
      <c r="E66" s="2"/>
      <c r="F66" s="2" t="s">
        <v>2</v>
      </c>
      <c r="G66" s="2" t="s">
        <v>3</v>
      </c>
      <c r="H66" s="2" t="s">
        <v>4</v>
      </c>
      <c r="I66" s="2" t="s">
        <v>144</v>
      </c>
      <c r="J66" s="2" t="s">
        <v>145</v>
      </c>
      <c r="K66" s="1" t="str">
        <f t="shared" si="1"/>
        <v>8,9</v>
      </c>
      <c r="L66" s="1" t="str">
        <f t="shared" si="0"/>
        <v>화</v>
      </c>
    </row>
    <row r="67" spans="1:12" ht="22.5" x14ac:dyDescent="0.3">
      <c r="A67" s="2" t="s">
        <v>0</v>
      </c>
      <c r="B67" s="8">
        <v>367436</v>
      </c>
      <c r="C67" s="3" t="s">
        <v>146</v>
      </c>
      <c r="D67" s="2">
        <v>2</v>
      </c>
      <c r="E67" s="2"/>
      <c r="F67" s="2" t="s">
        <v>2</v>
      </c>
      <c r="G67" s="2" t="s">
        <v>147</v>
      </c>
      <c r="H67" s="2" t="s">
        <v>4</v>
      </c>
      <c r="I67" s="2" t="s">
        <v>144</v>
      </c>
      <c r="J67" s="2" t="s">
        <v>148</v>
      </c>
      <c r="K67" s="1" t="str">
        <f t="shared" ref="K67:K119" si="2">MID(J67,FIND("(", J67) +1,FIND("-&gt;",J67)-4)</f>
        <v>3,4</v>
      </c>
      <c r="L67" s="1" t="str">
        <f t="shared" ref="L67:L123" si="3">LEFT(J67,1)</f>
        <v>화</v>
      </c>
    </row>
    <row r="68" spans="1:12" ht="22.5" x14ac:dyDescent="0.3">
      <c r="A68" s="2" t="s">
        <v>0</v>
      </c>
      <c r="B68" s="8">
        <v>398847</v>
      </c>
      <c r="C68" s="3" t="s">
        <v>149</v>
      </c>
      <c r="D68" s="2">
        <v>2</v>
      </c>
      <c r="E68" s="2"/>
      <c r="F68" s="2" t="s">
        <v>2</v>
      </c>
      <c r="G68" s="2" t="s">
        <v>3</v>
      </c>
      <c r="H68" s="2" t="s">
        <v>4</v>
      </c>
      <c r="I68" s="2" t="s">
        <v>150</v>
      </c>
      <c r="J68" s="2" t="s">
        <v>151</v>
      </c>
      <c r="K68" s="1" t="str">
        <f t="shared" si="2"/>
        <v>8,9</v>
      </c>
      <c r="L68" s="1" t="str">
        <f t="shared" si="3"/>
        <v>월</v>
      </c>
    </row>
    <row r="69" spans="1:12" ht="22.5" x14ac:dyDescent="0.3">
      <c r="A69" s="2" t="s">
        <v>0</v>
      </c>
      <c r="B69" s="8">
        <v>582199</v>
      </c>
      <c r="C69" s="3" t="s">
        <v>152</v>
      </c>
      <c r="D69" s="2">
        <v>2</v>
      </c>
      <c r="E69" s="2"/>
      <c r="F69" s="2" t="s">
        <v>2</v>
      </c>
      <c r="G69" s="2" t="s">
        <v>3</v>
      </c>
      <c r="H69" s="2" t="s">
        <v>4</v>
      </c>
      <c r="I69" s="2" t="s">
        <v>150</v>
      </c>
      <c r="J69" s="2" t="s">
        <v>153</v>
      </c>
      <c r="K69" s="1" t="str">
        <f t="shared" si="2"/>
        <v>6,7</v>
      </c>
      <c r="L69" s="1" t="str">
        <f t="shared" si="3"/>
        <v>월</v>
      </c>
    </row>
    <row r="70" spans="1:12" ht="33.75" x14ac:dyDescent="0.3">
      <c r="A70" s="2" t="s">
        <v>0</v>
      </c>
      <c r="B70" s="8">
        <v>587311</v>
      </c>
      <c r="C70" s="3" t="s">
        <v>154</v>
      </c>
      <c r="D70" s="2">
        <v>2</v>
      </c>
      <c r="E70" s="2"/>
      <c r="F70" s="2" t="s">
        <v>2</v>
      </c>
      <c r="G70" s="2" t="s">
        <v>3</v>
      </c>
      <c r="H70" s="2" t="s">
        <v>4</v>
      </c>
      <c r="I70" s="2" t="s">
        <v>144</v>
      </c>
      <c r="J70" s="2" t="s">
        <v>155</v>
      </c>
      <c r="K70" s="1" t="str">
        <f t="shared" si="2"/>
        <v>6,7</v>
      </c>
      <c r="L70" s="1" t="str">
        <f t="shared" si="3"/>
        <v>화</v>
      </c>
    </row>
    <row r="71" spans="1:12" ht="22.5" x14ac:dyDescent="0.3">
      <c r="A71" s="2" t="s">
        <v>0</v>
      </c>
      <c r="B71" s="8">
        <v>592425</v>
      </c>
      <c r="C71" s="3" t="s">
        <v>156</v>
      </c>
      <c r="D71" s="2">
        <v>2</v>
      </c>
      <c r="E71" s="2"/>
      <c r="F71" s="2" t="s">
        <v>2</v>
      </c>
      <c r="G71" s="2" t="s">
        <v>3</v>
      </c>
      <c r="H71" s="2" t="s">
        <v>4</v>
      </c>
      <c r="I71" s="2" t="s">
        <v>157</v>
      </c>
      <c r="J71" s="2" t="s">
        <v>158</v>
      </c>
      <c r="K71" s="1" t="str">
        <f t="shared" si="2"/>
        <v>3,4</v>
      </c>
      <c r="L71" s="1" t="str">
        <f t="shared" si="3"/>
        <v>화</v>
      </c>
    </row>
    <row r="72" spans="1:12" ht="22.5" x14ac:dyDescent="0.3">
      <c r="A72" s="2" t="s">
        <v>0</v>
      </c>
      <c r="B72" s="8">
        <v>592790</v>
      </c>
      <c r="C72" s="3" t="s">
        <v>159</v>
      </c>
      <c r="D72" s="2">
        <v>2</v>
      </c>
      <c r="E72" s="2"/>
      <c r="F72" s="2" t="s">
        <v>2</v>
      </c>
      <c r="G72" s="2" t="s">
        <v>3</v>
      </c>
      <c r="H72" s="2" t="s">
        <v>4</v>
      </c>
      <c r="I72" s="2" t="s">
        <v>157</v>
      </c>
      <c r="J72" s="2" t="s">
        <v>160</v>
      </c>
      <c r="K72" s="1" t="str">
        <f t="shared" si="2"/>
        <v>3,4</v>
      </c>
      <c r="L72" s="1" t="str">
        <f t="shared" si="3"/>
        <v>수</v>
      </c>
    </row>
    <row r="73" spans="1:12" ht="22.5" x14ac:dyDescent="0.3">
      <c r="A73" s="2" t="s">
        <v>0</v>
      </c>
      <c r="B73" s="8">
        <v>593155</v>
      </c>
      <c r="C73" s="3" t="s">
        <v>161</v>
      </c>
      <c r="D73" s="2">
        <v>2</v>
      </c>
      <c r="E73" s="2"/>
      <c r="F73" s="2" t="s">
        <v>2</v>
      </c>
      <c r="G73" s="2" t="s">
        <v>3</v>
      </c>
      <c r="H73" s="2" t="s">
        <v>4</v>
      </c>
      <c r="I73" s="2" t="s">
        <v>157</v>
      </c>
      <c r="J73" s="2" t="s">
        <v>162</v>
      </c>
      <c r="K73" s="1" t="str">
        <f t="shared" si="2"/>
        <v>7,8</v>
      </c>
      <c r="L73" s="1" t="str">
        <f t="shared" si="3"/>
        <v>화</v>
      </c>
    </row>
    <row r="74" spans="1:12" ht="33.75" x14ac:dyDescent="0.3">
      <c r="A74" s="2" t="s">
        <v>0</v>
      </c>
      <c r="B74" s="8">
        <v>606670</v>
      </c>
      <c r="C74" s="3" t="s">
        <v>163</v>
      </c>
      <c r="D74" s="2">
        <v>2</v>
      </c>
      <c r="E74" s="2"/>
      <c r="F74" s="2" t="s">
        <v>2</v>
      </c>
      <c r="G74" s="2" t="s">
        <v>3</v>
      </c>
      <c r="H74" s="2" t="s">
        <v>4</v>
      </c>
      <c r="I74" s="2" t="s">
        <v>164</v>
      </c>
      <c r="J74" s="2" t="s">
        <v>165</v>
      </c>
      <c r="K74" s="1" t="str">
        <f t="shared" si="2"/>
        <v>8,9</v>
      </c>
      <c r="L74" s="1" t="str">
        <f t="shared" si="3"/>
        <v>월</v>
      </c>
    </row>
    <row r="75" spans="1:12" ht="22.5" x14ac:dyDescent="0.3">
      <c r="A75" s="2" t="s">
        <v>0</v>
      </c>
      <c r="B75" s="8">
        <v>723913</v>
      </c>
      <c r="C75" s="3" t="s">
        <v>166</v>
      </c>
      <c r="D75" s="2">
        <v>2</v>
      </c>
      <c r="E75" s="2"/>
      <c r="F75" s="2" t="s">
        <v>2</v>
      </c>
      <c r="G75" s="2" t="s">
        <v>3</v>
      </c>
      <c r="H75" s="2" t="s">
        <v>4</v>
      </c>
      <c r="I75" s="2" t="s">
        <v>157</v>
      </c>
      <c r="J75" s="2" t="s">
        <v>167</v>
      </c>
      <c r="K75" s="1" t="str">
        <f t="shared" si="2"/>
        <v>5,6</v>
      </c>
      <c r="L75" s="1" t="str">
        <f t="shared" si="3"/>
        <v>목</v>
      </c>
    </row>
    <row r="76" spans="1:12" ht="22.5" x14ac:dyDescent="0.3">
      <c r="A76" s="2" t="s">
        <v>0</v>
      </c>
      <c r="B76" s="8">
        <v>762263</v>
      </c>
      <c r="C76" s="3" t="s">
        <v>168</v>
      </c>
      <c r="D76" s="2">
        <v>2</v>
      </c>
      <c r="E76" s="2"/>
      <c r="F76" s="2" t="s">
        <v>2</v>
      </c>
      <c r="G76" s="2" t="s">
        <v>3</v>
      </c>
      <c r="H76" s="2" t="s">
        <v>4</v>
      </c>
      <c r="I76" s="2" t="s">
        <v>144</v>
      </c>
      <c r="J76" s="2" t="s">
        <v>169</v>
      </c>
      <c r="K76" s="1" t="str">
        <f t="shared" si="2"/>
        <v>6,7</v>
      </c>
      <c r="L76" s="1" t="str">
        <f t="shared" si="3"/>
        <v>목</v>
      </c>
    </row>
    <row r="77" spans="1:12" x14ac:dyDescent="0.3">
      <c r="A77" s="7"/>
      <c r="B77" s="12"/>
      <c r="C77" s="7"/>
      <c r="D77" s="7"/>
      <c r="E77" s="7"/>
      <c r="F77" s="7"/>
      <c r="G77" s="7"/>
      <c r="H77" s="7"/>
      <c r="I77" s="7"/>
      <c r="J77" s="7"/>
      <c r="K77" s="1"/>
      <c r="L77" s="1" t="str">
        <f t="shared" si="3"/>
        <v/>
      </c>
    </row>
    <row r="78" spans="1:12" x14ac:dyDescent="0.3">
      <c r="A78" s="4"/>
      <c r="B78" s="9"/>
      <c r="C78" s="4"/>
      <c r="D78" s="4"/>
      <c r="E78" s="4"/>
      <c r="F78" s="4"/>
      <c r="G78" s="4"/>
      <c r="H78" s="4"/>
      <c r="I78" s="4"/>
      <c r="J78" s="4"/>
      <c r="K78" s="1"/>
      <c r="L78" s="1" t="str">
        <f t="shared" si="3"/>
        <v/>
      </c>
    </row>
    <row r="79" spans="1:12" ht="22.5" x14ac:dyDescent="0.3">
      <c r="A79" s="2" t="s">
        <v>0</v>
      </c>
      <c r="B79" s="8">
        <v>273934</v>
      </c>
      <c r="C79" s="3" t="s">
        <v>170</v>
      </c>
      <c r="D79" s="2">
        <v>2</v>
      </c>
      <c r="E79" s="2"/>
      <c r="F79" s="2" t="s">
        <v>2</v>
      </c>
      <c r="G79" s="2" t="s">
        <v>171</v>
      </c>
      <c r="H79" s="2" t="s">
        <v>4</v>
      </c>
      <c r="I79" s="2" t="s">
        <v>172</v>
      </c>
      <c r="J79" s="2"/>
      <c r="K79" s="1" t="e">
        <f t="shared" si="2"/>
        <v>#VALUE!</v>
      </c>
      <c r="L79" s="1" t="str">
        <f t="shared" si="3"/>
        <v/>
      </c>
    </row>
    <row r="80" spans="1:12" ht="22.5" x14ac:dyDescent="0.3">
      <c r="A80" s="2" t="s">
        <v>0</v>
      </c>
      <c r="B80" s="8">
        <v>306805</v>
      </c>
      <c r="C80" s="3" t="s">
        <v>173</v>
      </c>
      <c r="D80" s="2">
        <v>2</v>
      </c>
      <c r="E80" s="2"/>
      <c r="F80" s="2" t="s">
        <v>2</v>
      </c>
      <c r="G80" s="2" t="s">
        <v>3</v>
      </c>
      <c r="H80" s="2" t="s">
        <v>4</v>
      </c>
      <c r="I80" s="2" t="s">
        <v>91</v>
      </c>
      <c r="J80" s="2" t="s">
        <v>174</v>
      </c>
      <c r="K80" s="1" t="str">
        <f t="shared" si="2"/>
        <v>3,4</v>
      </c>
      <c r="L80" s="1" t="str">
        <f t="shared" si="3"/>
        <v>월</v>
      </c>
    </row>
    <row r="81" spans="1:12" ht="22.5" x14ac:dyDescent="0.3">
      <c r="A81" s="2" t="s">
        <v>0</v>
      </c>
      <c r="B81" s="8">
        <v>435006</v>
      </c>
      <c r="C81" s="3" t="s">
        <v>175</v>
      </c>
      <c r="D81" s="2">
        <v>2</v>
      </c>
      <c r="E81" s="2"/>
      <c r="F81" s="2" t="s">
        <v>2</v>
      </c>
      <c r="G81" s="2" t="s">
        <v>3</v>
      </c>
      <c r="H81" s="2" t="s">
        <v>4</v>
      </c>
      <c r="I81" s="2" t="s">
        <v>176</v>
      </c>
      <c r="J81" s="2" t="s">
        <v>177</v>
      </c>
      <c r="K81" s="1" t="str">
        <f t="shared" si="2"/>
        <v>8,9</v>
      </c>
      <c r="L81" s="1" t="str">
        <f t="shared" si="3"/>
        <v>수</v>
      </c>
    </row>
    <row r="82" spans="1:12" ht="33.75" x14ac:dyDescent="0.3">
      <c r="A82" s="2" t="s">
        <v>0</v>
      </c>
      <c r="B82" s="8">
        <v>486140</v>
      </c>
      <c r="C82" s="3" t="s">
        <v>178</v>
      </c>
      <c r="D82" s="2">
        <v>2</v>
      </c>
      <c r="E82" s="2"/>
      <c r="F82" s="2" t="s">
        <v>179</v>
      </c>
      <c r="G82" s="2" t="s">
        <v>180</v>
      </c>
      <c r="H82" s="2" t="s">
        <v>4</v>
      </c>
      <c r="I82" s="2" t="s">
        <v>181</v>
      </c>
      <c r="J82" s="2" t="s">
        <v>182</v>
      </c>
      <c r="K82" s="1" t="str">
        <f t="shared" si="2"/>
        <v>3,4</v>
      </c>
      <c r="L82" s="1" t="str">
        <f t="shared" si="3"/>
        <v>목</v>
      </c>
    </row>
    <row r="83" spans="1:12" ht="22.5" x14ac:dyDescent="0.3">
      <c r="A83" s="2" t="s">
        <v>0</v>
      </c>
      <c r="B83" s="8">
        <v>532891</v>
      </c>
      <c r="C83" s="3" t="s">
        <v>183</v>
      </c>
      <c r="D83" s="2">
        <v>2</v>
      </c>
      <c r="E83" s="2"/>
      <c r="F83" s="2" t="s">
        <v>2</v>
      </c>
      <c r="G83" s="2" t="s">
        <v>3</v>
      </c>
      <c r="H83" s="2" t="s">
        <v>4</v>
      </c>
      <c r="I83" s="2" t="s">
        <v>184</v>
      </c>
      <c r="J83" s="2" t="s">
        <v>185</v>
      </c>
      <c r="K83" s="1" t="str">
        <f t="shared" si="2"/>
        <v>6,7</v>
      </c>
      <c r="L83" s="1" t="str">
        <f t="shared" si="3"/>
        <v>화</v>
      </c>
    </row>
    <row r="84" spans="1:12" ht="22.5" x14ac:dyDescent="0.3">
      <c r="A84" s="2" t="s">
        <v>0</v>
      </c>
      <c r="B84" s="8">
        <v>533987</v>
      </c>
      <c r="C84" s="3" t="s">
        <v>186</v>
      </c>
      <c r="D84" s="2">
        <v>2</v>
      </c>
      <c r="E84" s="2"/>
      <c r="F84" s="2" t="s">
        <v>2</v>
      </c>
      <c r="G84" s="2" t="s">
        <v>3</v>
      </c>
      <c r="H84" s="2" t="s">
        <v>4</v>
      </c>
      <c r="I84" s="2" t="s">
        <v>187</v>
      </c>
      <c r="J84" s="2" t="s">
        <v>188</v>
      </c>
      <c r="K84" s="1" t="str">
        <f t="shared" si="2"/>
        <v>6,7</v>
      </c>
      <c r="L84" s="1" t="str">
        <f t="shared" si="3"/>
        <v>월</v>
      </c>
    </row>
    <row r="85" spans="1:12" ht="22.5" x14ac:dyDescent="0.3">
      <c r="A85" s="2" t="s">
        <v>0</v>
      </c>
      <c r="B85" s="8">
        <v>534352</v>
      </c>
      <c r="C85" s="3" t="s">
        <v>189</v>
      </c>
      <c r="D85" s="2">
        <v>2</v>
      </c>
      <c r="E85" s="2"/>
      <c r="F85" s="2" t="s">
        <v>2</v>
      </c>
      <c r="G85" s="2" t="s">
        <v>3</v>
      </c>
      <c r="H85" s="2" t="s">
        <v>4</v>
      </c>
      <c r="I85" s="2" t="s">
        <v>190</v>
      </c>
      <c r="J85" s="2" t="s">
        <v>191</v>
      </c>
      <c r="K85" s="1" t="str">
        <f t="shared" si="2"/>
        <v>6,7</v>
      </c>
      <c r="L85" s="1" t="str">
        <f t="shared" si="3"/>
        <v>월</v>
      </c>
    </row>
    <row r="86" spans="1:12" ht="22.5" x14ac:dyDescent="0.3">
      <c r="A86" s="2" t="s">
        <v>0</v>
      </c>
      <c r="B86" s="8">
        <v>539100</v>
      </c>
      <c r="C86" s="3" t="s">
        <v>192</v>
      </c>
      <c r="D86" s="2">
        <v>2</v>
      </c>
      <c r="E86" s="2"/>
      <c r="F86" s="2" t="s">
        <v>2</v>
      </c>
      <c r="G86" s="2" t="s">
        <v>3</v>
      </c>
      <c r="H86" s="2" t="s">
        <v>4</v>
      </c>
      <c r="I86" s="2" t="s">
        <v>193</v>
      </c>
      <c r="J86" s="2" t="s">
        <v>194</v>
      </c>
      <c r="K86" s="1" t="str">
        <f t="shared" si="2"/>
        <v>7,8</v>
      </c>
      <c r="L86" s="1" t="str">
        <f t="shared" si="3"/>
        <v>수</v>
      </c>
    </row>
    <row r="87" spans="1:12" ht="22.5" x14ac:dyDescent="0.3">
      <c r="A87" s="2" t="s">
        <v>0</v>
      </c>
      <c r="B87" s="8">
        <v>539466</v>
      </c>
      <c r="C87" s="3" t="s">
        <v>195</v>
      </c>
      <c r="D87" s="2">
        <v>2</v>
      </c>
      <c r="E87" s="2"/>
      <c r="F87" s="2" t="s">
        <v>2</v>
      </c>
      <c r="G87" s="2" t="s">
        <v>3</v>
      </c>
      <c r="H87" s="2" t="s">
        <v>4</v>
      </c>
      <c r="I87" s="2" t="s">
        <v>196</v>
      </c>
      <c r="J87" s="2" t="s">
        <v>197</v>
      </c>
      <c r="K87" s="1" t="str">
        <f t="shared" si="2"/>
        <v>8,9</v>
      </c>
      <c r="L87" s="1" t="str">
        <f t="shared" si="3"/>
        <v>화</v>
      </c>
    </row>
    <row r="88" spans="1:12" ht="22.5" x14ac:dyDescent="0.3">
      <c r="A88" s="2" t="s">
        <v>0</v>
      </c>
      <c r="B88" s="8">
        <v>539831</v>
      </c>
      <c r="C88" s="3" t="s">
        <v>198</v>
      </c>
      <c r="D88" s="2">
        <v>2</v>
      </c>
      <c r="E88" s="2"/>
      <c r="F88" s="2" t="s">
        <v>2</v>
      </c>
      <c r="G88" s="2" t="s">
        <v>3</v>
      </c>
      <c r="H88" s="2" t="s">
        <v>4</v>
      </c>
      <c r="I88" s="2" t="s">
        <v>196</v>
      </c>
      <c r="J88" s="2" t="s">
        <v>199</v>
      </c>
      <c r="K88" s="1" t="str">
        <f t="shared" si="2"/>
        <v>8,9</v>
      </c>
      <c r="L88" s="1" t="str">
        <f t="shared" si="3"/>
        <v>수</v>
      </c>
    </row>
    <row r="89" spans="1:12" ht="22.5" x14ac:dyDescent="0.3">
      <c r="A89" s="2" t="s">
        <v>0</v>
      </c>
      <c r="B89" s="8">
        <v>540927</v>
      </c>
      <c r="C89" s="3" t="s">
        <v>200</v>
      </c>
      <c r="D89" s="2">
        <v>2</v>
      </c>
      <c r="E89" s="2"/>
      <c r="F89" s="2" t="s">
        <v>2</v>
      </c>
      <c r="G89" s="2" t="s">
        <v>147</v>
      </c>
      <c r="H89" s="2" t="s">
        <v>4</v>
      </c>
      <c r="I89" s="2" t="s">
        <v>201</v>
      </c>
      <c r="J89" s="2" t="s">
        <v>202</v>
      </c>
      <c r="K89" s="1" t="str">
        <f t="shared" si="2"/>
        <v>7,8</v>
      </c>
      <c r="L89" s="1" t="str">
        <f t="shared" si="3"/>
        <v>수</v>
      </c>
    </row>
    <row r="90" spans="1:12" ht="22.5" x14ac:dyDescent="0.3">
      <c r="A90" s="2" t="s">
        <v>0</v>
      </c>
      <c r="B90" s="8">
        <v>541292</v>
      </c>
      <c r="C90" s="3" t="s">
        <v>203</v>
      </c>
      <c r="D90" s="2">
        <v>2</v>
      </c>
      <c r="E90" s="2"/>
      <c r="F90" s="2" t="s">
        <v>2</v>
      </c>
      <c r="G90" s="2" t="s">
        <v>3</v>
      </c>
      <c r="H90" s="2" t="s">
        <v>4</v>
      </c>
      <c r="I90" s="2" t="s">
        <v>181</v>
      </c>
      <c r="J90" s="2" t="s">
        <v>204</v>
      </c>
      <c r="K90" s="1" t="str">
        <f t="shared" si="2"/>
        <v>2,3</v>
      </c>
      <c r="L90" s="1" t="str">
        <f t="shared" si="3"/>
        <v>화</v>
      </c>
    </row>
    <row r="91" spans="1:12" x14ac:dyDescent="0.3">
      <c r="A91" s="7"/>
      <c r="B91" s="12"/>
      <c r="C91" s="7"/>
      <c r="D91" s="7"/>
      <c r="E91" s="7"/>
      <c r="F91" s="7"/>
      <c r="G91" s="7"/>
      <c r="H91" s="7"/>
      <c r="I91" s="7"/>
      <c r="J91" s="7"/>
      <c r="K91" s="1"/>
      <c r="L91" s="1" t="str">
        <f t="shared" si="3"/>
        <v/>
      </c>
    </row>
    <row r="92" spans="1:12" x14ac:dyDescent="0.3">
      <c r="A92" s="4"/>
      <c r="B92" s="9"/>
      <c r="C92" s="4"/>
      <c r="D92" s="4"/>
      <c r="E92" s="4"/>
      <c r="F92" s="4"/>
      <c r="G92" s="4"/>
      <c r="H92" s="4"/>
      <c r="I92" s="4"/>
      <c r="J92" s="4"/>
      <c r="K92" s="1"/>
      <c r="L92" s="1" t="str">
        <f t="shared" si="3"/>
        <v/>
      </c>
    </row>
    <row r="93" spans="1:12" ht="22.5" x14ac:dyDescent="0.3">
      <c r="A93" s="2" t="s">
        <v>0</v>
      </c>
      <c r="B93" s="8" t="s">
        <v>205</v>
      </c>
      <c r="C93" s="3" t="s">
        <v>206</v>
      </c>
      <c r="D93" s="2">
        <v>2</v>
      </c>
      <c r="E93" s="2"/>
      <c r="F93" s="2" t="s">
        <v>2</v>
      </c>
      <c r="G93" s="2" t="s">
        <v>3</v>
      </c>
      <c r="H93" s="2" t="s">
        <v>4</v>
      </c>
      <c r="I93" s="2" t="s">
        <v>101</v>
      </c>
      <c r="J93" s="2" t="s">
        <v>207</v>
      </c>
      <c r="K93" s="1" t="str">
        <f t="shared" si="2"/>
        <v>8,9</v>
      </c>
      <c r="L93" s="1" t="str">
        <f t="shared" si="3"/>
        <v>화</v>
      </c>
    </row>
    <row r="94" spans="1:12" ht="22.5" x14ac:dyDescent="0.3">
      <c r="A94" s="2" t="s">
        <v>0</v>
      </c>
      <c r="B94" s="8" t="s">
        <v>208</v>
      </c>
      <c r="C94" s="3" t="s">
        <v>209</v>
      </c>
      <c r="D94" s="2">
        <v>2</v>
      </c>
      <c r="E94" s="2"/>
      <c r="F94" s="2" t="s">
        <v>2</v>
      </c>
      <c r="G94" s="2" t="s">
        <v>3</v>
      </c>
      <c r="H94" s="2" t="s">
        <v>4</v>
      </c>
      <c r="I94" s="2" t="s">
        <v>210</v>
      </c>
      <c r="J94" s="2" t="s">
        <v>211</v>
      </c>
      <c r="K94" s="1" t="str">
        <f t="shared" si="2"/>
        <v>3,4</v>
      </c>
      <c r="L94" s="1" t="str">
        <f t="shared" si="3"/>
        <v>수</v>
      </c>
    </row>
    <row r="95" spans="1:12" ht="22.5" x14ac:dyDescent="0.3">
      <c r="A95" s="2" t="s">
        <v>0</v>
      </c>
      <c r="B95" s="8" t="s">
        <v>212</v>
      </c>
      <c r="C95" s="3" t="s">
        <v>213</v>
      </c>
      <c r="D95" s="2">
        <v>2</v>
      </c>
      <c r="E95" s="2" t="s">
        <v>75</v>
      </c>
      <c r="F95" s="2" t="s">
        <v>2</v>
      </c>
      <c r="G95" s="2" t="s">
        <v>214</v>
      </c>
      <c r="H95" s="2" t="s">
        <v>4</v>
      </c>
      <c r="I95" s="2" t="s">
        <v>172</v>
      </c>
      <c r="J95" s="2"/>
      <c r="K95" s="1" t="e">
        <f t="shared" si="2"/>
        <v>#VALUE!</v>
      </c>
      <c r="L95" s="1" t="str">
        <f t="shared" si="3"/>
        <v/>
      </c>
    </row>
    <row r="96" spans="1:12" ht="22.5" x14ac:dyDescent="0.3">
      <c r="A96" s="2" t="s">
        <v>0</v>
      </c>
      <c r="B96" s="8" t="s">
        <v>215</v>
      </c>
      <c r="C96" s="3" t="s">
        <v>216</v>
      </c>
      <c r="D96" s="2">
        <v>2</v>
      </c>
      <c r="E96" s="2" t="s">
        <v>75</v>
      </c>
      <c r="F96" s="2" t="s">
        <v>2</v>
      </c>
      <c r="G96" s="2" t="s">
        <v>214</v>
      </c>
      <c r="H96" s="2" t="s">
        <v>4</v>
      </c>
      <c r="I96" s="2" t="s">
        <v>172</v>
      </c>
      <c r="J96" s="2"/>
      <c r="K96" s="1" t="e">
        <f t="shared" si="2"/>
        <v>#VALUE!</v>
      </c>
      <c r="L96" s="1" t="str">
        <f t="shared" si="3"/>
        <v/>
      </c>
    </row>
    <row r="97" spans="1:12" ht="22.5" x14ac:dyDescent="0.3">
      <c r="A97" s="2" t="s">
        <v>0</v>
      </c>
      <c r="B97" s="8" t="s">
        <v>217</v>
      </c>
      <c r="C97" s="3" t="s">
        <v>218</v>
      </c>
      <c r="D97" s="2">
        <v>2</v>
      </c>
      <c r="E97" s="2" t="s">
        <v>75</v>
      </c>
      <c r="F97" s="2" t="s">
        <v>2</v>
      </c>
      <c r="G97" s="2" t="s">
        <v>214</v>
      </c>
      <c r="H97" s="2" t="s">
        <v>4</v>
      </c>
      <c r="I97" s="2" t="s">
        <v>172</v>
      </c>
      <c r="J97" s="2"/>
      <c r="K97" s="1" t="e">
        <f t="shared" si="2"/>
        <v>#VALUE!</v>
      </c>
      <c r="L97" s="1" t="str">
        <f t="shared" si="3"/>
        <v/>
      </c>
    </row>
    <row r="98" spans="1:12" ht="22.5" x14ac:dyDescent="0.3">
      <c r="A98" s="2" t="s">
        <v>0</v>
      </c>
      <c r="B98" s="8">
        <v>157056</v>
      </c>
      <c r="C98" s="3" t="s">
        <v>219</v>
      </c>
      <c r="D98" s="2">
        <v>2</v>
      </c>
      <c r="E98" s="2"/>
      <c r="F98" s="2" t="s">
        <v>2</v>
      </c>
      <c r="G98" s="2" t="s">
        <v>3</v>
      </c>
      <c r="H98" s="2" t="s">
        <v>4</v>
      </c>
      <c r="I98" s="2" t="s">
        <v>101</v>
      </c>
      <c r="J98" s="2" t="s">
        <v>220</v>
      </c>
      <c r="K98" s="1" t="str">
        <f t="shared" si="2"/>
        <v>8,9</v>
      </c>
      <c r="L98" s="1" t="str">
        <f t="shared" si="3"/>
        <v>금</v>
      </c>
    </row>
    <row r="99" spans="1:12" x14ac:dyDescent="0.3">
      <c r="A99" s="7"/>
      <c r="B99" s="12"/>
      <c r="C99" s="7"/>
      <c r="D99" s="7"/>
      <c r="E99" s="7"/>
      <c r="F99" s="7"/>
      <c r="G99" s="7"/>
      <c r="H99" s="7"/>
      <c r="I99" s="7"/>
      <c r="J99" s="7"/>
      <c r="K99" s="1"/>
      <c r="L99" s="1" t="str">
        <f t="shared" si="3"/>
        <v/>
      </c>
    </row>
    <row r="100" spans="1:12" x14ac:dyDescent="0.3">
      <c r="A100" s="4"/>
      <c r="B100" s="9"/>
      <c r="C100" s="4"/>
      <c r="D100" s="4"/>
      <c r="E100" s="4"/>
      <c r="F100" s="4"/>
      <c r="G100" s="4"/>
      <c r="H100" s="4"/>
      <c r="I100" s="4"/>
      <c r="J100" s="4"/>
      <c r="K100" s="1"/>
      <c r="L100" s="1" t="str">
        <f t="shared" si="3"/>
        <v/>
      </c>
    </row>
    <row r="101" spans="1:12" ht="22.5" x14ac:dyDescent="0.3">
      <c r="A101" s="2" t="s">
        <v>0</v>
      </c>
      <c r="B101" s="8" t="s">
        <v>221</v>
      </c>
      <c r="C101" s="3" t="s">
        <v>222</v>
      </c>
      <c r="D101" s="2">
        <v>2</v>
      </c>
      <c r="E101" s="2" t="s">
        <v>75</v>
      </c>
      <c r="F101" s="2" t="s">
        <v>179</v>
      </c>
      <c r="G101" s="2" t="s">
        <v>3</v>
      </c>
      <c r="H101" s="2" t="s">
        <v>4</v>
      </c>
      <c r="I101" s="2" t="s">
        <v>223</v>
      </c>
      <c r="J101" s="2" t="s">
        <v>224</v>
      </c>
      <c r="K101" s="1" t="str">
        <f t="shared" si="2"/>
        <v>8,9</v>
      </c>
      <c r="L101" s="1" t="str">
        <f t="shared" si="3"/>
        <v>목</v>
      </c>
    </row>
    <row r="102" spans="1:12" ht="22.5" x14ac:dyDescent="0.3">
      <c r="A102" s="2" t="s">
        <v>0</v>
      </c>
      <c r="B102" s="8">
        <v>294022</v>
      </c>
      <c r="C102" s="3" t="s">
        <v>225</v>
      </c>
      <c r="D102" s="2">
        <v>2</v>
      </c>
      <c r="E102" s="2"/>
      <c r="F102" s="2" t="s">
        <v>226</v>
      </c>
      <c r="G102" s="2" t="s">
        <v>3</v>
      </c>
      <c r="H102" s="2" t="s">
        <v>4</v>
      </c>
      <c r="I102" s="2" t="s">
        <v>223</v>
      </c>
      <c r="J102" s="2" t="s">
        <v>227</v>
      </c>
      <c r="K102" s="1" t="str">
        <f t="shared" si="2"/>
        <v>2,3</v>
      </c>
      <c r="L102" s="1" t="str">
        <f t="shared" si="3"/>
        <v>월</v>
      </c>
    </row>
    <row r="103" spans="1:12" ht="22.5" x14ac:dyDescent="0.3">
      <c r="A103" s="2" t="s">
        <v>0</v>
      </c>
      <c r="B103" s="8">
        <v>294053</v>
      </c>
      <c r="C103" s="3" t="s">
        <v>225</v>
      </c>
      <c r="D103" s="2">
        <v>2</v>
      </c>
      <c r="E103" s="2"/>
      <c r="F103" s="2" t="s">
        <v>226</v>
      </c>
      <c r="G103" s="2" t="s">
        <v>3</v>
      </c>
      <c r="H103" s="2" t="s">
        <v>4</v>
      </c>
      <c r="I103" s="2" t="s">
        <v>223</v>
      </c>
      <c r="J103" s="2" t="s">
        <v>228</v>
      </c>
      <c r="K103" s="1" t="str">
        <f t="shared" si="2"/>
        <v>4,5</v>
      </c>
      <c r="L103" s="1" t="str">
        <f t="shared" si="3"/>
        <v>월</v>
      </c>
    </row>
    <row r="104" spans="1:12" ht="22.5" x14ac:dyDescent="0.3">
      <c r="A104" s="2" t="s">
        <v>0</v>
      </c>
      <c r="B104" s="8">
        <v>294081</v>
      </c>
      <c r="C104" s="3" t="s">
        <v>225</v>
      </c>
      <c r="D104" s="2">
        <v>2</v>
      </c>
      <c r="E104" s="2"/>
      <c r="F104" s="2" t="s">
        <v>226</v>
      </c>
      <c r="G104" s="2" t="s">
        <v>3</v>
      </c>
      <c r="H104" s="2" t="s">
        <v>4</v>
      </c>
      <c r="I104" s="2" t="s">
        <v>223</v>
      </c>
      <c r="J104" s="2" t="s">
        <v>229</v>
      </c>
      <c r="K104" s="1" t="str">
        <f t="shared" si="2"/>
        <v>5,6</v>
      </c>
      <c r="L104" s="1" t="str">
        <f t="shared" si="3"/>
        <v>목</v>
      </c>
    </row>
    <row r="105" spans="1:12" ht="22.5" x14ac:dyDescent="0.3">
      <c r="A105" s="2" t="s">
        <v>0</v>
      </c>
      <c r="B105" s="8">
        <v>294112</v>
      </c>
      <c r="C105" s="3" t="s">
        <v>225</v>
      </c>
      <c r="D105" s="2">
        <v>2</v>
      </c>
      <c r="E105" s="2"/>
      <c r="F105" s="2" t="s">
        <v>226</v>
      </c>
      <c r="G105" s="2" t="s">
        <v>3</v>
      </c>
      <c r="H105" s="2" t="s">
        <v>4</v>
      </c>
      <c r="I105" s="2" t="s">
        <v>223</v>
      </c>
      <c r="J105" s="2" t="s">
        <v>230</v>
      </c>
      <c r="K105" s="1" t="str">
        <f t="shared" si="2"/>
        <v>7,8</v>
      </c>
      <c r="L105" s="1" t="str">
        <f t="shared" si="3"/>
        <v>목</v>
      </c>
    </row>
    <row r="106" spans="1:12" ht="33.75" x14ac:dyDescent="0.3">
      <c r="A106" s="2" t="s">
        <v>0</v>
      </c>
      <c r="B106" s="8">
        <v>487966</v>
      </c>
      <c r="C106" s="3" t="s">
        <v>231</v>
      </c>
      <c r="D106" s="2">
        <v>2</v>
      </c>
      <c r="E106" s="2"/>
      <c r="F106" s="2" t="s">
        <v>2</v>
      </c>
      <c r="G106" s="2" t="s">
        <v>3</v>
      </c>
      <c r="H106" s="2" t="s">
        <v>4</v>
      </c>
      <c r="I106" s="2" t="s">
        <v>232</v>
      </c>
      <c r="J106" s="2" t="s">
        <v>233</v>
      </c>
      <c r="K106" s="1" t="str">
        <f t="shared" si="2"/>
        <v>6,7</v>
      </c>
      <c r="L106" s="1" t="str">
        <f t="shared" si="3"/>
        <v>월</v>
      </c>
    </row>
    <row r="107" spans="1:12" ht="22.5" x14ac:dyDescent="0.3">
      <c r="A107" s="2" t="s">
        <v>0</v>
      </c>
      <c r="B107" s="8">
        <v>488332</v>
      </c>
      <c r="C107" s="3" t="s">
        <v>234</v>
      </c>
      <c r="D107" s="2">
        <v>2</v>
      </c>
      <c r="E107" s="2"/>
      <c r="F107" s="2" t="s">
        <v>2</v>
      </c>
      <c r="G107" s="2" t="s">
        <v>3</v>
      </c>
      <c r="H107" s="2" t="s">
        <v>4</v>
      </c>
      <c r="I107" s="2" t="s">
        <v>235</v>
      </c>
      <c r="J107" s="2" t="s">
        <v>236</v>
      </c>
      <c r="K107" s="1" t="str">
        <f t="shared" si="2"/>
        <v>3,4</v>
      </c>
      <c r="L107" s="1" t="str">
        <f t="shared" si="3"/>
        <v>목</v>
      </c>
    </row>
    <row r="108" spans="1:12" ht="22.5" x14ac:dyDescent="0.3">
      <c r="A108" s="2" t="s">
        <v>0</v>
      </c>
      <c r="B108" s="8">
        <v>488363</v>
      </c>
      <c r="C108" s="3" t="s">
        <v>234</v>
      </c>
      <c r="D108" s="2">
        <v>2</v>
      </c>
      <c r="E108" s="2"/>
      <c r="F108" s="2" t="s">
        <v>2</v>
      </c>
      <c r="G108" s="2" t="s">
        <v>3</v>
      </c>
      <c r="H108" s="2" t="s">
        <v>4</v>
      </c>
      <c r="I108" s="2" t="s">
        <v>235</v>
      </c>
      <c r="J108" s="2" t="s">
        <v>237</v>
      </c>
      <c r="K108" s="1" t="str">
        <f t="shared" si="2"/>
        <v>6,7</v>
      </c>
      <c r="L108" s="1" t="str">
        <f t="shared" si="3"/>
        <v>목</v>
      </c>
    </row>
    <row r="109" spans="1:12" ht="22.5" x14ac:dyDescent="0.3">
      <c r="A109" s="2" t="s">
        <v>0</v>
      </c>
      <c r="B109" s="8">
        <v>546040</v>
      </c>
      <c r="C109" s="3" t="s">
        <v>238</v>
      </c>
      <c r="D109" s="2">
        <v>2</v>
      </c>
      <c r="E109" s="2"/>
      <c r="F109" s="2" t="s">
        <v>2</v>
      </c>
      <c r="G109" s="2" t="s">
        <v>3</v>
      </c>
      <c r="H109" s="2" t="s">
        <v>4</v>
      </c>
      <c r="I109" s="2" t="s">
        <v>239</v>
      </c>
      <c r="J109" s="2" t="s">
        <v>240</v>
      </c>
      <c r="K109" s="1" t="str">
        <f t="shared" si="2"/>
        <v>6,7</v>
      </c>
      <c r="L109" s="1" t="str">
        <f t="shared" si="3"/>
        <v>화</v>
      </c>
    </row>
    <row r="110" spans="1:12" ht="22.5" x14ac:dyDescent="0.3">
      <c r="A110" s="2" t="s">
        <v>0</v>
      </c>
      <c r="B110" s="8">
        <v>546405</v>
      </c>
      <c r="C110" s="3" t="s">
        <v>241</v>
      </c>
      <c r="D110" s="2">
        <v>2</v>
      </c>
      <c r="E110" s="2"/>
      <c r="F110" s="2" t="s">
        <v>2</v>
      </c>
      <c r="G110" s="2" t="s">
        <v>3</v>
      </c>
      <c r="H110" s="2" t="s">
        <v>4</v>
      </c>
      <c r="I110" s="2" t="s">
        <v>239</v>
      </c>
      <c r="J110" s="2" t="s">
        <v>242</v>
      </c>
      <c r="K110" s="1" t="str">
        <f t="shared" si="2"/>
        <v>3,4</v>
      </c>
      <c r="L110" s="1" t="str">
        <f t="shared" si="3"/>
        <v>화</v>
      </c>
    </row>
    <row r="111" spans="1:12" ht="33.75" x14ac:dyDescent="0.3">
      <c r="A111" s="2" t="s">
        <v>0</v>
      </c>
      <c r="B111" s="8">
        <v>546771</v>
      </c>
      <c r="C111" s="3" t="s">
        <v>243</v>
      </c>
      <c r="D111" s="2">
        <v>1</v>
      </c>
      <c r="E111" s="2" t="s">
        <v>75</v>
      </c>
      <c r="F111" s="2" t="s">
        <v>179</v>
      </c>
      <c r="G111" s="2" t="s">
        <v>3</v>
      </c>
      <c r="H111" s="2" t="s">
        <v>4</v>
      </c>
      <c r="I111" s="2" t="s">
        <v>223</v>
      </c>
      <c r="J111" s="2"/>
      <c r="K111" s="1" t="e">
        <f t="shared" si="2"/>
        <v>#VALUE!</v>
      </c>
      <c r="L111" s="1" t="str">
        <f t="shared" si="3"/>
        <v/>
      </c>
    </row>
    <row r="112" spans="1:12" ht="33.75" x14ac:dyDescent="0.3">
      <c r="A112" s="2" t="s">
        <v>0</v>
      </c>
      <c r="B112" s="8">
        <v>547136</v>
      </c>
      <c r="C112" s="3" t="s">
        <v>244</v>
      </c>
      <c r="D112" s="2">
        <v>1</v>
      </c>
      <c r="E112" s="2" t="s">
        <v>75</v>
      </c>
      <c r="F112" s="2" t="s">
        <v>179</v>
      </c>
      <c r="G112" s="2" t="s">
        <v>245</v>
      </c>
      <c r="H112" s="2" t="s">
        <v>4</v>
      </c>
      <c r="I112" s="2" t="s">
        <v>223</v>
      </c>
      <c r="J112" s="2"/>
      <c r="K112" s="1" t="e">
        <f t="shared" si="2"/>
        <v>#VALUE!</v>
      </c>
      <c r="L112" s="1" t="str">
        <f t="shared" si="3"/>
        <v/>
      </c>
    </row>
    <row r="113" spans="1:12" ht="22.5" x14ac:dyDescent="0.3">
      <c r="A113" s="2" t="s">
        <v>0</v>
      </c>
      <c r="B113" s="8">
        <v>561014</v>
      </c>
      <c r="C113" s="3" t="s">
        <v>246</v>
      </c>
      <c r="D113" s="2">
        <v>2</v>
      </c>
      <c r="E113" s="2" t="s">
        <v>75</v>
      </c>
      <c r="F113" s="2" t="s">
        <v>179</v>
      </c>
      <c r="G113" s="2" t="s">
        <v>3</v>
      </c>
      <c r="H113" s="2" t="s">
        <v>4</v>
      </c>
      <c r="I113" s="2" t="s">
        <v>223</v>
      </c>
      <c r="J113" s="2" t="s">
        <v>247</v>
      </c>
      <c r="K113" s="1" t="str">
        <f t="shared" si="2"/>
        <v>6,7</v>
      </c>
      <c r="L113" s="1" t="str">
        <f t="shared" si="3"/>
        <v>월</v>
      </c>
    </row>
    <row r="114" spans="1:12" ht="22.5" x14ac:dyDescent="0.3">
      <c r="A114" s="2" t="s">
        <v>0</v>
      </c>
      <c r="B114" s="8">
        <v>584390</v>
      </c>
      <c r="C114" s="3" t="s">
        <v>248</v>
      </c>
      <c r="D114" s="2">
        <v>2</v>
      </c>
      <c r="E114" s="2"/>
      <c r="F114" s="2" t="s">
        <v>2</v>
      </c>
      <c r="G114" s="2" t="s">
        <v>3</v>
      </c>
      <c r="H114" s="2" t="s">
        <v>4</v>
      </c>
      <c r="I114" s="2" t="s">
        <v>249</v>
      </c>
      <c r="J114" s="2" t="s">
        <v>250</v>
      </c>
      <c r="K114" s="1" t="str">
        <f t="shared" si="2"/>
        <v>2,3</v>
      </c>
      <c r="L114" s="1" t="str">
        <f t="shared" si="3"/>
        <v>화</v>
      </c>
    </row>
    <row r="115" spans="1:12" ht="22.5" x14ac:dyDescent="0.3">
      <c r="A115" s="2" t="s">
        <v>0</v>
      </c>
      <c r="B115" s="8">
        <v>627854</v>
      </c>
      <c r="C115" s="3" t="s">
        <v>251</v>
      </c>
      <c r="D115" s="2">
        <v>2</v>
      </c>
      <c r="E115" s="2"/>
      <c r="F115" s="2" t="s">
        <v>2</v>
      </c>
      <c r="G115" s="2" t="s">
        <v>3</v>
      </c>
      <c r="H115" s="2" t="s">
        <v>4</v>
      </c>
      <c r="I115" s="2" t="s">
        <v>252</v>
      </c>
      <c r="J115" s="2" t="s">
        <v>253</v>
      </c>
      <c r="K115" s="1" t="str">
        <f t="shared" si="2"/>
        <v>6,7</v>
      </c>
      <c r="L115" s="1" t="str">
        <f t="shared" si="3"/>
        <v>목</v>
      </c>
    </row>
    <row r="116" spans="1:12" ht="33.75" x14ac:dyDescent="0.3">
      <c r="A116" s="2" t="s">
        <v>0</v>
      </c>
      <c r="B116" s="8">
        <v>660360</v>
      </c>
      <c r="C116" s="3" t="s">
        <v>254</v>
      </c>
      <c r="D116" s="2">
        <v>2</v>
      </c>
      <c r="E116" s="2"/>
      <c r="F116" s="2" t="s">
        <v>2</v>
      </c>
      <c r="G116" s="2" t="s">
        <v>3</v>
      </c>
      <c r="H116" s="2" t="s">
        <v>4</v>
      </c>
      <c r="I116" s="2" t="s">
        <v>252</v>
      </c>
      <c r="J116" s="2" t="s">
        <v>255</v>
      </c>
      <c r="K116" s="1" t="str">
        <f t="shared" si="2"/>
        <v>2,3</v>
      </c>
      <c r="L116" s="1" t="str">
        <f t="shared" si="3"/>
        <v>수</v>
      </c>
    </row>
    <row r="117" spans="1:12" ht="22.5" x14ac:dyDescent="0.3">
      <c r="A117" s="2" t="s">
        <v>0</v>
      </c>
      <c r="B117" s="8">
        <v>661821</v>
      </c>
      <c r="C117" s="3" t="s">
        <v>256</v>
      </c>
      <c r="D117" s="2">
        <v>2</v>
      </c>
      <c r="E117" s="2"/>
      <c r="F117" s="2" t="s">
        <v>2</v>
      </c>
      <c r="G117" s="2" t="s">
        <v>3</v>
      </c>
      <c r="H117" s="2" t="s">
        <v>4</v>
      </c>
      <c r="I117" s="2" t="s">
        <v>15</v>
      </c>
      <c r="J117" s="2" t="s">
        <v>257</v>
      </c>
      <c r="K117" s="1" t="str">
        <f t="shared" si="2"/>
        <v>7,8</v>
      </c>
      <c r="L117" s="1" t="str">
        <f t="shared" si="3"/>
        <v>화</v>
      </c>
    </row>
    <row r="118" spans="1:12" ht="22.5" x14ac:dyDescent="0.3">
      <c r="A118" s="2" t="s">
        <v>0</v>
      </c>
      <c r="B118" s="8">
        <v>666935</v>
      </c>
      <c r="C118" s="3" t="s">
        <v>258</v>
      </c>
      <c r="D118" s="2">
        <v>2</v>
      </c>
      <c r="E118" s="2"/>
      <c r="F118" s="2" t="s">
        <v>2</v>
      </c>
      <c r="G118" s="2" t="s">
        <v>3</v>
      </c>
      <c r="H118" s="2" t="s">
        <v>4</v>
      </c>
      <c r="I118" s="2" t="s">
        <v>133</v>
      </c>
      <c r="J118" s="2" t="s">
        <v>259</v>
      </c>
      <c r="K118" s="1" t="str">
        <f t="shared" si="2"/>
        <v>2,3</v>
      </c>
      <c r="L118" s="1" t="str">
        <f t="shared" si="3"/>
        <v>수</v>
      </c>
    </row>
    <row r="119" spans="1:12" ht="33.75" x14ac:dyDescent="0.3">
      <c r="A119" s="2" t="s">
        <v>0</v>
      </c>
      <c r="B119" s="8">
        <v>693963</v>
      </c>
      <c r="C119" s="3" t="s">
        <v>260</v>
      </c>
      <c r="D119" s="2">
        <v>1</v>
      </c>
      <c r="E119" s="2" t="s">
        <v>75</v>
      </c>
      <c r="F119" s="2" t="s">
        <v>179</v>
      </c>
      <c r="G119" s="2" t="s">
        <v>147</v>
      </c>
      <c r="H119" s="2" t="s">
        <v>4</v>
      </c>
      <c r="I119" s="2" t="s">
        <v>261</v>
      </c>
      <c r="J119" s="2" t="s">
        <v>262</v>
      </c>
      <c r="K119" s="1" t="str">
        <f t="shared" si="2"/>
        <v>1,2</v>
      </c>
      <c r="L119" s="1" t="str">
        <f t="shared" si="3"/>
        <v>수</v>
      </c>
    </row>
    <row r="120" spans="1:12" x14ac:dyDescent="0.3">
      <c r="A120" s="7"/>
      <c r="B120" s="12"/>
      <c r="C120" s="7"/>
      <c r="D120" s="7"/>
      <c r="E120" s="7"/>
      <c r="F120" s="7"/>
      <c r="G120" s="7"/>
      <c r="H120" s="7"/>
      <c r="I120" s="7"/>
      <c r="J120" s="7"/>
      <c r="K120" s="1" t="str">
        <f t="shared" ref="K120:K123" si="4">MID(J120, 4,3)</f>
        <v/>
      </c>
      <c r="L120" s="1" t="str">
        <f t="shared" si="3"/>
        <v/>
      </c>
    </row>
    <row r="121" spans="1:12" x14ac:dyDescent="0.3">
      <c r="A121" s="4"/>
      <c r="B121" s="9"/>
      <c r="C121" s="4"/>
      <c r="D121" s="4"/>
      <c r="E121" s="4"/>
      <c r="F121" s="4"/>
      <c r="G121" s="4"/>
      <c r="H121" s="4"/>
      <c r="I121" s="4"/>
      <c r="J121" s="4"/>
      <c r="K121" s="1" t="str">
        <f t="shared" si="4"/>
        <v/>
      </c>
      <c r="L121" s="1" t="str">
        <f t="shared" si="3"/>
        <v/>
      </c>
    </row>
    <row r="122" spans="1:12" ht="22.5" x14ac:dyDescent="0.3">
      <c r="A122" s="2" t="s">
        <v>0</v>
      </c>
      <c r="B122" s="8">
        <v>766281</v>
      </c>
      <c r="C122" s="3" t="s">
        <v>263</v>
      </c>
      <c r="D122" s="2">
        <v>2</v>
      </c>
      <c r="E122" s="2"/>
      <c r="F122" s="2" t="s">
        <v>2</v>
      </c>
      <c r="G122" s="2" t="s">
        <v>3</v>
      </c>
      <c r="H122" s="2" t="s">
        <v>4</v>
      </c>
      <c r="I122" s="2" t="s">
        <v>181</v>
      </c>
      <c r="J122" s="2" t="s">
        <v>264</v>
      </c>
      <c r="K122" s="1" t="str">
        <f t="shared" si="4"/>
        <v>5,6</v>
      </c>
      <c r="L122" s="1" t="str">
        <f t="shared" si="3"/>
        <v>월</v>
      </c>
    </row>
    <row r="123" spans="1:12" ht="22.5" x14ac:dyDescent="0.3">
      <c r="A123" s="2" t="s">
        <v>0</v>
      </c>
      <c r="B123" s="8">
        <v>766646</v>
      </c>
      <c r="C123" s="3" t="s">
        <v>265</v>
      </c>
      <c r="D123" s="2">
        <v>2</v>
      </c>
      <c r="E123" s="2"/>
      <c r="F123" s="2" t="s">
        <v>2</v>
      </c>
      <c r="G123" s="2" t="s">
        <v>3</v>
      </c>
      <c r="H123" s="2" t="s">
        <v>4</v>
      </c>
      <c r="I123" s="2"/>
      <c r="J123" s="2" t="s">
        <v>266</v>
      </c>
      <c r="K123" s="1" t="str">
        <f t="shared" si="4"/>
        <v>8,9</v>
      </c>
      <c r="L123" s="1" t="str">
        <f t="shared" si="3"/>
        <v>월</v>
      </c>
    </row>
  </sheetData>
  <phoneticPr fontId="4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1158B</dc:creator>
  <cp:lastModifiedBy>1158B</cp:lastModifiedBy>
  <dcterms:created xsi:type="dcterms:W3CDTF">2016-02-21T04:01:45Z</dcterms:created>
  <dcterms:modified xsi:type="dcterms:W3CDTF">2016-02-21T06:49:37Z</dcterms:modified>
</cp:coreProperties>
</file>