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文档\产品\保险助手 Code Prometheus\"/>
    </mc:Choice>
  </mc:AlternateContent>
  <bookViews>
    <workbookView xWindow="600" yWindow="165" windowWidth="19320" windowHeight="7575"/>
  </bookViews>
  <sheets>
    <sheet name="报价方案" sheetId="1" r:id="rId1"/>
    <sheet name="Sheet2" sheetId="2" state="hidden" r:id="rId2"/>
    <sheet name="Sheet3" sheetId="3" state="hidden" r:id="rId3"/>
    <sheet name="Sheet1" sheetId="4" r:id="rId4"/>
  </sheets>
  <calcPr calcId="152511"/>
</workbook>
</file>

<file path=xl/calcChain.xml><?xml version="1.0" encoding="utf-8"?>
<calcChain xmlns="http://schemas.openxmlformats.org/spreadsheetml/2006/main">
  <c r="U18" i="1" l="1"/>
  <c r="U19" i="1"/>
  <c r="E38" i="1" l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17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16" i="1"/>
  <c r="D38" i="1"/>
  <c r="U38" i="1" l="1"/>
</calcChain>
</file>

<file path=xl/sharedStrings.xml><?xml version="1.0" encoding="utf-8"?>
<sst xmlns="http://schemas.openxmlformats.org/spreadsheetml/2006/main" count="43" uniqueCount="43">
  <si>
    <t>文档名称</t>
    <phoneticPr fontId="2" type="noConversion"/>
  </si>
  <si>
    <t>文档编号</t>
    <phoneticPr fontId="2" type="noConversion"/>
  </si>
  <si>
    <t>生成日期</t>
    <phoneticPr fontId="2" type="noConversion"/>
  </si>
  <si>
    <t>公司名称</t>
    <phoneticPr fontId="2" type="noConversion"/>
  </si>
  <si>
    <t>状态</t>
    <phoneticPr fontId="2" type="noConversion"/>
  </si>
  <si>
    <t>文档性质</t>
    <phoneticPr fontId="2" type="noConversion"/>
  </si>
  <si>
    <t>北京米洛网络技术有限公司 / Mirror Networks Technology Co., Ltd.</t>
    <phoneticPr fontId="2" type="noConversion"/>
  </si>
  <si>
    <t>活动</t>
  </si>
  <si>
    <t>共计</t>
  </si>
  <si>
    <t>人力成本</t>
  </si>
  <si>
    <t>费率（元/人·周）</t>
  </si>
  <si>
    <t>参与人员/角色</t>
    <phoneticPr fontId="2" type="noConversion"/>
  </si>
  <si>
    <t>正式文档</t>
    <phoneticPr fontId="2" type="noConversion"/>
  </si>
  <si>
    <r>
      <t>草稿</t>
    </r>
    <r>
      <rPr>
        <sz val="11"/>
        <color theme="1"/>
        <rFont val="Wingdings"/>
        <charset val="2"/>
      </rPr>
      <t></t>
    </r>
    <r>
      <rPr>
        <sz val="11"/>
        <color theme="1"/>
        <rFont val="宋体"/>
        <family val="2"/>
        <charset val="134"/>
        <scheme val="minor"/>
      </rPr>
      <t xml:space="preserve"> 承认</t>
    </r>
    <r>
      <rPr>
        <sz val="11"/>
        <color theme="1"/>
        <rFont val="Wingdings"/>
        <charset val="2"/>
      </rPr>
      <t></t>
    </r>
    <r>
      <rPr>
        <sz val="11"/>
        <color theme="1"/>
        <rFont val="宋体"/>
        <family val="2"/>
        <charset val="134"/>
        <scheme val="minor"/>
      </rPr>
      <t xml:space="preserve"> 确认</t>
    </r>
    <r>
      <rPr>
        <sz val="11"/>
        <color theme="1"/>
        <rFont val="Wingdings"/>
        <charset val="2"/>
      </rPr>
      <t></t>
    </r>
    <r>
      <rPr>
        <sz val="11"/>
        <color theme="1"/>
        <rFont val="宋体"/>
        <family val="2"/>
        <charset val="134"/>
        <scheme val="minor"/>
      </rPr>
      <t xml:space="preserve"> 完成</t>
    </r>
    <r>
      <rPr>
        <sz val="11"/>
        <color theme="1"/>
        <rFont val="Wingdings"/>
        <charset val="2"/>
      </rPr>
      <t></t>
    </r>
    <phoneticPr fontId="2" type="noConversion"/>
  </si>
  <si>
    <t>保险助手开发进度</t>
    <phoneticPr fontId="2" type="noConversion"/>
  </si>
  <si>
    <t>DOM-130708</t>
    <phoneticPr fontId="2" type="noConversion"/>
  </si>
  <si>
    <t>时间</t>
    <phoneticPr fontId="2" type="noConversion"/>
  </si>
  <si>
    <t>8月</t>
    <phoneticPr fontId="2" type="noConversion"/>
  </si>
  <si>
    <t>9月</t>
    <phoneticPr fontId="2" type="noConversion"/>
  </si>
  <si>
    <t>10月</t>
    <phoneticPr fontId="2" type="noConversion"/>
  </si>
  <si>
    <t>7月</t>
    <phoneticPr fontId="2" type="noConversion"/>
  </si>
  <si>
    <t>需求分析细化</t>
    <phoneticPr fontId="2" type="noConversion"/>
  </si>
  <si>
    <t>后台数据库设计</t>
    <phoneticPr fontId="2" type="noConversion"/>
  </si>
  <si>
    <t>后台架构设计</t>
    <phoneticPr fontId="2" type="noConversion"/>
  </si>
  <si>
    <t>整体架构设计</t>
    <phoneticPr fontId="2" type="noConversion"/>
  </si>
  <si>
    <t>Iphone客户端开发</t>
    <phoneticPr fontId="2" type="noConversion"/>
  </si>
  <si>
    <t>Iphone客户端架构设计</t>
    <phoneticPr fontId="2" type="noConversion"/>
  </si>
  <si>
    <t>Android客户端架构设计</t>
    <phoneticPr fontId="2" type="noConversion"/>
  </si>
  <si>
    <t>Iphone客户端界面设计</t>
    <phoneticPr fontId="2" type="noConversion"/>
  </si>
  <si>
    <t>Android客户端界面设计</t>
    <phoneticPr fontId="2" type="noConversion"/>
  </si>
  <si>
    <t>Android客户端开发</t>
    <phoneticPr fontId="2" type="noConversion"/>
  </si>
  <si>
    <t>单元测试</t>
    <phoneticPr fontId="2" type="noConversion"/>
  </si>
  <si>
    <t>Alpha测试</t>
    <phoneticPr fontId="2" type="noConversion"/>
  </si>
  <si>
    <t>Beta测试</t>
    <phoneticPr fontId="2" type="noConversion"/>
  </si>
  <si>
    <t>上线</t>
    <phoneticPr fontId="2" type="noConversion"/>
  </si>
  <si>
    <t>Iphone/Android数据库设计</t>
    <phoneticPr fontId="2" type="noConversion"/>
  </si>
  <si>
    <t>智能系统设计</t>
    <phoneticPr fontId="2" type="noConversion"/>
  </si>
  <si>
    <t>智能系统开发</t>
    <phoneticPr fontId="2" type="noConversion"/>
  </si>
  <si>
    <t>推广</t>
    <phoneticPr fontId="2" type="noConversion"/>
  </si>
  <si>
    <t>运维</t>
    <phoneticPr fontId="2" type="noConversion"/>
  </si>
  <si>
    <t>后台核心功能开发</t>
    <phoneticPr fontId="2" type="noConversion"/>
  </si>
  <si>
    <t>API制定</t>
    <phoneticPr fontId="2" type="noConversion"/>
  </si>
  <si>
    <t>Kick off meeting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</si>
</sst>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[$-F800]dddd\,\ mmmm\ dd\,\ yyyy"/>
  </numFmts>
  <fonts count="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color theme="1"/>
      <name val="黑体"/>
      <family val="3"/>
      <charset val="134"/>
    </font>
    <font>
      <sz val="11"/>
      <color theme="1"/>
      <name val="Wingdings"/>
      <charset val="2"/>
    </font>
    <font>
      <b/>
      <sz val="11"/>
      <color theme="0"/>
      <name val="宋体"/>
      <family val="2"/>
      <scheme val="minor"/>
    </font>
    <font>
      <sz val="11"/>
      <color theme="0"/>
      <name val="宋体"/>
      <family val="2"/>
      <scheme val="minor"/>
    </font>
    <font>
      <sz val="10"/>
      <color theme="1"/>
      <name val="宋体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599963377788628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7" tint="0.39997558519241921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>
      <alignment vertical="center"/>
    </xf>
    <xf numFmtId="0" fontId="7" fillId="4" borderId="0" applyNumberFormat="0" applyBorder="0" applyAlignment="0" applyProtection="0"/>
    <xf numFmtId="0" fontId="1" fillId="5" borderId="0" applyNumberFormat="0" applyBorder="0" applyAlignment="0" applyProtection="0"/>
    <xf numFmtId="0" fontId="7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</cellStyleXfs>
  <cellXfs count="45">
    <xf numFmtId="0" fontId="0" fillId="0" borderId="0" xfId="0">
      <alignment vertical="center"/>
    </xf>
    <xf numFmtId="0" fontId="3" fillId="0" borderId="1" xfId="0" applyFont="1" applyBorder="1">
      <alignment vertical="center"/>
    </xf>
    <xf numFmtId="0" fontId="0" fillId="0" borderId="1" xfId="0" applyFont="1" applyBorder="1">
      <alignment vertical="center"/>
    </xf>
    <xf numFmtId="0" fontId="4" fillId="2" borderId="1" xfId="0" applyFont="1" applyFill="1" applyBorder="1">
      <alignment vertical="center"/>
    </xf>
    <xf numFmtId="0" fontId="4" fillId="2" borderId="0" xfId="0" applyFont="1" applyFill="1">
      <alignment vertical="center"/>
    </xf>
    <xf numFmtId="0" fontId="1" fillId="5" borderId="6" xfId="2" applyBorder="1" applyAlignment="1">
      <alignment vertical="center"/>
    </xf>
    <xf numFmtId="0" fontId="1" fillId="5" borderId="1" xfId="2" applyBorder="1" applyAlignment="1">
      <alignment vertical="center"/>
    </xf>
    <xf numFmtId="0" fontId="7" fillId="6" borderId="9" xfId="3" applyBorder="1" applyAlignment="1">
      <alignment vertical="center"/>
    </xf>
    <xf numFmtId="0" fontId="7" fillId="4" borderId="7" xfId="1" applyBorder="1" applyAlignment="1">
      <alignment vertical="center"/>
    </xf>
    <xf numFmtId="0" fontId="6" fillId="4" borderId="10" xfId="1" applyFont="1" applyBorder="1" applyAlignment="1">
      <alignment vertical="center"/>
    </xf>
    <xf numFmtId="0" fontId="6" fillId="6" borderId="8" xfId="3" applyFont="1" applyBorder="1" applyAlignment="1">
      <alignment vertical="center"/>
    </xf>
    <xf numFmtId="0" fontId="1" fillId="7" borderId="1" xfId="4" applyBorder="1" applyAlignment="1">
      <alignment vertical="center"/>
    </xf>
    <xf numFmtId="0" fontId="1" fillId="7" borderId="6" xfId="4" applyBorder="1" applyAlignment="1">
      <alignment vertical="center"/>
    </xf>
    <xf numFmtId="0" fontId="1" fillId="8" borderId="1" xfId="5" applyBorder="1" applyAlignment="1">
      <alignment vertical="center"/>
    </xf>
    <xf numFmtId="0" fontId="6" fillId="6" borderId="9" xfId="3" applyFont="1" applyBorder="1" applyAlignment="1">
      <alignment vertical="center"/>
    </xf>
    <xf numFmtId="0" fontId="1" fillId="7" borderId="11" xfId="4" applyBorder="1" applyAlignment="1">
      <alignment vertical="center"/>
    </xf>
    <xf numFmtId="0" fontId="1" fillId="7" borderId="5" xfId="4" applyBorder="1" applyAlignment="1">
      <alignment vertical="center"/>
    </xf>
    <xf numFmtId="0" fontId="7" fillId="4" borderId="12" xfId="1" applyBorder="1" applyAlignment="1">
      <alignment vertical="center"/>
    </xf>
    <xf numFmtId="0" fontId="6" fillId="4" borderId="13" xfId="1" applyFont="1" applyBorder="1" applyAlignment="1">
      <alignment vertical="center"/>
    </xf>
    <xf numFmtId="0" fontId="6" fillId="4" borderId="14" xfId="1" applyFont="1" applyBorder="1" applyAlignment="1">
      <alignment vertical="center"/>
    </xf>
    <xf numFmtId="0" fontId="6" fillId="4" borderId="15" xfId="1" applyFont="1" applyBorder="1" applyAlignment="1">
      <alignment vertical="center"/>
    </xf>
    <xf numFmtId="0" fontId="1" fillId="5" borderId="2" xfId="2" applyBorder="1" applyAlignment="1">
      <alignment vertical="center"/>
    </xf>
    <xf numFmtId="58" fontId="8" fillId="7" borderId="1" xfId="4" applyNumberFormat="1" applyFont="1" applyBorder="1" applyAlignment="1">
      <alignment vertical="center"/>
    </xf>
    <xf numFmtId="0" fontId="8" fillId="7" borderId="20" xfId="4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176" fontId="0" fillId="0" borderId="0" xfId="0" applyNumberFormat="1" applyBorder="1" applyAlignment="1">
      <alignment horizontal="left" vertical="center"/>
    </xf>
    <xf numFmtId="0" fontId="8" fillId="7" borderId="22" xfId="4" applyFont="1" applyBorder="1" applyAlignment="1">
      <alignment horizontal="center" vertical="center"/>
    </xf>
    <xf numFmtId="0" fontId="8" fillId="7" borderId="20" xfId="4" applyFont="1" applyBorder="1" applyAlignment="1">
      <alignment horizontal="center" vertical="center"/>
    </xf>
    <xf numFmtId="58" fontId="8" fillId="7" borderId="22" xfId="4" applyNumberFormat="1" applyFont="1" applyBorder="1" applyAlignment="1">
      <alignment horizontal="center" vertical="center"/>
    </xf>
    <xf numFmtId="58" fontId="8" fillId="7" borderId="20" xfId="4" applyNumberFormat="1" applyFont="1" applyBorder="1" applyAlignment="1">
      <alignment horizontal="center" vertical="center"/>
    </xf>
    <xf numFmtId="58" fontId="8" fillId="7" borderId="21" xfId="4" applyNumberFormat="1" applyFont="1" applyBorder="1" applyAlignment="1">
      <alignment horizontal="center" vertical="center"/>
    </xf>
    <xf numFmtId="0" fontId="8" fillId="7" borderId="16" xfId="4" applyFont="1" applyBorder="1" applyAlignment="1">
      <alignment horizontal="center" vertical="center"/>
    </xf>
    <xf numFmtId="0" fontId="8" fillId="7" borderId="17" xfId="4" applyFont="1" applyBorder="1" applyAlignment="1">
      <alignment horizontal="center" vertical="center"/>
    </xf>
    <xf numFmtId="0" fontId="8" fillId="7" borderId="19" xfId="4" applyFont="1" applyBorder="1" applyAlignment="1">
      <alignment horizontal="center" vertical="center"/>
    </xf>
    <xf numFmtId="0" fontId="0" fillId="3" borderId="2" xfId="0" applyFill="1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176" fontId="0" fillId="3" borderId="2" xfId="0" applyNumberFormat="1" applyFill="1" applyBorder="1" applyAlignment="1">
      <alignment horizontal="left" vertical="center"/>
    </xf>
    <xf numFmtId="176" fontId="0" fillId="0" borderId="3" xfId="0" applyNumberFormat="1" applyBorder="1" applyAlignment="1">
      <alignment horizontal="left" vertical="center"/>
    </xf>
    <xf numFmtId="176" fontId="0" fillId="0" borderId="4" xfId="0" applyNumberFormat="1" applyBorder="1" applyAlignment="1">
      <alignment horizontal="left" vertical="center"/>
    </xf>
    <xf numFmtId="0" fontId="6" fillId="4" borderId="23" xfId="1" applyFont="1" applyBorder="1" applyAlignment="1">
      <alignment horizontal="center" vertical="center"/>
    </xf>
    <xf numFmtId="0" fontId="6" fillId="4" borderId="18" xfId="1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1" fillId="9" borderId="1" xfId="5" applyFill="1" applyBorder="1" applyAlignment="1">
      <alignment vertical="center"/>
    </xf>
  </cellXfs>
  <cellStyles count="6">
    <cellStyle name="20% - 着色 1" xfId="2" builtinId="30"/>
    <cellStyle name="20% - 着色 5" xfId="4" builtinId="46"/>
    <cellStyle name="20% - 着色 6" xfId="5" builtinId="50"/>
    <cellStyle name="60% - 着色 1" xfId="3" builtinId="32"/>
    <cellStyle name="常规" xfId="0" builtinId="0"/>
    <cellStyle name="着色 1" xfId="1" builtin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8"/>
  <sheetViews>
    <sheetView tabSelected="1" topLeftCell="A13" workbookViewId="0">
      <pane xSplit="3" ySplit="2" topLeftCell="D15" activePane="bottomRight" state="frozen"/>
      <selection activeCell="A13" sqref="A13"/>
      <selection pane="topRight" activeCell="D13" sqref="D13"/>
      <selection pane="bottomLeft" activeCell="A15" sqref="A15"/>
      <selection pane="bottomRight" activeCell="G30" sqref="G30"/>
    </sheetView>
  </sheetViews>
  <sheetFormatPr defaultRowHeight="13.5" x14ac:dyDescent="0.15"/>
  <cols>
    <col min="1" max="1" width="24.5" customWidth="1"/>
    <col min="2" max="2" width="7" customWidth="1"/>
    <col min="3" max="3" width="7.625" customWidth="1"/>
    <col min="4" max="4" width="6.5" bestFit="1" customWidth="1"/>
    <col min="5" max="7" width="7.375" bestFit="1" customWidth="1"/>
    <col min="8" max="8" width="8.375" customWidth="1"/>
    <col min="9" max="20" width="7.375" customWidth="1"/>
    <col min="21" max="21" width="9.75" bestFit="1" customWidth="1"/>
  </cols>
  <sheetData>
    <row r="1" spans="1:21" x14ac:dyDescent="0.15">
      <c r="A1" s="4" t="s">
        <v>3</v>
      </c>
      <c r="B1" s="34" t="s">
        <v>6</v>
      </c>
      <c r="C1" s="35"/>
      <c r="D1" s="36"/>
      <c r="E1" s="24"/>
      <c r="F1" s="24"/>
    </row>
    <row r="2" spans="1:21" x14ac:dyDescent="0.15">
      <c r="A2" s="3" t="s">
        <v>0</v>
      </c>
      <c r="B2" s="34" t="s">
        <v>14</v>
      </c>
      <c r="C2" s="35"/>
      <c r="D2" s="36"/>
      <c r="E2" s="24"/>
      <c r="F2" s="24"/>
    </row>
    <row r="3" spans="1:21" x14ac:dyDescent="0.15">
      <c r="A3" s="3" t="s">
        <v>5</v>
      </c>
      <c r="B3" s="34" t="s">
        <v>12</v>
      </c>
      <c r="C3" s="35"/>
      <c r="D3" s="36"/>
      <c r="E3" s="24"/>
      <c r="F3" s="24"/>
    </row>
    <row r="4" spans="1:21" x14ac:dyDescent="0.15">
      <c r="A4" s="3" t="s">
        <v>1</v>
      </c>
      <c r="B4" s="34" t="s">
        <v>15</v>
      </c>
      <c r="C4" s="35"/>
      <c r="D4" s="36"/>
      <c r="E4" s="24"/>
      <c r="F4" s="24"/>
    </row>
    <row r="5" spans="1:21" x14ac:dyDescent="0.15">
      <c r="A5" s="3" t="s">
        <v>2</v>
      </c>
      <c r="B5" s="37">
        <v>41463</v>
      </c>
      <c r="C5" s="38"/>
      <c r="D5" s="39"/>
      <c r="E5" s="25"/>
      <c r="F5" s="25"/>
    </row>
    <row r="6" spans="1:21" ht="14.25" x14ac:dyDescent="0.15">
      <c r="A6" s="3" t="s">
        <v>4</v>
      </c>
      <c r="B6" s="34" t="s">
        <v>13</v>
      </c>
      <c r="C6" s="35"/>
      <c r="D6" s="36"/>
      <c r="E6" s="24"/>
      <c r="F6" s="24"/>
    </row>
    <row r="7" spans="1:21" x14ac:dyDescent="0.15">
      <c r="A7" s="2"/>
      <c r="B7" s="34"/>
      <c r="C7" s="35"/>
      <c r="D7" s="36"/>
      <c r="E7" s="24"/>
      <c r="F7" s="24"/>
    </row>
    <row r="8" spans="1:21" x14ac:dyDescent="0.15">
      <c r="A8" s="2"/>
      <c r="B8" s="34"/>
      <c r="C8" s="35"/>
      <c r="D8" s="36"/>
      <c r="E8" s="24"/>
      <c r="F8" s="24"/>
    </row>
    <row r="9" spans="1:21" x14ac:dyDescent="0.15">
      <c r="A9" s="1"/>
      <c r="B9" s="34"/>
      <c r="C9" s="35"/>
      <c r="D9" s="36"/>
      <c r="E9" s="24"/>
      <c r="F9" s="24"/>
    </row>
    <row r="12" spans="1:21" ht="14.25" thickBot="1" x14ac:dyDescent="0.2"/>
    <row r="13" spans="1:21" ht="14.25" thickBot="1" x14ac:dyDescent="0.2">
      <c r="A13" s="18" t="s">
        <v>7</v>
      </c>
      <c r="B13" s="19" t="s">
        <v>11</v>
      </c>
      <c r="C13" s="19" t="s">
        <v>10</v>
      </c>
      <c r="D13" s="40" t="s">
        <v>16</v>
      </c>
      <c r="E13" s="41"/>
      <c r="F13" s="41"/>
      <c r="G13" s="41"/>
      <c r="H13" s="41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3"/>
      <c r="U13" s="20" t="s">
        <v>9</v>
      </c>
    </row>
    <row r="14" spans="1:21" x14ac:dyDescent="0.15">
      <c r="A14" s="15"/>
      <c r="B14" s="16"/>
      <c r="C14" s="16"/>
      <c r="D14" s="28" t="s">
        <v>20</v>
      </c>
      <c r="E14" s="29"/>
      <c r="F14" s="29"/>
      <c r="G14" s="29"/>
      <c r="H14" s="28" t="s">
        <v>17</v>
      </c>
      <c r="I14" s="29"/>
      <c r="J14" s="29"/>
      <c r="K14" s="30"/>
      <c r="L14" s="31" t="s">
        <v>18</v>
      </c>
      <c r="M14" s="32"/>
      <c r="N14" s="32"/>
      <c r="O14" s="32"/>
      <c r="P14" s="33"/>
      <c r="Q14" s="23"/>
      <c r="R14" s="23"/>
      <c r="S14" s="26" t="s">
        <v>19</v>
      </c>
      <c r="T14" s="27"/>
      <c r="U14" s="17"/>
    </row>
    <row r="15" spans="1:21" x14ac:dyDescent="0.15">
      <c r="A15" s="12"/>
      <c r="B15" s="11"/>
      <c r="C15" s="11"/>
      <c r="D15" s="22">
        <v>41463</v>
      </c>
      <c r="E15" s="22">
        <v>41470</v>
      </c>
      <c r="F15" s="22">
        <v>41477</v>
      </c>
      <c r="G15" s="22">
        <v>41484</v>
      </c>
      <c r="H15" s="22">
        <v>41491</v>
      </c>
      <c r="I15" s="22">
        <v>41498</v>
      </c>
      <c r="J15" s="22">
        <v>41505</v>
      </c>
      <c r="K15" s="22">
        <v>41512</v>
      </c>
      <c r="L15" s="22">
        <v>41519</v>
      </c>
      <c r="M15" s="22">
        <v>41526</v>
      </c>
      <c r="N15" s="22">
        <v>41533</v>
      </c>
      <c r="O15" s="22">
        <v>41540</v>
      </c>
      <c r="P15" s="22">
        <v>41547</v>
      </c>
      <c r="Q15" s="22">
        <v>41554</v>
      </c>
      <c r="R15" s="22">
        <v>41561</v>
      </c>
      <c r="S15" s="22">
        <v>41568</v>
      </c>
      <c r="T15" s="22">
        <v>41575</v>
      </c>
      <c r="U15" s="8"/>
    </row>
    <row r="16" spans="1:21" x14ac:dyDescent="0.15">
      <c r="A16" s="5" t="s">
        <v>21</v>
      </c>
      <c r="B16" s="6"/>
      <c r="C16" s="6">
        <v>0</v>
      </c>
      <c r="D16" s="13">
        <v>1</v>
      </c>
      <c r="E16" s="13">
        <v>0.3</v>
      </c>
      <c r="F16" s="6"/>
      <c r="G16" s="6"/>
      <c r="H16" s="6"/>
      <c r="I16" s="6"/>
      <c r="J16" s="6"/>
      <c r="K16" s="6"/>
      <c r="L16" s="21"/>
      <c r="M16" s="21"/>
      <c r="N16" s="21"/>
      <c r="O16" s="21"/>
      <c r="P16" s="21"/>
      <c r="Q16" s="21"/>
      <c r="R16" s="21"/>
      <c r="S16" s="21"/>
      <c r="T16" s="21"/>
      <c r="U16" s="8">
        <f t="shared" ref="U16:U37" si="0">SUM(D16:T16)*C16</f>
        <v>0</v>
      </c>
    </row>
    <row r="17" spans="1:21" x14ac:dyDescent="0.15">
      <c r="A17" s="5" t="s">
        <v>24</v>
      </c>
      <c r="B17" s="6"/>
      <c r="C17" s="6">
        <v>0</v>
      </c>
      <c r="D17" s="6"/>
      <c r="E17" s="13">
        <v>0.7</v>
      </c>
      <c r="F17" s="13">
        <v>0.5</v>
      </c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8">
        <f t="shared" si="0"/>
        <v>0</v>
      </c>
    </row>
    <row r="18" spans="1:21" x14ac:dyDescent="0.15">
      <c r="A18" s="5" t="s">
        <v>42</v>
      </c>
      <c r="B18" s="6"/>
      <c r="C18" s="6">
        <v>0</v>
      </c>
      <c r="D18" s="6"/>
      <c r="E18" s="6"/>
      <c r="F18" s="44">
        <v>0</v>
      </c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8">
        <f t="shared" si="0"/>
        <v>0</v>
      </c>
    </row>
    <row r="19" spans="1:21" x14ac:dyDescent="0.15">
      <c r="A19" s="5" t="s">
        <v>23</v>
      </c>
      <c r="B19" s="6"/>
      <c r="C19" s="6">
        <v>0</v>
      </c>
      <c r="D19" s="6"/>
      <c r="E19" s="6"/>
      <c r="F19" s="13">
        <v>0.5</v>
      </c>
      <c r="G19" s="13">
        <v>1</v>
      </c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8">
        <f t="shared" si="0"/>
        <v>0</v>
      </c>
    </row>
    <row r="20" spans="1:21" x14ac:dyDescent="0.15">
      <c r="A20" s="5" t="s">
        <v>26</v>
      </c>
      <c r="B20" s="6"/>
      <c r="C20" s="6">
        <v>0</v>
      </c>
      <c r="D20" s="6"/>
      <c r="E20" s="6"/>
      <c r="F20" s="13">
        <v>1</v>
      </c>
      <c r="G20" s="13">
        <v>1</v>
      </c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8">
        <f t="shared" si="0"/>
        <v>0</v>
      </c>
    </row>
    <row r="21" spans="1:21" x14ac:dyDescent="0.15">
      <c r="A21" s="5" t="s">
        <v>27</v>
      </c>
      <c r="B21" s="6"/>
      <c r="C21" s="6">
        <v>0</v>
      </c>
      <c r="D21" s="6"/>
      <c r="E21" s="6"/>
      <c r="F21" s="13">
        <v>1</v>
      </c>
      <c r="G21" s="13">
        <v>1</v>
      </c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8">
        <f t="shared" si="0"/>
        <v>0</v>
      </c>
    </row>
    <row r="22" spans="1:21" x14ac:dyDescent="0.15">
      <c r="A22" s="5" t="s">
        <v>28</v>
      </c>
      <c r="B22" s="6"/>
      <c r="C22" s="6">
        <v>0</v>
      </c>
      <c r="D22" s="6"/>
      <c r="E22" s="6"/>
      <c r="F22" s="13">
        <v>0.5</v>
      </c>
      <c r="G22" s="13">
        <v>0.5</v>
      </c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8">
        <f t="shared" si="0"/>
        <v>0</v>
      </c>
    </row>
    <row r="23" spans="1:21" x14ac:dyDescent="0.15">
      <c r="A23" s="5" t="s">
        <v>29</v>
      </c>
      <c r="B23" s="6"/>
      <c r="C23" s="6">
        <v>0</v>
      </c>
      <c r="D23" s="6"/>
      <c r="E23" s="6"/>
      <c r="F23" s="13">
        <v>0.5</v>
      </c>
      <c r="G23" s="13">
        <v>0.5</v>
      </c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8">
        <f t="shared" si="0"/>
        <v>0</v>
      </c>
    </row>
    <row r="24" spans="1:21" x14ac:dyDescent="0.15">
      <c r="A24" s="5" t="s">
        <v>22</v>
      </c>
      <c r="B24" s="6"/>
      <c r="C24" s="6">
        <v>0</v>
      </c>
      <c r="D24" s="6"/>
      <c r="E24" s="6"/>
      <c r="F24" s="6"/>
      <c r="G24" s="13">
        <v>0.4</v>
      </c>
      <c r="H24" s="13">
        <v>0.4</v>
      </c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8">
        <f t="shared" si="0"/>
        <v>0</v>
      </c>
    </row>
    <row r="25" spans="1:21" x14ac:dyDescent="0.15">
      <c r="A25" s="5" t="s">
        <v>35</v>
      </c>
      <c r="B25" s="6"/>
      <c r="C25" s="6">
        <v>0</v>
      </c>
      <c r="D25" s="6"/>
      <c r="E25" s="6"/>
      <c r="F25" s="6"/>
      <c r="G25" s="13">
        <v>2</v>
      </c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8">
        <f t="shared" si="0"/>
        <v>0</v>
      </c>
    </row>
    <row r="26" spans="1:21" x14ac:dyDescent="0.15">
      <c r="A26" s="5" t="s">
        <v>41</v>
      </c>
      <c r="B26" s="6"/>
      <c r="C26" s="6">
        <v>0</v>
      </c>
      <c r="D26" s="6"/>
      <c r="E26" s="6"/>
      <c r="F26" s="6"/>
      <c r="G26" s="13">
        <v>0.6</v>
      </c>
      <c r="H26" s="13">
        <v>2.6</v>
      </c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8">
        <f t="shared" si="0"/>
        <v>0</v>
      </c>
    </row>
    <row r="27" spans="1:21" x14ac:dyDescent="0.15">
      <c r="A27" s="5" t="s">
        <v>40</v>
      </c>
      <c r="B27" s="6"/>
      <c r="C27" s="6">
        <v>0</v>
      </c>
      <c r="D27" s="6"/>
      <c r="E27" s="6"/>
      <c r="F27" s="6"/>
      <c r="G27" s="6"/>
      <c r="H27" s="6"/>
      <c r="I27" s="13">
        <v>2</v>
      </c>
      <c r="J27" s="13">
        <v>1.5</v>
      </c>
      <c r="K27" s="13">
        <v>1</v>
      </c>
      <c r="L27" s="13">
        <v>1</v>
      </c>
      <c r="M27" s="6"/>
      <c r="N27" s="6"/>
      <c r="O27" s="6"/>
      <c r="P27" s="6"/>
      <c r="Q27" s="6"/>
      <c r="R27" s="6"/>
      <c r="S27" s="6"/>
      <c r="T27" s="6"/>
      <c r="U27" s="8">
        <f t="shared" si="0"/>
        <v>0</v>
      </c>
    </row>
    <row r="28" spans="1:21" x14ac:dyDescent="0.15">
      <c r="A28" s="5" t="s">
        <v>36</v>
      </c>
      <c r="B28" s="6"/>
      <c r="C28" s="6">
        <v>0</v>
      </c>
      <c r="D28" s="6"/>
      <c r="E28" s="6"/>
      <c r="F28" s="6"/>
      <c r="G28" s="6"/>
      <c r="H28" s="6"/>
      <c r="I28" s="6"/>
      <c r="J28" s="13">
        <v>0.5</v>
      </c>
      <c r="K28" s="13">
        <v>1</v>
      </c>
      <c r="L28" s="6"/>
      <c r="M28" s="6"/>
      <c r="N28" s="6"/>
      <c r="O28" s="6"/>
      <c r="P28" s="6"/>
      <c r="Q28" s="6"/>
      <c r="R28" s="6"/>
      <c r="S28" s="6"/>
      <c r="T28" s="6"/>
      <c r="U28" s="8">
        <f t="shared" si="0"/>
        <v>0</v>
      </c>
    </row>
    <row r="29" spans="1:21" x14ac:dyDescent="0.15">
      <c r="A29" s="5" t="s">
        <v>37</v>
      </c>
      <c r="B29" s="6"/>
      <c r="C29" s="6">
        <v>0</v>
      </c>
      <c r="D29" s="6"/>
      <c r="E29" s="6"/>
      <c r="F29" s="6"/>
      <c r="G29" s="6"/>
      <c r="H29" s="6"/>
      <c r="I29" s="6"/>
      <c r="J29" s="6"/>
      <c r="K29" s="6"/>
      <c r="L29" s="13">
        <v>1</v>
      </c>
      <c r="M29" s="13">
        <v>2</v>
      </c>
      <c r="N29" s="13">
        <v>2</v>
      </c>
      <c r="O29" s="6"/>
      <c r="P29" s="6"/>
      <c r="Q29" s="6"/>
      <c r="R29" s="6"/>
      <c r="S29" s="6"/>
      <c r="T29" s="6"/>
      <c r="U29" s="8">
        <f t="shared" si="0"/>
        <v>0</v>
      </c>
    </row>
    <row r="30" spans="1:21" x14ac:dyDescent="0.15">
      <c r="A30" s="5" t="s">
        <v>25</v>
      </c>
      <c r="B30" s="6"/>
      <c r="C30" s="6">
        <v>0</v>
      </c>
      <c r="D30" s="6"/>
      <c r="E30" s="6"/>
      <c r="F30" s="6"/>
      <c r="G30" s="6"/>
      <c r="H30" s="13">
        <v>1</v>
      </c>
      <c r="I30" s="13">
        <v>1</v>
      </c>
      <c r="J30" s="13">
        <v>1</v>
      </c>
      <c r="K30" s="13">
        <v>1</v>
      </c>
      <c r="L30" s="13">
        <v>1</v>
      </c>
      <c r="M30" s="13">
        <v>1</v>
      </c>
      <c r="N30" s="13">
        <v>1</v>
      </c>
      <c r="O30" s="6"/>
      <c r="P30" s="6"/>
      <c r="Q30" s="6"/>
      <c r="R30" s="6"/>
      <c r="S30" s="6"/>
      <c r="T30" s="6"/>
      <c r="U30" s="8">
        <f t="shared" si="0"/>
        <v>0</v>
      </c>
    </row>
    <row r="31" spans="1:21" x14ac:dyDescent="0.15">
      <c r="A31" s="5" t="s">
        <v>30</v>
      </c>
      <c r="B31" s="6"/>
      <c r="C31" s="6">
        <v>0</v>
      </c>
      <c r="D31" s="6"/>
      <c r="E31" s="6"/>
      <c r="F31" s="6"/>
      <c r="G31" s="6"/>
      <c r="H31" s="13">
        <v>1</v>
      </c>
      <c r="I31" s="13">
        <v>1</v>
      </c>
      <c r="J31" s="13">
        <v>1</v>
      </c>
      <c r="K31" s="13">
        <v>1</v>
      </c>
      <c r="L31" s="13">
        <v>1</v>
      </c>
      <c r="M31" s="13">
        <v>1</v>
      </c>
      <c r="N31" s="13">
        <v>1</v>
      </c>
      <c r="O31" s="6"/>
      <c r="P31" s="6"/>
      <c r="Q31" s="6"/>
      <c r="R31" s="6"/>
      <c r="S31" s="6"/>
      <c r="T31" s="6"/>
      <c r="U31" s="8">
        <f t="shared" si="0"/>
        <v>0</v>
      </c>
    </row>
    <row r="32" spans="1:21" x14ac:dyDescent="0.15">
      <c r="A32" s="5" t="s">
        <v>31</v>
      </c>
      <c r="B32" s="6"/>
      <c r="C32" s="6">
        <v>0</v>
      </c>
      <c r="D32" s="6"/>
      <c r="E32" s="6"/>
      <c r="F32" s="6"/>
      <c r="G32" s="6"/>
      <c r="H32" s="6"/>
      <c r="I32" s="6"/>
      <c r="J32" s="6"/>
      <c r="K32" s="6"/>
      <c r="L32" s="6"/>
      <c r="M32" s="13">
        <v>2</v>
      </c>
      <c r="N32" s="13">
        <v>2</v>
      </c>
      <c r="O32" s="6"/>
      <c r="P32" s="6"/>
      <c r="Q32" s="6"/>
      <c r="R32" s="6"/>
      <c r="S32" s="6"/>
      <c r="T32" s="6"/>
      <c r="U32" s="8">
        <f t="shared" si="0"/>
        <v>0</v>
      </c>
    </row>
    <row r="33" spans="1:21" x14ac:dyDescent="0.15">
      <c r="A33" s="5" t="s">
        <v>32</v>
      </c>
      <c r="B33" s="6"/>
      <c r="C33" s="6">
        <v>0</v>
      </c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13">
        <v>1</v>
      </c>
      <c r="P33" s="6"/>
      <c r="Q33" s="6"/>
      <c r="R33" s="6"/>
      <c r="S33" s="6"/>
      <c r="T33" s="6"/>
      <c r="U33" s="8">
        <f t="shared" si="0"/>
        <v>0</v>
      </c>
    </row>
    <row r="34" spans="1:21" x14ac:dyDescent="0.15">
      <c r="A34" s="5" t="s">
        <v>33</v>
      </c>
      <c r="B34" s="6"/>
      <c r="C34" s="6">
        <v>0</v>
      </c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13">
        <v>1</v>
      </c>
      <c r="Q34" s="6"/>
      <c r="R34" s="6"/>
      <c r="S34" s="6"/>
      <c r="T34" s="6"/>
      <c r="U34" s="8">
        <f t="shared" si="0"/>
        <v>0</v>
      </c>
    </row>
    <row r="35" spans="1:21" x14ac:dyDescent="0.15">
      <c r="A35" s="5" t="s">
        <v>34</v>
      </c>
      <c r="B35" s="6"/>
      <c r="C35" s="6">
        <v>0</v>
      </c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44">
        <v>3</v>
      </c>
      <c r="R35" s="6"/>
      <c r="S35" s="6"/>
      <c r="T35" s="6"/>
      <c r="U35" s="8">
        <f t="shared" si="0"/>
        <v>0</v>
      </c>
    </row>
    <row r="36" spans="1:21" x14ac:dyDescent="0.15">
      <c r="A36" s="12" t="s">
        <v>38</v>
      </c>
      <c r="B36" s="6"/>
      <c r="C36" s="6">
        <v>0</v>
      </c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13">
        <v>0</v>
      </c>
      <c r="S36" s="13">
        <v>0</v>
      </c>
      <c r="T36" s="13">
        <v>0</v>
      </c>
      <c r="U36" s="8">
        <f t="shared" si="0"/>
        <v>0</v>
      </c>
    </row>
    <row r="37" spans="1:21" x14ac:dyDescent="0.15">
      <c r="A37" s="12" t="s">
        <v>39</v>
      </c>
      <c r="B37" s="11"/>
      <c r="C37" s="6">
        <v>0</v>
      </c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13">
        <v>3</v>
      </c>
      <c r="S37" s="13">
        <v>3</v>
      </c>
      <c r="T37" s="13">
        <v>3</v>
      </c>
      <c r="U37" s="8">
        <f t="shared" si="0"/>
        <v>0</v>
      </c>
    </row>
    <row r="38" spans="1:21" ht="14.25" thickBot="1" x14ac:dyDescent="0.2">
      <c r="A38" s="10" t="s">
        <v>8</v>
      </c>
      <c r="B38" s="7"/>
      <c r="C38" s="7"/>
      <c r="D38" s="14">
        <f>SUM(D16:D37)</f>
        <v>1</v>
      </c>
      <c r="E38" s="14">
        <f t="shared" ref="E38:T38" si="1">SUM(E16:E37)</f>
        <v>1</v>
      </c>
      <c r="F38" s="14">
        <f t="shared" si="1"/>
        <v>4</v>
      </c>
      <c r="G38" s="14">
        <f t="shared" si="1"/>
        <v>7</v>
      </c>
      <c r="H38" s="14">
        <f t="shared" si="1"/>
        <v>5</v>
      </c>
      <c r="I38" s="14">
        <f t="shared" si="1"/>
        <v>4</v>
      </c>
      <c r="J38" s="14">
        <f t="shared" si="1"/>
        <v>4</v>
      </c>
      <c r="K38" s="14">
        <f t="shared" si="1"/>
        <v>4</v>
      </c>
      <c r="L38" s="14">
        <f t="shared" si="1"/>
        <v>4</v>
      </c>
      <c r="M38" s="14">
        <f t="shared" si="1"/>
        <v>6</v>
      </c>
      <c r="N38" s="14">
        <f t="shared" si="1"/>
        <v>6</v>
      </c>
      <c r="O38" s="14">
        <f t="shared" si="1"/>
        <v>1</v>
      </c>
      <c r="P38" s="14">
        <f t="shared" si="1"/>
        <v>1</v>
      </c>
      <c r="Q38" s="14">
        <f t="shared" si="1"/>
        <v>3</v>
      </c>
      <c r="R38" s="14">
        <f t="shared" si="1"/>
        <v>3</v>
      </c>
      <c r="S38" s="14">
        <f t="shared" si="1"/>
        <v>3</v>
      </c>
      <c r="T38" s="14">
        <f t="shared" si="1"/>
        <v>3</v>
      </c>
      <c r="U38" s="9">
        <f>SUM(U16:U37)</f>
        <v>0</v>
      </c>
    </row>
  </sheetData>
  <mergeCells count="14">
    <mergeCell ref="S14:T14"/>
    <mergeCell ref="H14:K14"/>
    <mergeCell ref="L14:P14"/>
    <mergeCell ref="B1:D1"/>
    <mergeCell ref="B2:D2"/>
    <mergeCell ref="B3:D3"/>
    <mergeCell ref="B4:D4"/>
    <mergeCell ref="B5:D5"/>
    <mergeCell ref="B6:D6"/>
    <mergeCell ref="B7:D7"/>
    <mergeCell ref="B8:D8"/>
    <mergeCell ref="B9:D9"/>
    <mergeCell ref="D13:T13"/>
    <mergeCell ref="D14:G14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10" sqref="A1:L10"/>
    </sheetView>
  </sheetViews>
  <sheetFormatPr defaultRowHeight="13.5" x14ac:dyDescent="0.15"/>
  <cols>
    <col min="1" max="1" width="31.75" bestFit="1" customWidth="1"/>
    <col min="2" max="2" width="20.625" bestFit="1" customWidth="1"/>
    <col min="3" max="3" width="17.75" bestFit="1" customWidth="1"/>
    <col min="12" max="12" width="10.625" customWidth="1"/>
  </cols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报价方案</vt:lpstr>
      <vt:lpstr>Sheet2</vt:lpstr>
      <vt:lpstr>Sheet3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namato</dc:creator>
  <cp:lastModifiedBy>wc</cp:lastModifiedBy>
  <dcterms:created xsi:type="dcterms:W3CDTF">2012-05-22T14:40:48Z</dcterms:created>
  <dcterms:modified xsi:type="dcterms:W3CDTF">2013-07-08T07:12:45Z</dcterms:modified>
</cp:coreProperties>
</file>