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cometp/Desktop/"/>
    </mc:Choice>
  </mc:AlternateContent>
  <xr:revisionPtr revIDLastSave="0" documentId="13_ncr:1_{75A7FFBA-4A71-3D4D-9DFB-2CCD2307DD95}" xr6:coauthVersionLast="47" xr6:coauthVersionMax="47" xr10:uidLastSave="{00000000-0000-0000-0000-000000000000}"/>
  <bookViews>
    <workbookView xWindow="0" yWindow="500" windowWidth="32760" windowHeight="17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6" i="1" l="1"/>
  <c r="P46" i="1"/>
  <c r="O46" i="1"/>
  <c r="N46" i="1"/>
  <c r="M46" i="1"/>
  <c r="L46" i="1"/>
  <c r="K46" i="1"/>
  <c r="W45" i="1"/>
  <c r="P45" i="1"/>
  <c r="O45" i="1"/>
  <c r="N45" i="1"/>
  <c r="M45" i="1"/>
  <c r="L45" i="1"/>
  <c r="K45" i="1"/>
  <c r="W44" i="1"/>
  <c r="P44" i="1"/>
  <c r="O44" i="1"/>
  <c r="N44" i="1"/>
  <c r="M44" i="1"/>
  <c r="L44" i="1"/>
  <c r="K44" i="1"/>
  <c r="W43" i="1"/>
  <c r="P43" i="1"/>
  <c r="O43" i="1"/>
  <c r="N43" i="1"/>
  <c r="M43" i="1"/>
  <c r="L43" i="1"/>
  <c r="K43" i="1"/>
  <c r="W42" i="1"/>
  <c r="P42" i="1"/>
  <c r="O42" i="1"/>
  <c r="N42" i="1"/>
  <c r="M42" i="1"/>
  <c r="L42" i="1"/>
  <c r="K42" i="1"/>
  <c r="W41" i="1"/>
  <c r="P41" i="1"/>
  <c r="O41" i="1"/>
  <c r="N41" i="1"/>
  <c r="M41" i="1"/>
  <c r="L41" i="1"/>
  <c r="K41" i="1"/>
  <c r="W40" i="1"/>
  <c r="P40" i="1"/>
  <c r="O40" i="1"/>
  <c r="N40" i="1"/>
  <c r="M40" i="1"/>
  <c r="L40" i="1"/>
  <c r="K40" i="1"/>
  <c r="W39" i="1"/>
  <c r="P39" i="1"/>
  <c r="O39" i="1"/>
  <c r="N39" i="1"/>
  <c r="M39" i="1"/>
  <c r="L39" i="1"/>
  <c r="K39" i="1"/>
  <c r="W38" i="1"/>
  <c r="P38" i="1"/>
  <c r="O38" i="1"/>
  <c r="N38" i="1"/>
  <c r="M38" i="1"/>
  <c r="L38" i="1"/>
  <c r="K38" i="1"/>
  <c r="W37" i="1"/>
  <c r="P37" i="1"/>
  <c r="O37" i="1"/>
  <c r="N37" i="1"/>
  <c r="M37" i="1"/>
  <c r="L37" i="1"/>
  <c r="K37" i="1"/>
  <c r="W36" i="1"/>
  <c r="P36" i="1"/>
  <c r="O36" i="1"/>
  <c r="N36" i="1"/>
  <c r="M36" i="1"/>
  <c r="L36" i="1"/>
  <c r="K36" i="1"/>
  <c r="W35" i="1"/>
  <c r="P35" i="1"/>
  <c r="O35" i="1"/>
  <c r="N35" i="1"/>
  <c r="M35" i="1"/>
  <c r="L35" i="1"/>
  <c r="K35" i="1"/>
  <c r="W34" i="1"/>
  <c r="P34" i="1"/>
  <c r="O34" i="1"/>
  <c r="N34" i="1"/>
  <c r="M34" i="1"/>
  <c r="L34" i="1"/>
  <c r="K34" i="1"/>
  <c r="W33" i="1"/>
  <c r="P33" i="1"/>
  <c r="O33" i="1"/>
  <c r="N33" i="1"/>
  <c r="M33" i="1"/>
  <c r="L33" i="1"/>
  <c r="K33" i="1"/>
  <c r="W32" i="1"/>
  <c r="P32" i="1"/>
  <c r="O32" i="1"/>
  <c r="N32" i="1"/>
  <c r="M32" i="1"/>
  <c r="L32" i="1"/>
  <c r="K32" i="1"/>
  <c r="W31" i="1"/>
  <c r="P31" i="1"/>
  <c r="O31" i="1"/>
  <c r="N31" i="1"/>
  <c r="M31" i="1"/>
  <c r="L31" i="1"/>
  <c r="K31" i="1"/>
  <c r="W30" i="1"/>
  <c r="P30" i="1"/>
  <c r="O30" i="1"/>
  <c r="N30" i="1"/>
  <c r="M30" i="1"/>
  <c r="L30" i="1"/>
  <c r="K30" i="1"/>
  <c r="W29" i="1"/>
  <c r="P29" i="1"/>
  <c r="O29" i="1"/>
  <c r="N29" i="1"/>
  <c r="M29" i="1"/>
  <c r="L29" i="1"/>
  <c r="K29" i="1"/>
  <c r="W28" i="1"/>
  <c r="P28" i="1"/>
  <c r="O28" i="1"/>
  <c r="N28" i="1"/>
  <c r="M28" i="1"/>
  <c r="L28" i="1"/>
  <c r="K28" i="1"/>
  <c r="W27" i="1"/>
  <c r="P27" i="1"/>
  <c r="O27" i="1"/>
  <c r="N27" i="1"/>
  <c r="M27" i="1"/>
  <c r="L27" i="1"/>
  <c r="K27" i="1"/>
  <c r="W26" i="1"/>
  <c r="P26" i="1"/>
  <c r="O26" i="1"/>
  <c r="N26" i="1"/>
  <c r="M26" i="1"/>
  <c r="L26" i="1"/>
  <c r="K26" i="1"/>
  <c r="W25" i="1"/>
  <c r="P25" i="1"/>
  <c r="O25" i="1"/>
  <c r="N25" i="1"/>
  <c r="M25" i="1"/>
  <c r="L25" i="1"/>
  <c r="K25" i="1"/>
  <c r="W24" i="1"/>
  <c r="P24" i="1"/>
  <c r="O24" i="1"/>
  <c r="N24" i="1"/>
  <c r="M24" i="1"/>
  <c r="L24" i="1"/>
  <c r="K24" i="1"/>
  <c r="W23" i="1"/>
  <c r="P23" i="1"/>
  <c r="O23" i="1"/>
  <c r="N23" i="1"/>
  <c r="M23" i="1"/>
  <c r="L23" i="1"/>
  <c r="K23" i="1"/>
  <c r="W22" i="1"/>
  <c r="P22" i="1"/>
  <c r="O22" i="1"/>
  <c r="N22" i="1"/>
  <c r="M22" i="1"/>
  <c r="L22" i="1"/>
  <c r="K22" i="1"/>
  <c r="W21" i="1"/>
  <c r="P21" i="1"/>
  <c r="O21" i="1"/>
  <c r="N21" i="1"/>
  <c r="M21" i="1"/>
  <c r="L21" i="1"/>
  <c r="K21" i="1"/>
  <c r="W20" i="1"/>
  <c r="P20" i="1"/>
  <c r="O20" i="1"/>
  <c r="N20" i="1"/>
  <c r="M20" i="1"/>
  <c r="L20" i="1"/>
  <c r="K20" i="1"/>
  <c r="W19" i="1"/>
  <c r="P19" i="1"/>
  <c r="O19" i="1"/>
  <c r="N19" i="1"/>
  <c r="M19" i="1"/>
  <c r="L19" i="1"/>
  <c r="K19" i="1"/>
  <c r="W18" i="1"/>
  <c r="P18" i="1"/>
  <c r="O18" i="1"/>
  <c r="N18" i="1"/>
  <c r="M18" i="1"/>
  <c r="L18" i="1"/>
  <c r="K18" i="1"/>
  <c r="W17" i="1"/>
  <c r="P17" i="1"/>
  <c r="O17" i="1"/>
  <c r="N17" i="1"/>
  <c r="M17" i="1"/>
  <c r="L17" i="1"/>
  <c r="K17" i="1"/>
  <c r="W16" i="1"/>
  <c r="P16" i="1"/>
  <c r="O16" i="1"/>
  <c r="N16" i="1"/>
  <c r="M16" i="1"/>
  <c r="L16" i="1"/>
  <c r="K16" i="1"/>
  <c r="W15" i="1"/>
  <c r="P15" i="1"/>
  <c r="O15" i="1"/>
  <c r="N15" i="1"/>
  <c r="M15" i="1"/>
  <c r="L15" i="1"/>
  <c r="K15" i="1"/>
  <c r="W14" i="1"/>
  <c r="P14" i="1"/>
  <c r="O14" i="1"/>
  <c r="N14" i="1"/>
  <c r="M14" i="1"/>
  <c r="L14" i="1"/>
  <c r="K14" i="1"/>
  <c r="W13" i="1"/>
  <c r="P13" i="1"/>
  <c r="O13" i="1"/>
  <c r="N13" i="1"/>
  <c r="M13" i="1"/>
  <c r="L13" i="1"/>
  <c r="K13" i="1"/>
  <c r="W12" i="1"/>
  <c r="P12" i="1"/>
  <c r="O12" i="1"/>
  <c r="N12" i="1"/>
  <c r="M12" i="1"/>
  <c r="L12" i="1"/>
  <c r="K12" i="1"/>
  <c r="W11" i="1"/>
  <c r="P11" i="1"/>
  <c r="O11" i="1"/>
  <c r="N11" i="1"/>
  <c r="M11" i="1"/>
  <c r="L11" i="1"/>
  <c r="K11" i="1"/>
  <c r="W10" i="1"/>
  <c r="P10" i="1"/>
  <c r="O10" i="1"/>
  <c r="N10" i="1"/>
  <c r="M10" i="1"/>
  <c r="L10" i="1"/>
  <c r="K10" i="1"/>
  <c r="W9" i="1"/>
  <c r="P9" i="1"/>
  <c r="O9" i="1"/>
  <c r="N9" i="1"/>
  <c r="M9" i="1"/>
  <c r="L9" i="1"/>
  <c r="K9" i="1"/>
  <c r="W8" i="1"/>
  <c r="P8" i="1"/>
  <c r="O8" i="1"/>
  <c r="N8" i="1"/>
  <c r="M8" i="1"/>
  <c r="L8" i="1"/>
  <c r="K8" i="1"/>
  <c r="W7" i="1"/>
  <c r="P7" i="1"/>
  <c r="O7" i="1"/>
  <c r="N7" i="1"/>
  <c r="M7" i="1"/>
  <c r="L7" i="1"/>
  <c r="K7" i="1"/>
  <c r="W6" i="1"/>
  <c r="P6" i="1"/>
  <c r="O6" i="1"/>
  <c r="N6" i="1"/>
  <c r="M6" i="1"/>
  <c r="L6" i="1"/>
  <c r="K6" i="1"/>
  <c r="W5" i="1"/>
  <c r="P5" i="1"/>
  <c r="O5" i="1"/>
  <c r="N5" i="1"/>
  <c r="M5" i="1"/>
  <c r="L5" i="1"/>
  <c r="K5" i="1"/>
  <c r="W4" i="1"/>
  <c r="P4" i="1"/>
  <c r="O4" i="1"/>
  <c r="N4" i="1"/>
  <c r="M4" i="1"/>
  <c r="L4" i="1"/>
  <c r="K4" i="1"/>
  <c r="W3" i="1"/>
  <c r="P3" i="1"/>
  <c r="O3" i="1"/>
  <c r="N3" i="1"/>
  <c r="M3" i="1"/>
  <c r="L3" i="1"/>
  <c r="K3" i="1"/>
  <c r="W2" i="1"/>
  <c r="P2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<sst xmlns="http://schemas.openxmlformats.org/spreadsheetml/2006/main" count="425" uniqueCount="369">
  <si>
    <t>用户昵称</t>
  </si>
  <si>
    <t>编号</t>
  </si>
  <si>
    <t>性别</t>
  </si>
  <si>
    <t>文件名称</t>
  </si>
  <si>
    <t>神经质</t>
  </si>
  <si>
    <t>严谨性</t>
  </si>
  <si>
    <t>宜人性</t>
  </si>
  <si>
    <t>开放性</t>
  </si>
  <si>
    <t>外向性</t>
  </si>
  <si>
    <t>最高频次的主题类别（T1-T6）其中之一</t>
  </si>
  <si>
    <t>T1%</t>
  </si>
  <si>
    <t>T2%</t>
  </si>
  <si>
    <t>T3%</t>
  </si>
  <si>
    <t>T4%</t>
  </si>
  <si>
    <t>T5%</t>
  </si>
  <si>
    <t>T6%</t>
  </si>
  <si>
    <t>T1 (出现频次）</t>
  </si>
  <si>
    <t>T2</t>
  </si>
  <si>
    <t>T3</t>
  </si>
  <si>
    <t>T4</t>
  </si>
  <si>
    <t>T5</t>
  </si>
  <si>
    <t>T6</t>
  </si>
  <si>
    <t>T1 (关键词）</t>
  </si>
  <si>
    <t>苹果人</t>
  </si>
  <si>
    <t>苹果人的朋友圈数据</t>
  </si>
  <si>
    <t>T1</t>
  </si>
  <si>
    <t>{'互动': 24, '生活方式': 21, '家庭': 18, '社交': 16, '温馨': 16, '休闲': 16, '放松': 14, '日常生活': 13, '日常': 12, '朋友': 11}</t>
  </si>
  <si>
    <t>{'庆祝': 10, '未来': 10, '社交媒体': 10, '毕业典礼': 8, '成就': 8, '友谊': 8, '学位': 8, '回忆': 8, '毕业': 7, '梦想': 7}</t>
  </si>
  <si>
    <t>{'风景': 37, '摄影': 31, '自然': 28, '休闲': 26, '旅游': 26, '户外': 25, '放松': 25, '阳光': 23, '景点': 23, '户外活动': 21}</t>
  </si>
  <si>
    <t>{'创意': 9, '聚会': 9, '装饰': 9, '互动': 8, '娱乐': 7, '社交媒体': 7, '视觉艺术': 7, '社交': 6, '时尚': 6, '艺术': 6}</t>
  </si>
  <si>
    <t>{'环境保护': 3, '公共设施': 2, '公共空间': 2, '垃圾桶': 1, '城市卫生': 1, '公共卫生': 1, '涂鸦': 1, '社区卫生': 1, '草地': 1, '城市管理': 1}</t>
  </si>
  <si>
    <t>{'互动': 25, '友谊': 24, '聚会': 19, '快乐': 18, '分享': 18, '亲密': 17, '社交媒体': 17, '情感': 15, '社交': 14, '庆祝': 14}</t>
  </si>
  <si>
    <t>guji</t>
  </si>
  <si>
    <t>guji的朋友圈数据</t>
  </si>
  <si>
    <t>{'互动': 147, '温馨': 129, '家庭': 118, '日常生活': 96, '社交媒体': 94, '可爱': 86, '分享': 80, '生活方式': 77, '快乐': 77, '陪伴': 76}</t>
  </si>
  <si>
    <t>{'教育': 31, '学习': 30, '社交媒体': 30, '学生': 28, '时间管理': 25, '成就': 21, '同学': 20, '知识': 18, '庆祝': 18, '课堂': 18}</t>
  </si>
  <si>
    <t>{'风景': 86, '摄影': 76, '自然': 62, '户外': 58, '旅行': 55, '宁静': 50, '探索': 49, '旅游': 45, '文化': 44, '放松': 42}</t>
  </si>
  <si>
    <t>{'社交媒体': 94, '创意': 61, '视觉艺术': 59, '互动': 59, '分享': 52, '艺术': 48, '音乐': 46, '娱乐': 42, '表演': 37, '观众': 35}</t>
  </si>
  <si>
    <t>{'社交媒体': 16, '社会责任': 10, '社会事件': 9, '公共卫生': 7, '疫情': 6, '人际关系': 5, '讨论': 5, '互动': 5, '心理健康': 5, '情绪表达': 5}</t>
  </si>
  <si>
    <t>{'互动': 183, '社交媒体': 164, '分享': 140, '情感': 128, '亲密': 109, '友谊': 109, '朋友': 106, '快乐': 87, '庆祝': 85, '支持': 79}</t>
  </si>
  <si>
    <t>懵0.0</t>
  </si>
  <si>
    <t>懵0.0的朋友圈数据</t>
  </si>
  <si>
    <t>{'分享': 24, '家庭聚餐': 20, '美食': 19, '温馨': 19, '聚会': 19, '互动': 18, '生活方式': 16, '社交': 15, '烹饪': 15, '家庭聚会': 14}</t>
  </si>
  <si>
    <t>{'服装设计': 21, '设计理念': 21, '社交媒体': 16, '时尚': 14, '创意表达': 14, '创意': 14, '团队合作': 13, '创作过程': 12, '草图': 12, '专业技能': 11}</t>
  </si>
  <si>
    <t>{'探索': 14, '风景': 13, '旅行': 12, '冒险': 9, '文化': 9, '休闲': 9, '阳光': 9, '户外活动': 9, '远足': 8, '放松': 8}</t>
  </si>
  <si>
    <t>{'社交媒体': 52, '音乐': 37, '观众': 36, '创意': 35, '视觉艺术': 34, '互动': 30, '分享': 30, '艺术': 30, '活动': 29, '娱乐': 29}</t>
  </si>
  <si>
    <t>{'求助': 1, '孩子': 1, '帮助': 1, '二维码': 1, '公益': 1, '慈善': 1, '社会事件': 1, '关注儿童': 1, '募捐': 1, '宣传': 1}</t>
  </si>
  <si>
    <t>{'温暖': 11, '互动': 10, '分享': 9, '陪伴': 9, '回忆': 9, '朋友': 8, '社交媒体': 7, '支持': 7, '情感表达': 7, '情绪': 7}</t>
  </si>
  <si>
    <t>特特</t>
  </si>
  <si>
    <t>特特的朋友圈数据</t>
  </si>
  <si>
    <t>T4/T1</t>
  </si>
  <si>
    <t>{'互动': 17, '温馨': 13, '日常生活': 13, '陪伴': 12, '快乐': 11, '家庭': 10, '幸福': 9, '分享': 9, '玩具': 8, '亲密': 8}</t>
  </si>
  <si>
    <t>{'手机截图': 1, '裁缝工具': 1, '推荐产品': 1, '百货板块': 1, '家纺': 1, '女装': 1, '食品': 1, '母婴': 1, '美妆': 1, '商品展示': 1}</t>
  </si>
  <si>
    <t>{'锦州': 1, '烧烤': 1, '美食': 1, '鸡肉串': 1, '羊肉串': 1, '猪肉串': 1, '鱼肉串': 1, '蔬菜串': 1, '户外用餐': 1, '火烤': 1}</t>
  </si>
  <si>
    <t>{'社交媒体': 14, '创意': 12, '艺术': 10, '设计': 10, '手工艺': 9, 'DIY': 9, '时尚': 8, '装饰': 7, '个性化': 7, '手工制作': 7}</t>
  </si>
  <si>
    <t>{'装备': 1, '练车': 1, '晒黑': 1, '防晒面罩': 1, '紫外线': 1, '皮肤保护': 1, '面部遮挡': 1, '车主': 1, '驾驶': 1, '汽车': 1}</t>
  </si>
  <si>
    <t>{'互动': 6, '亲密': 5, '社交媒体': 4, '情感': 4, '分享': 4, '朋友': 3, '快乐': 3, '庆祝': 3, '关系': 3, '温暖': 3}</t>
  </si>
  <si>
    <t>次等秘密</t>
  </si>
  <si>
    <t>次等秘密的朋友圈数据</t>
  </si>
  <si>
    <t>{'社交媒体': 126, '互动': 121, '温馨': 108, '分享': 107, '生活方式': 86, '聚会': 86, '朋友': 85, '家庭': 84, '日常生活': 83, '休闲': 75}</t>
  </si>
  <si>
    <t>{'教育': 66, '学习': 60, '学生': 55, '团队合作': 39, '社交媒体': 31, '交流': 29, '学术': 28, '成就': 28, '职业发展': 28, '知识': 27}</t>
  </si>
  <si>
    <t>{'风景': 154, '摄影': 122, '文化': 113, '旅游': 105, '旅行': 94, '宁静': 92, '探索': 89, '景点': 86, '自然': 82, '休闲': 76}</t>
  </si>
  <si>
    <t>{'社交媒体': 105, '音乐': 62, '分享': 59, '互动': 56, '艺术': 51, '休闲': 47, '娱乐': 44, '视觉艺术': 42, '创意': 39, '表演': 35}</t>
  </si>
  <si>
    <t>{'社会责任': 12, '社交媒体': 10, '社区': 10, '团结': 9, '参与': 9, '教育': 9, '活动': 8, '历史': 8, '文化': 7, '集会': 6}</t>
  </si>
  <si>
    <t>{'互动': 191, '友谊': 191, '分享': 166, '回忆': 153, '情感': 150, '快乐': 137, '亲密': 134, '社交媒体': 129, '庆祝': 127, '陪伴': 117}</t>
  </si>
  <si>
    <t>Enid55</t>
  </si>
  <si>
    <t>Enid55的朋友圈数据</t>
  </si>
  <si>
    <t>{'分享': 44, '家庭': 42, '互动': 36, '家庭聚会': 33, '美食': 31, '朋友': 30, '快乐': 30, '温馨': 28, '聚会': 27, '亲情': 27}</t>
  </si>
  <si>
    <t>{'学习': 61, '学生': 60, '教育': 56, '艺术': 50, '作业': 50, '创意': 48, '创作': 41, '绘画': 38, '学校': 35, '课堂': 34}</t>
  </si>
  <si>
    <t>{'风景': 44, '摄影': 27, '休闲': 26, '旅游': 26, '文化': 25, '景点': 23, '社交媒体': 22, '旅行': 20, '放松': 20, '探索': 19}</t>
  </si>
  <si>
    <t>{'娱乐': 91, '互动': 82, '游戏': 75, '挑战': 74, '玩家': 70, '创意': 68, '社交媒体': 60, '游戏界面': 58, '趣味': 50, '艺术': 50}</t>
  </si>
  <si>
    <t>{'知识面': 2, '学习方式': 2, '文化差异': 2, '社交媒体': 2, '教育': 1, '考试': 1, '小升初': 1, '成语': 1, '思维锻炼': 1, '家长': 1}</t>
  </si>
  <si>
    <t>{'友谊': 44, '社交媒体': 39, '庆祝': 37, '互动': 33, '分享': 32, '祝福': 31, '快乐': 31, '情感': 27, '朋友': 25, '亲密': 25}</t>
  </si>
  <si>
    <t>我是月亮</t>
  </si>
  <si>
    <t>我是月亮的朋友圈数据</t>
  </si>
  <si>
    <t>{'自然': 73, '放松': 58, '日常生活': 53, '宁静': 53, '生活方式': 50, '阳光': 50, '互动': 48, '户外': 43, '家庭': 38, '温馨': 37}</t>
  </si>
  <si>
    <t>{'社交媒体': 11, '教育': 10, '学习': 9, '目标': 6, '学生': 6, '努力': 6, '设计': 5, '时间管理': 5, '交流': 5, '成就': 5}</t>
  </si>
  <si>
    <t>{'风景': 83, '摄影': 78, '户外': 66, '宁静': 65, '自然': 61, '放松': 58, '探索': 47, '休闲': 45, '阳光': 42, '探险': 41}</t>
  </si>
  <si>
    <t>{'艺术': 28, '创意': 28, '社交媒体': 24, '视觉艺术': 21, '趣味': 19, '自然': 19, '娱乐': 18, '色彩': 18, '创作': 16, '互动': 15}</t>
  </si>
  <si>
    <t>{'社交媒体': 6, '人际关系': 4, '志愿者': 3, '社会关注': 3, '支持': 3, '社区': 3, '情感': 3, '环境': 3, '社会责任': 3, '微信': 2}</t>
  </si>
  <si>
    <t>{'互动': 50, '友谊': 39, '分享': 36, '情感': 35, '社交媒体': 35, '快乐': 26, '亲密': 26, '支持': 25, '回忆': 24, '情感表达': 21}</t>
  </si>
  <si>
    <t>喵过星空</t>
  </si>
  <si>
    <t>喵过星空的朋友圈数据</t>
  </si>
  <si>
    <t>{'家庭': 23, '温暖': 19, '互动': 17, '温馨': 16, '日常': 16, '宁静': 15, '放松': 15, '生活': 15, '自然': 14, '舒适': 14}</t>
  </si>
  <si>
    <t>{'研究': 4, '教育': 4, '社交媒体': 4, '矿石': 4, '实验室': 4, '展览': 3, '收藏': 3, '成就': 3, '职业发展': 3, '学生': 3}</t>
  </si>
  <si>
    <t>{'风景': 38, '自然': 30, '旅行': 26, '探索': 26, '探险': 25, '休闲': 24, '宁静': 24, '户外': 23, '摄影': 23, '户外活动': 19}</t>
  </si>
  <si>
    <t>{'社交媒体': 24, '创意': 19, '摄影': 18, '互动': 15, '视觉艺术': 14, '娱乐': 12, '分享': 12, '艺术': 12, '趣味': 10, '生活方式': 10}</t>
  </si>
  <si>
    <t>{'环境污染': 1, '水质恶化': 1, '生态危机': 1, '死鱼': 1, '水污染': 1, '生态保护': 1, '可持续发展': 1, '生态灾难': 1, '水生生物': 1, '生物多样性': 1}</t>
  </si>
  <si>
    <t>{'社交媒体': 27, '互动': 25, '分享': 23, '朋友': 21, '情感': 21, '回忆': 19, '快乐': 16, '聚会': 15, '支持': 15, '陪伴': 15}</t>
  </si>
  <si>
    <t>Les courants d'air的朋友圈数据</t>
  </si>
  <si>
    <t>{'互动': 152, '宠物': 126, '家庭': 121, '温馨': 116, '社交媒体': 106, '陪伴': 105, '可爱': 102, '日常生活': 90, '情感': 80, '分享': 78}</t>
  </si>
  <si>
    <t>{'学习': 53, '学生': 51, '教育': 46, '时间管理': 34, '社交媒体': 32, '努力': 29, '团队合作': 29, '知识': 26, '课堂': 24, '考试': 24}</t>
  </si>
  <si>
    <t>{'风景': 112, '探索': 93, '自然': 89, '摄影': 79, '宁静': 75, '旅行': 73, '社交媒体': 62, '文化': 57, '户外': 55, '放松': 51}</t>
  </si>
  <si>
    <t>{'社交媒体': 68, '创作': 65, '艺术': 63, '分享': 57, '创意': 48, '情感': 34, '绘画': 31, '色彩': 29, '视觉艺术': 27, '手工艺': 26}</t>
  </si>
  <si>
    <t>{'社交媒体': 9, '支持': 7, '社区': 7, '参与': 7, '生命': 6, '情感': 5, '志愿者': 5, '社会责任': 5, '动物保护': 5, '社会关注': 4}</t>
  </si>
  <si>
    <t>{'朋友': 64, '社交媒体': 63, '分享': 61, '互动': 60, '情感': 60, '友谊': 50, '回忆': 47, '快乐': 33, '情感表达': 33, '心情': 33}</t>
  </si>
  <si>
    <t>吕江雅</t>
  </si>
  <si>
    <t>吕江雅的朋友圈数据</t>
  </si>
  <si>
    <t>{'庆祝': 17, '互动': 17, '分享': 16, '日常生活': 15, '聚会': 15, '朋友': 14, '家庭聚会': 14, '温馨': 13, '家庭': 13, '美食': 10}</t>
  </si>
  <si>
    <t>{'比耶小组': 2, '团队合作': 2, '社交媒体': 2, '活动': 2, '展示': 2, '氛围': 2, '交流': 2, '背景': 2, '室内环境': 1, '商场': 1}</t>
  </si>
  <si>
    <t>{'风景': 23, '休闲': 17, '旅游': 15, '景点': 14, '放松': 13, '冒险': 13, '探索': 12, '户外活动': 11, '活动': 11, '文化': 10}</t>
  </si>
  <si>
    <t>{'活动': 3, '节日': 3, '庆祝': 3, '主题公园': 2, '玩具': 2, '创意': 2, '社交媒体': 2, '分享': 2, '印象': 2, '互动': 2}</t>
  </si>
  <si>
    <t>{'互动': 35, '友谊': 33, '聚会': 27, '快乐': 26, '亲密': 25, '分享': 25, '社交': 25, '社交媒体': 24, '回忆': 23, '朋友': 21}</t>
  </si>
  <si>
    <t>小白菜</t>
  </si>
  <si>
    <t>小白菜的朋友圈数据</t>
  </si>
  <si>
    <t>{'互动': 61, '温馨': 54, '社交媒体': 51, '快乐': 45, '分享': 44, '家庭': 40, '日常生活': 38, '庆祝': 36, '生活方式': 35, '放松': 34}</t>
  </si>
  <si>
    <t>{'社交媒体': 16, '学习': 14, '成长': 14, '学生': 12, '教育': 12, '团队合作': 12, '时间管理': 11, '友谊': 10, '学术': 10, '分享': 10}</t>
  </si>
  <si>
    <t>{'风景': 34, '旅行': 24, '户外活动': 20, '休闲': 19, '景点': 19, '自然': 17, '探索': 17, '冒险': 16, '社交媒体': 16, '阳光': 16}</t>
  </si>
  <si>
    <t>{'社交媒体': 22, '互动': 18, '创意': 15, '音乐': 14, '艺术': 13, '庆祝': 12, '分享': 12, '娱乐': 12, '视觉艺术': 11, '舞台': 10}</t>
  </si>
  <si>
    <t>{'社会责任': 10, '社会实践': 7, '团队合作': 7, '志愿者': 6, '社区服务': 5, '带队学长': 5, '快乐': 4, '成长': 4, '充实': 4, '学习': 4}</t>
  </si>
  <si>
    <t>{'互动': 129, '分享': 126, '友谊': 119, '快乐': 108, '社交媒体': 99, '情感': 89, '朋友': 84, '支持': 83, '回忆': 74, '庆祝': 74}</t>
  </si>
  <si>
    <t>煎饼</t>
  </si>
  <si>
    <t>煎饼的朋友圈数据</t>
  </si>
  <si>
    <t>{'家庭聚会': 15, '互动': 11, '分享': 11, '生活方式': 11, '家庭': 10, '放松': 10, '庆祝': 9, '户外': 9, '阳光': 9, '自然': 9}</t>
  </si>
  <si>
    <t>{'活动': 7, '庆祝': 4, '毕业': 3, '回忆': 3, '事件': 2, '时间': 2, '计划': 2, '会议': 2, '培训': 2, '时间管理': 2}</t>
  </si>
  <si>
    <t>{'风景': 31, '摄影': 27, '休闲': 26, '自然': 24, '放松': 24, '宁静': 22, '户外': 22, '探索': 18, '探险': 17, '户外活动': 17}</t>
  </si>
  <si>
    <t>{'社交媒体': 9, '摄影': 8, '自然': 7, '美丽': 7, '花瓣': 6, '春天': 6, '装饰': 5, '色彩': 5, '放松': 5, '风景': 5}</t>
  </si>
  <si>
    <t>{'社交媒体': 6, '活动': 4, '参与': 4, '团结': 4, '志愿者': 3, '人群': 3, '合作': 3, '庆典': 3, '参与者': 3, '庆祝活动': 3}</t>
  </si>
  <si>
    <t>{'互动': 20, '友谊': 17, '支持': 13, '快乐': 13, '情感': 13, '亲密': 12, '情感表达': 11, '温暖': 11, '分享': 11, '幸福': 10}</t>
  </si>
  <si>
    <t>汀</t>
  </si>
  <si>
    <t>汀的朋友圈数据</t>
  </si>
  <si>
    <t>{'互动': 24, '社交媒体': 15, '家庭': 13, '日常生活': 13, '温馨': 12, '日常': 12, '社交': 12, '快乐': 12, '生活方式': 12, '家庭聚会': 11}</t>
  </si>
  <si>
    <t>{'教育': 23, '庆祝': 23, '成就': 20, '学习': 18, '学士服': 18, '毕业': 17, '未来': 17, '友谊': 16, '学生': 13, '毕业典礼': 13}</t>
  </si>
  <si>
    <t>{'风景': 40, '景点': 29, '文化': 27, '摄影': 25, '休闲': 25, '探索': 24, '旅游': 23, '社交媒体': 23, '旅行': 22, '放松': 19}</t>
  </si>
  <si>
    <t>{'社交媒体': 33, '互动': 24, '表演': 20, '音乐': 18, '舞台': 18, '演唱会': 17, '粉丝': 17, '观众': 16, '情感': 15, '热情': 12}</t>
  </si>
  <si>
    <t>{'社区': 3, '香港': 2, '国际关系': 2, '社会事件': 2, '人权': 2, '社会运动': 2, '文化': 2, '身份': 2, '特殊行政区': 1, '政治制度': 1}</t>
  </si>
  <si>
    <t>{'互动': 52, '友谊': 51, '回忆': 43, '亲密': 41, '情感': 39, '分享': 37, '支持': 35, '陪伴': 35, '快乐': 35, '社交': 27}</t>
  </si>
  <si>
    <t>洛克曼</t>
  </si>
  <si>
    <t>洛克曼的朋友圈数据</t>
  </si>
  <si>
    <t>{'餐厅': 1, '饭菜': 1, '玉米': 1, '西兰花': 1, '肉类': 1, '调料': 1, '酱料': 1, '筷子': 1, '餐桌': 1, '绿色餐牌': 1}</t>
  </si>
  <si>
    <t>{'职业发展': 3, '团队合作': 2, '成就': 2, '学生': 2, '学术成就': 2, '教育': 2, '学位': 2, '专业': 2, '主创': 1, '见面会': 1}</t>
  </si>
  <si>
    <t>{'风景': 5, '探险': 4, '户外活动': 4, '摄影': 4, '自然': 3, '沙丘': 3, '冒险': 3, '沙漠': 3, '宁静': 2, '生态': 2}</t>
  </si>
  <si>
    <t>{'八角笼中': 1, '电影': 1, '宣传海报': 1, '王宝强': 1, '导演': 1, '儿童': 1, '成年人': 1, '室内场所': 1, '大窗户': 1, '电影标题': 1}</t>
  </si>
  <si>
    <t>纨兰</t>
  </si>
  <si>
    <t>纨兰的朋友圈数据</t>
  </si>
  <si>
    <t>{'温馨': 22, '分享': 21, '家庭': 18, '互动': 17, '日常生活': 17, '聚会': 16, '家庭聚餐': 15, '美食': 15, '社交媒体': 14, '生活方式': 14}</t>
  </si>
  <si>
    <t>{'比赛': 9, '决赛': 8, '奖金': 8, '茶歇': 8, '团队合作': 8, '创新': 7, '交流': 7, '社交媒体': 7, '创意': 6, '学习': 6}</t>
  </si>
  <si>
    <t>{'风景': 64, '旅行': 42, '摄影': 41, '景点': 38, '探索': 37, '旅游': 36, '宁静': 32, '文化': 32, '休闲': 28, '自然': 26}</t>
  </si>
  <si>
    <t>{'社交媒体': 21, '音乐': 18, '演唱会': 16, '歌曲': 15, '互动': 14, '粉丝': 14, '情感': 14, '观众': 14, '现场表演': 14, '音乐会': 14}</t>
  </si>
  <si>
    <t>{'社交媒体': 2, '摩天大楼': 1, '玻璃': 1, '现代建筑': 1, '反射': 1, '水面': 1, '商业建筑': 1, '办公用途': 1, '宁静': 1, '城市景观': 1}</t>
  </si>
  <si>
    <t>{'幸福': 24, '陪伴': 22, '分享': 21, '回忆': 20, '庆祝': 20, '温暖': 17, '祝福': 16, '浪漫': 14, '朋友': 14, '聚会': 14}</t>
  </si>
  <si>
    <t>爱吃萝卜爱吃菜</t>
  </si>
  <si>
    <t>爱吃萝卜爱吃菜的朋友圈数据</t>
  </si>
  <si>
    <t>{'家庭': 44, '分享': 39, '互动': 39, '温馨': 39, '社交媒体': 36, '生活方式': 34, '快乐': 32, '家庭聚会': 27, '日常生活': 25, '美食': 23}</t>
  </si>
  <si>
    <t>{'社交媒体': 9, '时间管理': 5, '目标设定': 5, '提醒': 4, '用户体验': 4, '生活方式': 4, '展示': 4, '互动': 4, '活动': 4, '组织': 3}</t>
  </si>
  <si>
    <t>{'风景': 80, '文化': 62, '旅行': 55, '摄影': 55, '景点': 51, '旅游': 50, '社交媒体': 48, '探索': 47, '体验': 38, '自然': 36}</t>
  </si>
  <si>
    <t>{'社交媒体': 36, '创意': 31, '乐趣': 23, '分享': 23, '互动': 23, '艺术': 21, '娱乐': 21, '美食': 18, '活动': 17, '烹饪': 17}</t>
  </si>
  <si>
    <t>{'社交媒体': 5, '互动': 4, '参与': 4, '社区': 4, '城市': 3, '地方文化': 2, '社区活动': 2, '生活方式': 2, '街道': 2, '汽车': 2}</t>
  </si>
  <si>
    <t>{'互动': 53, '社交媒体': 52, '分享': 44, '朋友': 41, '情感': 39, '回忆': 37, '友谊': 35, '快乐': 30, '庆祝': 29, '交流': 26}</t>
  </si>
  <si>
    <t>yh.P小啦</t>
  </si>
  <si>
    <t>yh.P小啦的朋友圈数据</t>
  </si>
  <si>
    <t>{'饮料': 7, '社交媒体': 7, '食物': 6, '社交': 6, '氛围': 6, '日常生活': 6, '生活方式': 6, '舒适': 6, '休闲': 6, '聚会': 5}</t>
  </si>
  <si>
    <t>{'书法': 1, '汉字': 1, '般若波罗蜜多心经': 1, '佛教': 1, '文化底蕴': 1, '宁静': 1, '庄重': 1, '书写艺术': 1, '学习': 1, '作品': 1}</t>
  </si>
  <si>
    <t>{'普陀山': 7, '风景': 7, '旅行': 6, '观光': 6, '自然风光': 5, '文化': 5, '摄影': 5, '自然景观': 5, '普陀': 5, '旅游': 5}</t>
  </si>
  <si>
    <t>{'美食': 4, '油泼面': 4, '放松': 4, '内向': 3, '享受': 3, '休闲': 3, '温馨': 3, '吃东西': 2, '安静': 2, '食物': 2}</t>
  </si>
  <si>
    <t>{'不知': 1, '不确定': 1, '问题': 1, '回答': 1, '理解': 1, '经验': 1, '解释': 1, '讨论': 1, '情境': 1, '含义': 1}</t>
  </si>
  <si>
    <t>{'互动': 6, '社交媒体': 4, '亲密': 4, '社交': 4, '友谊': 4, '回忆': 4, '交流': 3, '支持': 3, '情感': 3, '合影': 3}</t>
  </si>
  <si>
    <t>.</t>
  </si>
  <si>
    <t>.的朋友圈数据</t>
  </si>
  <si>
    <t>{'家庭': 4, '放松': 4, '日常生活': 3, '舒适': 3, '温馨': 3, '社交媒体': 3, '生活方式': 3, '休闲': 3, '平静': 3, '自然': 3}</t>
  </si>
  <si>
    <t>{'学习': 8, '工作': 6, '社交媒体': 6, '电子产品': 5, '图书馆': 5, '娱乐': 5, '时间管理': 5, '教育': 4, '睡觉': 4, '效率': 4}</t>
  </si>
  <si>
    <t>{'日落': 2, '天空': 2, '宁静': 2, '风景': 2, '摄影': 2, '云彩': 1, '山脉': 1, '建筑': 1, '河流': 1, '反射': 1}</t>
  </si>
  <si>
    <t>{'创意': 16, '视觉艺术': 15, '艺术': 14, '绘画': 13, '创作': 11, '设计': 10, '灵感': 9, '风格': 8, '手工艺': 8, '色彩': 7}</t>
  </si>
  <si>
    <t>{'人际关系': 4, '神经紧绷': 3, '自由': 3, '开放': 3, '限制': 3, '心理健康': 3, '心理支持': 2, '情绪': 2, '焦虑': 2, '人们': 2}</t>
  </si>
  <si>
    <t>{'情感': 7, '思考': 5, '情绪': 4, '孤独': 4, '人际关系': 4, '表情': 3, '沉思': 3, '心情': 3, '心理状态': 3, '人物': 2}</t>
  </si>
  <si>
    <t>Clover</t>
  </si>
  <si>
    <t>Clover的朋友圈数据</t>
  </si>
  <si>
    <t>{'互动': 55, '快乐': 51, '自然': 47, '家庭': 41, '社交媒体': 40, '日常生活': 38, '分享': 36, '放松': 35, '阳光': 34, '玩耍': 34}</t>
  </si>
  <si>
    <t>{'教育': 31, '社交媒体': 25, '活动': 24, '学习': 23, '学生': 23, '成就': 23, '庆祝': 22, '校园': 21, '友谊': 20, '未来': 19}</t>
  </si>
  <si>
    <t>{'风景': 177, '摄影': 165, '宁静': 118, '自然': 115, '旅行': 103, '户外': 103, '探索': 94, '休闲': 89, '旅游': 87, '探险': 84}</t>
  </si>
  <si>
    <t>{'社交媒体': 32, '色彩': 24, '摄影': 23, '艺术': 20, '自然': 18, '聚会': 17, '创意': 16, '花卉': 15, '美丽': 15, '视觉艺术': 15}</t>
  </si>
  <si>
    <t>{'社会责任': 4, '社区参与': 3, '影响力': 2, '植被': 2, '投票': 2, '参与感': 2, '康辉老师': 1, '偶像': 1, '健康大使': 1, '公益事业': 1}</t>
  </si>
  <si>
    <t>{'回忆': 40, '互动': 38, '分享': 38, '友谊': 37, '快乐': 36, '情感': 30, '亲密': 29, '社交媒体': 26, '幸福': 26, '陪伴': 26}</t>
  </si>
  <si>
    <t>coconuts</t>
  </si>
  <si>
    <t>coconuts的朋友圈数据</t>
  </si>
  <si>
    <t>{'互动': 6, '幽默': 6, '社交媒体': 5, '朋友': 4, '休闲': 3, '宠物': 3, '回忆': 3, '社交': 3, '场景': 3, '大喊': 3}</t>
  </si>
  <si>
    <t>{'社交媒体': 12, '成就': 11, '活动': 9, '庆祝': 9, '创新': 7, '交流': 7, '分享': 7, '毕业': 7, '游戏': 7, '年度最佳': 7}</t>
  </si>
  <si>
    <t>{'文化': 10, '摄影': 9, '探索': 9, '风景': 8, '社交媒体': 8, '旅行': 8, '拍照': 7, '景点': 7, '福州': 7, '地方特色': 6}</t>
  </si>
  <si>
    <t>{'社交媒体': 20, '互动': 19, '表演': 10, '活动': 10, '音乐': 9, '娱乐': 9, '聚会': 8, '分享': 8, '情感': 8, '舞台': 7}</t>
  </si>
  <si>
    <t>{'社交媒体': 1, 'QQ': 1, '网易': 1, '极端': 1, '对比': 1, '讨论': 1, '在线交流': 1, '网络文化': 1, '用户体验': 1, '社交平台': 1}</t>
  </si>
  <si>
    <t>{'互动': 8, '分享': 8, '支持': 7, '朋友': 6, '情感': 6, '回忆': 6, '社交媒体': 5, '情绪': 5, '聚会': 5, '幽默': 4}</t>
  </si>
  <si>
    <t>xiaowen</t>
  </si>
  <si>
    <t>xiaowen的朋友圈数据</t>
  </si>
  <si>
    <t>{'休闲': 11, '互动': 11, '生活方式': 9, '家庭': 8, '日常生活': 8, '分享': 7, '舒适': 6, '社交媒体': 6, '自然': 5, '朋友': 5}</t>
  </si>
  <si>
    <t>{'庆祝': 17, '教育': 14, '成就': 11, '交流': 9, '团队合作': 9, '创意': 9, '学士服': 9, '职业发展': 8, '友谊': 8, '毕业': 8}</t>
  </si>
  <si>
    <t>{'文化': 5, '摄影': 5, '风景': 4, '日落': 4, '旅行': 4, '探索': 4, '旅游': 4, '自然': 4, '户外': 3, '体验': 3}</t>
  </si>
  <si>
    <t>{'社交媒体': 16, '分享': 10, '互动': 10, '时尚': 10, '活动': 8, '创意': 7, '休闲': 7, '文化': 6, '娱乐': 6, '快乐': 6}</t>
  </si>
  <si>
    <t>{'社交媒体': 3, '教育': 3, '社会实践': 3, '研究生': 3, '团队合作': 3, '社会影响': 2, '社会事件': 2, '信息传播': 2, '身份': 2, '抗菌药物': 2}</t>
  </si>
  <si>
    <t>{'友谊': 17, '互动': 17, '社交媒体': 13, '快乐': 12, '朋友': 11, '分享': 11, '情感': 10, '亲密': 9, '社交': 9, '回忆': 8}</t>
  </si>
  <si>
    <t>特恩</t>
  </si>
  <si>
    <t>特恩的朋友圈数据</t>
  </si>
  <si>
    <t>{'互动': 7, '家庭': 6, '聚会': 6, '社交媒体': 6, '友谊': 6, '合照': 5, '社交': 5, '情感': 5, '日常生活': 4, '生活方式': 4}</t>
  </si>
  <si>
    <t>{'教育': 4, '社交媒体': 3, '浙江大学': 3, '学生': 3, '学术': 3, '锻炼': 2, '团队': 2, '合作': 2, '互动': 2, '社交': 2}</t>
  </si>
  <si>
    <t>{'休闲': 4, '海洋': 3, '蓝天': 3, '自然风光': 3, '放松': 3, '自由': 3, '宁静': 3, '户外': 2, '探险': 2, '旅行': 2}</t>
  </si>
  <si>
    <t>{'设计': 5, '风格': 5, '创意': 5, '运动': 4, '社交媒体': 3, '文化': 3, '社交': 3, '娱乐': 3, '互动': 3, '表现': 3}</t>
  </si>
  <si>
    <t>{'历史': 3, '文化': 3, '团结': 2, '传统': 2, '责任': 2, '社会': 2, '和平': 2, '安全': 2, '标志': 2, '文化交流': 2}</t>
  </si>
  <si>
    <t>{'友谊': 11, '互动': 10, '支持': 10, '回忆': 10, '团结': 8, '跑步': 7, '团队': 7, '快乐': 7, '活动': 7, '合作': 6}</t>
  </si>
  <si>
    <t>DCicada的朋友圈数据</t>
  </si>
  <si>
    <t>{'互动': 21, '日常生活': 15, '宠物': 14, '温馨': 14, '放松': 14, '家庭': 12, '生活方式': 11, '玩耍': 11, '快乐': 9, '自然': 9}</t>
  </si>
  <si>
    <t>{'收藏': 3, '观察': 3, '学习': 3, '结构': 2, '研究': 2, '发现': 2, '实验室': 2, '科学': 2, '教育': 2, '标本': 2}</t>
  </si>
  <si>
    <t>{'风景': 32, '摄影': 28, '探索': 21, '宁静': 20, '自然': 19, '文化': 16, '旅行': 16, '探险': 16, '放松': 15, '历史': 15}</t>
  </si>
  <si>
    <t>{'社交媒体': 6, '视觉艺术': 5, '探索': 4, '娱乐': 4, '艺术': 4, '创意': 4, '趣味': 4, '分享': 4, '手工艺': 3, '互动': 3}</t>
  </si>
  <si>
    <t>{'捐赠': 1, '暖宝宝': 1, '公益活动': 1, '帮助他人': 1, '社区支持': 1, '慈善': 1, '关爱': 1, '温暖': 1, '居民区': 1, '志愿者': 1}</t>
  </si>
  <si>
    <t>{'情感': 10, '互动': 10, '支持': 9, '感谢': 8, '分享': 7, '祝福': 6, '友情': 6, '交流': 6, '回忆': 6, '接纳': 6}</t>
  </si>
  <si>
    <t>羊的朋友圈数据</t>
  </si>
  <si>
    <t>{'互动': 31, '家庭': 25, '温馨': 24, '陪伴': 19, '宠物': 18, '日常生活': 17, '玩耍': 16, '快乐': 14, '幸福': 13, '分享': 13}</t>
  </si>
  <si>
    <t>{'社交媒体': 12, '回忆': 10, '摄影': 8, '视觉艺术': 8, '艺术': 7, '照片': 7, '创意': 7, '风格': 6, '分享': 6, '趣味': 5}</t>
  </si>
  <si>
    <t>{'回忆': 10, '庆祝': 9, '互动': 9, '友谊': 9, '快乐': 9, '情感': 9, '亲密': 8, '分享': 8, '幸福': 7, '心情': 7}</t>
  </si>
  <si>
    <t>{'努力': 6, '教育': 5, '研究': 4, '挑战': 4, '压力': 4, '成就': 3, '学术': 3, '未来': 3, '梦想': 3, '目标': 3}</t>
  </si>
  <si>
    <t>{'摄影': 10, '旅行': 7, '风景': 7, '放松': 7, '回忆': 6, '户外': 6, '自然': 6, '休闲': 6, '社交媒体': 6, '樱花': 6}</t>
  </si>
  <si>
    <t>{'社交媒体': 3, '社会关注': 2, '青年参与': 2, '公共讨论': 1, '社会现象': 1, '网络互动': 1, '观点表达': 1, '人际关系': 1, '公共舆论': 1, '参与感': 1}</t>
  </si>
  <si>
    <t>汤元的朋友圈数据</t>
  </si>
  <si>
    <t>{'互动': 20, '放松': 13, '家庭聚会': 13, '分享': 12, '生活方式': 12, '温暖': 11, '阳光': 11, '日常生活': 11, '家庭': 10, '宁静': 10}</t>
  </si>
  <si>
    <t>{'团队合作': 11, '合作': 11, '交流': 10, '创意': 9, '团队': 9, '成长': 9, '视觉艺术': 8, '学习': 8, '互动': 8, '氛围': 8}</t>
  </si>
  <si>
    <t>{'风景': 44, '旅行': 34, '自然': 32, '探索': 31, '摄影': 30, '宁静': 30, '文化': 27, '放松': 26, '户外活动': 23, '休闲': 22}</t>
  </si>
  <si>
    <t>{'社交媒体': 10, '创意': 8, '趣味': 7, '分享': 7, '生活方式': 7, '视觉艺术': 6, '艺术': 5, '互动': 4, '娱乐': 4, '场景': 4}</t>
  </si>
  <si>
    <t>{'团结': 5, '支持': 5, '活动': 5, '社会责任': 4, '社区': 4, '陪伴': 4, '疫情': 4, '温暖': 3, '感受': 3, '爱': 3}</t>
  </si>
  <si>
    <t>{'情感': 36, '互动': 31, '分享': 31, '幸福': 31, '友谊': 30, '亲密': 30, '快乐': 28, '温暖': 28, '庆祝': 26, '陪伴': 24}</t>
  </si>
  <si>
    <t>蜉蝣</t>
  </si>
  <si>
    <t>蜉蝣的朋友圈数据</t>
  </si>
  <si>
    <t>{'分享': 33, '温馨': 30, '互动': 29, '美食': 25, '家庭聚餐': 23, '家庭': 22, '聚会': 21, '社交': 21, '生活方式': 21, '温暖': 19}</t>
  </si>
  <si>
    <t>{'学生': 13, '军训': 12, '纪律': 12, '青春': 11, '迷彩服': 11, '训练': 10, '教育': 9, '回忆': 8, '成长': 8, '友谊': 8}</t>
  </si>
  <si>
    <t>{'风景': 43, '旅行': 30, '探索': 28, '摄影': 25, '景点': 24, '文化': 24, '自然': 20, '休闲': 19, '放松': 19, '旅游': 18}</t>
  </si>
  <si>
    <t>{'社交媒体': 21, '互动': 17, '娱乐': 14, '德云社': 14, '幽默': 13, '艺术': 11, '文化': 11, '相声': 11, '郭德纲': 10, '喜剧': 10}</t>
  </si>
  <si>
    <t>{'环境': 1, '城市': 1, '自然': 1, '污染': 1, '气候变化': 1, '生态': 1, '高楼大厦': 1, '湖泊': 1, '树木': 1, '枯萎': 1}</t>
  </si>
  <si>
    <t>刘浩宇</t>
  </si>
  <si>
    <t>刘浩宇的朋友圈数据</t>
  </si>
  <si>
    <t>{'宁静': 11, '放松': 10, '休闲': 10, '社交': 9, '自然': 8, '户外活动': 8, '生活方式': 8, '朋友': 8, '日常生活': 7, '户外': 7}</t>
  </si>
  <si>
    <t>{'学习': 7, '学生': 6, '学术': 6, '点名': 5, '课堂': 5, '翻译': 5, '教育': 5, '注意力': 5, '互动': 5, '讨论': 5}</t>
  </si>
  <si>
    <t>{'风景': 32, '摄影': 24, '自然': 19, '户外活动': 17, '户外': 16, '旅行': 16, '自然风光': 16, '旅游': 16, '探险': 15, '旅行经历': 15}</t>
  </si>
  <si>
    <t>{'观众': 7, '艺术': 7, '娱乐': 6, '互动': 5, '演唱会': 4, '舞台': 4, '灯光': 4, '社交活动': 4, '乐队': 4, '聚会': 4}</t>
  </si>
  <si>
    <t>{'公共交通': 2, '城市生活': 2, '交通安全': 2, '文化交流': 2, '公共空间': 2, '活动': 2, '树木': 2, '互动': 2, '公交站': 1, '交通便利': 1}</t>
  </si>
  <si>
    <t>{'情感': 2, '温暖': 2, '友谊': 2, '社交媒体': 1, '表情': 1, '手势': 1, '交流': 1, '互动': 1, '朋友': 1, '家人': 1}</t>
  </si>
  <si>
    <t>my</t>
  </si>
  <si>
    <t>my的朋友圈数据</t>
  </si>
  <si>
    <t>{'寝室': 1, '改造': 1, '装饰': 1, '灯光': 1, '温馨': 1, '舒适': 1, '雪花灯': 1, '墙壁': 1, '暖色调': 1, '个性化': 1}</t>
  </si>
  <si>
    <t>{'视觉艺术': 2, '社交媒体': 2, '卡片': 1, '动漫角色': 1, '光与夜之恋': 1, 'Holiland好利来': 1, '周边商品': 1, '黑色盒子': 1, '迷宫': 1, '主题': 1}</t>
  </si>
  <si>
    <t>{'蓝天': 1, '白云': 1, '晴天': 1, '自然': 1, '户外': 1, '风景': 1, '气候': 1, '旅行': 1, '冒险': 1, '旅游': 1}</t>
  </si>
  <si>
    <t>烂泥，但先别烂的朋友圈数据</t>
  </si>
  <si>
    <t>{'互动': 27, '家庭': 23, '陪伴': 17, '户外': 17, '自然': 16, '温馨': 15, '亲密': 15, '休闲': 14, '生活方式': 14, '日常': 14}</t>
  </si>
  <si>
    <t>{'教育': 17, '成就': 13, '学生': 12, '设计': 12, '团队': 12, '互动': 12, '老师': 12, '同学': 12, '合作': 11, '学习': 11}</t>
  </si>
  <si>
    <t>{'宁静': 18, '风景': 18, '摄影': 18, '自然': 17, '户外活动': 16, '户外': 14, '放松': 14, '旅行': 12, '探险': 12, '探索': 12}</t>
  </si>
  <si>
    <t>{'时尚': 11, '创意': 11, '视觉艺术': 9, '活力': 8, '潮流': 7, '分享': 6, '趣味': 6, '互动': 6, '艺术': 6, '风格': 6}</t>
  </si>
  <si>
    <t>{'环境问题': 4, '环境保护': 3, '生物多样性': 3, '生态平衡': 3, '可持续发展': 3, '生态系统': 3, '社会责任': 3, '建筑': 2, '互动': 2, '社区参与': 2}</t>
  </si>
  <si>
    <t>{'互动': 11, '友谊': 9, '情感': 9, '社交媒体': 8, '分享': 8, '快乐': 6, '支持': 6, '朋友': 6, '关系': 5, '陪伴': 5}</t>
  </si>
  <si>
    <t>嚕咪的朋友圈数据</t>
  </si>
  <si>
    <t>{'互动': 121, '家庭': 104, '生活方式': 99, '日常生活': 98, '温馨': 91, '分享': 88, '社交媒体': 74, '放松': 73, '休闲': 63, '日常': 60}</t>
  </si>
  <si>
    <t>{'学习': 76, '教育': 75, '学生': 75, '团队合作': 59, '社交媒体': 52, '交流': 48, '互动': 45, '活动': 43, '合作': 38, '友谊': 36}</t>
  </si>
  <si>
    <t>{'风景': 153, '摄影': 109, '探索': 107, '自然': 100, '旅行': 94, '宁静': 86, '放松': 86, '休闲': 77, '户外活动': 74, '文化': 73}</t>
  </si>
  <si>
    <t>{'创意': 53, '视觉艺术': 53, '艺术': 48, '社交媒体': 39, '分享': 35, '创作': 34, '手工艺': 30, '绘画': 27, '设计': 26, '趣味': 25}</t>
  </si>
  <si>
    <t>{'社会责任': 21, '社交媒体': 18, '文化': 8, '社会影响': 7, '志愿服务': 7, '教育': 7, '公共卫生': 7, '社区服务': 7, '幽默': 6, '公共空间': 6}</t>
  </si>
  <si>
    <t>{'互动': 87, '友谊': 81, '社交媒体': 68, '回忆': 62, '分享': 61, '情感': 59, '朋友': 54, '亲密': 50, '快乐': 50, '支持': 47}</t>
  </si>
  <si>
    <t>lily</t>
  </si>
  <si>
    <t>lily的朋友圈数据</t>
  </si>
  <si>
    <t>{'互动': 15, '庆祝': 12, '温馨': 11, '家庭聚会': 11, '快乐': 9, '家庭': 9, '社交': 8, '生活方式': 8, '聚会': 8, '放松': 7}</t>
  </si>
  <si>
    <t>{'教育': 22, '学生': 15, '社交媒体': 15, '学术': 12, '同学': 12, '交流': 10, '学习': 10, '回忆': 9, '团队': 9, '团队合作': 9}</t>
  </si>
  <si>
    <t>{'风景': 49, '探索': 41, '摄影': 40, '旅行': 37, '探险': 34, '自然': 33, '文化': 33, '旅游': 33, '休闲': 32, '户外': 31}</t>
  </si>
  <si>
    <t>{'互动': 10, '社交': 10, '活动': 10, '庆祝': 9, '友谊': 8, '快乐': 8, '运动': 7, '氛围': 6, '派对': 6, '聚会': 6}</t>
  </si>
  <si>
    <t>{'调查问卷': 6, '电动车': 6, '社会责任': 5, '二维码': 5, '绿色出行': 5, '可持续发展': 5, '出行方式': 5, '社交媒体': 4, '出行': 4, '城市交通': 4}</t>
  </si>
  <si>
    <t>{'互动': 35, '友谊': 34, '庆祝': 20, '分享': 20, '回忆': 19, '快乐': 19, '社交媒体': 18, '朋友': 18, '社交': 18, '聚会': 17}</t>
  </si>
  <si>
    <t>刺猬</t>
  </si>
  <si>
    <t>刺猬的朋友圈数据</t>
  </si>
  <si>
    <t>{'互动': 16, '温馨': 16, '社交媒体': 13, '分享': 13, '快乐': 11, '亲情': 11, '亲密': 10, '家庭': 10, '陪伴': 10, '家庭聚餐': 10}</t>
  </si>
  <si>
    <t>{'团队合作': 6, '交流': 6, '职业发展': 5, '讨论': 5, '学习': 4, '会议': 4, '团队': 4, '互动': 4, '工作环境': 4, '会议室': 3}</t>
  </si>
  <si>
    <t>{'风景': 29, '旅行': 22, '探索': 19, '体验': 18, '文化': 16, '自然': 16, '旅途': 14, '社交媒体': 13, '景点': 13, '摄影': 12}</t>
  </si>
  <si>
    <t>{'互动': 8, '娱乐': 7, '社交媒体': 4, '时尚': 4, '玩家': 4, '虚拟世界': 4, '社交': 3, '兴趣': 3, '休闲': 3, '表情': 3}</t>
  </si>
  <si>
    <t>{'社会事件': 2, '国际关系': 2, '安全': 2, '社会责任': 2, '天安门': 1, '国家': 1, '代表': 1, '繁荣': 1, '人民': 1, '伟大': 1}</t>
  </si>
  <si>
    <t>{'浪漫': 36, '陪伴': 31, '温暖': 31, '亲密': 29, '情感': 26, '互动': 25, '分享': 25, '情感表达': 25, '回忆': 24, '幸福': 22}</t>
  </si>
  <si>
    <t>方青松</t>
  </si>
  <si>
    <t>方青松的朋友圈数据</t>
  </si>
  <si>
    <t>{'互动': 161, '宠物': 144, '家庭': 130, '陪伴': 116, '日常生活': 116, '温馨': 115, '可爱': 85, '生活方式': 82, '社交媒体': 72, '亲密': 70}</t>
  </si>
  <si>
    <t>{'学生': 27, '教育': 22, '学习': 19, '知识': 15, '考试': 14, '互动': 12, '课堂': 12, '团队合作': 12, '社交媒体': 11, '时间管理': 10}</t>
  </si>
  <si>
    <t>{'探索': 17, '风景': 12, '旅行': 11, '活动': 10, '冒险': 10, '文化': 10, '体验': 9, '回忆': 9, '小学生': 9, '出游': 9}</t>
  </si>
  <si>
    <t>{'社交媒体': 22, '创意': 17, '娱乐': 13, '分享': 13, '美食': 12, '烹饪': 12, '艺术': 10, '幽默': 10, '视觉艺术': 9, '互动': 9}</t>
  </si>
  <si>
    <t>{'社会责任': 6, '社交媒体': 5, '社会关注': 3, '宠物领养': 2, '流浪动物': 2, '公益活动': 2, '志愿者': 2, '宣传': 2, '公众参与': 2, '人道主义': 2}</t>
  </si>
  <si>
    <t>{'互动': 79, '友谊': 59, '社交媒体': 59, '支持': 47, '分享': 46, '情感': 44, '朋友': 40, '陪伴': 38, '亲密': 36, '关系': 34}</t>
  </si>
  <si>
    <t>冬米</t>
  </si>
  <si>
    <t>冬米的朋友圈数据</t>
  </si>
  <si>
    <t>{'互动': 24, '温馨': 21, '生活方式': 19, '家庭': 18, '宠物': 17, '舒适': 17, '情感': 16, '亲密': 16, '社交媒体': 16, '陪伴': 15}</t>
  </si>
  <si>
    <t>{'成长': 21, '友谊': 16, '庆祝': 16, '未来': 16, '学习': 15, '成就': 15, '回忆': 15, '教育': 12, '社交媒体': 12, '团队合作': 11}</t>
  </si>
  <si>
    <t>{'风景': 29, '旅行': 26, '探索': 24, '文化': 21, '社交媒体': 21, '活动': 17, '回忆': 15, '冒险': 14, '分享': 14, '朋友': 13}</t>
  </si>
  <si>
    <t>{'社交媒体': 36, '角色扮演': 25, '时尚': 20, '活动': 19, '互动': 19, '娱乐': 17, '朋友': 17, '创意': 17, '聚会': 16, '自拍': 15}</t>
  </si>
  <si>
    <t>{'爱国': 4, '文化': 4, '争议': 4, '演唱会': 4, '社交媒体': 4, '抵制': 3, '偷文化': 2, '个人观点': 2, '支持': 2, '正常三观': 2}</t>
  </si>
  <si>
    <t>{'互动': 63, '社交媒体': 49, '分享': 48, '友谊': 43, '幸福': 42, '快乐': 42, '回忆': 39, '朋友': 37, '情感': 37, '亲密': 35}</t>
  </si>
  <si>
    <t>哈哈哈</t>
  </si>
  <si>
    <t>哈哈哈的朋友圈数据</t>
  </si>
  <si>
    <t>{'社交媒体': 3, '分享': 3, '家庭聚餐': 3, '生活方式': 2, '口味': 2, '休闲': 2, '社交': 2, '清新': 2, '互动': 2, '家庭': 2}</t>
  </si>
  <si>
    <t>{'努力': 4, '成就': 4, '体育': 4, '运动员': 4, '比赛': 4, '职业发展': 3, '荣誉': 3, '成功': 3, '观众': 3, '赛事': 3}</t>
  </si>
  <si>
    <t>{'风景': 14, '摄影': 13, '休闲': 9, '自然风光': 8, '户外活动': 7, '探索': 7, '放松': 7, '旅游': 7, '景观': 7, '文化': 7}</t>
  </si>
  <si>
    <t>{'运动': 4, '社交媒体': 4, '休闲': 3, '健身': 3, '体育': 3, '比赛': 3, '竞技': 3, '生活方式': 2, '活动': 2, '团队': 2}</t>
  </si>
  <si>
    <t>{'社交媒体': 2, '社交网络': 2, '大学生活': 2, '抖音': 1, '社区自律': 1, '账号封禁': 1, '规定': 1, '违反': 1, 'IP地址': 1, '河北': 1}</t>
  </si>
  <si>
    <t>{'对话': 2, '互动': 2, '情绪': 2, '朋友': 2, '表达': 2, '社交媒体': 2, '社交互动': 2, '情绪波动': 2, '幽默': 2, '微信聊天': 1}</t>
  </si>
  <si>
    <t>江暮</t>
  </si>
  <si>
    <t>江暮的朋友圈数据</t>
  </si>
  <si>
    <t>{'温馨': 10, '分享': 9, '快乐': 7, '互动': 7, '温暖': 7, '社交媒体': 7, '家庭': 7, '家庭聚会': 6, '冬天': 5, '雪人': 5}</t>
  </si>
  <si>
    <t>{'光之森林': 1, '主题': 1, '创意': 1, '设计': 1, '艺术': 1, '自然': 1, '灵感': 1, '视觉': 1, '表现': 1, '色彩': 1}</t>
  </si>
  <si>
    <t>{'风景': 10, '文化': 9, '摄影': 9, '历史': 7, '古建筑': 6, '旅游': 6, '景点': 6, '洛阳': 5, '探索': 5, '旅行': 4}</t>
  </si>
  <si>
    <t>{'视觉艺术': 5, '社交媒体': 3, '互动': 3, '创意': 3, '娱乐': 3, '艺术': 3, '文化': 3, '时尚': 3, '美学': 3, '夜晚': 2}</t>
  </si>
  <si>
    <t>{'互动': 18, '陪伴': 13, '友谊': 12, '亲密': 12, '情感': 12, '分享': 12, '支持': 11, '关系': 10, '情感表达': 10, '温暖': 9}</t>
  </si>
  <si>
    <t>洛杉矶的W</t>
  </si>
  <si>
    <t>洛杉矶的W的朋友圈数据</t>
  </si>
  <si>
    <t>{'分享': 16, '温馨': 15, '家庭': 12, '生活方式': 10, '家庭聚会': 9, '美味': 9, '食物': 9, '互动': 9, '美食': 9, '家庭聚餐': 8}</t>
  </si>
  <si>
    <t>{'社交媒体': 8, '成就': 6, '努力': 5, '合作': 4, '互动': 4, '目标': 4, '团队': 4, '学习': 3, '活动': 3, '团队合作': 3}</t>
  </si>
  <si>
    <t>{'宁静': 27, '风景': 26, '摄影': 21, '自然': 21, '户外': 19, '旅行': 19, '探险': 19, '日落': 18, '探索': 18, '美丽': 17}</t>
  </si>
  <si>
    <t>{'角色扮演': 15, '虚拟世界': 11, '社交媒体': 10, '游戏': 9, '游戏文化': 9, '角色设计': 7, '游戏社区': 7, '游戏成就': 7, '游戏角色': 6, '动漫风格': 6}</t>
  </si>
  <si>
    <t>{'卡': 1, '流量': 1, '通话': 1, '优惠': 1, '充值': 1, '用户': 1, '中国联通': 1, '大黑卡': 1, '网络套餐': 1, '家庭': 1}</t>
  </si>
  <si>
    <t>{'互动': 21, '情感': 20, '社交媒体': 17, '陪伴': 15, '回忆': 14, '友谊': 13, '支持': 13, '情感表达': 13, '分享': 13, '温暖': 12}</t>
  </si>
  <si>
    <t>说笑</t>
  </si>
  <si>
    <t>说笑的朋友圈数据</t>
  </si>
  <si>
    <t>{'家庭': 7, '互动': 6, '日常生活': 5, '社交媒体': 3, '温馨': 3, '舒适': 3, '日常': 3, '成长': 3, '快乐': 3, '陪伴': 3}</t>
  </si>
  <si>
    <t>{'学习': 3, '专注': 3, '作业': 2, '休息': 2, '学习压力': 2, '教育': 2, '知识获取': 2, '学习环境': 2, '学生': 2, '课堂': 2}</t>
  </si>
  <si>
    <t>{'风景': 15, '宁静': 13, '摄影': 12, '自然': 11, '探险': 10, '岩石': 8, '静谧': 7, '自然景观': 7, '户外活动': 7, '探索': 7}</t>
  </si>
  <si>
    <t>{'聚会': 3, '美食': 2, '分享': 2, '娱乐活动': 2, '社交': 2, '乐趣': 2, '蛋糕': 1, '巧克力蛋糕': 1, '甜点': 1, '烘焙': 1}</t>
  </si>
  <si>
    <t>{'身体健康': 2, '禁止熬夜': 1, '健康': 1, '作息': 1, '时间管理': 1, '生活习惯': 1, '青少年': 1, '学习压力': 1, '夜生活': 1, '影响健康': 1}</t>
  </si>
  <si>
    <t>{'互动': 5, '朋友': 4, '情感': 4, '分享': 4, '关系': 4, '陪伴': 4, '社交': 3, '友情': 3, '沟通': 3, '支持': 3}</t>
  </si>
  <si>
    <t>yy</t>
  </si>
  <si>
    <t>yy的朋友圈数据</t>
  </si>
  <si>
    <t>{'互动': 17, '家庭聚餐': 16, '家庭': 16, '生活方式': 15, '舒适': 15, '温馨': 15, '美味': 14, '聚会': 13, '分享': 13, '美食': 12}</t>
  </si>
  <si>
    <t>{'学习': 6, '教育': 5, '社交媒体': 5, '考试': 5, '成就': 4, '学生': 4, '挑战': 3, '激励': 3, '交通法规': 3, '黑色上衣': 2}</t>
  </si>
  <si>
    <t>{'宁静': 13, '风景': 13, '摄影': 11, '休闲': 11, '天空': 10, '旅行': 10, '海洋': 9, '日落': 9, '放松': 9, '自然': 8}</t>
  </si>
  <si>
    <t>{'社交媒体': 13, '娱乐': 11, '游戏': 9, '互动': 7, '玩家': 6, '游戏界面': 5, '休闲': 5, '游戏文化': 5, '虚拟世界': 5, '视觉效果': 4}</t>
  </si>
  <si>
    <t>{'社会责任': 5, '社交媒体': 5, '社会影响': 3, '公共设施': 3, '社区服务': 3, '良心': 2, '价格': 2, '道德': 2, '交易': 2, '价值观': 2}</t>
  </si>
  <si>
    <t>{'互动': 18, '社交媒体': 14, '回忆': 13, '亲密': 13, '支持': 13, '情感': 12, '分享': 12, '交流': 11, '陪伴': 11, '友谊': 11}</t>
  </si>
  <si>
    <t>Coisini</t>
  </si>
  <si>
    <t>Coisini的朋友圈数据</t>
  </si>
  <si>
    <t>三水.</t>
  </si>
  <si>
    <t>三水.的朋友圈数据</t>
  </si>
  <si>
    <t>{'快乐': 14, '分享': 14, '家庭': 14, '互动': 13, '日常生活': 13, '社交媒体': 12, '家庭聚会': 11, '生活方式': 10, '庆祝': 9, '温馨': 9}</t>
  </si>
  <si>
    <t>{'努力': 7, '运动员': 7, '成就': 6, '比赛': 6, '成功': 5, '运动服': 5, '体育精神': 5, '胜利': 5, '观众': 5, '竞争': 5}</t>
  </si>
  <si>
    <t>{'风景': 5, '摄影': 3, '夜景': 2, '旅行': 2, '景观': 2, '城市': 2, '文化': 2, '探索': 2, '休闲': 2, '观光': 2}</t>
  </si>
  <si>
    <t>{'社交媒体': 7, '分享': 7, '烹饪': 7, '食材': 7, '美食': 6, '家庭聚餐': 6, '青瓜炒鸡蛋': 5, '小炒白菜': 5, '酱汁炖排骨': 5, '原汁瘦肉': 5}</t>
  </si>
  <si>
    <t>{'团结': 2, '中国共产党': 1, '中华人民共和国': 1, '万岁': 1, '国家': 1, '祝愿': 1, '赞美': 1, '繁荣': 1, '昌盛': 1, '百年': 1}</t>
  </si>
  <si>
    <t>{'社交媒体': 16, '情感': 14, '互动': 14, '支持': 12, '朋友': 11, '友谊': 11, '心情': 10, '分享': 10, '回忆': 9, '关系': 9}</t>
  </si>
  <si>
    <t>tina</t>
  </si>
  <si>
    <t>tina的朋友圈数据</t>
  </si>
  <si>
    <t>{'互动': 63, '家庭': 51, '温馨': 50, '日常生活': 49, '社交媒体': 44, '陪伴': 43, '放松': 35, '温暖': 33, '分享': 33, '亲密': 32}</t>
  </si>
  <si>
    <t>{'学习': 31, '学生': 22, '教育': 19, '学术': 17, '活动': 17, '成就': 16, '团队合作': 16, '知识': 15, '讨论': 15, '努力': 14}</t>
  </si>
  <si>
    <t>{'风景': 48, '旅行': 41, '探索': 40, '文化': 38, '摄影': 29, '旅游': 28, '美食': 27, '社交媒体': 27, '休闲': 26, '放松': 26}</t>
  </si>
  <si>
    <t>{'社交媒体': 21, '分享': 14, '生活方式': 11, '创意': 10, '情感': 10, '时尚': 10, '自然': 8, '摄影': 8, '视觉艺术': 8, '音乐': 8}</t>
  </si>
  <si>
    <t>{'环境保护': 7, '社会责任': 6, '小白鹭': 6, '长腿': 6, '尖嘴': 6, '羽毛': 6, '飞翔': 6, '白色': 6, '湖泊': 6, '水域': 6}</t>
  </si>
  <si>
    <t>{'分享': 87, '情感': 78, '互动': 74, '回忆': 72, '友谊': 72, '快乐': 65, '陪伴': 64, '亲密': 61, '幸福': 57, '社交媒体': 55}</t>
  </si>
  <si>
    <t>潇潇</t>
  </si>
  <si>
    <t>潇潇的朋友圈数据</t>
  </si>
  <si>
    <t>{'庆祝': 2, '社交媒体': 2, '装饰': 2, '生日': 1, '快乐': 1, '贺卡': 1, '朋友': 1, '家庭聚会': 1, '蛋糕': 1, '蜡烛': 1}</t>
  </si>
  <si>
    <t>{'努力': 2, '交流': 2, '反馈': 2, '学习': 2, '教育': 2, '工作汇报': 1, '周报': 1, '团队合作': 1, '任务完成': 1, '工作总结': 1}</t>
  </si>
  <si>
    <t>{'澳门': 2, '建筑': 2, '文化': 2, '美景': 2, '夜景': 2, '美丽': 2, '街道': 2, '感受': 2, '豪华酒店': 1, '赌场': 1}</t>
  </si>
  <si>
    <t>{'演唱会': 1, '观众': 1, '白色牌子': 1, '黑色字体': 1, '原价票': 1, '蓝色灯光': 1, '紧张氛围': 1, '不满': 1, '票务问题': 1, '现场': 1}</t>
  </si>
  <si>
    <t>{'友谊': 7, '庆祝': 7, '聚会': 7, '分享': 7, '亲密': 6, '快乐': 6, '回忆': 6, '祝福': 5, '社交媒体': 5, '互动': 5}</t>
  </si>
  <si>
    <t>1Pin</t>
  </si>
  <si>
    <t>1Pin的朋友圈数据</t>
  </si>
  <si>
    <t>{'互动': 7, '生活方式': 7, '家庭': 6, '分享': 6, '日常生活': 5, '温馨': 5, '家庭聚会': 5, '社交媒体': 5, '休闲': 4, '快乐': 4}</t>
  </si>
  <si>
    <t>{'教育': 18, '庆祝': 18, '成就': 17, '未来': 17, '友谊': 17, '毕业': 17, '学习': 15, '回忆': 15, '目标': 12, '社交媒体': 12}</t>
  </si>
  <si>
    <t>{'风景': 17, '旅行': 16, '休闲': 15, '社交媒体': 15, '釜山': 13, '探索': 12, '放松': 10, '朋友': 10, '文化': 9, '景点': 9}</t>
  </si>
  <si>
    <t>{'社交媒体': 22, '互动': 14, '音乐': 12, '表演': 12, '舞台': 11, '演唱会': 10, '热情': 9, '观众': 9, '活动': 8, '粉丝': 8}</t>
  </si>
  <si>
    <t>{'求善待': 1, '标语': 1, '关怀': 1, '理解': 1, '支持': 1, '舞台': 1, '大屏幕': 1, '白衣人': 1, '人群': 1, '建筑': 1}</t>
  </si>
  <si>
    <t>{'互动': 31, '友谊': 28, '分享': 26, '青春': 25, '快乐': 24, '回忆': 23, '亲密': 23, '情感': 21, '支持': 18, '社交媒体': 17}</t>
  </si>
  <si>
    <t>Min Yin</t>
  </si>
  <si>
    <t>Min Yin的朋友圈数据</t>
  </si>
  <si>
    <t>{'聚会': 5, '家庭': 5, '分享': 5, '温馨': 4, '休闲': 4, '食物': 3, '友谊': 3, '快乐': 3, '窗户': 2, '交谈': 2}</t>
  </si>
  <si>
    <t>{'交流': 4, '科研': 3, '讨论': 3, '演讲': 3, '展示': 3, '技术': 3, '创新': 3, '活动': 3, '知识': 3, '教育': 3}</t>
  </si>
  <si>
    <t>{'休闲': 6, '放松': 6, '户外活动': 6, '阳光': 6, '宁静': 6, '天空': 5, '海洋': 5, '自然风光': 4, '风景': 4, '度假': 4}</t>
  </si>
  <si>
    <t>{'食物': 1, '感官': 1, '气味': 1, '味道': 1, '甜': 1, '咸': 1, '酸': 1, '苦': 1, '鲜': 1, '辛辣': 1}</t>
  </si>
  <si>
    <t>{'幸福': 4, '庆祝': 4, '情感表达': 3, '亲密': 3, '快乐': 3, '社交': 3, '友谊': 3, '互动': 3, '乐趣': 3, '团聚': 3}</t>
  </si>
  <si>
    <t>🐏</t>
  </si>
  <si>
    <t>汤元（张熙元）</t>
  </si>
  <si>
    <t>DCicada（李欣语）</t>
  </si>
  <si>
    <t>Lescourantsdair</t>
  </si>
  <si>
    <t>噜咪</t>
    <phoneticPr fontId="6" type="noConversion"/>
  </si>
  <si>
    <t>烂泥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</si>
</sst>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rgb="FFFFFFFF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0" tint="-0.14996795556505021"/>
        <bgColor theme="0" tint="-0.14996795556505021"/>
      </patternFill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3" borderId="1" xfId="0" applyFont="1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wrapText="1"/>
    </xf>
    <xf numFmtId="0" fontId="0" fillId="5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0" fillId="0" borderId="0" xfId="0" applyAlignment="1"/>
    <xf numFmtId="0" fontId="5" fillId="0" borderId="0" xfId="0" applyFont="1">
      <alignment vertical="center"/>
    </xf>
    <xf numFmtId="0" fontId="5" fillId="4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"/>
  <sheetViews>
    <sheetView tabSelected="1" topLeftCell="A40" zoomScale="75" zoomScaleNormal="25" workbookViewId="0">
      <selection activeCell="B46" sqref="B33:B46"/>
    </sheetView>
  </sheetViews>
  <sheetFormatPr baseColWidth="10" defaultColWidth="8.6640625" defaultRowHeight="14"/>
  <cols>
    <col min="1" max="1" width="12.6640625" customWidth="1"/>
    <col min="3" max="3" width="15.33203125" customWidth="1"/>
    <col min="4" max="4" width="26.6640625" customWidth="1"/>
    <col min="10" max="16" width="16.33203125" style="2" customWidth="1"/>
    <col min="17" max="17" width="20" style="2" customWidth="1"/>
    <col min="18" max="19" width="8.6640625" style="2"/>
    <col min="20" max="20" width="12.5" style="2"/>
    <col min="21" max="22" width="8.6640625" style="2"/>
    <col min="23" max="23" width="14.1640625" style="2" customWidth="1"/>
    <col min="24" max="24" width="25.83203125" style="3" customWidth="1"/>
    <col min="25" max="25" width="18" style="3" customWidth="1"/>
    <col min="26" max="26" width="22.5" style="4" customWidth="1"/>
    <col min="27" max="27" width="19.83203125" style="4" customWidth="1"/>
    <col min="28" max="28" width="23.6640625" style="4" customWidth="1"/>
    <col min="29" max="29" width="16.6640625" style="4" customWidth="1"/>
  </cols>
  <sheetData>
    <row r="1" spans="1:29" ht="34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2"/>
      <c r="X1" s="20" t="s">
        <v>22</v>
      </c>
      <c r="Y1" s="20" t="s">
        <v>17</v>
      </c>
      <c r="Z1" s="33" t="s">
        <v>18</v>
      </c>
      <c r="AA1" s="33" t="s">
        <v>19</v>
      </c>
      <c r="AB1" s="33" t="s">
        <v>20</v>
      </c>
      <c r="AC1" s="33" t="s">
        <v>21</v>
      </c>
    </row>
    <row r="2" spans="1:29" ht="120">
      <c r="A2" s="6" t="s">
        <v>23</v>
      </c>
      <c r="B2" s="6">
        <v>1</v>
      </c>
      <c r="C2" s="6">
        <v>1</v>
      </c>
      <c r="D2" s="6" t="s">
        <v>24</v>
      </c>
      <c r="E2" s="6">
        <v>34</v>
      </c>
      <c r="F2" s="6">
        <v>18</v>
      </c>
      <c r="G2" s="6">
        <v>15</v>
      </c>
      <c r="H2" s="6">
        <v>34</v>
      </c>
      <c r="I2" s="6">
        <v>23</v>
      </c>
      <c r="J2" s="12" t="s">
        <v>25</v>
      </c>
      <c r="K2" s="12">
        <f t="shared" ref="K2:K32" si="0">Q2/W2</f>
        <v>0.29189189189189202</v>
      </c>
      <c r="L2" s="12">
        <f t="shared" ref="L2:L32" si="1">R2/W2</f>
        <v>8.6486486486486505E-2</v>
      </c>
      <c r="M2" s="12">
        <f t="shared" ref="M2:M32" si="2">S2/W2</f>
        <v>0.286486486486487</v>
      </c>
      <c r="N2" s="12">
        <f t="shared" ref="N2:N32" si="3">T2/W2</f>
        <v>0.14054054054054099</v>
      </c>
      <c r="O2" s="12">
        <f t="shared" ref="O2:O32" si="4">U2/W2</f>
        <v>1.62162162162162E-2</v>
      </c>
      <c r="P2" s="12">
        <f t="shared" ref="P2:P32" si="5">V2/W2</f>
        <v>0.178378378378378</v>
      </c>
      <c r="Q2" s="21">
        <v>54</v>
      </c>
      <c r="R2" s="21">
        <v>16</v>
      </c>
      <c r="S2" s="21">
        <v>53</v>
      </c>
      <c r="T2" s="21">
        <v>26</v>
      </c>
      <c r="U2" s="21">
        <v>3</v>
      </c>
      <c r="V2" s="21">
        <v>33</v>
      </c>
      <c r="W2" s="2">
        <f t="shared" ref="W2:W32" si="6">SUM(Q2:V2)</f>
        <v>185</v>
      </c>
      <c r="X2" s="22" t="s">
        <v>26</v>
      </c>
      <c r="Y2" s="22" t="s">
        <v>27</v>
      </c>
      <c r="Z2" s="34" t="s">
        <v>28</v>
      </c>
      <c r="AA2" s="34" t="s">
        <v>29</v>
      </c>
      <c r="AB2" s="34" t="s">
        <v>30</v>
      </c>
      <c r="AC2" s="34" t="s">
        <v>31</v>
      </c>
    </row>
    <row r="3" spans="1:29" ht="135">
      <c r="A3" s="4" t="s">
        <v>32</v>
      </c>
      <c r="B3" s="4">
        <v>2</v>
      </c>
      <c r="C3" s="4">
        <v>1</v>
      </c>
      <c r="D3" s="4" t="s">
        <v>33</v>
      </c>
      <c r="E3" s="4">
        <v>29</v>
      </c>
      <c r="F3" s="4">
        <v>26</v>
      </c>
      <c r="G3" s="4">
        <v>21</v>
      </c>
      <c r="H3" s="4">
        <v>36</v>
      </c>
      <c r="I3" s="4">
        <v>13</v>
      </c>
      <c r="J3" s="13" t="s">
        <v>25</v>
      </c>
      <c r="K3" s="12">
        <f t="shared" si="0"/>
        <v>0.30558482613277099</v>
      </c>
      <c r="L3" s="12">
        <f t="shared" si="1"/>
        <v>8.9567966280294994E-2</v>
      </c>
      <c r="M3" s="12">
        <f t="shared" si="2"/>
        <v>0.129610115911486</v>
      </c>
      <c r="N3" s="12">
        <f t="shared" si="3"/>
        <v>0.18124341412012601</v>
      </c>
      <c r="O3" s="12">
        <f t="shared" si="4"/>
        <v>3.1612223393045299E-2</v>
      </c>
      <c r="P3" s="12">
        <f t="shared" si="5"/>
        <v>0.26238145416227598</v>
      </c>
      <c r="Q3" s="23">
        <v>290</v>
      </c>
      <c r="R3" s="23">
        <v>85</v>
      </c>
      <c r="S3" s="23">
        <v>123</v>
      </c>
      <c r="T3" s="23">
        <v>172</v>
      </c>
      <c r="U3" s="23">
        <v>30</v>
      </c>
      <c r="V3" s="23">
        <v>249</v>
      </c>
      <c r="W3" s="2">
        <f t="shared" si="6"/>
        <v>949</v>
      </c>
      <c r="X3" s="3" t="s">
        <v>34</v>
      </c>
      <c r="Y3" s="16" t="s">
        <v>35</v>
      </c>
      <c r="Z3" s="35" t="s">
        <v>36</v>
      </c>
      <c r="AA3" s="35" t="s">
        <v>37</v>
      </c>
      <c r="AB3" s="4" t="s">
        <v>38</v>
      </c>
      <c r="AC3" s="35" t="s">
        <v>39</v>
      </c>
    </row>
    <row r="4" spans="1:29" ht="135">
      <c r="A4" s="7" t="s">
        <v>40</v>
      </c>
      <c r="B4" s="7">
        <v>3</v>
      </c>
      <c r="C4" s="7">
        <v>1</v>
      </c>
      <c r="D4" s="7" t="s">
        <v>41</v>
      </c>
      <c r="E4" s="7">
        <v>23</v>
      </c>
      <c r="F4" s="7">
        <v>23</v>
      </c>
      <c r="G4" s="7">
        <v>20</v>
      </c>
      <c r="H4" s="7">
        <v>30</v>
      </c>
      <c r="I4" s="7">
        <v>20</v>
      </c>
      <c r="J4" s="14" t="s">
        <v>19</v>
      </c>
      <c r="K4" s="12">
        <f t="shared" si="0"/>
        <v>0.18661971830985899</v>
      </c>
      <c r="L4" s="12">
        <f t="shared" si="1"/>
        <v>0.21830985915493001</v>
      </c>
      <c r="M4" s="12">
        <f t="shared" si="2"/>
        <v>8.8028169014084501E-2</v>
      </c>
      <c r="N4" s="12">
        <f t="shared" si="3"/>
        <v>0.43661971830985902</v>
      </c>
      <c r="O4" s="12">
        <f t="shared" si="4"/>
        <v>3.5211267605633799E-3</v>
      </c>
      <c r="P4" s="12">
        <f t="shared" si="5"/>
        <v>6.6901408450704206E-2</v>
      </c>
      <c r="Q4" s="23">
        <v>53</v>
      </c>
      <c r="R4" s="23">
        <v>62</v>
      </c>
      <c r="S4" s="23">
        <v>25</v>
      </c>
      <c r="T4" s="23">
        <v>124</v>
      </c>
      <c r="U4" s="23">
        <v>1</v>
      </c>
      <c r="V4" s="23">
        <v>19</v>
      </c>
      <c r="W4" s="2">
        <f t="shared" si="6"/>
        <v>284</v>
      </c>
      <c r="X4" s="24" t="s">
        <v>42</v>
      </c>
      <c r="Y4" s="24" t="s">
        <v>43</v>
      </c>
      <c r="Z4" s="36" t="s">
        <v>44</v>
      </c>
      <c r="AA4" s="36" t="s">
        <v>45</v>
      </c>
      <c r="AB4" s="36" t="s">
        <v>46</v>
      </c>
      <c r="AC4" s="36" t="s">
        <v>47</v>
      </c>
    </row>
    <row r="5" spans="1:29" ht="120">
      <c r="A5" s="4" t="s">
        <v>48</v>
      </c>
      <c r="B5" s="4">
        <v>4</v>
      </c>
      <c r="C5" s="4">
        <v>1</v>
      </c>
      <c r="D5" s="4" t="s">
        <v>49</v>
      </c>
      <c r="E5" s="4">
        <v>26</v>
      </c>
      <c r="F5" s="4">
        <v>19</v>
      </c>
      <c r="G5" s="4">
        <v>15</v>
      </c>
      <c r="H5" s="4">
        <v>39</v>
      </c>
      <c r="I5" s="4">
        <v>17</v>
      </c>
      <c r="J5" s="13" t="s">
        <v>50</v>
      </c>
      <c r="K5" s="12">
        <f t="shared" si="0"/>
        <v>0.40384615384615402</v>
      </c>
      <c r="L5" s="12">
        <f t="shared" si="1"/>
        <v>1.9230769230769201E-2</v>
      </c>
      <c r="M5" s="12">
        <f t="shared" si="2"/>
        <v>1.9230769230769201E-2</v>
      </c>
      <c r="N5" s="12">
        <f t="shared" si="3"/>
        <v>0.40384615384615402</v>
      </c>
      <c r="O5" s="12">
        <f t="shared" si="4"/>
        <v>1.9230769230769201E-2</v>
      </c>
      <c r="P5" s="12">
        <f t="shared" si="5"/>
        <v>0.134615384615385</v>
      </c>
      <c r="Q5" s="23">
        <v>21</v>
      </c>
      <c r="R5" s="23">
        <v>1</v>
      </c>
      <c r="S5" s="23">
        <v>1</v>
      </c>
      <c r="T5" s="23">
        <v>21</v>
      </c>
      <c r="U5" s="23">
        <v>1</v>
      </c>
      <c r="V5" s="23">
        <v>7</v>
      </c>
      <c r="W5" s="2">
        <f t="shared" si="6"/>
        <v>52</v>
      </c>
      <c r="X5" s="16" t="s">
        <v>51</v>
      </c>
      <c r="Y5" s="16" t="s">
        <v>52</v>
      </c>
      <c r="Z5" s="35" t="s">
        <v>53</v>
      </c>
      <c r="AA5" s="35" t="s">
        <v>54</v>
      </c>
      <c r="AB5" s="35" t="s">
        <v>55</v>
      </c>
      <c r="AC5" s="35" t="s">
        <v>56</v>
      </c>
    </row>
    <row r="6" spans="1:29" ht="150">
      <c r="A6" s="7" t="s">
        <v>57</v>
      </c>
      <c r="B6" s="7">
        <v>5</v>
      </c>
      <c r="C6" s="7">
        <v>0</v>
      </c>
      <c r="D6" s="7" t="s">
        <v>58</v>
      </c>
      <c r="E6" s="7">
        <v>25</v>
      </c>
      <c r="F6" s="7">
        <v>18</v>
      </c>
      <c r="G6" s="7">
        <v>13</v>
      </c>
      <c r="H6" s="7">
        <v>35</v>
      </c>
      <c r="I6" s="7">
        <v>14</v>
      </c>
      <c r="J6" s="14" t="s">
        <v>25</v>
      </c>
      <c r="K6" s="12">
        <f t="shared" si="0"/>
        <v>0.24628616106333101</v>
      </c>
      <c r="L6" s="12">
        <f t="shared" si="1"/>
        <v>0.111024237685692</v>
      </c>
      <c r="M6" s="12">
        <f t="shared" si="2"/>
        <v>0.219702892885066</v>
      </c>
      <c r="N6" s="12">
        <f t="shared" si="3"/>
        <v>0.15089913995308801</v>
      </c>
      <c r="O6" s="12">
        <f t="shared" si="4"/>
        <v>3.4401876465989099E-2</v>
      </c>
      <c r="P6" s="12">
        <f t="shared" si="5"/>
        <v>0.23768569194683301</v>
      </c>
      <c r="Q6" s="23">
        <v>315</v>
      </c>
      <c r="R6" s="23">
        <v>142</v>
      </c>
      <c r="S6" s="23">
        <v>281</v>
      </c>
      <c r="T6" s="23">
        <v>193</v>
      </c>
      <c r="U6" s="23">
        <v>44</v>
      </c>
      <c r="V6" s="23">
        <v>304</v>
      </c>
      <c r="W6" s="2">
        <f t="shared" si="6"/>
        <v>1279</v>
      </c>
      <c r="X6" s="25" t="s">
        <v>59</v>
      </c>
      <c r="Y6" s="24" t="s">
        <v>60</v>
      </c>
      <c r="Z6" s="36" t="s">
        <v>61</v>
      </c>
      <c r="AA6" s="36" t="s">
        <v>62</v>
      </c>
      <c r="AB6" s="36" t="s">
        <v>63</v>
      </c>
      <c r="AC6" s="36" t="s">
        <v>64</v>
      </c>
    </row>
    <row r="7" spans="1:29" ht="120">
      <c r="A7" s="4" t="s">
        <v>65</v>
      </c>
      <c r="B7" s="4">
        <v>6</v>
      </c>
      <c r="C7" s="4">
        <v>0</v>
      </c>
      <c r="D7" s="4" t="s">
        <v>66</v>
      </c>
      <c r="E7" s="4">
        <v>14</v>
      </c>
      <c r="F7" s="4">
        <v>33</v>
      </c>
      <c r="G7" s="4">
        <v>16</v>
      </c>
      <c r="H7" s="4">
        <v>25</v>
      </c>
      <c r="I7" s="4">
        <v>12</v>
      </c>
      <c r="J7" s="13" t="s">
        <v>19</v>
      </c>
      <c r="K7" s="12">
        <f t="shared" si="0"/>
        <v>0.16605839416058399</v>
      </c>
      <c r="L7" s="12">
        <f t="shared" si="1"/>
        <v>0.240875912408759</v>
      </c>
      <c r="M7" s="12">
        <f t="shared" si="2"/>
        <v>0.12043795620438</v>
      </c>
      <c r="N7" s="12">
        <f t="shared" si="3"/>
        <v>0.34854014598540101</v>
      </c>
      <c r="O7" s="12">
        <f t="shared" si="4"/>
        <v>5.4744525547445301E-3</v>
      </c>
      <c r="P7" s="12">
        <f t="shared" si="5"/>
        <v>0.11861313868613101</v>
      </c>
      <c r="Q7" s="23">
        <v>91</v>
      </c>
      <c r="R7" s="23">
        <v>132</v>
      </c>
      <c r="S7" s="23">
        <v>66</v>
      </c>
      <c r="T7" s="23">
        <v>191</v>
      </c>
      <c r="U7" s="23">
        <v>3</v>
      </c>
      <c r="V7" s="23">
        <v>65</v>
      </c>
      <c r="W7" s="2">
        <f t="shared" si="6"/>
        <v>548</v>
      </c>
      <c r="X7" s="16" t="s">
        <v>67</v>
      </c>
      <c r="Y7" s="16" t="s">
        <v>68</v>
      </c>
      <c r="Z7" s="35" t="s">
        <v>69</v>
      </c>
      <c r="AA7" s="35" t="s">
        <v>70</v>
      </c>
      <c r="AB7" s="35" t="s">
        <v>71</v>
      </c>
      <c r="AC7" s="35" t="s">
        <v>72</v>
      </c>
    </row>
    <row r="8" spans="1:29" ht="120">
      <c r="A8" s="7" t="s">
        <v>73</v>
      </c>
      <c r="B8" s="7">
        <v>7</v>
      </c>
      <c r="C8" s="7">
        <v>0</v>
      </c>
      <c r="D8" s="7" t="s">
        <v>74</v>
      </c>
      <c r="E8" s="7">
        <v>25</v>
      </c>
      <c r="F8" s="7">
        <v>14</v>
      </c>
      <c r="G8" s="7">
        <v>8</v>
      </c>
      <c r="H8" s="7">
        <v>37</v>
      </c>
      <c r="I8" s="7">
        <v>9</v>
      </c>
      <c r="J8" s="14" t="s">
        <v>25</v>
      </c>
      <c r="K8" s="12">
        <f t="shared" si="0"/>
        <v>0.31865828092243198</v>
      </c>
      <c r="L8" s="12">
        <f t="shared" si="1"/>
        <v>7.3375262054507298E-2</v>
      </c>
      <c r="M8" s="12">
        <f t="shared" si="2"/>
        <v>0.28930817610062898</v>
      </c>
      <c r="N8" s="12">
        <f t="shared" si="3"/>
        <v>0.138364779874214</v>
      </c>
      <c r="O8" s="12">
        <f t="shared" si="4"/>
        <v>2.9350104821802898E-2</v>
      </c>
      <c r="P8" s="12">
        <f t="shared" si="5"/>
        <v>0.15094339622641501</v>
      </c>
      <c r="Q8" s="23">
        <v>152</v>
      </c>
      <c r="R8" s="23">
        <v>35</v>
      </c>
      <c r="S8" s="23">
        <v>138</v>
      </c>
      <c r="T8" s="23">
        <v>66</v>
      </c>
      <c r="U8" s="23">
        <v>14</v>
      </c>
      <c r="V8" s="23">
        <v>72</v>
      </c>
      <c r="W8" s="2">
        <f t="shared" si="6"/>
        <v>477</v>
      </c>
      <c r="X8" s="24" t="s">
        <v>75</v>
      </c>
      <c r="Y8" s="24" t="s">
        <v>76</v>
      </c>
      <c r="Z8" s="36" t="s">
        <v>77</v>
      </c>
      <c r="AA8" s="36" t="s">
        <v>78</v>
      </c>
      <c r="AB8" s="36" t="s">
        <v>79</v>
      </c>
      <c r="AC8" s="36" t="s">
        <v>80</v>
      </c>
    </row>
    <row r="9" spans="1:29" ht="121" thickBot="1">
      <c r="A9" s="4" t="s">
        <v>81</v>
      </c>
      <c r="B9" s="4">
        <v>8</v>
      </c>
      <c r="C9" s="4">
        <v>0</v>
      </c>
      <c r="D9" s="4" t="s">
        <v>82</v>
      </c>
      <c r="E9" s="4">
        <v>22</v>
      </c>
      <c r="F9" s="4">
        <v>28</v>
      </c>
      <c r="G9" s="4">
        <v>20</v>
      </c>
      <c r="H9" s="4">
        <v>43</v>
      </c>
      <c r="I9" s="4">
        <v>12</v>
      </c>
      <c r="J9" s="13" t="s">
        <v>25</v>
      </c>
      <c r="K9" s="12">
        <f t="shared" si="0"/>
        <v>0.255</v>
      </c>
      <c r="L9" s="12">
        <f t="shared" si="1"/>
        <v>7.0000000000000007E-2</v>
      </c>
      <c r="M9" s="12">
        <f t="shared" si="2"/>
        <v>0.26500000000000001</v>
      </c>
      <c r="N9" s="12">
        <f t="shared" si="3"/>
        <v>0.19</v>
      </c>
      <c r="O9" s="12">
        <f t="shared" si="4"/>
        <v>0.01</v>
      </c>
      <c r="P9" s="12">
        <f t="shared" si="5"/>
        <v>0.21</v>
      </c>
      <c r="Q9" s="23">
        <v>51</v>
      </c>
      <c r="R9" s="23">
        <v>14</v>
      </c>
      <c r="S9" s="23">
        <v>53</v>
      </c>
      <c r="T9" s="23">
        <v>38</v>
      </c>
      <c r="U9" s="23">
        <v>2</v>
      </c>
      <c r="V9" s="23">
        <v>42</v>
      </c>
      <c r="W9" s="2">
        <f t="shared" si="6"/>
        <v>200</v>
      </c>
      <c r="X9" s="16" t="s">
        <v>83</v>
      </c>
      <c r="Y9" s="16" t="s">
        <v>84</v>
      </c>
      <c r="Z9" s="35" t="s">
        <v>85</v>
      </c>
      <c r="AA9" s="35" t="s">
        <v>86</v>
      </c>
      <c r="AB9" s="35" t="s">
        <v>87</v>
      </c>
      <c r="AC9" s="35" t="s">
        <v>88</v>
      </c>
    </row>
    <row r="10" spans="1:29" ht="16.5" customHeight="1" thickBot="1">
      <c r="A10" s="40" t="s">
        <v>366</v>
      </c>
      <c r="B10" s="7">
        <v>9</v>
      </c>
      <c r="C10" s="7">
        <v>0</v>
      </c>
      <c r="D10" s="7" t="s">
        <v>89</v>
      </c>
      <c r="E10" s="7">
        <v>29</v>
      </c>
      <c r="F10" s="7">
        <v>22</v>
      </c>
      <c r="G10" s="7">
        <v>13</v>
      </c>
      <c r="H10" s="7">
        <v>37</v>
      </c>
      <c r="I10" s="7">
        <v>12</v>
      </c>
      <c r="J10" s="14" t="s">
        <v>25</v>
      </c>
      <c r="K10" s="12">
        <f t="shared" si="0"/>
        <v>0.32261521972132901</v>
      </c>
      <c r="L10" s="12">
        <f t="shared" si="1"/>
        <v>0.13826366559485501</v>
      </c>
      <c r="M10" s="12">
        <f t="shared" si="2"/>
        <v>0.229367631296892</v>
      </c>
      <c r="N10" s="12">
        <f t="shared" si="3"/>
        <v>0.161843515541265</v>
      </c>
      <c r="O10" s="12">
        <f t="shared" si="4"/>
        <v>2.8938906752411599E-2</v>
      </c>
      <c r="P10" s="12">
        <f t="shared" si="5"/>
        <v>0.118971061093248</v>
      </c>
      <c r="Q10" s="23">
        <v>301</v>
      </c>
      <c r="R10" s="23">
        <v>129</v>
      </c>
      <c r="S10" s="23">
        <v>214</v>
      </c>
      <c r="T10" s="23">
        <v>151</v>
      </c>
      <c r="U10" s="23">
        <v>27</v>
      </c>
      <c r="V10" s="23">
        <v>111</v>
      </c>
      <c r="W10" s="2">
        <f t="shared" si="6"/>
        <v>933</v>
      </c>
      <c r="X10" s="24" t="s">
        <v>90</v>
      </c>
      <c r="Y10" s="24" t="s">
        <v>91</v>
      </c>
      <c r="Z10" s="36" t="s">
        <v>92</v>
      </c>
      <c r="AA10" s="36" t="s">
        <v>93</v>
      </c>
      <c r="AB10" s="36" t="s">
        <v>94</v>
      </c>
      <c r="AC10" s="36" t="s">
        <v>95</v>
      </c>
    </row>
    <row r="11" spans="1:29" ht="121" thickBot="1">
      <c r="A11" s="4" t="s">
        <v>96</v>
      </c>
      <c r="B11" s="4">
        <v>10</v>
      </c>
      <c r="C11" s="4">
        <v>0</v>
      </c>
      <c r="D11" s="4" t="s">
        <v>97</v>
      </c>
      <c r="E11" s="4">
        <v>18</v>
      </c>
      <c r="F11" s="4">
        <v>25</v>
      </c>
      <c r="G11" s="4">
        <v>13</v>
      </c>
      <c r="H11" s="4">
        <v>27</v>
      </c>
      <c r="I11" s="4">
        <v>16</v>
      </c>
      <c r="J11" s="13" t="s">
        <v>21</v>
      </c>
      <c r="K11" s="12">
        <f t="shared" si="0"/>
        <v>0.30232558139534899</v>
      </c>
      <c r="L11" s="12">
        <f t="shared" si="1"/>
        <v>2.32558139534884E-2</v>
      </c>
      <c r="M11" s="12">
        <f t="shared" si="2"/>
        <v>0.26356589147286802</v>
      </c>
      <c r="N11" s="12">
        <f t="shared" si="3"/>
        <v>4.6511627906976702E-2</v>
      </c>
      <c r="O11" s="12">
        <f t="shared" si="4"/>
        <v>0</v>
      </c>
      <c r="P11" s="12">
        <f t="shared" si="5"/>
        <v>0.36434108527131798</v>
      </c>
      <c r="Q11" s="23">
        <v>39</v>
      </c>
      <c r="R11" s="23">
        <v>3</v>
      </c>
      <c r="S11" s="23">
        <v>34</v>
      </c>
      <c r="T11" s="23">
        <v>6</v>
      </c>
      <c r="U11" s="23">
        <v>0</v>
      </c>
      <c r="V11" s="23">
        <v>47</v>
      </c>
      <c r="W11" s="2">
        <f t="shared" si="6"/>
        <v>129</v>
      </c>
      <c r="X11" s="16" t="s">
        <v>98</v>
      </c>
      <c r="Y11" s="16" t="s">
        <v>99</v>
      </c>
      <c r="Z11" s="35" t="s">
        <v>100</v>
      </c>
      <c r="AA11" s="35" t="s">
        <v>101</v>
      </c>
      <c r="AC11" s="35" t="s">
        <v>102</v>
      </c>
    </row>
    <row r="12" spans="1:29" ht="135">
      <c r="A12" s="7" t="s">
        <v>103</v>
      </c>
      <c r="B12" s="7">
        <v>11</v>
      </c>
      <c r="C12" s="7">
        <v>1</v>
      </c>
      <c r="D12" s="7" t="s">
        <v>104</v>
      </c>
      <c r="E12" s="7">
        <v>29</v>
      </c>
      <c r="F12" s="7">
        <v>22</v>
      </c>
      <c r="G12" s="7">
        <v>25</v>
      </c>
      <c r="H12" s="7">
        <v>36</v>
      </c>
      <c r="I12" s="7">
        <v>20</v>
      </c>
      <c r="J12" s="14" t="s">
        <v>21</v>
      </c>
      <c r="K12" s="12">
        <f t="shared" si="0"/>
        <v>0.26680672268907601</v>
      </c>
      <c r="L12" s="12">
        <f t="shared" si="1"/>
        <v>9.8739495798319296E-2</v>
      </c>
      <c r="M12" s="12">
        <f t="shared" si="2"/>
        <v>0.11764705882352899</v>
      </c>
      <c r="N12" s="12">
        <f t="shared" si="3"/>
        <v>9.4537815126050403E-2</v>
      </c>
      <c r="O12" s="12">
        <f t="shared" si="4"/>
        <v>2.9411764705882401E-2</v>
      </c>
      <c r="P12" s="12">
        <f t="shared" si="5"/>
        <v>0.39285714285714302</v>
      </c>
      <c r="Q12" s="23">
        <v>127</v>
      </c>
      <c r="R12" s="23">
        <v>47</v>
      </c>
      <c r="S12" s="23">
        <v>56</v>
      </c>
      <c r="T12" s="23">
        <v>45</v>
      </c>
      <c r="U12" s="23">
        <v>14</v>
      </c>
      <c r="V12" s="23">
        <v>187</v>
      </c>
      <c r="W12" s="2">
        <f t="shared" si="6"/>
        <v>476</v>
      </c>
      <c r="X12" s="24" t="s">
        <v>105</v>
      </c>
      <c r="Y12" s="24" t="s">
        <v>106</v>
      </c>
      <c r="Z12" s="36" t="s">
        <v>107</v>
      </c>
      <c r="AA12" s="36" t="s">
        <v>108</v>
      </c>
      <c r="AB12" s="36" t="s">
        <v>109</v>
      </c>
      <c r="AC12" s="36" t="s">
        <v>110</v>
      </c>
    </row>
    <row r="13" spans="1:29" ht="120">
      <c r="A13" s="4" t="s">
        <v>111</v>
      </c>
      <c r="B13" s="4">
        <v>12</v>
      </c>
      <c r="C13" s="4">
        <v>1</v>
      </c>
      <c r="D13" s="4" t="s">
        <v>112</v>
      </c>
      <c r="E13" s="4">
        <v>29</v>
      </c>
      <c r="F13" s="4">
        <v>22</v>
      </c>
      <c r="G13" s="4">
        <v>5</v>
      </c>
      <c r="H13" s="4">
        <v>23</v>
      </c>
      <c r="I13" s="4">
        <v>10</v>
      </c>
      <c r="J13" s="13" t="s">
        <v>18</v>
      </c>
      <c r="K13" s="12">
        <f t="shared" si="0"/>
        <v>0.26056338028169002</v>
      </c>
      <c r="L13" s="12">
        <f t="shared" si="1"/>
        <v>4.92957746478873E-2</v>
      </c>
      <c r="M13" s="12">
        <f t="shared" si="2"/>
        <v>0.34507042253521097</v>
      </c>
      <c r="N13" s="12">
        <f t="shared" si="3"/>
        <v>0.11971830985915501</v>
      </c>
      <c r="O13" s="12">
        <f t="shared" si="4"/>
        <v>6.3380281690140802E-2</v>
      </c>
      <c r="P13" s="12">
        <f t="shared" si="5"/>
        <v>0.161971830985915</v>
      </c>
      <c r="Q13" s="23">
        <v>37</v>
      </c>
      <c r="R13" s="23">
        <v>7</v>
      </c>
      <c r="S13" s="23">
        <v>49</v>
      </c>
      <c r="T13" s="23">
        <v>17</v>
      </c>
      <c r="U13" s="23">
        <v>9</v>
      </c>
      <c r="V13" s="23">
        <v>23</v>
      </c>
      <c r="W13" s="2">
        <f t="shared" si="6"/>
        <v>142</v>
      </c>
      <c r="X13" s="16" t="s">
        <v>113</v>
      </c>
      <c r="Y13" s="16" t="s">
        <v>114</v>
      </c>
      <c r="Z13" s="35" t="s">
        <v>115</v>
      </c>
      <c r="AA13" s="35" t="s">
        <v>116</v>
      </c>
      <c r="AB13" s="35" t="s">
        <v>117</v>
      </c>
      <c r="AC13" s="35" t="s">
        <v>118</v>
      </c>
    </row>
    <row r="14" spans="1:29" ht="120">
      <c r="A14" s="7" t="s">
        <v>119</v>
      </c>
      <c r="B14" s="7">
        <v>13</v>
      </c>
      <c r="C14" s="7">
        <v>1</v>
      </c>
      <c r="D14" s="7" t="s">
        <v>120</v>
      </c>
      <c r="E14" s="7">
        <v>17</v>
      </c>
      <c r="F14" s="7">
        <v>19</v>
      </c>
      <c r="G14" s="7">
        <v>22</v>
      </c>
      <c r="H14" s="7">
        <v>40</v>
      </c>
      <c r="I14" s="7">
        <v>21</v>
      </c>
      <c r="J14" s="14" t="s">
        <v>25</v>
      </c>
      <c r="K14" s="12">
        <f t="shared" si="0"/>
        <v>0.26421404682274202</v>
      </c>
      <c r="L14" s="12">
        <f t="shared" si="1"/>
        <v>0.110367892976589</v>
      </c>
      <c r="M14" s="12">
        <f t="shared" si="2"/>
        <v>0.19732441471571899</v>
      </c>
      <c r="N14" s="12">
        <f t="shared" si="3"/>
        <v>0.15050167224080299</v>
      </c>
      <c r="O14" s="12">
        <f t="shared" si="4"/>
        <v>1.3377926421404699E-2</v>
      </c>
      <c r="P14" s="12">
        <f t="shared" si="5"/>
        <v>0.26421404682274202</v>
      </c>
      <c r="Q14" s="26">
        <v>79</v>
      </c>
      <c r="R14" s="23">
        <v>33</v>
      </c>
      <c r="S14" s="23">
        <v>59</v>
      </c>
      <c r="T14" s="23">
        <v>45</v>
      </c>
      <c r="U14" s="23">
        <v>4</v>
      </c>
      <c r="V14" s="23">
        <v>79</v>
      </c>
      <c r="W14" s="2">
        <f t="shared" si="6"/>
        <v>299</v>
      </c>
      <c r="X14" s="24" t="s">
        <v>121</v>
      </c>
      <c r="Y14" s="24" t="s">
        <v>122</v>
      </c>
      <c r="Z14" s="36" t="s">
        <v>123</v>
      </c>
      <c r="AA14" s="36" t="s">
        <v>124</v>
      </c>
      <c r="AB14" s="36" t="s">
        <v>125</v>
      </c>
      <c r="AC14" s="36" t="s">
        <v>126</v>
      </c>
    </row>
    <row r="15" spans="1:29" ht="120">
      <c r="A15" s="4" t="s">
        <v>127</v>
      </c>
      <c r="B15" s="4">
        <v>14</v>
      </c>
      <c r="C15" s="4">
        <v>1</v>
      </c>
      <c r="D15" s="4" t="s">
        <v>128</v>
      </c>
      <c r="E15" s="4">
        <v>24</v>
      </c>
      <c r="F15" s="4">
        <v>26</v>
      </c>
      <c r="G15" s="4">
        <v>15</v>
      </c>
      <c r="H15" s="4">
        <v>27</v>
      </c>
      <c r="I15" s="4">
        <v>18</v>
      </c>
      <c r="J15" s="13" t="s">
        <v>17</v>
      </c>
      <c r="K15" s="12">
        <f t="shared" si="0"/>
        <v>7.1428571428571397E-2</v>
      </c>
      <c r="L15" s="12">
        <f t="shared" si="1"/>
        <v>0.42857142857142899</v>
      </c>
      <c r="M15" s="12">
        <f t="shared" si="2"/>
        <v>0.35714285714285698</v>
      </c>
      <c r="N15" s="12">
        <f t="shared" si="3"/>
        <v>0.14285714285714299</v>
      </c>
      <c r="O15" s="12">
        <f t="shared" si="4"/>
        <v>0</v>
      </c>
      <c r="P15" s="12">
        <f t="shared" si="5"/>
        <v>0</v>
      </c>
      <c r="Q15" s="23">
        <v>1</v>
      </c>
      <c r="R15" s="23">
        <v>6</v>
      </c>
      <c r="S15" s="23">
        <v>5</v>
      </c>
      <c r="T15" s="23">
        <v>2</v>
      </c>
      <c r="U15" s="23">
        <v>0</v>
      </c>
      <c r="V15" s="23">
        <v>0</v>
      </c>
      <c r="W15" s="2">
        <f t="shared" si="6"/>
        <v>14</v>
      </c>
      <c r="X15" s="16" t="s">
        <v>129</v>
      </c>
      <c r="Y15" s="16" t="s">
        <v>130</v>
      </c>
      <c r="Z15" s="35" t="s">
        <v>131</v>
      </c>
      <c r="AA15" s="35" t="s">
        <v>132</v>
      </c>
    </row>
    <row r="16" spans="1:29" ht="120">
      <c r="A16" s="7" t="s">
        <v>133</v>
      </c>
      <c r="B16" s="7">
        <v>15</v>
      </c>
      <c r="C16" s="7">
        <v>1</v>
      </c>
      <c r="D16" s="7" t="s">
        <v>134</v>
      </c>
      <c r="E16" s="7">
        <v>27</v>
      </c>
      <c r="F16" s="7">
        <v>25</v>
      </c>
      <c r="G16" s="7">
        <v>14</v>
      </c>
      <c r="H16" s="7">
        <v>32</v>
      </c>
      <c r="I16" s="7">
        <v>9</v>
      </c>
      <c r="J16" s="14" t="s">
        <v>18</v>
      </c>
      <c r="K16" s="12">
        <f t="shared" si="0"/>
        <v>0.21912350597609601</v>
      </c>
      <c r="L16" s="12">
        <f t="shared" si="1"/>
        <v>8.3665338645418294E-2</v>
      </c>
      <c r="M16" s="12">
        <f t="shared" si="2"/>
        <v>0.37051792828685298</v>
      </c>
      <c r="N16" s="12">
        <f t="shared" si="3"/>
        <v>0.18725099601593601</v>
      </c>
      <c r="O16" s="12">
        <f t="shared" si="4"/>
        <v>1.1952191235059801E-2</v>
      </c>
      <c r="P16" s="12">
        <f t="shared" si="5"/>
        <v>0.127490039840637</v>
      </c>
      <c r="Q16" s="23">
        <v>55</v>
      </c>
      <c r="R16" s="23">
        <v>21</v>
      </c>
      <c r="S16" s="23">
        <v>93</v>
      </c>
      <c r="T16" s="23">
        <v>47</v>
      </c>
      <c r="U16" s="23">
        <v>3</v>
      </c>
      <c r="V16" s="23">
        <v>32</v>
      </c>
      <c r="W16" s="2">
        <f t="shared" si="6"/>
        <v>251</v>
      </c>
      <c r="X16" s="24" t="s">
        <v>135</v>
      </c>
      <c r="Y16" s="24" t="s">
        <v>136</v>
      </c>
      <c r="Z16" s="36" t="s">
        <v>137</v>
      </c>
      <c r="AA16" s="36" t="s">
        <v>138</v>
      </c>
      <c r="AB16" s="36" t="s">
        <v>139</v>
      </c>
      <c r="AC16" s="36" t="s">
        <v>140</v>
      </c>
    </row>
    <row r="17" spans="1:29" ht="21.25" customHeight="1">
      <c r="A17" s="4" t="s">
        <v>141</v>
      </c>
      <c r="B17" s="4">
        <v>16</v>
      </c>
      <c r="C17" s="4">
        <v>0</v>
      </c>
      <c r="D17" s="4" t="s">
        <v>142</v>
      </c>
      <c r="E17" s="4">
        <v>22</v>
      </c>
      <c r="F17" s="4">
        <v>26</v>
      </c>
      <c r="G17" s="4">
        <v>10</v>
      </c>
      <c r="H17" s="4">
        <v>41</v>
      </c>
      <c r="I17" s="4">
        <v>22</v>
      </c>
      <c r="J17" s="13" t="s">
        <v>18</v>
      </c>
      <c r="K17" s="12">
        <f t="shared" si="0"/>
        <v>0.25223214285714302</v>
      </c>
      <c r="L17" s="12">
        <f t="shared" si="1"/>
        <v>6.25E-2</v>
      </c>
      <c r="M17" s="12">
        <f t="shared" si="2"/>
        <v>0.32589285714285698</v>
      </c>
      <c r="N17" s="12">
        <f t="shared" si="3"/>
        <v>0.16517857142857101</v>
      </c>
      <c r="O17" s="12">
        <f t="shared" si="4"/>
        <v>1.7857142857142901E-2</v>
      </c>
      <c r="P17" s="12">
        <f t="shared" si="5"/>
        <v>0.176339285714286</v>
      </c>
      <c r="Q17" s="23">
        <v>113</v>
      </c>
      <c r="R17" s="23">
        <v>28</v>
      </c>
      <c r="S17" s="23">
        <v>146</v>
      </c>
      <c r="T17" s="23">
        <v>74</v>
      </c>
      <c r="U17" s="23">
        <v>8</v>
      </c>
      <c r="V17" s="23">
        <v>79</v>
      </c>
      <c r="W17" s="2">
        <f t="shared" si="6"/>
        <v>448</v>
      </c>
      <c r="X17" s="16" t="s">
        <v>143</v>
      </c>
      <c r="Y17" s="16" t="s">
        <v>144</v>
      </c>
      <c r="Z17" s="35" t="s">
        <v>145</v>
      </c>
      <c r="AA17" s="35" t="s">
        <v>146</v>
      </c>
      <c r="AB17" s="35" t="s">
        <v>147</v>
      </c>
      <c r="AC17" s="35" t="s">
        <v>148</v>
      </c>
    </row>
    <row r="18" spans="1:29" ht="120">
      <c r="A18" s="7" t="s">
        <v>149</v>
      </c>
      <c r="B18" s="7">
        <v>17</v>
      </c>
      <c r="C18" s="7">
        <v>0</v>
      </c>
      <c r="D18" s="7" t="s">
        <v>150</v>
      </c>
      <c r="E18" s="7">
        <v>14</v>
      </c>
      <c r="F18" s="7">
        <v>26</v>
      </c>
      <c r="G18" s="7">
        <v>2</v>
      </c>
      <c r="H18" s="7">
        <v>41</v>
      </c>
      <c r="I18" s="7">
        <v>27</v>
      </c>
      <c r="J18" s="14" t="s">
        <v>25</v>
      </c>
      <c r="K18" s="12">
        <f t="shared" si="0"/>
        <v>0.40816326530612201</v>
      </c>
      <c r="L18" s="12">
        <f t="shared" si="1"/>
        <v>6.1224489795918401E-2</v>
      </c>
      <c r="M18" s="12">
        <f t="shared" si="2"/>
        <v>0.24489795918367299</v>
      </c>
      <c r="N18" s="12">
        <f t="shared" si="3"/>
        <v>0.102040816326531</v>
      </c>
      <c r="O18" s="12">
        <f t="shared" si="4"/>
        <v>2.04081632653061E-2</v>
      </c>
      <c r="P18" s="12">
        <f t="shared" si="5"/>
        <v>0.16326530612244899</v>
      </c>
      <c r="Q18" s="23">
        <v>20</v>
      </c>
      <c r="R18" s="23">
        <v>3</v>
      </c>
      <c r="S18" s="23">
        <v>12</v>
      </c>
      <c r="T18" s="23">
        <v>5</v>
      </c>
      <c r="U18" s="23">
        <v>1</v>
      </c>
      <c r="V18" s="23">
        <v>8</v>
      </c>
      <c r="W18" s="2">
        <f t="shared" si="6"/>
        <v>49</v>
      </c>
      <c r="X18" s="24" t="s">
        <v>151</v>
      </c>
      <c r="Y18" s="24" t="s">
        <v>152</v>
      </c>
      <c r="Z18" s="36" t="s">
        <v>153</v>
      </c>
      <c r="AA18" s="36" t="s">
        <v>154</v>
      </c>
      <c r="AB18" s="36" t="s">
        <v>155</v>
      </c>
      <c r="AC18" s="36" t="s">
        <v>156</v>
      </c>
    </row>
    <row r="19" spans="1:29" ht="120">
      <c r="A19" s="4" t="s">
        <v>157</v>
      </c>
      <c r="B19" s="4">
        <v>18</v>
      </c>
      <c r="C19" s="4">
        <v>0</v>
      </c>
      <c r="D19" s="4" t="s">
        <v>158</v>
      </c>
      <c r="E19" s="4">
        <v>32</v>
      </c>
      <c r="F19" s="4">
        <v>15</v>
      </c>
      <c r="G19" s="4">
        <v>11</v>
      </c>
      <c r="H19" s="4">
        <v>35</v>
      </c>
      <c r="I19" s="4">
        <v>17</v>
      </c>
      <c r="J19" s="13" t="s">
        <v>19</v>
      </c>
      <c r="K19" s="12">
        <f t="shared" si="0"/>
        <v>0.169491525423729</v>
      </c>
      <c r="L19" s="12">
        <f t="shared" si="1"/>
        <v>0.186440677966102</v>
      </c>
      <c r="M19" s="12">
        <f t="shared" si="2"/>
        <v>3.3898305084745797E-2</v>
      </c>
      <c r="N19" s="12">
        <f t="shared" si="3"/>
        <v>0.338983050847458</v>
      </c>
      <c r="O19" s="12">
        <f t="shared" si="4"/>
        <v>0.13559322033898299</v>
      </c>
      <c r="P19" s="12">
        <f t="shared" si="5"/>
        <v>0.13559322033898299</v>
      </c>
      <c r="Q19" s="27">
        <v>10</v>
      </c>
      <c r="R19" s="27">
        <v>11</v>
      </c>
      <c r="S19" s="23">
        <v>2</v>
      </c>
      <c r="T19" s="23">
        <v>20</v>
      </c>
      <c r="U19" s="27">
        <v>8</v>
      </c>
      <c r="V19" s="27">
        <v>8</v>
      </c>
      <c r="W19" s="2">
        <f t="shared" si="6"/>
        <v>59</v>
      </c>
      <c r="X19" s="28" t="s">
        <v>159</v>
      </c>
      <c r="Y19" s="28" t="s">
        <v>160</v>
      </c>
      <c r="Z19" s="28" t="s">
        <v>161</v>
      </c>
      <c r="AA19" s="28" t="s">
        <v>162</v>
      </c>
      <c r="AB19" s="28" t="s">
        <v>163</v>
      </c>
      <c r="AC19" s="28" t="s">
        <v>164</v>
      </c>
    </row>
    <row r="20" spans="1:29" ht="15" customHeight="1">
      <c r="A20" s="7" t="s">
        <v>165</v>
      </c>
      <c r="B20" s="7">
        <v>19</v>
      </c>
      <c r="C20" s="7">
        <v>0</v>
      </c>
      <c r="D20" s="7" t="s">
        <v>166</v>
      </c>
      <c r="E20" s="7">
        <v>18</v>
      </c>
      <c r="F20" s="7">
        <v>20</v>
      </c>
      <c r="G20" s="7">
        <v>22</v>
      </c>
      <c r="H20" s="7">
        <v>43</v>
      </c>
      <c r="I20" s="7">
        <v>11</v>
      </c>
      <c r="J20" s="15" t="s">
        <v>18</v>
      </c>
      <c r="K20" s="12">
        <f t="shared" si="0"/>
        <v>0.21249999999999999</v>
      </c>
      <c r="L20" s="12">
        <f t="shared" si="1"/>
        <v>0.110714285714286</v>
      </c>
      <c r="M20" s="12">
        <f t="shared" si="2"/>
        <v>0.442857142857143</v>
      </c>
      <c r="N20" s="12">
        <f t="shared" si="3"/>
        <v>0.107142857142857</v>
      </c>
      <c r="O20" s="12">
        <f t="shared" si="4"/>
        <v>7.14285714285714E-3</v>
      </c>
      <c r="P20" s="12">
        <f t="shared" si="5"/>
        <v>0.119642857142857</v>
      </c>
      <c r="Q20" s="27">
        <v>119</v>
      </c>
      <c r="R20" s="29">
        <v>62</v>
      </c>
      <c r="S20" s="29">
        <v>248</v>
      </c>
      <c r="T20" s="27">
        <v>60</v>
      </c>
      <c r="U20" s="29">
        <v>4</v>
      </c>
      <c r="V20" s="29">
        <v>67</v>
      </c>
      <c r="W20" s="2">
        <f t="shared" si="6"/>
        <v>560</v>
      </c>
      <c r="X20" s="4" t="s">
        <v>167</v>
      </c>
      <c r="Y20" s="4" t="s">
        <v>168</v>
      </c>
      <c r="Z20" s="36" t="s">
        <v>169</v>
      </c>
      <c r="AA20" s="36" t="s">
        <v>170</v>
      </c>
      <c r="AB20" s="36" t="s">
        <v>171</v>
      </c>
      <c r="AC20" s="36" t="s">
        <v>172</v>
      </c>
    </row>
    <row r="21" spans="1:29" ht="120">
      <c r="A21" s="4" t="s">
        <v>173</v>
      </c>
      <c r="B21" s="4">
        <v>20</v>
      </c>
      <c r="C21" s="4">
        <v>0</v>
      </c>
      <c r="D21" s="4" t="s">
        <v>174</v>
      </c>
      <c r="E21" s="4">
        <v>4</v>
      </c>
      <c r="F21" s="4">
        <v>24</v>
      </c>
      <c r="G21" s="4">
        <v>16</v>
      </c>
      <c r="H21" s="4">
        <v>40</v>
      </c>
      <c r="I21" s="4">
        <v>23</v>
      </c>
      <c r="J21" s="2" t="s">
        <v>19</v>
      </c>
      <c r="K21" s="12">
        <f t="shared" si="0"/>
        <v>0.11764705882352899</v>
      </c>
      <c r="L21" s="12">
        <f t="shared" si="1"/>
        <v>0.27058823529411802</v>
      </c>
      <c r="M21" s="12">
        <f t="shared" si="2"/>
        <v>0.188235294117647</v>
      </c>
      <c r="N21" s="12">
        <f t="shared" si="3"/>
        <v>0.28235294117647097</v>
      </c>
      <c r="O21" s="12">
        <f t="shared" si="4"/>
        <v>1.1764705882352899E-2</v>
      </c>
      <c r="P21" s="12">
        <f t="shared" si="5"/>
        <v>0.129411764705882</v>
      </c>
      <c r="Q21" s="23">
        <v>10</v>
      </c>
      <c r="R21" s="27">
        <v>23</v>
      </c>
      <c r="S21" s="23">
        <v>16</v>
      </c>
      <c r="T21" s="27">
        <v>24</v>
      </c>
      <c r="U21" s="23">
        <v>1</v>
      </c>
      <c r="V21" s="23">
        <v>11</v>
      </c>
      <c r="W21" s="2">
        <f t="shared" si="6"/>
        <v>85</v>
      </c>
      <c r="X21" s="28" t="s">
        <v>175</v>
      </c>
      <c r="Y21" s="16" t="s">
        <v>176</v>
      </c>
      <c r="Z21" s="35" t="s">
        <v>177</v>
      </c>
      <c r="AA21" s="35" t="s">
        <v>178</v>
      </c>
      <c r="AB21" s="35" t="s">
        <v>179</v>
      </c>
      <c r="AC21" s="35" t="s">
        <v>180</v>
      </c>
    </row>
    <row r="22" spans="1:29" ht="120">
      <c r="A22" s="7" t="s">
        <v>181</v>
      </c>
      <c r="B22" s="7">
        <v>21</v>
      </c>
      <c r="C22" s="7">
        <v>0</v>
      </c>
      <c r="D22" s="7" t="s">
        <v>182</v>
      </c>
      <c r="E22" s="7">
        <v>29</v>
      </c>
      <c r="F22" s="7">
        <v>20</v>
      </c>
      <c r="G22" s="7">
        <v>19</v>
      </c>
      <c r="H22" s="7">
        <v>33</v>
      </c>
      <c r="I22" s="7">
        <v>14</v>
      </c>
      <c r="J22" s="15" t="s">
        <v>17</v>
      </c>
      <c r="K22" s="12">
        <f t="shared" si="0"/>
        <v>0.181034482758621</v>
      </c>
      <c r="L22" s="12">
        <f t="shared" si="1"/>
        <v>0.30172413793103398</v>
      </c>
      <c r="M22" s="12">
        <f t="shared" si="2"/>
        <v>8.6206896551724102E-2</v>
      </c>
      <c r="N22" s="12">
        <f t="shared" si="3"/>
        <v>0.181034482758621</v>
      </c>
      <c r="O22" s="12">
        <f t="shared" si="4"/>
        <v>5.1724137931034503E-2</v>
      </c>
      <c r="P22" s="12">
        <f t="shared" si="5"/>
        <v>0.198275862068966</v>
      </c>
      <c r="Q22" s="27">
        <v>21</v>
      </c>
      <c r="R22" s="27">
        <v>35</v>
      </c>
      <c r="S22" s="27">
        <v>10</v>
      </c>
      <c r="T22" s="27">
        <v>21</v>
      </c>
      <c r="U22" s="27">
        <v>6</v>
      </c>
      <c r="V22" s="27">
        <v>23</v>
      </c>
      <c r="W22" s="2">
        <f t="shared" si="6"/>
        <v>116</v>
      </c>
      <c r="X22" s="28" t="s">
        <v>183</v>
      </c>
      <c r="Y22" s="24" t="s">
        <v>184</v>
      </c>
      <c r="Z22" s="36" t="s">
        <v>185</v>
      </c>
      <c r="AA22" s="36" t="s">
        <v>186</v>
      </c>
      <c r="AB22" s="36" t="s">
        <v>187</v>
      </c>
      <c r="AC22" s="36" t="s">
        <v>188</v>
      </c>
    </row>
    <row r="23" spans="1:29" ht="120">
      <c r="A23" s="7" t="s">
        <v>189</v>
      </c>
      <c r="B23" s="7">
        <v>23</v>
      </c>
      <c r="C23" s="7">
        <v>1</v>
      </c>
      <c r="D23" s="7" t="s">
        <v>190</v>
      </c>
      <c r="E23" s="7">
        <v>1</v>
      </c>
      <c r="F23" s="7">
        <v>28</v>
      </c>
      <c r="G23" s="7">
        <v>13</v>
      </c>
      <c r="H23" s="7">
        <v>48</v>
      </c>
      <c r="I23" s="7">
        <v>26</v>
      </c>
      <c r="J23" s="16" t="s">
        <v>21</v>
      </c>
      <c r="K23" s="12">
        <f t="shared" si="0"/>
        <v>0.22</v>
      </c>
      <c r="L23" s="12">
        <f t="shared" si="1"/>
        <v>0.14000000000000001</v>
      </c>
      <c r="M23" s="12">
        <f t="shared" si="2"/>
        <v>0.08</v>
      </c>
      <c r="N23" s="12">
        <f t="shared" si="3"/>
        <v>0.18</v>
      </c>
      <c r="O23" s="12">
        <f t="shared" si="4"/>
        <v>0.12</v>
      </c>
      <c r="P23" s="12">
        <f t="shared" si="5"/>
        <v>0.26</v>
      </c>
      <c r="Q23" s="23">
        <v>11</v>
      </c>
      <c r="R23" s="23">
        <v>7</v>
      </c>
      <c r="S23" s="23">
        <v>4</v>
      </c>
      <c r="T23" s="23">
        <v>9</v>
      </c>
      <c r="U23" s="23">
        <v>6</v>
      </c>
      <c r="V23" s="23">
        <v>13</v>
      </c>
      <c r="W23" s="2">
        <f t="shared" si="6"/>
        <v>50</v>
      </c>
      <c r="X23" s="24" t="s">
        <v>191</v>
      </c>
      <c r="Y23" s="25" t="s">
        <v>192</v>
      </c>
      <c r="Z23" s="36" t="s">
        <v>193</v>
      </c>
      <c r="AA23" s="36" t="s">
        <v>194</v>
      </c>
      <c r="AB23" s="36" t="s">
        <v>195</v>
      </c>
      <c r="AC23" s="36" t="s">
        <v>196</v>
      </c>
    </row>
    <row r="24" spans="1:29" ht="105">
      <c r="A24" s="4" t="s">
        <v>365</v>
      </c>
      <c r="B24" s="4">
        <v>24</v>
      </c>
      <c r="C24" s="4">
        <v>1</v>
      </c>
      <c r="D24" s="4" t="s">
        <v>197</v>
      </c>
      <c r="E24" s="4">
        <v>13</v>
      </c>
      <c r="F24" s="4">
        <v>31</v>
      </c>
      <c r="G24" s="4">
        <v>5</v>
      </c>
      <c r="H24" s="4">
        <v>38</v>
      </c>
      <c r="I24" s="4">
        <v>10</v>
      </c>
      <c r="J24" s="2" t="s">
        <v>18</v>
      </c>
      <c r="K24" s="12">
        <f t="shared" si="0"/>
        <v>0.29599999999999999</v>
      </c>
      <c r="L24" s="12">
        <f t="shared" si="1"/>
        <v>0.04</v>
      </c>
      <c r="M24" s="12">
        <f t="shared" si="2"/>
        <v>0.432</v>
      </c>
      <c r="N24" s="12">
        <f t="shared" si="3"/>
        <v>0.104</v>
      </c>
      <c r="O24" s="12">
        <f t="shared" si="4"/>
        <v>2.4E-2</v>
      </c>
      <c r="P24" s="12">
        <f t="shared" si="5"/>
        <v>0.104</v>
      </c>
      <c r="Q24" s="23">
        <v>37</v>
      </c>
      <c r="R24" s="23">
        <v>5</v>
      </c>
      <c r="S24" s="23">
        <v>54</v>
      </c>
      <c r="T24" s="23">
        <v>13</v>
      </c>
      <c r="U24" s="23">
        <v>3</v>
      </c>
      <c r="V24" s="23">
        <v>13</v>
      </c>
      <c r="W24" s="2">
        <f t="shared" si="6"/>
        <v>125</v>
      </c>
      <c r="X24" s="16" t="s">
        <v>198</v>
      </c>
      <c r="Y24" s="16" t="s">
        <v>199</v>
      </c>
      <c r="Z24" s="35" t="s">
        <v>200</v>
      </c>
      <c r="AA24" s="35" t="s">
        <v>201</v>
      </c>
      <c r="AB24" s="35" t="s">
        <v>202</v>
      </c>
      <c r="AC24" s="35" t="s">
        <v>203</v>
      </c>
    </row>
    <row r="25" spans="1:29" s="1" customFormat="1" ht="150">
      <c r="A25" s="39" t="s">
        <v>363</v>
      </c>
      <c r="B25" s="8">
        <v>25</v>
      </c>
      <c r="C25" s="8">
        <v>1</v>
      </c>
      <c r="D25" s="8" t="s">
        <v>204</v>
      </c>
      <c r="E25" s="8">
        <v>33</v>
      </c>
      <c r="F25" s="8">
        <v>29</v>
      </c>
      <c r="G25" s="8">
        <v>10</v>
      </c>
      <c r="H25" s="8">
        <v>37</v>
      </c>
      <c r="I25" s="8">
        <v>11</v>
      </c>
      <c r="J25" s="17" t="s">
        <v>25</v>
      </c>
      <c r="K25" s="12">
        <f t="shared" si="0"/>
        <v>0.45283018867924502</v>
      </c>
      <c r="L25" s="12">
        <f t="shared" si="1"/>
        <v>0.160377358490566</v>
      </c>
      <c r="M25" s="12">
        <f t="shared" si="2"/>
        <v>0.15094339622641501</v>
      </c>
      <c r="N25" s="12">
        <f t="shared" si="3"/>
        <v>0.10377358490565999</v>
      </c>
      <c r="O25" s="12">
        <f t="shared" si="4"/>
        <v>0.10377358490565999</v>
      </c>
      <c r="P25" s="12">
        <f t="shared" si="5"/>
        <v>2.83018867924528E-2</v>
      </c>
      <c r="Q25" s="23">
        <v>48</v>
      </c>
      <c r="R25" s="23">
        <v>17</v>
      </c>
      <c r="S25" s="23">
        <v>16</v>
      </c>
      <c r="T25" s="23">
        <v>11</v>
      </c>
      <c r="U25" s="23">
        <v>11</v>
      </c>
      <c r="V25" s="23">
        <v>3</v>
      </c>
      <c r="W25" s="2">
        <f t="shared" si="6"/>
        <v>106</v>
      </c>
      <c r="X25" s="30" t="s">
        <v>205</v>
      </c>
      <c r="Y25" s="30" t="s">
        <v>206</v>
      </c>
      <c r="Z25" s="37" t="s">
        <v>207</v>
      </c>
      <c r="AA25" s="37" t="s">
        <v>208</v>
      </c>
      <c r="AB25" s="37" t="s">
        <v>209</v>
      </c>
      <c r="AC25" s="37" t="s">
        <v>210</v>
      </c>
    </row>
    <row r="26" spans="1:29" ht="120">
      <c r="A26" s="39" t="s">
        <v>364</v>
      </c>
      <c r="B26" s="4">
        <v>26</v>
      </c>
      <c r="C26" s="4">
        <v>0</v>
      </c>
      <c r="D26" s="4" t="s">
        <v>211</v>
      </c>
      <c r="E26" s="4">
        <v>23</v>
      </c>
      <c r="F26" s="4">
        <v>23</v>
      </c>
      <c r="G26" s="4">
        <v>9</v>
      </c>
      <c r="H26" s="4">
        <v>31</v>
      </c>
      <c r="I26" s="4">
        <v>22</v>
      </c>
      <c r="J26" s="14" t="s">
        <v>18</v>
      </c>
      <c r="K26" s="12">
        <f t="shared" si="0"/>
        <v>0.168032786885246</v>
      </c>
      <c r="L26" s="12">
        <f t="shared" si="1"/>
        <v>0.168032786885246</v>
      </c>
      <c r="M26" s="12">
        <f t="shared" si="2"/>
        <v>0.286885245901639</v>
      </c>
      <c r="N26" s="12">
        <f t="shared" si="3"/>
        <v>7.7868852459016397E-2</v>
      </c>
      <c r="O26" s="12">
        <f t="shared" si="4"/>
        <v>4.0983606557376998E-2</v>
      </c>
      <c r="P26" s="12">
        <f t="shared" si="5"/>
        <v>0.25819672131147497</v>
      </c>
      <c r="Q26" s="23">
        <v>41</v>
      </c>
      <c r="R26" s="23">
        <v>41</v>
      </c>
      <c r="S26" s="23">
        <v>70</v>
      </c>
      <c r="T26" s="23">
        <v>19</v>
      </c>
      <c r="U26" s="23">
        <v>10</v>
      </c>
      <c r="V26" s="23">
        <v>63</v>
      </c>
      <c r="W26" s="2">
        <f t="shared" si="6"/>
        <v>244</v>
      </c>
      <c r="X26" s="24" t="s">
        <v>212</v>
      </c>
      <c r="Y26" s="24" t="s">
        <v>213</v>
      </c>
      <c r="Z26" s="36" t="s">
        <v>214</v>
      </c>
      <c r="AA26" s="36" t="s">
        <v>215</v>
      </c>
      <c r="AB26" s="36" t="s">
        <v>216</v>
      </c>
      <c r="AC26" s="36" t="s">
        <v>217</v>
      </c>
    </row>
    <row r="27" spans="1:29" ht="105">
      <c r="A27" s="7" t="s">
        <v>218</v>
      </c>
      <c r="B27" s="7">
        <v>27</v>
      </c>
      <c r="C27" s="7">
        <v>1</v>
      </c>
      <c r="D27" s="7" t="s">
        <v>219</v>
      </c>
      <c r="E27" s="7">
        <v>23</v>
      </c>
      <c r="F27" s="7">
        <v>25</v>
      </c>
      <c r="G27" s="7">
        <v>14</v>
      </c>
      <c r="H27" s="7">
        <v>37</v>
      </c>
      <c r="I27" s="7">
        <v>17</v>
      </c>
      <c r="J27" s="13" t="s">
        <v>25</v>
      </c>
      <c r="K27" s="12">
        <f t="shared" si="0"/>
        <v>0.29523809523809502</v>
      </c>
      <c r="L27" s="12">
        <f t="shared" si="1"/>
        <v>0.119047619047619</v>
      </c>
      <c r="M27" s="12">
        <f t="shared" si="2"/>
        <v>0.25238095238095198</v>
      </c>
      <c r="N27" s="12">
        <f t="shared" si="3"/>
        <v>0.17619047619047601</v>
      </c>
      <c r="O27" s="12">
        <f t="shared" si="4"/>
        <v>4.7619047619047597E-3</v>
      </c>
      <c r="P27" s="12">
        <f t="shared" si="5"/>
        <v>0.15238095238095201</v>
      </c>
      <c r="Q27" s="23">
        <v>62</v>
      </c>
      <c r="R27" s="23">
        <v>25</v>
      </c>
      <c r="S27" s="23">
        <v>53</v>
      </c>
      <c r="T27" s="23">
        <v>37</v>
      </c>
      <c r="U27" s="23">
        <v>1</v>
      </c>
      <c r="V27" s="23">
        <v>32</v>
      </c>
      <c r="W27" s="2">
        <f t="shared" si="6"/>
        <v>210</v>
      </c>
      <c r="X27" s="3" t="s">
        <v>220</v>
      </c>
      <c r="Y27" s="16" t="s">
        <v>221</v>
      </c>
      <c r="Z27" s="35" t="s">
        <v>222</v>
      </c>
      <c r="AA27" s="35" t="s">
        <v>223</v>
      </c>
      <c r="AB27" s="35" t="s">
        <v>224</v>
      </c>
    </row>
    <row r="28" spans="1:29" ht="120">
      <c r="A28" s="4" t="s">
        <v>225</v>
      </c>
      <c r="B28" s="4">
        <v>28</v>
      </c>
      <c r="C28" s="4">
        <v>1</v>
      </c>
      <c r="D28" s="4" t="s">
        <v>226</v>
      </c>
      <c r="E28" s="4">
        <v>17</v>
      </c>
      <c r="F28" s="4">
        <v>21</v>
      </c>
      <c r="G28" s="4">
        <v>16</v>
      </c>
      <c r="H28" s="4">
        <v>42</v>
      </c>
      <c r="I28" s="4">
        <v>12</v>
      </c>
      <c r="J28" s="13" t="s">
        <v>18</v>
      </c>
      <c r="K28" s="12">
        <f t="shared" si="0"/>
        <v>0.188524590163934</v>
      </c>
      <c r="L28" s="12">
        <f t="shared" si="1"/>
        <v>9.0163934426229497E-2</v>
      </c>
      <c r="M28" s="12">
        <f t="shared" si="2"/>
        <v>0.33606557377049201</v>
      </c>
      <c r="N28" s="12">
        <f t="shared" si="3"/>
        <v>0.33606557377049201</v>
      </c>
      <c r="O28" s="12">
        <f t="shared" si="4"/>
        <v>3.2786885245901599E-2</v>
      </c>
      <c r="P28" s="12">
        <f t="shared" si="5"/>
        <v>1.63934426229508E-2</v>
      </c>
      <c r="Q28" s="23">
        <v>23</v>
      </c>
      <c r="R28" s="23">
        <v>11</v>
      </c>
      <c r="S28" s="23">
        <v>41</v>
      </c>
      <c r="T28" s="23">
        <v>41</v>
      </c>
      <c r="U28" s="23">
        <v>4</v>
      </c>
      <c r="V28" s="23">
        <v>2</v>
      </c>
      <c r="W28" s="2">
        <f t="shared" si="6"/>
        <v>122</v>
      </c>
      <c r="X28" s="16" t="s">
        <v>227</v>
      </c>
      <c r="Y28" s="16" t="s">
        <v>228</v>
      </c>
      <c r="Z28" s="35" t="s">
        <v>229</v>
      </c>
      <c r="AA28" s="35" t="s">
        <v>230</v>
      </c>
      <c r="AB28" s="35" t="s">
        <v>231</v>
      </c>
      <c r="AC28" s="4" t="s">
        <v>232</v>
      </c>
    </row>
    <row r="29" spans="1:29" ht="135">
      <c r="A29" s="7" t="s">
        <v>233</v>
      </c>
      <c r="B29" s="7">
        <v>29</v>
      </c>
      <c r="C29" s="7">
        <v>0</v>
      </c>
      <c r="D29" s="7" t="s">
        <v>234</v>
      </c>
      <c r="E29" s="7">
        <v>25</v>
      </c>
      <c r="F29" s="7">
        <v>35</v>
      </c>
      <c r="G29" s="7">
        <v>19</v>
      </c>
      <c r="H29" s="7">
        <v>34</v>
      </c>
      <c r="I29" s="7">
        <v>10</v>
      </c>
      <c r="J29" s="14" t="s">
        <v>21</v>
      </c>
      <c r="K29" s="12">
        <f t="shared" si="0"/>
        <v>0.18181818181818199</v>
      </c>
      <c r="L29" s="12">
        <f t="shared" si="1"/>
        <v>0.27272727272727298</v>
      </c>
      <c r="M29" s="12">
        <f t="shared" si="2"/>
        <v>9.0909090909090898E-2</v>
      </c>
      <c r="N29" s="12">
        <f t="shared" si="3"/>
        <v>0.18181818181818199</v>
      </c>
      <c r="O29" s="12">
        <f t="shared" si="4"/>
        <v>0</v>
      </c>
      <c r="P29" s="12">
        <f t="shared" si="5"/>
        <v>0.27272727272727298</v>
      </c>
      <c r="Q29" s="23">
        <v>2</v>
      </c>
      <c r="R29" s="23">
        <v>3</v>
      </c>
      <c r="S29" s="23">
        <v>1</v>
      </c>
      <c r="T29" s="23">
        <v>2</v>
      </c>
      <c r="U29" s="23">
        <v>0</v>
      </c>
      <c r="V29" s="23">
        <v>3</v>
      </c>
      <c r="W29" s="2">
        <f t="shared" si="6"/>
        <v>11</v>
      </c>
      <c r="X29" s="24" t="s">
        <v>235</v>
      </c>
      <c r="Y29" s="24" t="s">
        <v>236</v>
      </c>
      <c r="Z29" s="36" t="s">
        <v>237</v>
      </c>
      <c r="AA29" s="36" t="s">
        <v>236</v>
      </c>
      <c r="AB29" s="7"/>
      <c r="AC29" s="36" t="s">
        <v>203</v>
      </c>
    </row>
    <row r="30" spans="1:29" ht="14.75" customHeight="1">
      <c r="A30" s="42" t="s">
        <v>368</v>
      </c>
      <c r="B30" s="4">
        <v>30</v>
      </c>
      <c r="C30" s="4">
        <v>0</v>
      </c>
      <c r="D30" s="4" t="s">
        <v>238</v>
      </c>
      <c r="E30" s="4">
        <v>34</v>
      </c>
      <c r="F30" s="4">
        <v>18</v>
      </c>
      <c r="G30" s="4">
        <v>9</v>
      </c>
      <c r="H30" s="4">
        <v>32</v>
      </c>
      <c r="I30" s="4">
        <v>10</v>
      </c>
      <c r="J30" s="2" t="s">
        <v>25</v>
      </c>
      <c r="K30" s="12">
        <f t="shared" si="0"/>
        <v>0.30337078651685401</v>
      </c>
      <c r="L30" s="12">
        <f t="shared" si="1"/>
        <v>0.235955056179775</v>
      </c>
      <c r="M30" s="12">
        <f t="shared" si="2"/>
        <v>0.21910112359550599</v>
      </c>
      <c r="N30" s="12">
        <f t="shared" si="3"/>
        <v>0.12921348314606701</v>
      </c>
      <c r="O30" s="12">
        <f t="shared" si="4"/>
        <v>3.3707865168539297E-2</v>
      </c>
      <c r="P30" s="12">
        <f t="shared" si="5"/>
        <v>7.8651685393258397E-2</v>
      </c>
      <c r="Q30" s="23">
        <v>54</v>
      </c>
      <c r="R30" s="23">
        <v>42</v>
      </c>
      <c r="S30" s="23">
        <v>39</v>
      </c>
      <c r="T30" s="23">
        <v>23</v>
      </c>
      <c r="U30" s="23">
        <v>6</v>
      </c>
      <c r="V30" s="23">
        <v>14</v>
      </c>
      <c r="W30" s="2">
        <f t="shared" si="6"/>
        <v>178</v>
      </c>
      <c r="X30" s="3" t="s">
        <v>239</v>
      </c>
      <c r="Y30" s="3" t="s">
        <v>240</v>
      </c>
      <c r="Z30" s="4" t="s">
        <v>241</v>
      </c>
      <c r="AA30" s="4" t="s">
        <v>242</v>
      </c>
      <c r="AB30" s="4" t="s">
        <v>243</v>
      </c>
      <c r="AC30" s="4" t="s">
        <v>244</v>
      </c>
    </row>
    <row r="31" spans="1:29" ht="120">
      <c r="A31" s="41" t="s">
        <v>367</v>
      </c>
      <c r="B31" s="7">
        <v>31</v>
      </c>
      <c r="C31" s="7">
        <v>0</v>
      </c>
      <c r="D31" s="7" t="s">
        <v>245</v>
      </c>
      <c r="E31" s="7">
        <v>21</v>
      </c>
      <c r="F31" s="7">
        <v>32</v>
      </c>
      <c r="G31" s="7">
        <v>15</v>
      </c>
      <c r="H31" s="7">
        <v>27</v>
      </c>
      <c r="I31" s="7">
        <v>16</v>
      </c>
      <c r="J31" s="15" t="s">
        <v>25</v>
      </c>
      <c r="K31" s="12">
        <f t="shared" si="0"/>
        <v>0.25756097560975599</v>
      </c>
      <c r="L31" s="12">
        <f t="shared" si="1"/>
        <v>0.185365853658537</v>
      </c>
      <c r="M31" s="12">
        <f t="shared" si="2"/>
        <v>0.249756097560976</v>
      </c>
      <c r="N31" s="12">
        <f t="shared" si="3"/>
        <v>0.12780487804877999</v>
      </c>
      <c r="O31" s="12">
        <f t="shared" si="4"/>
        <v>4.29268292682927E-2</v>
      </c>
      <c r="P31" s="12">
        <f t="shared" si="5"/>
        <v>0.13658536585365899</v>
      </c>
      <c r="Q31" s="23">
        <v>264</v>
      </c>
      <c r="R31" s="23">
        <v>190</v>
      </c>
      <c r="S31" s="23">
        <v>256</v>
      </c>
      <c r="T31" s="23">
        <v>131</v>
      </c>
      <c r="U31" s="23">
        <v>44</v>
      </c>
      <c r="V31" s="23">
        <v>140</v>
      </c>
      <c r="W31" s="2">
        <f t="shared" si="6"/>
        <v>1025</v>
      </c>
      <c r="X31" s="25" t="s">
        <v>246</v>
      </c>
      <c r="Y31" s="25" t="s">
        <v>247</v>
      </c>
      <c r="Z31" s="7" t="s">
        <v>248</v>
      </c>
      <c r="AA31" s="7" t="s">
        <v>249</v>
      </c>
      <c r="AB31" s="7" t="s">
        <v>250</v>
      </c>
      <c r="AC31" s="7" t="s">
        <v>251</v>
      </c>
    </row>
    <row r="32" spans="1:29" ht="120">
      <c r="A32" s="4" t="s">
        <v>252</v>
      </c>
      <c r="B32" s="4">
        <v>32</v>
      </c>
      <c r="C32" s="4">
        <v>0</v>
      </c>
      <c r="D32" s="4" t="s">
        <v>253</v>
      </c>
      <c r="E32" s="4">
        <v>18</v>
      </c>
      <c r="F32" s="4">
        <v>31</v>
      </c>
      <c r="G32" s="4">
        <v>23</v>
      </c>
      <c r="H32" s="4">
        <v>38</v>
      </c>
      <c r="I32" s="4">
        <v>15</v>
      </c>
      <c r="J32" s="2" t="s">
        <v>18</v>
      </c>
      <c r="K32" s="12">
        <f t="shared" si="0"/>
        <v>0.13135593220339001</v>
      </c>
      <c r="L32" s="12">
        <f t="shared" si="1"/>
        <v>0.177966101694915</v>
      </c>
      <c r="M32" s="12">
        <f t="shared" si="2"/>
        <v>0.36864406779661002</v>
      </c>
      <c r="N32" s="12">
        <f t="shared" si="3"/>
        <v>9.74576271186441E-2</v>
      </c>
      <c r="O32" s="12">
        <f t="shared" si="4"/>
        <v>4.6610169491525397E-2</v>
      </c>
      <c r="P32" s="12">
        <f t="shared" si="5"/>
        <v>0.177966101694915</v>
      </c>
      <c r="Q32" s="23">
        <v>31</v>
      </c>
      <c r="R32" s="23">
        <v>42</v>
      </c>
      <c r="S32" s="23">
        <v>87</v>
      </c>
      <c r="T32" s="23">
        <v>23</v>
      </c>
      <c r="U32" s="23">
        <v>11</v>
      </c>
      <c r="V32" s="23">
        <v>42</v>
      </c>
      <c r="W32" s="2">
        <f t="shared" si="6"/>
        <v>236</v>
      </c>
      <c r="X32" s="3" t="s">
        <v>254</v>
      </c>
      <c r="Y32" s="3" t="s">
        <v>255</v>
      </c>
      <c r="Z32" s="4" t="s">
        <v>256</v>
      </c>
      <c r="AA32" s="4" t="s">
        <v>257</v>
      </c>
      <c r="AB32" s="4" t="s">
        <v>258</v>
      </c>
      <c r="AC32" s="4" t="s">
        <v>259</v>
      </c>
    </row>
    <row r="33" spans="1:30" ht="120">
      <c r="A33" s="4" t="s">
        <v>260</v>
      </c>
      <c r="B33" s="4">
        <v>34</v>
      </c>
      <c r="C33" s="4">
        <v>0</v>
      </c>
      <c r="D33" s="4" t="s">
        <v>261</v>
      </c>
      <c r="E33" s="4">
        <v>16</v>
      </c>
      <c r="F33" s="4">
        <v>23</v>
      </c>
      <c r="G33" s="4">
        <v>11</v>
      </c>
      <c r="H33" s="4">
        <v>31</v>
      </c>
      <c r="I33" s="4">
        <v>21</v>
      </c>
      <c r="J33" s="2" t="s">
        <v>21</v>
      </c>
      <c r="K33" s="12">
        <f t="shared" ref="K33:K46" si="7">Q33/W33</f>
        <v>0.238709677419355</v>
      </c>
      <c r="L33" s="12">
        <f t="shared" ref="L33:L46" si="8">R33/W33</f>
        <v>7.09677419354839E-2</v>
      </c>
      <c r="M33" s="12">
        <f t="shared" ref="M33:M46" si="9">S33/W33</f>
        <v>0.24516129032258099</v>
      </c>
      <c r="N33" s="12">
        <f t="shared" ref="N33:N46" si="10">T33/W33</f>
        <v>7.09677419354839E-2</v>
      </c>
      <c r="O33" s="12">
        <f t="shared" ref="O33:O46" si="11">U33/W33</f>
        <v>2.5806451612903201E-2</v>
      </c>
      <c r="P33" s="12">
        <f t="shared" ref="P33:P46" si="12">V33/W33</f>
        <v>0.34838709677419399</v>
      </c>
      <c r="Q33" s="23">
        <v>37</v>
      </c>
      <c r="R33" s="23">
        <v>11</v>
      </c>
      <c r="S33" s="23">
        <v>38</v>
      </c>
      <c r="T33" s="23">
        <v>11</v>
      </c>
      <c r="U33" s="23">
        <v>4</v>
      </c>
      <c r="V33" s="23">
        <v>54</v>
      </c>
      <c r="W33" s="2">
        <f t="shared" ref="W33:W46" si="13">SUM(Q33:V33)</f>
        <v>155</v>
      </c>
      <c r="X33" s="3" t="s">
        <v>262</v>
      </c>
      <c r="Y33" s="3" t="s">
        <v>263</v>
      </c>
      <c r="Z33" s="4" t="s">
        <v>264</v>
      </c>
      <c r="AA33" s="4" t="s">
        <v>265</v>
      </c>
      <c r="AB33" s="4" t="s">
        <v>266</v>
      </c>
      <c r="AC33" s="4" t="s">
        <v>267</v>
      </c>
    </row>
    <row r="34" spans="1:30" ht="135">
      <c r="A34" s="7" t="s">
        <v>268</v>
      </c>
      <c r="B34" s="7">
        <v>35</v>
      </c>
      <c r="C34" s="7">
        <v>1</v>
      </c>
      <c r="D34" s="7" t="s">
        <v>269</v>
      </c>
      <c r="E34" s="7">
        <v>39</v>
      </c>
      <c r="F34" s="7">
        <v>26</v>
      </c>
      <c r="G34" s="7">
        <v>12</v>
      </c>
      <c r="H34" s="7">
        <v>23</v>
      </c>
      <c r="I34" s="7">
        <v>6</v>
      </c>
      <c r="J34" s="15" t="s">
        <v>25</v>
      </c>
      <c r="K34" s="12">
        <f t="shared" si="7"/>
        <v>0.53512396694214903</v>
      </c>
      <c r="L34" s="12">
        <f t="shared" si="8"/>
        <v>0.107438016528926</v>
      </c>
      <c r="M34" s="12">
        <f t="shared" si="9"/>
        <v>4.7520661157024802E-2</v>
      </c>
      <c r="N34" s="12">
        <f t="shared" si="10"/>
        <v>8.0578512396694196E-2</v>
      </c>
      <c r="O34" s="12">
        <f t="shared" si="11"/>
        <v>2.27272727272727E-2</v>
      </c>
      <c r="P34" s="12">
        <f t="shared" si="12"/>
        <v>0.206611570247934</v>
      </c>
      <c r="Q34" s="23">
        <v>259</v>
      </c>
      <c r="R34" s="23">
        <v>52</v>
      </c>
      <c r="S34" s="23">
        <v>23</v>
      </c>
      <c r="T34" s="23">
        <v>39</v>
      </c>
      <c r="U34" s="23">
        <v>11</v>
      </c>
      <c r="V34" s="23">
        <v>100</v>
      </c>
      <c r="W34" s="2">
        <f t="shared" si="13"/>
        <v>484</v>
      </c>
      <c r="X34" s="25" t="s">
        <v>270</v>
      </c>
      <c r="Y34" s="25" t="s">
        <v>271</v>
      </c>
      <c r="Z34" s="7" t="s">
        <v>272</v>
      </c>
      <c r="AA34" s="7" t="s">
        <v>273</v>
      </c>
      <c r="AB34" s="7" t="s">
        <v>274</v>
      </c>
      <c r="AC34" s="7" t="s">
        <v>275</v>
      </c>
    </row>
    <row r="35" spans="1:30" ht="120">
      <c r="A35" s="4" t="s">
        <v>276</v>
      </c>
      <c r="B35" s="4">
        <v>36</v>
      </c>
      <c r="C35" s="4">
        <v>0</v>
      </c>
      <c r="D35" s="4" t="s">
        <v>277</v>
      </c>
      <c r="E35" s="4">
        <v>38</v>
      </c>
      <c r="F35" s="4">
        <v>25</v>
      </c>
      <c r="G35" s="4">
        <v>12</v>
      </c>
      <c r="H35" s="4">
        <v>29</v>
      </c>
      <c r="I35" s="4">
        <v>6</v>
      </c>
      <c r="J35" s="2" t="s">
        <v>21</v>
      </c>
      <c r="K35" s="12">
        <f t="shared" si="7"/>
        <v>0.17647058823529399</v>
      </c>
      <c r="L35" s="12">
        <f t="shared" si="8"/>
        <v>0.14705882352941199</v>
      </c>
      <c r="M35" s="12">
        <f t="shared" si="9"/>
        <v>0.15546218487395</v>
      </c>
      <c r="N35" s="12">
        <f t="shared" si="10"/>
        <v>0.19327731092437</v>
      </c>
      <c r="O35" s="12">
        <f t="shared" si="11"/>
        <v>1.6806722689075598E-2</v>
      </c>
      <c r="P35" s="12">
        <f t="shared" si="12"/>
        <v>0.310924369747899</v>
      </c>
      <c r="Q35" s="23">
        <v>42</v>
      </c>
      <c r="R35" s="23">
        <v>35</v>
      </c>
      <c r="S35" s="23">
        <v>37</v>
      </c>
      <c r="T35" s="23">
        <v>46</v>
      </c>
      <c r="U35" s="23">
        <v>4</v>
      </c>
      <c r="V35" s="23">
        <v>74</v>
      </c>
      <c r="W35" s="2">
        <f t="shared" si="13"/>
        <v>238</v>
      </c>
      <c r="X35" s="3" t="s">
        <v>278</v>
      </c>
      <c r="Y35" s="3" t="s">
        <v>279</v>
      </c>
      <c r="Z35" s="4" t="s">
        <v>280</v>
      </c>
      <c r="AA35" s="4" t="s">
        <v>281</v>
      </c>
      <c r="AB35" s="4" t="s">
        <v>282</v>
      </c>
      <c r="AC35" s="4" t="s">
        <v>283</v>
      </c>
    </row>
    <row r="36" spans="1:30" ht="135">
      <c r="A36" s="7" t="s">
        <v>284</v>
      </c>
      <c r="B36" s="7">
        <v>37</v>
      </c>
      <c r="C36" s="7">
        <v>1</v>
      </c>
      <c r="D36" s="7" t="s">
        <v>285</v>
      </c>
      <c r="E36" s="7">
        <v>21</v>
      </c>
      <c r="F36" s="7">
        <v>29</v>
      </c>
      <c r="G36" s="7">
        <v>12</v>
      </c>
      <c r="H36" s="7">
        <v>33</v>
      </c>
      <c r="I36" s="7">
        <v>11</v>
      </c>
      <c r="J36" s="14" t="s">
        <v>18</v>
      </c>
      <c r="K36" s="12">
        <f t="shared" si="7"/>
        <v>0.122448979591837</v>
      </c>
      <c r="L36" s="12">
        <f t="shared" si="8"/>
        <v>0.24489795918367299</v>
      </c>
      <c r="M36" s="12">
        <f t="shared" si="9"/>
        <v>0.40816326530612201</v>
      </c>
      <c r="N36" s="12">
        <f t="shared" si="10"/>
        <v>0.122448979591837</v>
      </c>
      <c r="O36" s="12">
        <f t="shared" si="11"/>
        <v>6.1224489795918401E-2</v>
      </c>
      <c r="P36" s="12">
        <f t="shared" si="12"/>
        <v>4.08163265306122E-2</v>
      </c>
      <c r="Q36" s="23">
        <v>6</v>
      </c>
      <c r="R36" s="23">
        <v>12</v>
      </c>
      <c r="S36" s="23">
        <v>20</v>
      </c>
      <c r="T36" s="23">
        <v>6</v>
      </c>
      <c r="U36" s="23">
        <v>3</v>
      </c>
      <c r="V36" s="23">
        <v>2</v>
      </c>
      <c r="W36" s="2">
        <f t="shared" si="13"/>
        <v>49</v>
      </c>
      <c r="X36" s="24" t="s">
        <v>286</v>
      </c>
      <c r="Y36" s="24" t="s">
        <v>287</v>
      </c>
      <c r="Z36" s="36" t="s">
        <v>288</v>
      </c>
      <c r="AA36" s="36" t="s">
        <v>289</v>
      </c>
      <c r="AB36" s="36" t="s">
        <v>290</v>
      </c>
      <c r="AC36" s="36" t="s">
        <v>291</v>
      </c>
    </row>
    <row r="37" spans="1:30" ht="105">
      <c r="A37" s="4" t="s">
        <v>292</v>
      </c>
      <c r="B37" s="4">
        <v>38</v>
      </c>
      <c r="C37" s="4">
        <v>1</v>
      </c>
      <c r="D37" s="4" t="s">
        <v>293</v>
      </c>
      <c r="E37" s="4">
        <v>20</v>
      </c>
      <c r="F37" s="4">
        <v>28</v>
      </c>
      <c r="G37" s="4">
        <v>14</v>
      </c>
      <c r="H37" s="4">
        <v>34</v>
      </c>
      <c r="I37" s="4">
        <v>20</v>
      </c>
      <c r="J37" s="2" t="s">
        <v>25</v>
      </c>
      <c r="K37" s="12">
        <f t="shared" si="7"/>
        <v>0.32307692307692298</v>
      </c>
      <c r="L37" s="12">
        <f t="shared" si="8"/>
        <v>3.0769230769230799E-2</v>
      </c>
      <c r="M37" s="12">
        <f t="shared" si="9"/>
        <v>0.21538461538461501</v>
      </c>
      <c r="N37" s="12">
        <f t="shared" si="10"/>
        <v>0.107692307692308</v>
      </c>
      <c r="O37" s="12">
        <f t="shared" si="11"/>
        <v>0</v>
      </c>
      <c r="P37" s="12">
        <f t="shared" si="12"/>
        <v>0.32307692307692298</v>
      </c>
      <c r="Q37" s="23">
        <v>21</v>
      </c>
      <c r="R37" s="23">
        <v>2</v>
      </c>
      <c r="S37" s="23">
        <v>14</v>
      </c>
      <c r="T37" s="23">
        <v>7</v>
      </c>
      <c r="U37" s="23">
        <v>0</v>
      </c>
      <c r="V37" s="23">
        <v>21</v>
      </c>
      <c r="W37" s="2">
        <f t="shared" si="13"/>
        <v>65</v>
      </c>
      <c r="X37" s="3" t="s">
        <v>294</v>
      </c>
      <c r="Y37" s="3" t="s">
        <v>295</v>
      </c>
      <c r="Z37" s="4" t="s">
        <v>296</v>
      </c>
      <c r="AA37" s="4" t="s">
        <v>297</v>
      </c>
      <c r="AD37" t="s">
        <v>298</v>
      </c>
    </row>
    <row r="38" spans="1:30" ht="120">
      <c r="A38" s="7" t="s">
        <v>299</v>
      </c>
      <c r="B38" s="7">
        <v>39</v>
      </c>
      <c r="C38" s="7">
        <v>1</v>
      </c>
      <c r="D38" s="7" t="s">
        <v>300</v>
      </c>
      <c r="E38" s="7">
        <v>34</v>
      </c>
      <c r="F38" s="7">
        <v>32</v>
      </c>
      <c r="G38" s="7">
        <v>21</v>
      </c>
      <c r="H38" s="7">
        <v>36</v>
      </c>
      <c r="I38" s="7">
        <v>18</v>
      </c>
      <c r="J38" s="14" t="s">
        <v>18</v>
      </c>
      <c r="K38" s="12">
        <f t="shared" si="7"/>
        <v>0.198630136986301</v>
      </c>
      <c r="L38" s="12">
        <f t="shared" si="8"/>
        <v>9.5890410958904104E-2</v>
      </c>
      <c r="M38" s="12">
        <f t="shared" si="9"/>
        <v>0.29452054794520499</v>
      </c>
      <c r="N38" s="12">
        <f t="shared" si="10"/>
        <v>0.150684931506849</v>
      </c>
      <c r="O38" s="12">
        <f t="shared" si="11"/>
        <v>6.8493150684931503E-3</v>
      </c>
      <c r="P38" s="12">
        <f t="shared" si="12"/>
        <v>0.25342465753424698</v>
      </c>
      <c r="Q38" s="23">
        <v>29</v>
      </c>
      <c r="R38" s="23">
        <v>14</v>
      </c>
      <c r="S38" s="23">
        <v>43</v>
      </c>
      <c r="T38" s="23">
        <v>22</v>
      </c>
      <c r="U38" s="23">
        <v>1</v>
      </c>
      <c r="V38" s="23">
        <v>37</v>
      </c>
      <c r="W38" s="2">
        <f t="shared" si="13"/>
        <v>146</v>
      </c>
      <c r="X38" s="24" t="s">
        <v>301</v>
      </c>
      <c r="Y38" s="24" t="s">
        <v>302</v>
      </c>
      <c r="Z38" s="36" t="s">
        <v>303</v>
      </c>
      <c r="AA38" s="36" t="s">
        <v>304</v>
      </c>
      <c r="AB38" s="36" t="s">
        <v>305</v>
      </c>
      <c r="AC38" s="36" t="s">
        <v>306</v>
      </c>
    </row>
    <row r="39" spans="1:30" ht="120">
      <c r="A39" s="4" t="s">
        <v>307</v>
      </c>
      <c r="B39" s="4">
        <v>40</v>
      </c>
      <c r="C39" s="4">
        <v>1</v>
      </c>
      <c r="D39" s="4" t="s">
        <v>308</v>
      </c>
      <c r="E39" s="4">
        <v>11</v>
      </c>
      <c r="F39" s="4">
        <v>22</v>
      </c>
      <c r="G39" s="4">
        <v>7</v>
      </c>
      <c r="H39" s="4">
        <v>23</v>
      </c>
      <c r="I39" s="4">
        <v>14</v>
      </c>
      <c r="J39" s="13" t="s">
        <v>18</v>
      </c>
      <c r="K39" s="12">
        <f t="shared" si="7"/>
        <v>0.19565217391304299</v>
      </c>
      <c r="L39" s="12">
        <f t="shared" si="8"/>
        <v>0.13043478260869601</v>
      </c>
      <c r="M39" s="12">
        <f t="shared" si="9"/>
        <v>0.45652173913043498</v>
      </c>
      <c r="N39" s="12">
        <f t="shared" si="10"/>
        <v>8.6956521739130405E-2</v>
      </c>
      <c r="O39" s="12">
        <f t="shared" si="11"/>
        <v>2.1739130434782601E-2</v>
      </c>
      <c r="P39" s="12">
        <f t="shared" si="12"/>
        <v>0.108695652173913</v>
      </c>
      <c r="Q39" s="23">
        <v>9</v>
      </c>
      <c r="R39" s="23">
        <v>6</v>
      </c>
      <c r="S39" s="23">
        <v>21</v>
      </c>
      <c r="T39" s="23">
        <v>4</v>
      </c>
      <c r="U39" s="23">
        <v>1</v>
      </c>
      <c r="V39" s="23">
        <v>5</v>
      </c>
      <c r="W39" s="2">
        <f t="shared" si="13"/>
        <v>46</v>
      </c>
      <c r="X39" s="16" t="s">
        <v>309</v>
      </c>
      <c r="Y39" s="16" t="s">
        <v>310</v>
      </c>
      <c r="Z39" s="35" t="s">
        <v>311</v>
      </c>
      <c r="AA39" s="35" t="s">
        <v>312</v>
      </c>
      <c r="AB39" s="35" t="s">
        <v>313</v>
      </c>
      <c r="AC39" s="35" t="s">
        <v>314</v>
      </c>
    </row>
    <row r="40" spans="1:30" ht="120">
      <c r="A40" s="7" t="s">
        <v>315</v>
      </c>
      <c r="B40" s="7">
        <v>41</v>
      </c>
      <c r="C40" s="7">
        <v>0</v>
      </c>
      <c r="D40" s="7" t="s">
        <v>316</v>
      </c>
      <c r="E40" s="7">
        <v>25</v>
      </c>
      <c r="F40" s="7">
        <v>33</v>
      </c>
      <c r="G40" s="7">
        <v>18</v>
      </c>
      <c r="H40" s="7">
        <v>38</v>
      </c>
      <c r="I40" s="7">
        <v>13</v>
      </c>
      <c r="J40" s="14" t="s">
        <v>25</v>
      </c>
      <c r="K40" s="12">
        <f t="shared" si="7"/>
        <v>0.33103448275862102</v>
      </c>
      <c r="L40" s="12">
        <f t="shared" si="8"/>
        <v>0.13103448275862101</v>
      </c>
      <c r="M40" s="12">
        <f t="shared" si="9"/>
        <v>0.15862068965517201</v>
      </c>
      <c r="N40" s="12">
        <f t="shared" si="10"/>
        <v>0.11724137931034501</v>
      </c>
      <c r="O40" s="12">
        <f t="shared" si="11"/>
        <v>8.9655172413793102E-2</v>
      </c>
      <c r="P40" s="12">
        <f t="shared" si="12"/>
        <v>0.17241379310344801</v>
      </c>
      <c r="Q40" s="23">
        <v>48</v>
      </c>
      <c r="R40" s="23">
        <v>19</v>
      </c>
      <c r="S40" s="23">
        <v>23</v>
      </c>
      <c r="T40" s="23">
        <v>17</v>
      </c>
      <c r="U40" s="23">
        <v>13</v>
      </c>
      <c r="V40" s="23">
        <v>25</v>
      </c>
      <c r="W40" s="2">
        <f t="shared" si="13"/>
        <v>145</v>
      </c>
      <c r="X40" s="24" t="s">
        <v>317</v>
      </c>
      <c r="Y40" s="24" t="s">
        <v>318</v>
      </c>
      <c r="Z40" s="36" t="s">
        <v>319</v>
      </c>
      <c r="AA40" s="36" t="s">
        <v>320</v>
      </c>
      <c r="AB40" s="36" t="s">
        <v>321</v>
      </c>
      <c r="AC40" s="36" t="s">
        <v>322</v>
      </c>
    </row>
    <row r="41" spans="1:30" ht="120">
      <c r="A41" s="4" t="s">
        <v>323</v>
      </c>
      <c r="B41" s="4">
        <v>42</v>
      </c>
      <c r="C41" s="4">
        <v>0</v>
      </c>
      <c r="D41" s="4" t="s">
        <v>324</v>
      </c>
      <c r="E41" s="4">
        <v>20</v>
      </c>
      <c r="F41" s="4">
        <v>38</v>
      </c>
      <c r="G41" s="4">
        <v>17</v>
      </c>
      <c r="H41" s="4">
        <v>39</v>
      </c>
      <c r="I41" s="4">
        <v>19</v>
      </c>
      <c r="J41" s="2" t="s">
        <v>19</v>
      </c>
      <c r="K41" s="12">
        <f t="shared" si="7"/>
        <v>0.11764705882352899</v>
      </c>
      <c r="L41" s="12">
        <f t="shared" si="8"/>
        <v>0.27058823529411802</v>
      </c>
      <c r="M41" s="12">
        <f t="shared" si="9"/>
        <v>0.188235294117647</v>
      </c>
      <c r="N41" s="12">
        <f t="shared" si="10"/>
        <v>0.28235294117647097</v>
      </c>
      <c r="O41" s="12">
        <f t="shared" si="11"/>
        <v>1.1764705882352899E-2</v>
      </c>
      <c r="P41" s="12">
        <f t="shared" si="12"/>
        <v>0.129411764705882</v>
      </c>
      <c r="Q41" s="23">
        <v>10</v>
      </c>
      <c r="R41" s="23">
        <v>23</v>
      </c>
      <c r="S41" s="23">
        <v>16</v>
      </c>
      <c r="T41" s="23">
        <v>24</v>
      </c>
      <c r="U41" s="23">
        <v>1</v>
      </c>
      <c r="V41" s="23">
        <v>11</v>
      </c>
      <c r="W41" s="2">
        <f t="shared" si="13"/>
        <v>85</v>
      </c>
      <c r="X41" s="16" t="s">
        <v>175</v>
      </c>
      <c r="Y41" s="3" t="s">
        <v>176</v>
      </c>
      <c r="Z41" s="4" t="s">
        <v>177</v>
      </c>
      <c r="AA41" s="4" t="s">
        <v>178</v>
      </c>
      <c r="AB41" s="4" t="s">
        <v>179</v>
      </c>
      <c r="AC41" s="4" t="s">
        <v>177</v>
      </c>
    </row>
    <row r="42" spans="1:30" ht="120">
      <c r="A42" s="7" t="s">
        <v>325</v>
      </c>
      <c r="B42" s="7">
        <v>43</v>
      </c>
      <c r="C42" s="7">
        <v>0</v>
      </c>
      <c r="D42" s="7" t="s">
        <v>326</v>
      </c>
      <c r="E42" s="7">
        <v>33</v>
      </c>
      <c r="F42" s="7">
        <v>28</v>
      </c>
      <c r="G42" s="7">
        <v>2</v>
      </c>
      <c r="H42" s="7">
        <v>25</v>
      </c>
      <c r="I42" s="7">
        <v>17</v>
      </c>
      <c r="J42" s="15" t="s">
        <v>25</v>
      </c>
      <c r="K42" s="12">
        <f t="shared" si="7"/>
        <v>0.35051546391752603</v>
      </c>
      <c r="L42" s="12">
        <f t="shared" si="8"/>
        <v>0.17525773195876301</v>
      </c>
      <c r="M42" s="12">
        <f t="shared" si="9"/>
        <v>5.1546391752577303E-2</v>
      </c>
      <c r="N42" s="12">
        <f t="shared" si="10"/>
        <v>0.14432989690721601</v>
      </c>
      <c r="O42" s="12">
        <f t="shared" si="11"/>
        <v>2.06185567010309E-2</v>
      </c>
      <c r="P42" s="12">
        <f t="shared" si="12"/>
        <v>0.25773195876288701</v>
      </c>
      <c r="Q42" s="23">
        <v>34</v>
      </c>
      <c r="R42" s="23">
        <v>17</v>
      </c>
      <c r="S42" s="23">
        <v>5</v>
      </c>
      <c r="T42" s="23">
        <v>14</v>
      </c>
      <c r="U42" s="23">
        <v>2</v>
      </c>
      <c r="V42" s="23">
        <v>25</v>
      </c>
      <c r="W42" s="2">
        <f t="shared" si="13"/>
        <v>97</v>
      </c>
      <c r="X42" s="25" t="s">
        <v>327</v>
      </c>
      <c r="Y42" s="25" t="s">
        <v>328</v>
      </c>
      <c r="Z42" s="7" t="s">
        <v>329</v>
      </c>
      <c r="AA42" s="7" t="s">
        <v>330</v>
      </c>
      <c r="AB42" s="7" t="s">
        <v>331</v>
      </c>
      <c r="AC42" s="7" t="s">
        <v>332</v>
      </c>
    </row>
    <row r="43" spans="1:30" ht="120">
      <c r="A43" s="4" t="s">
        <v>333</v>
      </c>
      <c r="B43" s="4">
        <v>44</v>
      </c>
      <c r="C43" s="4">
        <v>0</v>
      </c>
      <c r="D43" s="4" t="s">
        <v>334</v>
      </c>
      <c r="E43" s="4">
        <v>18</v>
      </c>
      <c r="F43" s="4">
        <v>26</v>
      </c>
      <c r="G43" s="4">
        <v>19</v>
      </c>
      <c r="H43" s="4">
        <v>27</v>
      </c>
      <c r="I43" s="4">
        <v>14</v>
      </c>
      <c r="J43" s="2" t="s">
        <v>21</v>
      </c>
      <c r="K43" s="12">
        <f t="shared" si="7"/>
        <v>0.26829268292682901</v>
      </c>
      <c r="L43" s="12">
        <f t="shared" si="8"/>
        <v>0.139689578713969</v>
      </c>
      <c r="M43" s="12">
        <f t="shared" si="9"/>
        <v>0.17738359201773801</v>
      </c>
      <c r="N43" s="12">
        <f t="shared" si="10"/>
        <v>7.3170731707317097E-2</v>
      </c>
      <c r="O43" s="12">
        <f t="shared" si="11"/>
        <v>4.8780487804878099E-2</v>
      </c>
      <c r="P43" s="12">
        <f t="shared" si="12"/>
        <v>0.292682926829268</v>
      </c>
      <c r="Q43" s="23">
        <v>121</v>
      </c>
      <c r="R43" s="23">
        <v>63</v>
      </c>
      <c r="S43" s="23">
        <v>80</v>
      </c>
      <c r="T43" s="23">
        <v>33</v>
      </c>
      <c r="U43" s="23">
        <v>22</v>
      </c>
      <c r="V43" s="23">
        <v>132</v>
      </c>
      <c r="W43" s="2">
        <f t="shared" si="13"/>
        <v>451</v>
      </c>
      <c r="X43" s="3" t="s">
        <v>335</v>
      </c>
      <c r="Y43" s="3" t="s">
        <v>336</v>
      </c>
      <c r="Z43" s="4" t="s">
        <v>337</v>
      </c>
      <c r="AA43" s="4" t="s">
        <v>338</v>
      </c>
      <c r="AB43" s="4" t="s">
        <v>339</v>
      </c>
      <c r="AC43" s="4" t="s">
        <v>340</v>
      </c>
    </row>
    <row r="44" spans="1:30" ht="120">
      <c r="A44" s="7" t="s">
        <v>341</v>
      </c>
      <c r="B44" s="7">
        <v>45</v>
      </c>
      <c r="C44" s="7">
        <v>1</v>
      </c>
      <c r="D44" s="7" t="s">
        <v>342</v>
      </c>
      <c r="E44" s="7">
        <v>22</v>
      </c>
      <c r="F44" s="7">
        <v>22</v>
      </c>
      <c r="G44" s="7">
        <v>6</v>
      </c>
      <c r="H44" s="7">
        <v>30</v>
      </c>
      <c r="I44" s="7">
        <v>11</v>
      </c>
      <c r="J44" s="15" t="s">
        <v>21</v>
      </c>
      <c r="K44" s="12">
        <f t="shared" si="7"/>
        <v>0.11764705882352899</v>
      </c>
      <c r="L44" s="12">
        <f t="shared" si="8"/>
        <v>0.17647058823529399</v>
      </c>
      <c r="M44" s="12">
        <f t="shared" si="9"/>
        <v>0.11764705882352899</v>
      </c>
      <c r="N44" s="12">
        <f t="shared" si="10"/>
        <v>0</v>
      </c>
      <c r="O44" s="12">
        <f t="shared" si="11"/>
        <v>5.8823529411764698E-2</v>
      </c>
      <c r="P44" s="12">
        <f t="shared" si="12"/>
        <v>0.52941176470588203</v>
      </c>
      <c r="Q44" s="23">
        <v>2</v>
      </c>
      <c r="R44" s="23">
        <v>3</v>
      </c>
      <c r="S44" s="23">
        <v>2</v>
      </c>
      <c r="T44" s="23">
        <v>0</v>
      </c>
      <c r="U44" s="23">
        <v>1</v>
      </c>
      <c r="V44" s="23">
        <v>9</v>
      </c>
      <c r="W44" s="2">
        <f t="shared" si="13"/>
        <v>17</v>
      </c>
      <c r="X44" s="25" t="s">
        <v>343</v>
      </c>
      <c r="Y44" s="25" t="s">
        <v>344</v>
      </c>
      <c r="Z44" s="7" t="s">
        <v>345</v>
      </c>
      <c r="AA44" s="7"/>
      <c r="AB44" s="7" t="s">
        <v>346</v>
      </c>
      <c r="AC44" s="7" t="s">
        <v>347</v>
      </c>
    </row>
    <row r="45" spans="1:30" ht="120">
      <c r="A45" s="4" t="s">
        <v>348</v>
      </c>
      <c r="B45" s="4">
        <v>46</v>
      </c>
      <c r="C45" s="4">
        <v>0</v>
      </c>
      <c r="D45" s="4" t="s">
        <v>349</v>
      </c>
      <c r="E45" s="4">
        <v>21</v>
      </c>
      <c r="F45" s="4">
        <v>27</v>
      </c>
      <c r="G45" s="4">
        <v>15</v>
      </c>
      <c r="H45" s="4">
        <v>25</v>
      </c>
      <c r="I45" s="4">
        <v>13</v>
      </c>
      <c r="J45" s="13" t="s">
        <v>21</v>
      </c>
      <c r="K45" s="12">
        <f t="shared" si="7"/>
        <v>0.104166666666667</v>
      </c>
      <c r="L45" s="12">
        <f t="shared" si="8"/>
        <v>0.20138888888888901</v>
      </c>
      <c r="M45" s="12">
        <f t="shared" si="9"/>
        <v>0.194444444444444</v>
      </c>
      <c r="N45" s="12">
        <f t="shared" si="10"/>
        <v>0.180555555555556</v>
      </c>
      <c r="O45" s="12">
        <f t="shared" si="11"/>
        <v>1.38888888888889E-2</v>
      </c>
      <c r="P45" s="12">
        <f t="shared" si="12"/>
        <v>0.30555555555555602</v>
      </c>
      <c r="Q45" s="23">
        <v>15</v>
      </c>
      <c r="R45" s="23">
        <v>29</v>
      </c>
      <c r="S45" s="23">
        <v>28</v>
      </c>
      <c r="T45" s="23">
        <v>26</v>
      </c>
      <c r="U45" s="23">
        <v>2</v>
      </c>
      <c r="V45" s="23">
        <v>44</v>
      </c>
      <c r="W45" s="2">
        <f t="shared" si="13"/>
        <v>144</v>
      </c>
      <c r="X45" s="16" t="s">
        <v>350</v>
      </c>
      <c r="Y45" s="16" t="s">
        <v>351</v>
      </c>
      <c r="Z45" s="35" t="s">
        <v>352</v>
      </c>
      <c r="AA45" s="35" t="s">
        <v>353</v>
      </c>
      <c r="AB45" s="35" t="s">
        <v>354</v>
      </c>
      <c r="AC45" s="35" t="s">
        <v>355</v>
      </c>
    </row>
    <row r="46" spans="1:30" ht="121" thickBot="1">
      <c r="A46" s="9" t="s">
        <v>356</v>
      </c>
      <c r="B46" s="9">
        <v>47</v>
      </c>
      <c r="C46" s="9">
        <v>0</v>
      </c>
      <c r="D46" s="9" t="s">
        <v>357</v>
      </c>
      <c r="E46" s="9">
        <v>26</v>
      </c>
      <c r="F46" s="9">
        <v>14</v>
      </c>
      <c r="G46" s="9">
        <v>5</v>
      </c>
      <c r="H46" s="9">
        <v>38</v>
      </c>
      <c r="I46" s="9">
        <v>18</v>
      </c>
      <c r="J46" s="18" t="s">
        <v>18</v>
      </c>
      <c r="K46" s="12">
        <f t="shared" si="7"/>
        <v>0.17948717948717899</v>
      </c>
      <c r="L46" s="12">
        <f t="shared" si="8"/>
        <v>0.28205128205128199</v>
      </c>
      <c r="M46" s="12">
        <f t="shared" si="9"/>
        <v>0.30769230769230799</v>
      </c>
      <c r="N46" s="12">
        <f t="shared" si="10"/>
        <v>5.1282051282051301E-2</v>
      </c>
      <c r="O46" s="12">
        <f t="shared" si="11"/>
        <v>0</v>
      </c>
      <c r="P46" s="12">
        <f t="shared" si="12"/>
        <v>0.17948717948717899</v>
      </c>
      <c r="Q46" s="31">
        <v>7</v>
      </c>
      <c r="R46" s="31">
        <v>11</v>
      </c>
      <c r="S46" s="31">
        <v>12</v>
      </c>
      <c r="T46" s="31">
        <v>2</v>
      </c>
      <c r="U46" s="31">
        <v>0</v>
      </c>
      <c r="V46" s="31">
        <v>7</v>
      </c>
      <c r="W46" s="2">
        <f t="shared" si="13"/>
        <v>39</v>
      </c>
      <c r="X46" s="32" t="s">
        <v>358</v>
      </c>
      <c r="Y46" s="32" t="s">
        <v>359</v>
      </c>
      <c r="Z46" s="38" t="s">
        <v>360</v>
      </c>
      <c r="AA46" s="38" t="s">
        <v>361</v>
      </c>
      <c r="AB46" s="9"/>
      <c r="AC46" s="38" t="s">
        <v>362</v>
      </c>
    </row>
    <row r="47" spans="1:30">
      <c r="B47" s="43">
        <v>48</v>
      </c>
    </row>
    <row r="48" spans="1:30">
      <c r="B48" s="43">
        <v>49</v>
      </c>
    </row>
    <row r="49" spans="2:2">
      <c r="B49" s="43">
        <v>50</v>
      </c>
    </row>
    <row r="50" spans="2:2">
      <c r="B50" s="43">
        <v>48</v>
      </c>
    </row>
    <row r="51" spans="2:2">
      <c r="B51" s="43">
        <v>48</v>
      </c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梓涵 徐</cp:lastModifiedBy>
  <dcterms:created xsi:type="dcterms:W3CDTF">2024-09-12T18:53:00Z</dcterms:created>
  <dcterms:modified xsi:type="dcterms:W3CDTF">2025-06-23T05:11:23Z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C4CC8307438F4EAAAF6D9E0B77030679_11</vt:lpwstr>
  </property>
  <property fmtid="{D5CDD505-2E9C-101B-9397-08002B2CF9AE}" pid="3" name="KSOProductBuildVer">
    <vt:lpwstr>2052-12.1.0.18276</vt:lpwstr>
  </property>
</Properties>
</file>