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avid\OneDrive\Desktop\MIT\cript-excel-uploader\utils\excel_files\"/>
    </mc:Choice>
  </mc:AlternateContent>
  <xr:revisionPtr revIDLastSave="0" documentId="13_ncr:1_{873333E7-B1A0-44FF-B18D-5F5DEB74C0B4}" xr6:coauthVersionLast="47" xr6:coauthVersionMax="47" xr10:uidLastSave="{00000000-0000-0000-0000-000000000000}"/>
  <bookViews>
    <workbookView xWindow="-120" yWindow="-120" windowWidth="29040" windowHeight="15720" activeTab="1" xr2:uid="{110CA66B-9233-4308-815F-6679B6D285C8}"/>
  </bookViews>
  <sheets>
    <sheet name="property" sheetId="1" r:id="rId1"/>
    <sheet name="method" sheetId="8" r:id="rId2"/>
    <sheet name="attribute" sheetId="6" r:id="rId3"/>
    <sheet name="relation" sheetId="7" r:id="rId4"/>
    <sheet name="type" sheetId="2" r:id="rId5"/>
    <sheet name="condition" sheetId="3" r:id="rId6"/>
    <sheet name="keywords" sheetId="4" r:id="rId7"/>
    <sheet name="identifier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1" i="2"/>
  <c r="A1" i="5"/>
  <c r="A1" i="4"/>
  <c r="A1" i="3"/>
  <c r="A1" i="1"/>
</calcChain>
</file>

<file path=xl/sharedStrings.xml><?xml version="1.0" encoding="utf-8"?>
<sst xmlns="http://schemas.openxmlformats.org/spreadsheetml/2006/main" count="2103" uniqueCount="908">
  <si>
    <t>Name</t>
  </si>
  <si>
    <t>Names</t>
  </si>
  <si>
    <t>Value type</t>
  </si>
  <si>
    <t>Value length</t>
  </si>
  <si>
    <t>Range</t>
  </si>
  <si>
    <t>SI unit</t>
  </si>
  <si>
    <t>Preferred unit</t>
  </si>
  <si>
    <t>Methods</t>
  </si>
  <si>
    <t>Description</t>
  </si>
  <si>
    <t>air_flow</t>
  </si>
  <si>
    <t>['air flow']</t>
  </si>
  <si>
    <t>number</t>
  </si>
  <si>
    <t>None</t>
  </si>
  <si>
    <t>[0, 1.79e+308]</t>
  </si>
  <si>
    <t>L/s</t>
  </si>
  <si>
    <t>measures the ease with which air passes through a material structure</t>
  </si>
  <si>
    <t>anhydrous</t>
  </si>
  <si>
    <t>[]</t>
  </si>
  <si>
    <t>[0, 1]</t>
  </si>
  <si>
    <t>The absence of water. Chemical has been dried by some chemical (Na metal distillation) or physical (molecular sieves) means.</t>
  </si>
  <si>
    <t>associated</t>
  </si>
  <si>
    <t>data associated to the node, data prior to being processed into a property</t>
  </si>
  <si>
    <t>characteristic_ratio</t>
  </si>
  <si>
    <t>['c infinity']</t>
  </si>
  <si>
    <t>cohesive_energy</t>
  </si>
  <si>
    <t>['cohesive energy']</t>
  </si>
  <si>
    <t>kilogram * meter ** 2 / mole / second ** 2</t>
  </si>
  <si>
    <t>J/mol</t>
  </si>
  <si>
    <t>measure for the cohesive properties of a polymer</t>
  </si>
  <si>
    <t>cohesive_energy_density</t>
  </si>
  <si>
    <t>['cohesive energy density']</t>
  </si>
  <si>
    <t>kilogram / meter / second ** 2</t>
  </si>
  <si>
    <t>(J/cm**3)</t>
  </si>
  <si>
    <t>color</t>
  </si>
  <si>
    <t>string</t>
  </si>
  <si>
    <t>visual appearance of substance</t>
  </si>
  <si>
    <t>color_rgb</t>
  </si>
  <si>
    <t>['rgb color', 'rgb']</t>
  </si>
  <si>
    <t>list[number]</t>
  </si>
  <si>
    <t>[0, 255]</t>
  </si>
  <si>
    <t>visual appearance of substance on Red-Green-Blue scale</t>
  </si>
  <si>
    <t>composition_fraction</t>
  </si>
  <si>
    <t>the fraction of some compositional fragment to anther (repeat unit ratio)</t>
  </si>
  <si>
    <t>compression_set</t>
  </si>
  <si>
    <t>['compression set']</t>
  </si>
  <si>
    <t>amount of permanent deformation that occurs when a material is compressed to a specific deformation, for a specified time, at a specific temperature</t>
  </si>
  <si>
    <t>conc_mass</t>
  </si>
  <si>
    <t>['concentration']</t>
  </si>
  <si>
    <t>kilogram / meter ** 3</t>
  </si>
  <si>
    <t>g/ml</t>
  </si>
  <si>
    <t>mass of constituent divided by the volume of mixture</t>
  </si>
  <si>
    <t>conc_mass_fraction</t>
  </si>
  <si>
    <t>['mass fraction', 'weight fraction']</t>
  </si>
  <si>
    <t>mass of constituent divided by the mass of mixture</t>
  </si>
  <si>
    <t>conc_molar</t>
  </si>
  <si>
    <t>mole / meter ** 3</t>
  </si>
  <si>
    <t>M</t>
  </si>
  <si>
    <t>moles of constituent divided by the volume of mixture</t>
  </si>
  <si>
    <t>conc_molar_fraction</t>
  </si>
  <si>
    <t>['concentration', 'mole fraction', 'mole ratio']</t>
  </si>
  <si>
    <t>moles of constituent divided by the moles of mixture</t>
  </si>
  <si>
    <t>conc_number</t>
  </si>
  <si>
    <t>1 / meter ** 3</t>
  </si>
  <si>
    <t>1/ml</t>
  </si>
  <si>
    <t>number of entities of a constituent divided by the volume of mixture</t>
  </si>
  <si>
    <t>conc_vol_fraction</t>
  </si>
  <si>
    <t>volume of constituent divided by the volume of mixture</t>
  </si>
  <si>
    <t>conductivity</t>
  </si>
  <si>
    <t>['electrical conductivity', 'specific conductance']</t>
  </si>
  <si>
    <t>ampere ** 2 * second ** 3 / kilogram / meter ** 3</t>
  </si>
  <si>
    <t>siemens / meter</t>
  </si>
  <si>
    <t>a measure of a materials ability to conduct electric current</t>
  </si>
  <si>
    <t>contact_angle</t>
  </si>
  <si>
    <t>[0, 360]</t>
  </si>
  <si>
    <t>radian</t>
  </si>
  <si>
    <t>deg</t>
  </si>
  <si>
    <t>angle between the liquid drop and a surface</t>
  </si>
  <si>
    <t>crys_frac</t>
  </si>
  <si>
    <t>['fraction crystallinity by weight', 'crystallinity']</t>
  </si>
  <si>
    <t>[0, 1.2]</t>
  </si>
  <si>
    <t>['dsc']</t>
  </si>
  <si>
    <t>Fraction of crystallinity by weight</t>
  </si>
  <si>
    <t>crystal_frac</t>
  </si>
  <si>
    <t>density</t>
  </si>
  <si>
    <t>['specific mass']</t>
  </si>
  <si>
    <t>[0, 23000]</t>
  </si>
  <si>
    <t>quantity of mass per unit_prefer volume</t>
  </si>
  <si>
    <t>density_graft</t>
  </si>
  <si>
    <t>density of grafts along the backbone of a polymer</t>
  </si>
  <si>
    <t>density_vapor</t>
  </si>
  <si>
    <t>['vapor density']</t>
  </si>
  <si>
    <t>quantity of mass per unit_prefer volume for vapor</t>
  </si>
  <si>
    <t>diameter_tube</t>
  </si>
  <si>
    <t>['tube diameter']</t>
  </si>
  <si>
    <t>meter</t>
  </si>
  <si>
    <t>nanometer</t>
  </si>
  <si>
    <t>tube diameter</t>
  </si>
  <si>
    <t>diffusivity</t>
  </si>
  <si>
    <t>meter ** 2 / second</t>
  </si>
  <si>
    <t>Proportionality constant between the molar flux due to molecular diffusion and the gradient of concentration.</t>
  </si>
  <si>
    <t>diffusivity_therm</t>
  </si>
  <si>
    <t>['thermal diffusivity', 'thermal diffusion']</t>
  </si>
  <si>
    <t>[-1.79e+308, 1.79e+308]</t>
  </si>
  <si>
    <t>m**2/s</t>
  </si>
  <si>
    <t>['calorimetry', 'dsc']</t>
  </si>
  <si>
    <t>A measures the rate of transfer of heat of a material from the hot end to the cold end.</t>
  </si>
  <si>
    <t>dipole</t>
  </si>
  <si>
    <t>ampere * meter * second</t>
  </si>
  <si>
    <t>debye</t>
  </si>
  <si>
    <t>average dipole moment of the chemical</t>
  </si>
  <si>
    <t>enthalpy_crystal</t>
  </si>
  <si>
    <t>['enthalpy of crystallization']</t>
  </si>
  <si>
    <t>Enthalpy of crystallization, molar basis</t>
  </si>
  <si>
    <t>entropy_crystal</t>
  </si>
  <si>
    <t>['entropy of crystallization']</t>
  </si>
  <si>
    <t>kilogram * meter ** 2 / kelvin / mole / second ** 2</t>
  </si>
  <si>
    <t>J/mol/K</t>
  </si>
  <si>
    <t>Entropy of crystallization, molar basis</t>
  </si>
  <si>
    <t>force</t>
  </si>
  <si>
    <t>kilogram * meter / second ** 2</t>
  </si>
  <si>
    <t>N</t>
  </si>
  <si>
    <t>force need for deformation given some condition</t>
  </si>
  <si>
    <t>heat_capacity_pres</t>
  </si>
  <si>
    <t>['molar heat capacity constant pressure', 'cp', 'c_p']</t>
  </si>
  <si>
    <t>The amount of heat needed to be supplied to a given mole (based on repeat unit_prefer) to produce a change in temperature at constant pressure</t>
  </si>
  <si>
    <t>heat_capacity_vol</t>
  </si>
  <si>
    <t>['molar heat capacity constant volume', 'cv', 'c_v']</t>
  </si>
  <si>
    <t>The amount of heat needed to be supplied to a given mole (based on repeat unit_prefer) to produce a change in temperature at constant volume</t>
  </si>
  <si>
    <t>heat_combustion_mass</t>
  </si>
  <si>
    <t>meter ** 2 / second ** 2</t>
  </si>
  <si>
    <t>J/g</t>
  </si>
  <si>
    <t>The amount of heat released during the combustion of a specific amount of material</t>
  </si>
  <si>
    <t>heat_combustion_molar</t>
  </si>
  <si>
    <t>heat_combustion_volume</t>
  </si>
  <si>
    <t>J/ml</t>
  </si>
  <si>
    <t>heat_vaporization_mass</t>
  </si>
  <si>
    <t>['enthalpy of vaporization', 'heat_vaporization', 'latent heat of vaporization', 'heat of evaporation']</t>
  </si>
  <si>
    <t>The amount heat required to transform a liquid into a gas</t>
  </si>
  <si>
    <t>heat_vaporization_molar</t>
  </si>
  <si>
    <t>The amount of heat required to transform a liquid into a gas</t>
  </si>
  <si>
    <t>hildebrand_solubility</t>
  </si>
  <si>
    <t>['Hildebrand solubility parameter']</t>
  </si>
  <si>
    <t>kilogram ** 0.5 / meter ** 0.5 / second</t>
  </si>
  <si>
    <t>(J/cm**3)**(1/2)</t>
  </si>
  <si>
    <t>square root of the cohesive energy density</t>
  </si>
  <si>
    <t>interaction_param</t>
  </si>
  <si>
    <t>['interaction parameter', 'flory-huggins parameter', 'chi']</t>
  </si>
  <si>
    <t>meter * second ** 2 / kilogram</t>
  </si>
  <si>
    <t>m^2/N</t>
  </si>
  <si>
    <t>A measure of the interaction between molecules and the medium in which it is dissolved in.</t>
  </si>
  <si>
    <t>isothermal_compressibility</t>
  </si>
  <si>
    <t>A change in volume in response to a change in pressure</t>
  </si>
  <si>
    <t>length_kuhn</t>
  </si>
  <si>
    <t>angstrom</t>
  </si>
  <si>
    <t>kuhn length</t>
  </si>
  <si>
    <t>length_persistence</t>
  </si>
  <si>
    <t>persistence length; A measure of the bending stiffness of a polymer.</t>
  </si>
  <si>
    <t>length_segment</t>
  </si>
  <si>
    <t>statistical segment length</t>
  </si>
  <si>
    <t>log_p</t>
  </si>
  <si>
    <t>['partition coefficient']</t>
  </si>
  <si>
    <t>is the ratio of concentrations of a material between two immiscible solvents at equilibrium</t>
  </si>
  <si>
    <t>magnetic_sus_mass</t>
  </si>
  <si>
    <t>meter ** 3 / kilogram</t>
  </si>
  <si>
    <t>m**3/kg</t>
  </si>
  <si>
    <t>magnetic susceptibility</t>
  </si>
  <si>
    <t>magnetic_sus_molar</t>
  </si>
  <si>
    <t>meter ** 3 / mole</t>
  </si>
  <si>
    <t>m**3/mol</t>
  </si>
  <si>
    <t>magnetic_sus_vol</t>
  </si>
  <si>
    <t>mark_houwink_a</t>
  </si>
  <si>
    <t>Mark Houwink Parameters provide a relation between intrinsic viscosity and molecular weight</t>
  </si>
  <si>
    <t>mark_houwink_k</t>
  </si>
  <si>
    <t>ml/g</t>
  </si>
  <si>
    <t>mean_squared_displacement</t>
  </si>
  <si>
    <t>['mean squared displacement', 'msd']</t>
  </si>
  <si>
    <t>melt_flow_index</t>
  </si>
  <si>
    <t>['melt flow index']</t>
  </si>
  <si>
    <t>kilogram</t>
  </si>
  <si>
    <t>gram</t>
  </si>
  <si>
    <t>a measure of the ease in which a polymer will flow. Typically, grams of polymer flowing through a die in 10 min.</t>
  </si>
  <si>
    <t>microstructure</t>
  </si>
  <si>
    <t>type of microstructure; micelle, thin film, thick film</t>
  </si>
  <si>
    <t>microstructure_length</t>
  </si>
  <si>
    <t>['microstructure spacing']</t>
  </si>
  <si>
    <t>['0', '1.79e+308']</t>
  </si>
  <si>
    <t>m</t>
  </si>
  <si>
    <t>nm</t>
  </si>
  <si>
    <t>Unit cell length scale</t>
  </si>
  <si>
    <t>microstructure_phase</t>
  </si>
  <si>
    <t>shape of microstructure; lamellar, bcc, fcc gyroid</t>
  </si>
  <si>
    <t>microstructure_shape</t>
  </si>
  <si>
    <t>shape of microstructure; sphere, cylinders</t>
  </si>
  <si>
    <t>mobility_electron</t>
  </si>
  <si>
    <t>['electron mobility']</t>
  </si>
  <si>
    <t>ampere * second ** 2 / kilogram</t>
  </si>
  <si>
    <t>centimeter ** 2 / (volt * second)</t>
  </si>
  <si>
    <t>a measure of of how quickly a electron can move through a material when put in an electric field</t>
  </si>
  <si>
    <t>mobility_hole</t>
  </si>
  <si>
    <t>['hole mobility']</t>
  </si>
  <si>
    <t>a measure of of how quickly a hole can move through a material when put in an electric field</t>
  </si>
  <si>
    <t>modulus_elastic</t>
  </si>
  <si>
    <t>['young modulus']</t>
  </si>
  <si>
    <t>MPa</t>
  </si>
  <si>
    <t>a measure of stress divide by strain.</t>
  </si>
  <si>
    <t>modulus_loss</t>
  </si>
  <si>
    <t>Pa</t>
  </si>
  <si>
    <t>loss modulus</t>
  </si>
  <si>
    <t>modulus_shear</t>
  </si>
  <si>
    <t>GPa</t>
  </si>
  <si>
    <t>a measure of shear stress to shear strain</t>
  </si>
  <si>
    <t>modulus_storage</t>
  </si>
  <si>
    <t>storage modulus</t>
  </si>
  <si>
    <t>molar_mass</t>
  </si>
  <si>
    <t>kilogram / mole</t>
  </si>
  <si>
    <t>g/mol</t>
  </si>
  <si>
    <t>mass of one mole of a compound; computed from the standard atomic weights and is thus a terrestrial average.</t>
  </si>
  <si>
    <t>monomer_per_kuhn</t>
  </si>
  <si>
    <t>monomers per kuhn</t>
  </si>
  <si>
    <t>mw_d</t>
  </si>
  <si>
    <t>['dispersity', 'pdi', 'polydispersity index', 'molecular weight dispersity']</t>
  </si>
  <si>
    <t>[1, 1.79e+308]</t>
  </si>
  <si>
    <t>['nmr', 'sec', 'maldi']</t>
  </si>
  <si>
    <t>Ratio of weight averaged molecular weight over number average molecular weight.</t>
  </si>
  <si>
    <t>mw_e</t>
  </si>
  <si>
    <t>entanglement molecular weight.</t>
  </si>
  <si>
    <t>mw_kurtosis</t>
  </si>
  <si>
    <t>['molecular weight kurtosis']</t>
  </si>
  <si>
    <t>Kurtosis of molecular weight distribution or the fourth moment of the molecular weight distribution</t>
  </si>
  <si>
    <t>mw_n</t>
  </si>
  <si>
    <t>['number average molecular weight', 'number average molar molecular']</t>
  </si>
  <si>
    <t>['nmr', 'sec', 'maldi', 'osmtic_pres']</t>
  </si>
  <si>
    <t>Average molecular weight on the bases of moles or first moment of the molecular weight distribution.</t>
  </si>
  <si>
    <t>mw_skew</t>
  </si>
  <si>
    <t>['molecular weight skewness']</t>
  </si>
  <si>
    <t>skewness of molecular weight distribution or the third moment of the molecular weight distribution</t>
  </si>
  <si>
    <t>mw_std_dev</t>
  </si>
  <si>
    <t>['molecular weight standard deviation']</t>
  </si>
  <si>
    <t>Standard deviation of molecular weight distribution or square root of the second moment of the molecular weight distribution</t>
  </si>
  <si>
    <t>mw_v</t>
  </si>
  <si>
    <t>['viscosity average molecular weight']</t>
  </si>
  <si>
    <t>['viscometer']</t>
  </si>
  <si>
    <t>Average molecular weight determined from viscosity</t>
  </si>
  <si>
    <t>mw_var</t>
  </si>
  <si>
    <t>['molecular weight variance']</t>
  </si>
  <si>
    <t>Variance of molecular weight distribution or the second moment of the molecular weight distribution</t>
  </si>
  <si>
    <t>mw_w</t>
  </si>
  <si>
    <t>['weight average molecular weight', 'weight average molar molecular']</t>
  </si>
  <si>
    <t>['nmr', 'sec', 'maldi', 'ls']</t>
  </si>
  <si>
    <t>Average molecular weight on the bases of weight.</t>
  </si>
  <si>
    <t>mw_z</t>
  </si>
  <si>
    <t>['Z Average Molecular Weight']</t>
  </si>
  <si>
    <t>z average molecular weight</t>
  </si>
  <si>
    <t>odor</t>
  </si>
  <si>
    <t>scent of chemical</t>
  </si>
  <si>
    <t>odor_threshold</t>
  </si>
  <si>
    <t>moles / meter ** 3</t>
  </si>
  <si>
    <t>the lowest concentration that an order can be perceived by a human sense of smell</t>
  </si>
  <si>
    <t>optical_absorbance</t>
  </si>
  <si>
    <t>['lamba max', 'lamda_max', 'absorbance']</t>
  </si>
  <si>
    <t>the peak wavelength of absorbance</t>
  </si>
  <si>
    <t>optical_reflection</t>
  </si>
  <si>
    <t>['lamba max', 'lamda_max', 'reflection']</t>
  </si>
  <si>
    <t>wavelength of reflection</t>
  </si>
  <si>
    <t>optical_rotation</t>
  </si>
  <si>
    <t>['polarization rotation', 'circular birefringence', 'optical rotation']</t>
  </si>
  <si>
    <t>the rotation of light as it travels through a material</t>
  </si>
  <si>
    <t>optical_transmission</t>
  </si>
  <si>
    <t>['lamba max', 'lamda_max', 'transmission']</t>
  </si>
  <si>
    <t>wavelength of transmission</t>
  </si>
  <si>
    <t>optical_transparency</t>
  </si>
  <si>
    <t>['transparency']</t>
  </si>
  <si>
    <t>transparency in over the whole visible spectrum</t>
  </si>
  <si>
    <t>permeability_gas_mass</t>
  </si>
  <si>
    <t>['permeability', 'permeability gas']</t>
  </si>
  <si>
    <t>second</t>
  </si>
  <si>
    <t>g * mm / (m**2 * day * kPa)</t>
  </si>
  <si>
    <t>(amount of gas permeated by mass) * (thickness of film) / ((area of film)*(differential pressure)*(time))</t>
  </si>
  <si>
    <t>permeability_gas_volume</t>
  </si>
  <si>
    <t>['permeability', 'permeability gas', 'vapor permeability', 'vapour permeability']</t>
  </si>
  <si>
    <t>meter ** 3 * second / kilogram</t>
  </si>
  <si>
    <t>cm**3 * mm / (m**2 * day * kPa)</t>
  </si>
  <si>
    <t>(amount of gas permeated by volume) * (thickness of film) / ((area of film)*(differential pressure)*(time))</t>
  </si>
  <si>
    <t>permeability_liquid_mass</t>
  </si>
  <si>
    <t>['permeability', 'permeability liquid']</t>
  </si>
  <si>
    <t>kilogram / meter ** 2 / second</t>
  </si>
  <si>
    <t>g/(m**2 * day)</t>
  </si>
  <si>
    <t>(amount of liquid permeated by mass) * (thickness of film) / ((area of film)*(differential pressure)*(time))</t>
  </si>
  <si>
    <t>permeability_liquid_volume</t>
  </si>
  <si>
    <t>meter / second</t>
  </si>
  <si>
    <t>cm**3/(m**2 * day)</t>
  </si>
  <si>
    <t>(amount of liquid permeated by volume) * (thickness of film) / ((area of film)*(differential pressure)*(time))</t>
  </si>
  <si>
    <t>ph</t>
  </si>
  <si>
    <t>a measure of hydrogen ion concentration</t>
  </si>
  <si>
    <t>phase</t>
  </si>
  <si>
    <t>['phase of matter']</t>
  </si>
  <si>
    <t>phase of matter</t>
  </si>
  <si>
    <t>pka</t>
  </si>
  <si>
    <t>acid</t>
  </si>
  <si>
    <t>pkb</t>
  </si>
  <si>
    <t>base</t>
  </si>
  <si>
    <t>purity</t>
  </si>
  <si>
    <t>specify how pure a material is. Only to be used when the impurities are not known.</t>
  </si>
  <si>
    <t>radial_distribution</t>
  </si>
  <si>
    <t>['radial distribution functions', 'pair correlation function']</t>
  </si>
  <si>
    <t>a description of how density varies as a function of distance from an origin</t>
  </si>
  <si>
    <t>radius_gyration</t>
  </si>
  <si>
    <t>['rg', 'r_g']</t>
  </si>
  <si>
    <t>The root-mean-square mass weighted average distance of monomers from the center of mass.</t>
  </si>
  <si>
    <t>radius_hydrodynamic</t>
  </si>
  <si>
    <t>['rh', 'r_h']</t>
  </si>
  <si>
    <t>The radius of an equivalent hard-sphere diffusing at the same rate as the molecule under observation</t>
  </si>
  <si>
    <t>rate_biodegrade_dist</t>
  </si>
  <si>
    <t>m/s</t>
  </si>
  <si>
    <t>mm/day</t>
  </si>
  <si>
    <t>biodegradation rate by distance</t>
  </si>
  <si>
    <t>rate_biodegrade_mass</t>
  </si>
  <si>
    <t>kg/s</t>
  </si>
  <si>
    <t>g/day</t>
  </si>
  <si>
    <t>biodegradation rate by mass</t>
  </si>
  <si>
    <t>rate_degrade_mass</t>
  </si>
  <si>
    <t>degradation rate by mass</t>
  </si>
  <si>
    <t>rate_degrade_mole</t>
  </si>
  <si>
    <t>mole/s</t>
  </si>
  <si>
    <t>mole/day</t>
  </si>
  <si>
    <t>degradation rate by mole</t>
  </si>
  <si>
    <t>ratio_poisson</t>
  </si>
  <si>
    <t>['poisson ratio']</t>
  </si>
  <si>
    <t>[1.79e+308, -1.79e+308]</t>
  </si>
  <si>
    <t>the ratio if expansion or contraction of a material in direction perpendicular to the direction of loading</t>
  </si>
  <si>
    <t>refractive_index</t>
  </si>
  <si>
    <t>['refractive index']</t>
  </si>
  <si>
    <t>A dimensionless number that descriptionibes how fast light travels through the material.</t>
  </si>
  <si>
    <t>resilience</t>
  </si>
  <si>
    <t>['rebound']</t>
  </si>
  <si>
    <t>ratio of energy given up in recovery from deformation to the energy required to produce the deformation (expressed in fraction)</t>
  </si>
  <si>
    <t>resistivity</t>
  </si>
  <si>
    <t>['electrical resistivity']</t>
  </si>
  <si>
    <t>kilogram * meter ** 3 / ampere ** 2 / second ** 3</t>
  </si>
  <si>
    <t>ohm * meter</t>
  </si>
  <si>
    <t>A measure of how strongly the material resists electric current</t>
  </si>
  <si>
    <t>derived_from</t>
  </si>
  <si>
    <t>This work was derived from the citation.</t>
  </si>
  <si>
    <t>extracted_by_algorithm</t>
  </si>
  <si>
    <t>The data is extracted from the citation using a computer algorithm.</t>
  </si>
  <si>
    <t>extracted_by_human</t>
  </si>
  <si>
    <t>The data is extracted from the citation by a human</t>
  </si>
  <si>
    <t>extracted_by_nlp</t>
  </si>
  <si>
    <t>The data is extracted from the citation using natural language processing (NLP).</t>
  </si>
  <si>
    <t>reference</t>
  </si>
  <si>
    <t>This work is the work in the citation.</t>
  </si>
  <si>
    <t>replicated</t>
  </si>
  <si>
    <t>This work was a replication of the work in the citation.</t>
  </si>
  <si>
    <t>atm</t>
  </si>
  <si>
    <t>['atmosphere']</t>
  </si>
  <si>
    <t>Reaction occurred under an inert atmosphere (N2, Ar).</t>
  </si>
  <si>
    <t>boundary_type</t>
  </si>
  <si>
    <t>list[string]</t>
  </si>
  <si>
    <t>Perodic, fixed, shrink-wrapped, or other types of boundary listed for each dimension of simulation box</t>
  </si>
  <si>
    <t>boundary_value</t>
  </si>
  <si>
    <t>['boundary conditions']</t>
  </si>
  <si>
    <t>kelvin, kilogram / meter / second ** 2</t>
  </si>
  <si>
    <t>degC, kPa</t>
  </si>
  <si>
    <t>nine element tensor for temperature or pressure on the boundary [x11,x12,x13, x21,x22,x23, x31,x32,x33]</t>
  </si>
  <si>
    <t>box_dimension</t>
  </si>
  <si>
    <t>['cell dimension, box size']</t>
  </si>
  <si>
    <t>nine element simulation box matrix [e11,e12,e13, e21,e22,e23, e31,e32,e33]</t>
  </si>
  <si>
    <t>coordinate</t>
  </si>
  <si>
    <t>Cartesian, cylindrical, spherical, or other types of coordinates</t>
  </si>
  <si>
    <t>cutoff_distance</t>
  </si>
  <si>
    <t>['cutoff length']</t>
  </si>
  <si>
    <t>Angstrom</t>
  </si>
  <si>
    <t>cutoff distance used in neighbor list or Ewald sum of computation</t>
  </si>
  <si>
    <t>damping_time</t>
  </si>
  <si>
    <t>['gamma', 'coupling constant', 'friction coefficient']</t>
  </si>
  <si>
    <t>fs</t>
  </si>
  <si>
    <t>damping time or coupling constant in thermo or barostat of computation</t>
  </si>
  <si>
    <t>energy</t>
  </si>
  <si>
    <t>['energy']</t>
  </si>
  <si>
    <t>kilogram * meter ** 2 / second ** 2</t>
  </si>
  <si>
    <t>kBT</t>
  </si>
  <si>
    <t>Energy of ensemble in computation</t>
  </si>
  <si>
    <t>energy_threshold</t>
  </si>
  <si>
    <t>['energy accuracy']</t>
  </si>
  <si>
    <t>kcal / mol</t>
  </si>
  <si>
    <t>energy threshold detected by Ewald sum or other related computation</t>
  </si>
  <si>
    <t>frequency</t>
  </si>
  <si>
    <t>1/s</t>
  </si>
  <si>
    <t>(for experiments, simulation use frequency in parameter) frequency</t>
  </si>
  <si>
    <t>integration_timestep</t>
  </si>
  <si>
    <t>['integration time interval']</t>
  </si>
  <si>
    <t>time step used for algorithms of motion integration, bond constraint</t>
  </si>
  <si>
    <t>light_irradiance</t>
  </si>
  <si>
    <t>kilogram / second ** 3</t>
  </si>
  <si>
    <t>mW/cm**2</t>
  </si>
  <si>
    <t>Light power per area</t>
  </si>
  <si>
    <t>light_power</t>
  </si>
  <si>
    <t>kilogram * meter ** 2 / second ** 3</t>
  </si>
  <si>
    <t>watt</t>
  </si>
  <si>
    <t>Light power hitting a surface (Not electrical power)</t>
  </si>
  <si>
    <t>light_power_electricity</t>
  </si>
  <si>
    <t>Electric power driving the light</t>
  </si>
  <si>
    <t>light_wavelength</t>
  </si>
  <si>
    <t>max wave length of light</t>
  </si>
  <si>
    <t>material</t>
  </si>
  <si>
    <t>material relative to</t>
  </si>
  <si>
    <t>mixing_rate</t>
  </si>
  <si>
    <t>radian / second</t>
  </si>
  <si>
    <t>rpm</t>
  </si>
  <si>
    <t>rate of mixing</t>
  </si>
  <si>
    <t>['number']</t>
  </si>
  <si>
    <t>Number of molecules in computation ensemble</t>
  </si>
  <si>
    <t>origin</t>
  </si>
  <si>
    <t>['zero coordinate']</t>
  </si>
  <si>
    <t>origin of simulation box [o1,o2,o3]</t>
  </si>
  <si>
    <t>['pH']</t>
  </si>
  <si>
    <t>[-5, 18]</t>
  </si>
  <si>
    <t>hydrogen ion concentration</t>
  </si>
  <si>
    <t>potential</t>
  </si>
  <si>
    <t>kilogram * meter ** 2 / ampere / second ** 3</t>
  </si>
  <si>
    <t>V</t>
  </si>
  <si>
    <t>electrical potential</t>
  </si>
  <si>
    <t>pressure</t>
  </si>
  <si>
    <t>['pressure']</t>
  </si>
  <si>
    <t>kPa</t>
  </si>
  <si>
    <t>Absolute pressure</t>
  </si>
  <si>
    <t>pressure_rate</t>
  </si>
  <si>
    <t>['pressure rate change', 'pressure ramp']</t>
  </si>
  <si>
    <t>kilogram / meter / second ** 3</t>
  </si>
  <si>
    <t>kPa/s</t>
  </si>
  <si>
    <t>pressure rate change</t>
  </si>
  <si>
    <t>print_layer_height</t>
  </si>
  <si>
    <t>mm</t>
  </si>
  <si>
    <t>layer height</t>
  </si>
  <si>
    <t>print_line_width</t>
  </si>
  <si>
    <t>layer width</t>
  </si>
  <si>
    <t>print_pressure</t>
  </si>
  <si>
    <t>extrusion pressure</t>
  </si>
  <si>
    <t>print_speed</t>
  </si>
  <si>
    <t>mm/s</t>
  </si>
  <si>
    <t>Printer head speed</t>
  </si>
  <si>
    <t>ratio</t>
  </si>
  <si>
    <t>custom ratio specification</t>
  </si>
  <si>
    <t>relative</t>
  </si>
  <si>
    <t>shear_rate</t>
  </si>
  <si>
    <t>shear rate</t>
  </si>
  <si>
    <t>shear_rate_angular</t>
  </si>
  <si>
    <t>rad/s</t>
  </si>
  <si>
    <t>angular shear rate</t>
  </si>
  <si>
    <t>simulation_timestep</t>
  </si>
  <si>
    <t>['simulation time interval']</t>
  </si>
  <si>
    <t>ps</t>
  </si>
  <si>
    <t>computational time step</t>
  </si>
  <si>
    <t>strain</t>
  </si>
  <si>
    <t>temperature</t>
  </si>
  <si>
    <t>['temperature']</t>
  </si>
  <si>
    <t>kelvin</t>
  </si>
  <si>
    <t>degC</t>
  </si>
  <si>
    <t>Temperature</t>
  </si>
  <si>
    <t>temperature_rate</t>
  </si>
  <si>
    <t>['temperature rate', 'temperature ramp']</t>
  </si>
  <si>
    <t>kelvin/s</t>
  </si>
  <si>
    <t>degC/s</t>
  </si>
  <si>
    <t>Temperature rate of change</t>
  </si>
  <si>
    <t>time_delay</t>
  </si>
  <si>
    <t>['time', 'delay', 'time delay']</t>
  </si>
  <si>
    <t>min</t>
  </si>
  <si>
    <t>Time between this step and a prior step (also see time_duration and time_delay)</t>
  </si>
  <si>
    <t>time_duration</t>
  </si>
  <si>
    <t>['time', 'duration', 'time duration']</t>
  </si>
  <si>
    <t>Time over a event occurred (also see time_duration and time_delay)</t>
  </si>
  <si>
    <t>time_point</t>
  </si>
  <si>
    <t>['time', 'point in time', 'instance in time', 'time point']</t>
  </si>
  <si>
    <t>a point in time (also see time_duration and time_delay)</t>
  </si>
  <si>
    <t>volume</t>
  </si>
  <si>
    <t>['volume']</t>
  </si>
  <si>
    <t>meter ** 3</t>
  </si>
  <si>
    <t>nm ** 3</t>
  </si>
  <si>
    <t>volume_rate</t>
  </si>
  <si>
    <t>['volume rate', 'volume ramp']</t>
  </si>
  <si>
    <t>meter ** 3/s</t>
  </si>
  <si>
    <t>nm ** 3/s</t>
  </si>
  <si>
    <t>volume rate of change</t>
  </si>
  <si>
    <t>acetylene</t>
  </si>
  <si>
    <t>a chemical with one or more triple bounds (C≡C)</t>
  </si>
  <si>
    <t>acrylate</t>
  </si>
  <si>
    <t>a chemical with C=C-C(=O)O-R structure</t>
  </si>
  <si>
    <t>alternating</t>
  </si>
  <si>
    <t>a polymer where the composition oscillates between two repeating structures</t>
  </si>
  <si>
    <t>amorphous</t>
  </si>
  <si>
    <t>a polymer that does not exhibit any crystalline structure</t>
  </si>
  <si>
    <t>atactic</t>
  </si>
  <si>
    <t>a polymer with substituent having a random distribution of stereoconfiguration</t>
  </si>
  <si>
    <t>block</t>
  </si>
  <si>
    <t>a polymer with a two or more repeating structures are distributed in groups</t>
  </si>
  <si>
    <t>bottlebrush</t>
  </si>
  <si>
    <t>a polymer with a very high density of chains branching off the main linear chain</t>
  </si>
  <si>
    <t>carbosiloxane</t>
  </si>
  <si>
    <t>a chemical with R-Si(R)(R)-R within a ring</t>
  </si>
  <si>
    <t>cell</t>
  </si>
  <si>
    <t>living organism</t>
  </si>
  <si>
    <t>comb</t>
  </si>
  <si>
    <t>a polymer with a main chain with small chains branching off the main chain</t>
  </si>
  <si>
    <t>composite</t>
  </si>
  <si>
    <t>a material with two or more components</t>
  </si>
  <si>
    <t>conjugated_poly</t>
  </si>
  <si>
    <t>a polymer with delocalized electrons in the p orbital along the backbone</t>
  </si>
  <si>
    <t>copolymer</t>
  </si>
  <si>
    <t>a polymer with a two or more repeating structures</t>
  </si>
  <si>
    <t>cyclic_amine</t>
  </si>
  <si>
    <t>a chemical with R-N(R)-R within a ring</t>
  </si>
  <si>
    <t>cyclic_anhydride</t>
  </si>
  <si>
    <t>a chemical with R-C(=O)-O-C(=O)-R with a ring (includes N-carboxy anhydrides)</t>
  </si>
  <si>
    <t>cyclic_carbonate</t>
  </si>
  <si>
    <t>a chemical with R-O-C(=O)O-R within a ring</t>
  </si>
  <si>
    <t>cyclic_ether</t>
  </si>
  <si>
    <t>a chemical with R-O-R within a ring</t>
  </si>
  <si>
    <t>cyclic_olefin</t>
  </si>
  <si>
    <t>a chemical where at least one double bond is found in a ring (excluding aromatic rings)</t>
  </si>
  <si>
    <t>cyclic_sulfur</t>
  </si>
  <si>
    <t>a chemical with R-S-R or R-S(=O)-R within a ring</t>
  </si>
  <si>
    <t>diacid chloride</t>
  </si>
  <si>
    <t>a chemical with two or more -COCl groups</t>
  </si>
  <si>
    <t>diamines</t>
  </si>
  <si>
    <t>a chemical with two or more -NH2 groups</t>
  </si>
  <si>
    <t>dicarboxylic_acid</t>
  </si>
  <si>
    <t>a chemical with two or more -C(=O)OH groups</t>
  </si>
  <si>
    <t>diene</t>
  </si>
  <si>
    <t>a chemical with two or more double bonds</t>
  </si>
  <si>
    <t>diol</t>
  </si>
  <si>
    <t>a chemical with two or more -OH groups</t>
  </si>
  <si>
    <t>elastomer</t>
  </si>
  <si>
    <t>a cross-linked polymer with a glass transition well below room temperature</t>
  </si>
  <si>
    <t>gradient</t>
  </si>
  <si>
    <t>a polymer where the composition gradually transitions from one repeating structure into another</t>
  </si>
  <si>
    <t>homopolymer</t>
  </si>
  <si>
    <t>a polymer with a single repeating structure</t>
  </si>
  <si>
    <t>hyperbranch</t>
  </si>
  <si>
    <t>a polymer with a very high degree of branches and branches have more branching</t>
  </si>
  <si>
    <t>inorganic</t>
  </si>
  <si>
    <t>a chemical lacking carbon-hydrogen bonds</t>
  </si>
  <si>
    <t>isotactic</t>
  </si>
  <si>
    <t>a polymer with all substituent having the same stereoconfiguration</t>
  </si>
  <si>
    <t>lactam</t>
  </si>
  <si>
    <t>(cyclic amide) a chemical with R-C(=O)N(R)-R within a ring</t>
  </si>
  <si>
    <t>lactone</t>
  </si>
  <si>
    <t>(cyclic ester) a chemical with R-C(=O)O-R within a ring</t>
  </si>
  <si>
    <t>linear</t>
  </si>
  <si>
    <t>a polymer with a single line of repeat units</t>
  </si>
  <si>
    <t>methylacrylate</t>
  </si>
  <si>
    <t>a chemical with C=C(C)-C(=O)O-R structure</t>
  </si>
  <si>
    <t>network</t>
  </si>
  <si>
    <t>a polymer with a where a molecular structure percolates through the full macroscopic sample</t>
  </si>
  <si>
    <t>olefin</t>
  </si>
  <si>
    <t>a chemical with one double bond and is locally surrounded by only C and H</t>
  </si>
  <si>
    <t>organic</t>
  </si>
  <si>
    <t>a chemical made of primarily carbon and hydrogen atoms,and may include any other elements (e.g., nitrogen, oxygen, halogens, phosphorus, silicon, sulfur).</t>
  </si>
  <si>
    <t>organometallic</t>
  </si>
  <si>
    <t>a chemical containing at least one metal atom and non-metal atom</t>
  </si>
  <si>
    <t>oxazoline</t>
  </si>
  <si>
    <t>a chemical with a R-N=C(R)-O-R within a five membered ring</t>
  </si>
  <si>
    <t>phosphazenes</t>
  </si>
  <si>
    <t>a chemical with R-P(R)(R)=N-R within a ring</t>
  </si>
  <si>
    <t>phosphoesters</t>
  </si>
  <si>
    <t>a chemical with R-O-P(=O)(OR)-O-R within a ring</t>
  </si>
  <si>
    <t>phosphonate</t>
  </si>
  <si>
    <t>a chemical with R-O-P(=O)(C(R)(R)R)-O-R within a ring</t>
  </si>
  <si>
    <t>phostone</t>
  </si>
  <si>
    <t>a chemical with R-P(=O)(R)-O-R within a ring</t>
  </si>
  <si>
    <t>polyacrylates</t>
  </si>
  <si>
    <t>a polymer with [$]CC(C(=O)O-R)[$] structure</t>
  </si>
  <si>
    <t>polyamides</t>
  </si>
  <si>
    <t>a polymer with R-C(=O)N(R)-R within the backbone</t>
  </si>
  <si>
    <t>polyamines</t>
  </si>
  <si>
    <t>a polymer with R-N(R)-R within the backbone</t>
  </si>
  <si>
    <t>polyanydrides</t>
  </si>
  <si>
    <t>a polymer with R-C(=O)-O-C(=O)-R within the backbone</t>
  </si>
  <si>
    <t>polycarbonates</t>
  </si>
  <si>
    <t>a polymer with R-O-C(=O)O-R within the backbone</t>
  </si>
  <si>
    <t>polyesters</t>
  </si>
  <si>
    <t>a polymer with R-C(=O)O-R within the backbone</t>
  </si>
  <si>
    <t>polyethers</t>
  </si>
  <si>
    <t>a polymer with R-O-R within the backbone</t>
  </si>
  <si>
    <t>polyketones</t>
  </si>
  <si>
    <t>a polymer with R-C(=O)-R with the backbone</t>
  </si>
  <si>
    <t>polymer_blend</t>
  </si>
  <si>
    <t>a material with two or more composed of two or more polymers</t>
  </si>
  <si>
    <t>polymer_protein</t>
  </si>
  <si>
    <t>a protein connected to a synthetic polymer</t>
  </si>
  <si>
    <t>polymethacrylates</t>
  </si>
  <si>
    <t>a polymer with [$]CC(C)(C(=O)O-R)[$] structure</t>
  </si>
  <si>
    <t>polyolefins</t>
  </si>
  <si>
    <t>a polymer with [$]CC(R)[$] structure and the locally surrounding is C and H</t>
  </si>
  <si>
    <t>polyphenylenes</t>
  </si>
  <si>
    <t>a polymer with [$]c1cccc(c1)[$] structure</t>
  </si>
  <si>
    <t>polyphosphazenes</t>
  </si>
  <si>
    <t>a polymer with R-P(R)(R)=N-R within the backbone</t>
  </si>
  <si>
    <t>polystyrenes</t>
  </si>
  <si>
    <t>a polymer with [$]CC(c1ccccc1)[$] structure</t>
  </si>
  <si>
    <t>polysulfides</t>
  </si>
  <si>
    <t>a polymer with R-S-R within the backbone</t>
  </si>
  <si>
    <t>polysulfones</t>
  </si>
  <si>
    <t>a polymer with R-S(=O)(=O)-R within the backbone</t>
  </si>
  <si>
    <t>polysulfoxides</t>
  </si>
  <si>
    <t>a polymer with R-S(=O)-R within the backbone</t>
  </si>
  <si>
    <t>polythiophenes</t>
  </si>
  <si>
    <t>a polymer with C=C1=CC=CS1 5 member ring within the backbone</t>
  </si>
  <si>
    <t>polyureas</t>
  </si>
  <si>
    <t>a polymer with R-N(R)-C(=O)-N(R)-R within the backbone</t>
  </si>
  <si>
    <t>polyurethanes</t>
  </si>
  <si>
    <t>a polymer with R-N(R)-C(=O)O-R within the backbone</t>
  </si>
  <si>
    <t>polyvinyl_esters</t>
  </si>
  <si>
    <t>a polymer with [$]CC(OC(=O)-R)[$] structure</t>
  </si>
  <si>
    <t>polyvinyl_ethers</t>
  </si>
  <si>
    <t>a polymer with [$]CC(OR)[$] structure</t>
  </si>
  <si>
    <t>polyvinyls</t>
  </si>
  <si>
    <t>a polymer with [$]CC(R)[$] structure and the locally surrounding by elements other than C and H</t>
  </si>
  <si>
    <t>protein</t>
  </si>
  <si>
    <t>a sequence of amino acids</t>
  </si>
  <si>
    <t>random</t>
  </si>
  <si>
    <t>a polymer with a two or more repeating structures are randomly distributed</t>
  </si>
  <si>
    <t>regio_irregular</t>
  </si>
  <si>
    <t>a polymer with more than one positional isomer; mixture of head-to-tail, tail-to-tail, and head-to-head</t>
  </si>
  <si>
    <t>regio_regular</t>
  </si>
  <si>
    <t>a polymer with one positional isomer; all head-to-tail or tail-to-tail and head-to-head</t>
  </si>
  <si>
    <t>ring</t>
  </si>
  <si>
    <t>a polymer with no ends or a loop of repeat units</t>
  </si>
  <si>
    <t>semicrystalline</t>
  </si>
  <si>
    <t>a polymer that does exhibit some crystalline structure</t>
  </si>
  <si>
    <t>silicones</t>
  </si>
  <si>
    <t>a polymer with R-Si(R)(R)-R within the backbone</t>
  </si>
  <si>
    <t>siloxane</t>
  </si>
  <si>
    <t>a chemical with R-O-Si(R)(R)-O-R within a ring</t>
  </si>
  <si>
    <t>star</t>
  </si>
  <si>
    <t>a polymer with 3 or more arms originating from a single point</t>
  </si>
  <si>
    <t>styrene</t>
  </si>
  <si>
    <t>a chemical with C=C-(c1ccccc1) structure</t>
  </si>
  <si>
    <t>syndiotactic</t>
  </si>
  <si>
    <t>a polymer with substituent alternating stereoconfiguration</t>
  </si>
  <si>
    <t>thermoplastic</t>
  </si>
  <si>
    <t>a polymer that becomes pliable at elevated temperature adn solidifies upon cooling to room temperature</t>
  </si>
  <si>
    <t>thermoset</t>
  </si>
  <si>
    <t>a cross-linked polymer</t>
  </si>
  <si>
    <t>thiophene</t>
  </si>
  <si>
    <t>a chemical with C=C1=CC=CS1 5 member ring</t>
  </si>
  <si>
    <t>vinyl</t>
  </si>
  <si>
    <t>a chemical with C=C-R structure and the local surrounding contains elements other than C and H</t>
  </si>
  <si>
    <t>vinyl_ester</t>
  </si>
  <si>
    <t>a chemical with C=C-O-(C=O)-R structure</t>
  </si>
  <si>
    <t>vinyl_ether</t>
  </si>
  <si>
    <t>a chemical with C=C-O-R structure</t>
  </si>
  <si>
    <t>alternative_names</t>
  </si>
  <si>
    <t>additional names</t>
  </si>
  <si>
    <t>amino_acid</t>
  </si>
  <si>
    <t>amino acid sequence</t>
  </si>
  <si>
    <t>bigsmiles</t>
  </si>
  <si>
    <t>bigSMILES line notation</t>
  </si>
  <si>
    <t>chem_formula</t>
  </si>
  <si>
    <t>chemical formula</t>
  </si>
  <si>
    <t>chem_repeat</t>
  </si>
  <si>
    <t>chemical formula of repeating unit</t>
  </si>
  <si>
    <t>inchi</t>
  </si>
  <si>
    <t>IUPAC International Chemical Identifier</t>
  </si>
  <si>
    <t>inchi_key</t>
  </si>
  <si>
    <t>a hashed version of the full InChI</t>
  </si>
  <si>
    <t>lot_number</t>
  </si>
  <si>
    <t>lot or batch number</t>
  </si>
  <si>
    <t>names</t>
  </si>
  <si>
    <t>preferred_name</t>
  </si>
  <si>
    <t>preferred name</t>
  </si>
  <si>
    <t>pubchem_cid</t>
  </si>
  <si>
    <t>integer</t>
  </si>
  <si>
    <t>PubChem CID</t>
  </si>
  <si>
    <t>smiles</t>
  </si>
  <si>
    <t>simplified molecular-input line-entry system (SMILES)</t>
  </si>
  <si>
    <t>vendor</t>
  </si>
  <si>
    <t>company the material was obtain from</t>
  </si>
  <si>
    <t>uncertainty</t>
  </si>
  <si>
    <t>uncertainty_type</t>
  </si>
  <si>
    <t>type</t>
  </si>
  <si>
    <t>method</t>
  </si>
  <si>
    <t>structure</t>
  </si>
  <si>
    <t>set_id</t>
  </si>
  <si>
    <t>conditions</t>
  </si>
  <si>
    <t>data</t>
  </si>
  <si>
    <t>notes</t>
  </si>
  <si>
    <t>citation</t>
  </si>
  <si>
    <t>chemical_id</t>
  </si>
  <si>
    <t>darcy_number</t>
  </si>
  <si>
    <t>['Da']</t>
  </si>
  <si>
    <t>The Darcy number (Da) represents the relative effect of the permeability of the medium versus its cross-sectional area—commonly the diameter squared. K/d^2 with K being the permeability and d the diameter.</t>
  </si>
  <si>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</si>
  <si>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</si>
  <si>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</si>
  <si>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invariant_degree_of_polymerization</t>
  </si>
  <si>
    <t>['Nbar']</t>
  </si>
  <si>
    <t>The invariant degree of polymerization describes the number of chains each polymer is interacting with. This quantified as the number of polymers inside a cube with dimensions of the averrage end-to-end distance squared. $\mathcal{\bar{N}} = \left( \frac{\rho_0}{N} Re^3 )^2$, where $ ho$ is the number densition, $N$ the degree of polymerization, and $Re$ the average end-to-end distance.</t>
  </si>
  <si>
    <t>lewis_number</t>
  </si>
  <si>
    <t>['Le']</t>
  </si>
  <si>
    <t>The Lewis number (Le) is a dimensionless number defined as the ratio of thermal diffusivity to mass diffusivity.</t>
  </si>
  <si>
    <t>particle_size</t>
  </si>
  <si>
    <t>particle size of material measured as diameter of particles</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</si>
  <si>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</si>
  <si>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</si>
  <si>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</si>
  <si>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peel_number</t>
  </si>
  <si>
    <t>['Np']</t>
  </si>
  <si>
    <t>The peel number is the ration of restoring forces over adhesive forces in adhesion studies with a substrate.</t>
  </si>
  <si>
    <t>schmidt_number</t>
  </si>
  <si>
    <t>['Sc']</t>
  </si>
  <si>
    <t>Schmidt number (Sc) is a dimensionless number defined as the ratio of momentum diffusivity (kinematic viscosity) and mass diffusivity.</t>
  </si>
  <si>
    <t>solubility</t>
  </si>
  <si>
    <t>solubility_coefficient_mass</t>
  </si>
  <si>
    <t>['gas solubility coefficient', 'vapor solubility coefficient', 'solubility coefficient mass']</t>
  </si>
  <si>
    <t>m**3/ (m**3 * Pa)</t>
  </si>
  <si>
    <t>solubility coefficient mass</t>
  </si>
  <si>
    <t>solubility_coefficient_volume</t>
  </si>
  <si>
    <t>['gas solubility coefficient', 'solubility coefficient volume']</t>
  </si>
  <si>
    <t>gas solubility coefficient</t>
  </si>
  <si>
    <t>strain_failure</t>
  </si>
  <si>
    <t>['strain fracture']</t>
  </si>
  <si>
    <t>The maximum strain that a material can withstand while being stressed.</t>
  </si>
  <si>
    <t>strain_ultimate</t>
  </si>
  <si>
    <t>['strain ultimate']</t>
  </si>
  <si>
    <t>The strain at which the material reaches ultimate stress.</t>
  </si>
  <si>
    <t>strain_yield</t>
  </si>
  <si>
    <t>['strain yield']</t>
  </si>
  <si>
    <t>The strain at which the material beings to yield.</t>
  </si>
  <si>
    <t>strength_tear</t>
  </si>
  <si>
    <t>['tear strength']</t>
  </si>
  <si>
    <t>kilogram / second ** 2</t>
  </si>
  <si>
    <t>N/m</t>
  </si>
  <si>
    <t>maximum force registered on the testing machine and the average thickness of the specimen</t>
  </si>
  <si>
    <t>stress</t>
  </si>
  <si>
    <t>['stress', 'strength']</t>
  </si>
  <si>
    <t>(check other stress options before using) force applied at given some condition</t>
  </si>
  <si>
    <t>stress_auto_correlation</t>
  </si>
  <si>
    <t>['stress auto correlation']</t>
  </si>
  <si>
    <t>stress_failure</t>
  </si>
  <si>
    <t>['fracture stress', 'failure stress', 'strength failure']</t>
  </si>
  <si>
    <t>force applied at when material fractures</t>
  </si>
  <si>
    <t>stress_ultimate</t>
  </si>
  <si>
    <t>['ultimate stress', 'ultimate strength']</t>
  </si>
  <si>
    <t>the maximum stress that a material can withstand under an applied force</t>
  </si>
  <si>
    <t>stress_yield</t>
  </si>
  <si>
    <t>['yield stress', 'yield strength']</t>
  </si>
  <si>
    <t>force applied at yield divide by cross-sectional area</t>
  </si>
  <si>
    <t>['identifier', 'identity', 'structure']</t>
  </si>
  <si>
    <t>data that provides information about the structure but doesn't result in a specific property</t>
  </si>
  <si>
    <t>structure_factor</t>
  </si>
  <si>
    <t>['structure factor', 'msd']</t>
  </si>
  <si>
    <t>structure_factor_chain</t>
  </si>
  <si>
    <t>structure factor for single chain</t>
  </si>
  <si>
    <t>surface_tension</t>
  </si>
  <si>
    <t>J/m**2</t>
  </si>
  <si>
    <t>The tension formed on the surface of a liquid</t>
  </si>
  <si>
    <t>taste</t>
  </si>
  <si>
    <t>human sensation of flavor</t>
  </si>
  <si>
    <t>temp_autoignition</t>
  </si>
  <si>
    <t>['autoignition point', 'autoignition temperature', 'kindling point']</t>
  </si>
  <si>
    <t>The temperature where a chemical ca spontaneously ignite</t>
  </si>
  <si>
    <t>temp_boiling</t>
  </si>
  <si>
    <t>temp_ceiling</t>
  </si>
  <si>
    <t>ceiling temperature; temperature where polymerization and depolymeration rates are equal</t>
  </si>
  <si>
    <t>temp_cloud</t>
  </si>
  <si>
    <t>the temperature at which phase separation starts</t>
  </si>
  <si>
    <t>temp_crystal</t>
  </si>
  <si>
    <t>temperature where a crystals start to form</t>
  </si>
  <si>
    <t>temp_degrade</t>
  </si>
  <si>
    <t>degradation temperature</t>
  </si>
  <si>
    <t>temp_flash</t>
  </si>
  <si>
    <t>The temperature where vapors from a volatile material can ignite</t>
  </si>
  <si>
    <t>temp_glass</t>
  </si>
  <si>
    <t>['glass transition temperature']</t>
  </si>
  <si>
    <t>The transition temperature where a substances turns into a glass; vitrification.</t>
  </si>
  <si>
    <t>temp_melt</t>
  </si>
  <si>
    <t>['melting point', 'melting temperature', 'tm']</t>
  </si>
  <si>
    <t>temperature where a solid turns into a liquid</t>
  </si>
  <si>
    <t>thermal_conductivity</t>
  </si>
  <si>
    <t>['specific thermal conductivity']</t>
  </si>
  <si>
    <t>kelvin / meter / second</t>
  </si>
  <si>
    <t>W/m/k</t>
  </si>
  <si>
    <t>Measure of a materials ability to conduct heat</t>
  </si>
  <si>
    <t>thermal_expand_area</t>
  </si>
  <si>
    <t>['volumetric thermal expansion']</t>
  </si>
  <si>
    <t>1 / kelvin</t>
  </si>
  <si>
    <t>A change in area in response to a change in temperature (not including phase transitions)</t>
  </si>
  <si>
    <t>thermal_expand_linear</t>
  </si>
  <si>
    <t>['linear thermal expansion']</t>
  </si>
  <si>
    <t>A change in a single dimension in response to a change in temperature (not including phase transitions)</t>
  </si>
  <si>
    <t>thermal_expand_volume</t>
  </si>
  <si>
    <t>A change in volume in response to a change in temperature (not including phase transitions)</t>
  </si>
  <si>
    <t>thermoelectric_figure_of_merit</t>
  </si>
  <si>
    <t>['zT']</t>
  </si>
  <si>
    <t>The thermoelectric performance (for either power generation or cooling) depends on the efficiency of the thermoelectric material for transforming heat into electricity. And is defined as zT = T S \sigma/\kappa, with T temperature, S Seebeck coefficient, \sigma electrical conductivity, and \kappa thermal conductivity.</t>
  </si>
  <si>
    <t>time_relax_e</t>
  </si>
  <si>
    <t>s</t>
  </si>
  <si>
    <t>entanglement relaxation time, segments up to entanglement molecular weight have relaxed</t>
  </si>
  <si>
    <t>time_relax_long</t>
  </si>
  <si>
    <t>longest or terminal relaxation time</t>
  </si>
  <si>
    <t>time_relax_seg</t>
  </si>
  <si>
    <t>Time it takes a polymer segment to relax</t>
  </si>
  <si>
    <t>time_reptation</t>
  </si>
  <si>
    <t>reptation time</t>
  </si>
  <si>
    <t>time_rouse</t>
  </si>
  <si>
    <t>rouse time</t>
  </si>
  <si>
    <t>toughness</t>
  </si>
  <si>
    <t>J / m**3</t>
  </si>
  <si>
    <t>area under the stress-strain curve or energy of mechanical deformation per unit volume prior to fracture</t>
  </si>
  <si>
    <t>vapor_pres</t>
  </si>
  <si>
    <t>['vapor pressure', 'equilibrium vapor pressure']</t>
  </si>
  <si>
    <t>the pressure at which the vapor is in thermodynamic equilibrium with the condensed phase</t>
  </si>
  <si>
    <t>vapor_pressure</t>
  </si>
  <si>
    <t>virial_coef_s</t>
  </si>
  <si>
    <t>meter ** 3 * mole / kilogram ** 2</t>
  </si>
  <si>
    <t>cm ** 3 * mole * gram **-2</t>
  </si>
  <si>
    <t>Second Virial coefficient</t>
  </si>
  <si>
    <t>virial_coef_t</t>
  </si>
  <si>
    <t>Third Virial coefficient</t>
  </si>
  <si>
    <t>virial_coefficient_s</t>
  </si>
  <si>
    <t>virial_coefficient_t</t>
  </si>
  <si>
    <t>viscosity_dynamic</t>
  </si>
  <si>
    <t>['viscosity', 'absolute viscosity']</t>
  </si>
  <si>
    <t>kilogram / meter / second</t>
  </si>
  <si>
    <t>Pa*s</t>
  </si>
  <si>
    <t>the resistance to movement of a fluid</t>
  </si>
  <si>
    <t>viscosity_intrinsic</t>
  </si>
  <si>
    <t>['viscosity']</t>
  </si>
  <si>
    <t>dL/g</t>
  </si>
  <si>
    <t>A measure of a solute contribution to the viscosity of a solution</t>
  </si>
  <si>
    <t>viscosity_kinematic</t>
  </si>
  <si>
    <t>['viscosity', 'momentum diffusivity']</t>
  </si>
  <si>
    <t>cSt</t>
  </si>
  <si>
    <t>the dynamic viscosity over the density of the fluid</t>
  </si>
  <si>
    <t>weissenberg_number</t>
  </si>
  <si>
    <t>['Wi', 'Weissenberg']</t>
  </si>
  <si>
    <t>The dimensionless Weissenberg number relates elastic forces with viscous forces and is usually defined as the shear rate times the relaxation time.</t>
  </si>
  <si>
    <t>flow_rate</t>
  </si>
  <si>
    <t>meter ** 3 / second</t>
  </si>
  <si>
    <t>mL/min</t>
  </si>
  <si>
    <t>Flow rate of a gas or liquid</t>
  </si>
  <si>
    <t>residence_time</t>
  </si>
  <si>
    <t>The time required to pass from the entrance to exit of a reactor, column or instrument. Further specify gas, liquid, polymer (for extrusion), etc in the descriptor</t>
  </si>
  <si>
    <t>associative_network</t>
  </si>
  <si>
    <t>reversibly crosslinked network polymers</t>
  </si>
  <si>
    <t>gel</t>
  </si>
  <si>
    <t>crosslinked polymeric material</t>
  </si>
  <si>
    <t>hydrogel</t>
  </si>
  <si>
    <t>water swollen crosslinked polymeric material</t>
  </si>
  <si>
    <t>Chemical ID</t>
  </si>
  <si>
    <t>Attributes for Excel Uploader that do not exist in CRIPT controlled vocabulary</t>
  </si>
  <si>
    <t>afm</t>
  </si>
  <si>
    <t>ASTM_D3574_Test_A</t>
  </si>
  <si>
    <t>ASTM_D3574_Test_B1</t>
  </si>
  <si>
    <t>ASTM_D3574_Test_B2</t>
  </si>
  <si>
    <t>ASTM_D3574_Test_C</t>
  </si>
  <si>
    <t>ASTM_D3574_Test_D</t>
  </si>
  <si>
    <t>ASTM_D3574_Test_E</t>
  </si>
  <si>
    <t>ASTM_D3574_Test_F</t>
  </si>
  <si>
    <t>ASTM_D3574_Test_G</t>
  </si>
  <si>
    <t>ASTM_D3574_Test_H</t>
  </si>
  <si>
    <t>ASTM_D3574_Test_I1</t>
  </si>
  <si>
    <t>ASTM_D3574_Test_I2</t>
  </si>
  <si>
    <t>ASTM_D3574_Test_I3</t>
  </si>
  <si>
    <t>ASTM_D3574_Test_I4</t>
  </si>
  <si>
    <t>ASTM_D3574_Test_I5</t>
  </si>
  <si>
    <t>ASTM_D3574_Test_J</t>
  </si>
  <si>
    <t>ASTM_D3574_Test_K</t>
  </si>
  <si>
    <t>ASTM_D3574_Test_L</t>
  </si>
  <si>
    <t>ASTM_D3574_Test_M</t>
  </si>
  <si>
    <t>calorimetry</t>
  </si>
  <si>
    <t>chrom</t>
  </si>
  <si>
    <t>comp</t>
  </si>
  <si>
    <t>confocal</t>
  </si>
  <si>
    <t>cryoscopy</t>
  </si>
  <si>
    <t>dls</t>
  </si>
  <si>
    <t>dma</t>
  </si>
  <si>
    <t>dsc</t>
  </si>
  <si>
    <t>ebullioscopy</t>
  </si>
  <si>
    <t>gc</t>
  </si>
  <si>
    <t>ir</t>
  </si>
  <si>
    <t>ls</t>
  </si>
  <si>
    <t>maldi</t>
  </si>
  <si>
    <t>mals</t>
  </si>
  <si>
    <t>membrane_osmometry</t>
  </si>
  <si>
    <t>ms</t>
  </si>
  <si>
    <t>near-ir</t>
  </si>
  <si>
    <t>neutron</t>
  </si>
  <si>
    <t>nmr</t>
  </si>
  <si>
    <t>osmtic_pres</t>
  </si>
  <si>
    <t>prescribed</t>
  </si>
  <si>
    <t>raman</t>
  </si>
  <si>
    <t>saxs</t>
  </si>
  <si>
    <t>scale</t>
  </si>
  <si>
    <t>sec</t>
  </si>
  <si>
    <t>sec_ir</t>
  </si>
  <si>
    <t>sec_mals</t>
  </si>
  <si>
    <t>sec_visco</t>
  </si>
  <si>
    <t>sem</t>
  </si>
  <si>
    <t>tem</t>
  </si>
  <si>
    <t>tga</t>
  </si>
  <si>
    <t>ultra_centr</t>
  </si>
  <si>
    <t>utm</t>
  </si>
  <si>
    <t>uv_vis</t>
  </si>
  <si>
    <t>viscometer</t>
  </si>
  <si>
    <t>waxs</t>
  </si>
  <si>
    <t>x_ray</t>
  </si>
  <si>
    <t>Mark TRUE if using this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</si>
</sst>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0"/>
      <name val="Calibri"/>
      <family val="2"/>
      <scheme val="minor"/>
    </font>
    <font>
      <u/>
      <sz val="18"/>
      <color theme="10"/>
      <name val="Calibri"/>
      <family val="2"/>
      <scheme val="minor"/>
    </font>
    <font>
      <u/>
      <sz val="20"/>
      <color theme="10"/>
      <name val="Calibri"/>
      <family val="2"/>
      <scheme val="minor"/>
    </font>
  </fonts>
  <fills count="3">
    <fill>
      <patternFill patternType="none"/>
    </fill>
    <fill>
      <patternFill patternType="gray125"/>
    </fill>
    <fill>
      <patternFill patternType="solid">
        <fgColor rgb="FFA5A5A5"/>
      </patternFill>
    </fill>
  </fills>
  <borders count="3">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0" borderId="0" applyNumberFormat="0" applyFill="0" applyBorder="0" applyAlignment="0" applyProtection="0"/>
    <xf numFmtId="0" fontId="2" fillId="2" borderId="2" applyNumberFormat="0" applyAlignment="0" applyProtection="0"/>
  </cellStyleXfs>
  <cellXfs count="7">
    <xf numFmtId="0" fontId="0" fillId="0" borderId="0" xfId="0"/>
    <xf numFmtId="0" fontId="1" fillId="0" borderId="0" xfId="1"/>
    <xf numFmtId="0" fontId="2" fillId="2" borderId="2" xfId="2"/>
    <xf numFmtId="0" fontId="3" fillId="0" borderId="0" xfId="1" applyFont="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1" applyFont="1" applyBorder="1" applyAlignment="1">
      <alignment horizontal="center"/>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6D215DC-BEC3-4705-9EAD-01D60FE88884}" name="Table8" displayName="Table8" ref="A2:I157" totalsRowShown="0">
  <autoFilter ref="A2:I157" xr:uid="{E6D215DC-BEC3-4705-9EAD-01D60FE88884}"/>
  <tableColumns count="9">
    <tableColumn id="1" xr3:uid="{3880B9FD-F3CA-4C48-890F-7D4B168B8A25}" name="Name"/>
    <tableColumn id="2" xr3:uid="{23467566-F6AB-4E90-BF2C-00F7179B76BF}" name="Names"/>
    <tableColumn id="3" xr3:uid="{635BAB3C-F055-4F9C-B2E5-36BD723FC464}" name="Value type"/>
    <tableColumn id="4" xr3:uid="{7C575669-A28E-45C6-AD60-BA66AF0B6AE3}" name="Value length"/>
    <tableColumn id="5" xr3:uid="{6673E275-E8FD-46A5-BDE3-556F9F5B05F3}" name="Range"/>
    <tableColumn id="6" xr3:uid="{7F7AC9E1-5037-4BCF-A97E-F73DF9D0D7A7}" name="SI unit"/>
    <tableColumn id="7" xr3:uid="{3BD3A391-EC9C-47AB-8D49-163459D0794E}" name="Preferred unit"/>
    <tableColumn id="8" xr3:uid="{64071822-B965-403B-A8B8-8DCD4C06FC6C}" name="Methods"/>
    <tableColumn id="9" xr3:uid="{E56E1CE8-3710-4B34-8C97-4D705A939389}"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BEDF5C-C77F-4114-98DE-E760FB590A32}" name="Table1" displayName="Table1" ref="A2:B58" totalsRowShown="0">
  <autoFilter ref="A2:B58" xr:uid="{E9BEDF5C-C77F-4114-98DE-E760FB590A32}"/>
  <tableColumns count="2">
    <tableColumn id="1" xr3:uid="{9E419F6A-EE2F-4813-A0AB-DD5F46346526}" name="Name"/>
    <tableColumn id="2" xr3:uid="{F27B0B33-DCB8-4E8B-B83E-2085B5BDE00B}"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375CC6-08AA-43D6-AB3A-756AAC89AEAC}" name="Table6" displayName="Table6" ref="A2:A10" totalsRowShown="0">
  <autoFilter ref="A2:A10" xr:uid="{08375CC6-08AA-43D6-AB3A-756AAC89AEAC}"/>
  <tableColumns count="1">
    <tableColumn id="1" xr3:uid="{63AFB5D7-0B16-4138-8D3D-3769B8DC39F9}" nam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05AA22-DDA4-4803-AD8D-33C0EB69322C}" name="Table7" displayName="Table7" ref="A2:A4" totalsRowShown="0">
  <autoFilter ref="A2:A4" xr:uid="{EF05AA22-DDA4-4803-AD8D-33C0EB69322C}"/>
  <tableColumns count="1">
    <tableColumn id="1" xr3:uid="{A16340DD-AE79-4E1F-A754-97F58F670DE9}"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C5A8CE-6E1C-43BC-B8E8-26149E0DBD79}" name="Table3" displayName="Table3" ref="A2:B8" totalsRowShown="0">
  <autoFilter ref="A2:B8" xr:uid="{2DC5A8CE-6E1C-43BC-B8E8-26149E0DBD79}"/>
  <tableColumns count="2">
    <tableColumn id="1" xr3:uid="{B4C3820E-66FD-4DE9-98EA-529928636C0B}" name="Name"/>
    <tableColumn id="2" xr3:uid="{287885DD-1888-487A-98C6-9371EBDB098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9E7F3F-70E2-4163-AE2C-018E0146E496}" name="Table9" displayName="Table9" ref="A2:H47" totalsRowShown="0">
  <autoFilter ref="A2:H47" xr:uid="{339E7F3F-70E2-4163-AE2C-018E0146E496}"/>
  <tableColumns count="8">
    <tableColumn id="1" xr3:uid="{EC60CECE-005C-43FC-9382-5A19737DBCD3}" name="Name"/>
    <tableColumn id="2" xr3:uid="{941FADD3-8126-41A1-8987-65FD68C0BF4D}" name="Names"/>
    <tableColumn id="3" xr3:uid="{28AAB7DB-2A37-4B64-B23B-386600360F2A}" name="Value type"/>
    <tableColumn id="4" xr3:uid="{F6DE67E6-AE6F-43AC-94AA-2EB39C64E3CE}" name="Value length"/>
    <tableColumn id="5" xr3:uid="{61CECEC0-FBCA-4903-9431-916D98374A15}" name="Range"/>
    <tableColumn id="6" xr3:uid="{E5765994-EE17-4861-8755-0E1D5DAF2FA0}" name="SI unit"/>
    <tableColumn id="7" xr3:uid="{A8CF92F6-9876-4824-837A-28B1433233E1}" name="Preferred unit"/>
    <tableColumn id="8" xr3:uid="{737452A5-663C-443D-905E-947A416C0B85}"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1CFE177-A0B4-4115-93DE-5F17F62DC9E3}" name="Table10" displayName="Table10" ref="A2:B89" totalsRowShown="0">
  <autoFilter ref="A2:B89" xr:uid="{21CFE177-A0B4-4115-93DE-5F17F62DC9E3}"/>
  <tableColumns count="2">
    <tableColumn id="1" xr3:uid="{B91EA429-C1A7-4205-82CB-B48CD4BE9D47}" name="Name"/>
    <tableColumn id="2" xr3:uid="{DEB532F3-F235-4C93-A7D3-50B78EA0F862}" name="Descrip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AB9C62-22E0-4D98-8754-5D3D5553C598}" name="Table11" displayName="Table11" ref="A2:E16" totalsRowShown="0">
  <autoFilter ref="A2:E16" xr:uid="{64AB9C62-22E0-4D98-8754-5D3D5553C598}"/>
  <tableColumns count="5">
    <tableColumn id="1" xr3:uid="{1C2ED2F5-F7ED-46EA-A454-6846818AFA49}" name="Name"/>
    <tableColumn id="2" xr3:uid="{03540D38-C293-4023-AFF9-36DB43B4732B}" name="Names"/>
    <tableColumn id="3" xr3:uid="{04D8C107-B16D-4EBF-A286-EAE139F41E6B}" name="Value type"/>
    <tableColumn id="4" xr3:uid="{79C832A8-7FB5-4BD2-B5E5-35AD390676B1}" name="Value length"/>
    <tableColumn id="5" xr3:uid="{D945076E-867F-4FAB-A41E-49D5474C3325}"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6A50-1025-42AE-89F7-24E7EE793A8D}">
  <dimension ref="A1:I157"/>
  <sheetViews>
    <sheetView zoomScale="71" zoomScaleNormal="120" workbookViewId="0">
      <selection activeCell="A3" sqref="A3"/>
    </sheetView>
  </sheetViews>
  <sheetFormatPr defaultRowHeight="15" x14ac:dyDescent="0.25"/>
  <cols>
    <col min="1" max="1" width="34.28515625" bestFit="1" customWidth="1"/>
    <col min="2" max="2" width="90" bestFit="1" customWidth="1"/>
    <col min="3" max="3" width="16.140625" customWidth="1"/>
    <col min="4" max="4" width="20.85546875" customWidth="1"/>
    <col min="5" max="5" width="22" bestFit="1" customWidth="1"/>
    <col min="6" max="6" width="46.42578125" bestFit="1" customWidth="1"/>
    <col min="7" max="7" width="30.42578125" bestFit="1" customWidth="1"/>
    <col min="8" max="8" width="31.7109375" bestFit="1" customWidth="1"/>
    <col min="9" max="9" width="255.7109375" bestFit="1" customWidth="1"/>
  </cols>
  <sheetData>
    <row r="1" spans="1:9" ht="23.25" x14ac:dyDescent="0.35">
      <c r="A1" s="3" t="str">
        <f>HYPERLINK("Material property key", "Material property key")</f>
        <v>Material property key</v>
      </c>
      <c r="B1" s="3"/>
      <c r="C1" s="3"/>
      <c r="D1" s="3"/>
      <c r="E1" s="3"/>
      <c r="F1" s="3"/>
      <c r="G1" s="3"/>
      <c r="H1" s="3"/>
      <c r="I1" s="3"/>
    </row>
    <row r="2" spans="1:9" x14ac:dyDescent="0.25">
      <c r="A2" t="s">
        <v>0</v>
      </c>
      <c r="B2" t="s">
        <v>1</v>
      </c>
      <c r="C2" t="s">
        <v>2</v>
      </c>
      <c r="D2" t="s">
        <v>3</v>
      </c>
      <c r="E2" t="s">
        <v>4</v>
      </c>
      <c r="F2" t="s">
        <v>5</v>
      </c>
      <c r="G2" t="s">
        <v>6</v>
      </c>
      <c r="H2" t="s">
        <v>7</v>
      </c>
      <c r="I2" t="s">
        <v>8</v>
      </c>
    </row>
    <row r="3" spans="1:9" x14ac:dyDescent="0.25">
      <c r="A3" t="s">
        <v>9</v>
      </c>
      <c r="B3" t="s">
        <v>10</v>
      </c>
      <c r="C3" t="s">
        <v>11</v>
      </c>
      <c r="D3" t="s">
        <v>12</v>
      </c>
      <c r="E3" t="s">
        <v>13</v>
      </c>
      <c r="F3" t="s">
        <v>14</v>
      </c>
      <c r="G3" t="s">
        <v>14</v>
      </c>
      <c r="H3" t="s">
        <v>12</v>
      </c>
      <c r="I3" t="s">
        <v>15</v>
      </c>
    </row>
    <row r="4" spans="1:9" x14ac:dyDescent="0.25">
      <c r="A4" t="s">
        <v>16</v>
      </c>
      <c r="B4" t="s">
        <v>17</v>
      </c>
      <c r="C4" t="s">
        <v>11</v>
      </c>
      <c r="D4" t="s">
        <v>12</v>
      </c>
      <c r="E4" t="s">
        <v>18</v>
      </c>
      <c r="F4" t="s">
        <v>12</v>
      </c>
      <c r="G4" t="s">
        <v>12</v>
      </c>
      <c r="H4" t="s">
        <v>12</v>
      </c>
      <c r="I4" t="s">
        <v>19</v>
      </c>
    </row>
    <row r="5" spans="1:9" x14ac:dyDescent="0.25">
      <c r="A5" t="s">
        <v>20</v>
      </c>
      <c r="B5" t="s">
        <v>17</v>
      </c>
      <c r="C5" t="s">
        <v>12</v>
      </c>
      <c r="D5" t="s">
        <v>12</v>
      </c>
      <c r="E5" t="s">
        <v>12</v>
      </c>
      <c r="F5" t="s">
        <v>12</v>
      </c>
      <c r="G5" t="s">
        <v>12</v>
      </c>
      <c r="H5" t="s">
        <v>12</v>
      </c>
      <c r="I5" t="s">
        <v>21</v>
      </c>
    </row>
    <row r="6" spans="1:9" x14ac:dyDescent="0.25">
      <c r="A6" t="s">
        <v>22</v>
      </c>
      <c r="B6" t="s">
        <v>23</v>
      </c>
      <c r="C6" t="s">
        <v>11</v>
      </c>
      <c r="D6" t="s">
        <v>12</v>
      </c>
      <c r="E6" t="s">
        <v>13</v>
      </c>
      <c r="H6" t="s">
        <v>12</v>
      </c>
    </row>
    <row r="7" spans="1:9" x14ac:dyDescent="0.25">
      <c r="A7" t="s">
        <v>24</v>
      </c>
      <c r="B7" t="s">
        <v>25</v>
      </c>
      <c r="C7" t="s">
        <v>11</v>
      </c>
      <c r="D7" t="s">
        <v>12</v>
      </c>
      <c r="E7" t="s">
        <v>13</v>
      </c>
      <c r="F7" t="s">
        <v>26</v>
      </c>
      <c r="G7" t="s">
        <v>27</v>
      </c>
      <c r="H7" t="s">
        <v>12</v>
      </c>
      <c r="I7" t="s">
        <v>28</v>
      </c>
    </row>
    <row r="8" spans="1:9" x14ac:dyDescent="0.25">
      <c r="A8" t="s">
        <v>29</v>
      </c>
      <c r="B8" t="s">
        <v>30</v>
      </c>
      <c r="C8" t="s">
        <v>11</v>
      </c>
      <c r="D8" t="s">
        <v>12</v>
      </c>
      <c r="E8" t="s">
        <v>13</v>
      </c>
      <c r="F8" t="s">
        <v>31</v>
      </c>
      <c r="G8" t="s">
        <v>32</v>
      </c>
      <c r="H8" t="s">
        <v>12</v>
      </c>
      <c r="I8" t="s">
        <v>28</v>
      </c>
    </row>
    <row r="9" spans="1:9" x14ac:dyDescent="0.25">
      <c r="A9" t="s">
        <v>33</v>
      </c>
      <c r="B9" t="s">
        <v>17</v>
      </c>
      <c r="C9" t="s">
        <v>34</v>
      </c>
      <c r="D9" t="s">
        <v>12</v>
      </c>
      <c r="E9" t="s">
        <v>12</v>
      </c>
      <c r="F9" t="s">
        <v>12</v>
      </c>
      <c r="G9" t="s">
        <v>12</v>
      </c>
      <c r="H9" t="s">
        <v>12</v>
      </c>
      <c r="I9" t="s">
        <v>35</v>
      </c>
    </row>
    <row r="10" spans="1:9" x14ac:dyDescent="0.25">
      <c r="A10" t="s">
        <v>36</v>
      </c>
      <c r="B10" t="s">
        <v>37</v>
      </c>
      <c r="C10" t="s">
        <v>38</v>
      </c>
      <c r="D10">
        <v>3</v>
      </c>
      <c r="E10" t="s">
        <v>39</v>
      </c>
      <c r="F10" t="s">
        <v>12</v>
      </c>
      <c r="G10" t="s">
        <v>12</v>
      </c>
      <c r="H10" t="s">
        <v>12</v>
      </c>
      <c r="I10" t="s">
        <v>40</v>
      </c>
    </row>
    <row r="11" spans="1:9" x14ac:dyDescent="0.25">
      <c r="A11" t="s">
        <v>41</v>
      </c>
      <c r="B11" t="s">
        <v>17</v>
      </c>
      <c r="C11" t="s">
        <v>11</v>
      </c>
      <c r="D11" t="s">
        <v>12</v>
      </c>
      <c r="E11" t="s">
        <v>18</v>
      </c>
      <c r="F11" t="s">
        <v>12</v>
      </c>
      <c r="G11" t="s">
        <v>12</v>
      </c>
      <c r="H11" t="s">
        <v>12</v>
      </c>
      <c r="I11" t="s">
        <v>42</v>
      </c>
    </row>
    <row r="12" spans="1:9" x14ac:dyDescent="0.25">
      <c r="A12" t="s">
        <v>43</v>
      </c>
      <c r="B12" t="s">
        <v>44</v>
      </c>
      <c r="C12" t="s">
        <v>11</v>
      </c>
      <c r="D12" t="s">
        <v>12</v>
      </c>
      <c r="E12" t="s">
        <v>18</v>
      </c>
      <c r="H12" t="s">
        <v>12</v>
      </c>
      <c r="I12" t="s">
        <v>45</v>
      </c>
    </row>
    <row r="13" spans="1:9" x14ac:dyDescent="0.25">
      <c r="A13" t="s">
        <v>46</v>
      </c>
      <c r="B13" t="s">
        <v>47</v>
      </c>
      <c r="C13" t="s">
        <v>11</v>
      </c>
      <c r="D13" t="s">
        <v>12</v>
      </c>
      <c r="E13" t="s">
        <v>13</v>
      </c>
      <c r="F13" t="s">
        <v>48</v>
      </c>
      <c r="G13" t="s">
        <v>49</v>
      </c>
      <c r="H13" t="s">
        <v>12</v>
      </c>
      <c r="I13" t="s">
        <v>50</v>
      </c>
    </row>
    <row r="14" spans="1:9" x14ac:dyDescent="0.25">
      <c r="A14" t="s">
        <v>51</v>
      </c>
      <c r="B14" t="s">
        <v>52</v>
      </c>
      <c r="C14" t="s">
        <v>11</v>
      </c>
      <c r="D14" t="s">
        <v>12</v>
      </c>
      <c r="E14" t="s">
        <v>18</v>
      </c>
      <c r="H14" t="s">
        <v>12</v>
      </c>
      <c r="I14" t="s">
        <v>53</v>
      </c>
    </row>
    <row r="15" spans="1:9" x14ac:dyDescent="0.25">
      <c r="A15" t="s">
        <v>54</v>
      </c>
      <c r="B15" t="s">
        <v>47</v>
      </c>
      <c r="C15" t="s">
        <v>11</v>
      </c>
      <c r="D15" t="s">
        <v>12</v>
      </c>
      <c r="E15" t="s">
        <v>13</v>
      </c>
      <c r="F15" t="s">
        <v>55</v>
      </c>
      <c r="G15" t="s">
        <v>56</v>
      </c>
      <c r="H15" t="s">
        <v>12</v>
      </c>
      <c r="I15" t="s">
        <v>57</v>
      </c>
    </row>
    <row r="16" spans="1:9" x14ac:dyDescent="0.25">
      <c r="A16" t="s">
        <v>58</v>
      </c>
      <c r="B16" t="s">
        <v>59</v>
      </c>
      <c r="C16" t="s">
        <v>11</v>
      </c>
      <c r="D16" t="s">
        <v>12</v>
      </c>
      <c r="E16" t="s">
        <v>18</v>
      </c>
      <c r="H16" t="s">
        <v>12</v>
      </c>
      <c r="I16" t="s">
        <v>60</v>
      </c>
    </row>
    <row r="17" spans="1:9" x14ac:dyDescent="0.25">
      <c r="A17" t="s">
        <v>61</v>
      </c>
      <c r="B17" t="s">
        <v>47</v>
      </c>
      <c r="C17" t="s">
        <v>11</v>
      </c>
      <c r="D17" t="s">
        <v>12</v>
      </c>
      <c r="E17" t="s">
        <v>13</v>
      </c>
      <c r="F17" t="s">
        <v>62</v>
      </c>
      <c r="G17" t="s">
        <v>63</v>
      </c>
      <c r="H17" t="s">
        <v>12</v>
      </c>
      <c r="I17" t="s">
        <v>64</v>
      </c>
    </row>
    <row r="18" spans="1:9" x14ac:dyDescent="0.25">
      <c r="A18" t="s">
        <v>65</v>
      </c>
      <c r="B18" t="s">
        <v>47</v>
      </c>
      <c r="C18" t="s">
        <v>11</v>
      </c>
      <c r="D18" t="s">
        <v>12</v>
      </c>
      <c r="E18" t="s">
        <v>13</v>
      </c>
      <c r="F18" t="s">
        <v>12</v>
      </c>
      <c r="G18" t="s">
        <v>12</v>
      </c>
      <c r="H18" t="s">
        <v>12</v>
      </c>
      <c r="I18" t="s">
        <v>66</v>
      </c>
    </row>
    <row r="19" spans="1:9" x14ac:dyDescent="0.25">
      <c r="A19" t="s">
        <v>67</v>
      </c>
      <c r="B19" t="s">
        <v>68</v>
      </c>
      <c r="C19" t="s">
        <v>11</v>
      </c>
      <c r="D19" t="s">
        <v>12</v>
      </c>
      <c r="E19" t="s">
        <v>13</v>
      </c>
      <c r="F19" t="s">
        <v>69</v>
      </c>
      <c r="G19" t="s">
        <v>70</v>
      </c>
      <c r="H19" t="s">
        <v>12</v>
      </c>
      <c r="I19" t="s">
        <v>71</v>
      </c>
    </row>
    <row r="20" spans="1:9" x14ac:dyDescent="0.25">
      <c r="A20" t="s">
        <v>72</v>
      </c>
      <c r="B20" t="s">
        <v>17</v>
      </c>
      <c r="C20" t="s">
        <v>11</v>
      </c>
      <c r="D20" t="s">
        <v>12</v>
      </c>
      <c r="E20" t="s">
        <v>73</v>
      </c>
      <c r="F20" t="s">
        <v>74</v>
      </c>
      <c r="G20" t="s">
        <v>75</v>
      </c>
      <c r="H20" t="s">
        <v>12</v>
      </c>
      <c r="I20" t="s">
        <v>76</v>
      </c>
    </row>
    <row r="21" spans="1:9" x14ac:dyDescent="0.25">
      <c r="A21" t="s">
        <v>77</v>
      </c>
      <c r="B21" t="s">
        <v>78</v>
      </c>
      <c r="C21" t="s">
        <v>11</v>
      </c>
      <c r="D21" t="s">
        <v>12</v>
      </c>
      <c r="E21" t="s">
        <v>79</v>
      </c>
      <c r="F21" t="s">
        <v>12</v>
      </c>
      <c r="G21" t="s">
        <v>12</v>
      </c>
      <c r="H21" t="s">
        <v>80</v>
      </c>
      <c r="I21" t="s">
        <v>81</v>
      </c>
    </row>
    <row r="22" spans="1:9" x14ac:dyDescent="0.25">
      <c r="A22" t="s">
        <v>82</v>
      </c>
      <c r="B22" t="s">
        <v>78</v>
      </c>
      <c r="C22" t="s">
        <v>11</v>
      </c>
      <c r="D22" t="s">
        <v>12</v>
      </c>
      <c r="E22" t="s">
        <v>79</v>
      </c>
      <c r="F22" t="s">
        <v>12</v>
      </c>
      <c r="G22" t="s">
        <v>12</v>
      </c>
      <c r="H22" t="s">
        <v>80</v>
      </c>
      <c r="I22" t="s">
        <v>81</v>
      </c>
    </row>
    <row r="23" spans="1:9" x14ac:dyDescent="0.25">
      <c r="A23" t="s">
        <v>688</v>
      </c>
      <c r="B23" t="s">
        <v>689</v>
      </c>
      <c r="C23" t="s">
        <v>11</v>
      </c>
      <c r="D23" t="s">
        <v>12</v>
      </c>
      <c r="E23" t="s">
        <v>13</v>
      </c>
      <c r="G23" t="s">
        <v>12</v>
      </c>
      <c r="H23" t="s">
        <v>12</v>
      </c>
      <c r="I23" t="s">
        <v>690</v>
      </c>
    </row>
    <row r="24" spans="1:9" x14ac:dyDescent="0.25">
      <c r="A24" t="s">
        <v>691</v>
      </c>
      <c r="B24" t="s">
        <v>692</v>
      </c>
      <c r="C24" t="s">
        <v>11</v>
      </c>
      <c r="D24" t="s">
        <v>12</v>
      </c>
      <c r="E24" t="s">
        <v>13</v>
      </c>
      <c r="G24" t="s">
        <v>12</v>
      </c>
      <c r="H24" t="s">
        <v>12</v>
      </c>
      <c r="I24" t="s">
        <v>693</v>
      </c>
    </row>
    <row r="25" spans="1:9" x14ac:dyDescent="0.25">
      <c r="A25" t="s">
        <v>83</v>
      </c>
      <c r="B25" t="s">
        <v>84</v>
      </c>
      <c r="C25" t="s">
        <v>11</v>
      </c>
      <c r="D25" t="s">
        <v>12</v>
      </c>
      <c r="E25" t="s">
        <v>85</v>
      </c>
      <c r="F25" t="s">
        <v>48</v>
      </c>
      <c r="G25" t="s">
        <v>49</v>
      </c>
      <c r="H25" t="s">
        <v>12</v>
      </c>
      <c r="I25" t="s">
        <v>86</v>
      </c>
    </row>
    <row r="26" spans="1:9" x14ac:dyDescent="0.25">
      <c r="A26" t="s">
        <v>87</v>
      </c>
      <c r="B26" t="s">
        <v>17</v>
      </c>
      <c r="C26" t="s">
        <v>11</v>
      </c>
      <c r="D26" t="s">
        <v>12</v>
      </c>
      <c r="E26" t="s">
        <v>18</v>
      </c>
      <c r="H26" t="s">
        <v>12</v>
      </c>
      <c r="I26" t="s">
        <v>88</v>
      </c>
    </row>
    <row r="27" spans="1:9" x14ac:dyDescent="0.25">
      <c r="A27" t="s">
        <v>89</v>
      </c>
      <c r="B27" t="s">
        <v>90</v>
      </c>
      <c r="C27" t="s">
        <v>11</v>
      </c>
      <c r="D27" t="s">
        <v>12</v>
      </c>
      <c r="E27" t="s">
        <v>85</v>
      </c>
      <c r="F27" t="s">
        <v>48</v>
      </c>
      <c r="G27" t="s">
        <v>49</v>
      </c>
      <c r="H27" t="s">
        <v>12</v>
      </c>
      <c r="I27" t="s">
        <v>91</v>
      </c>
    </row>
    <row r="28" spans="1:9" x14ac:dyDescent="0.25">
      <c r="A28" t="s">
        <v>92</v>
      </c>
      <c r="B28" t="s">
        <v>93</v>
      </c>
      <c r="C28" t="s">
        <v>11</v>
      </c>
      <c r="D28" t="s">
        <v>12</v>
      </c>
      <c r="E28" t="s">
        <v>13</v>
      </c>
      <c r="F28" t="s">
        <v>94</v>
      </c>
      <c r="G28" t="s">
        <v>95</v>
      </c>
      <c r="H28" t="s">
        <v>12</v>
      </c>
      <c r="I28" t="s">
        <v>96</v>
      </c>
    </row>
    <row r="29" spans="1:9" x14ac:dyDescent="0.25">
      <c r="A29" t="s">
        <v>97</v>
      </c>
      <c r="B29" t="s">
        <v>17</v>
      </c>
      <c r="C29" t="s">
        <v>11</v>
      </c>
      <c r="D29" t="s">
        <v>12</v>
      </c>
      <c r="E29" t="s">
        <v>13</v>
      </c>
      <c r="F29" t="s">
        <v>98</v>
      </c>
      <c r="G29" t="s">
        <v>98</v>
      </c>
      <c r="H29" t="s">
        <v>12</v>
      </c>
      <c r="I29" t="s">
        <v>99</v>
      </c>
    </row>
    <row r="30" spans="1:9" x14ac:dyDescent="0.25">
      <c r="A30" t="s">
        <v>100</v>
      </c>
      <c r="B30" t="s">
        <v>101</v>
      </c>
      <c r="C30" t="s">
        <v>11</v>
      </c>
      <c r="D30" t="s">
        <v>12</v>
      </c>
      <c r="E30" t="s">
        <v>102</v>
      </c>
      <c r="F30" t="s">
        <v>98</v>
      </c>
      <c r="G30" t="s">
        <v>103</v>
      </c>
      <c r="H30" t="s">
        <v>104</v>
      </c>
      <c r="I30" t="s">
        <v>105</v>
      </c>
    </row>
    <row r="31" spans="1:9" x14ac:dyDescent="0.25">
      <c r="A31" t="s">
        <v>106</v>
      </c>
      <c r="B31" t="s">
        <v>17</v>
      </c>
      <c r="C31" t="s">
        <v>11</v>
      </c>
      <c r="D31" t="s">
        <v>12</v>
      </c>
      <c r="E31" t="s">
        <v>102</v>
      </c>
      <c r="F31" t="s">
        <v>107</v>
      </c>
      <c r="G31" t="s">
        <v>108</v>
      </c>
      <c r="H31" t="s">
        <v>104</v>
      </c>
      <c r="I31" t="s">
        <v>109</v>
      </c>
    </row>
    <row r="32" spans="1:9" x14ac:dyDescent="0.25">
      <c r="A32" t="s">
        <v>110</v>
      </c>
      <c r="B32" t="s">
        <v>111</v>
      </c>
      <c r="C32" t="s">
        <v>11</v>
      </c>
      <c r="D32" t="s">
        <v>12</v>
      </c>
      <c r="E32" t="s">
        <v>102</v>
      </c>
      <c r="F32" t="s">
        <v>26</v>
      </c>
      <c r="G32" t="s">
        <v>27</v>
      </c>
      <c r="H32" t="s">
        <v>80</v>
      </c>
      <c r="I32" t="s">
        <v>112</v>
      </c>
    </row>
    <row r="33" spans="1:9" x14ac:dyDescent="0.25">
      <c r="A33" t="s">
        <v>113</v>
      </c>
      <c r="B33" t="s">
        <v>114</v>
      </c>
      <c r="C33" t="s">
        <v>11</v>
      </c>
      <c r="D33" t="s">
        <v>12</v>
      </c>
      <c r="E33" t="s">
        <v>102</v>
      </c>
      <c r="F33" t="s">
        <v>115</v>
      </c>
      <c r="G33" t="s">
        <v>116</v>
      </c>
      <c r="H33" t="s">
        <v>80</v>
      </c>
      <c r="I33" t="s">
        <v>117</v>
      </c>
    </row>
    <row r="34" spans="1:9" x14ac:dyDescent="0.25">
      <c r="A34" t="s">
        <v>118</v>
      </c>
      <c r="B34" t="s">
        <v>17</v>
      </c>
      <c r="C34" t="s">
        <v>11</v>
      </c>
      <c r="D34" t="s">
        <v>12</v>
      </c>
      <c r="E34" t="s">
        <v>102</v>
      </c>
      <c r="F34" t="s">
        <v>119</v>
      </c>
      <c r="G34" t="s">
        <v>120</v>
      </c>
      <c r="H34" t="s">
        <v>80</v>
      </c>
      <c r="I34" t="s">
        <v>121</v>
      </c>
    </row>
    <row r="35" spans="1:9" x14ac:dyDescent="0.25">
      <c r="A35" t="s">
        <v>122</v>
      </c>
      <c r="B35" t="s">
        <v>123</v>
      </c>
      <c r="C35" t="s">
        <v>11</v>
      </c>
      <c r="D35" t="s">
        <v>12</v>
      </c>
      <c r="E35" t="s">
        <v>102</v>
      </c>
      <c r="F35" t="s">
        <v>115</v>
      </c>
      <c r="G35" t="s">
        <v>116</v>
      </c>
      <c r="H35" t="s">
        <v>104</v>
      </c>
      <c r="I35" t="s">
        <v>124</v>
      </c>
    </row>
    <row r="36" spans="1:9" x14ac:dyDescent="0.25">
      <c r="A36" t="s">
        <v>125</v>
      </c>
      <c r="B36" t="s">
        <v>126</v>
      </c>
      <c r="C36" t="s">
        <v>11</v>
      </c>
      <c r="D36" t="s">
        <v>12</v>
      </c>
      <c r="E36" t="s">
        <v>102</v>
      </c>
      <c r="F36" t="s">
        <v>115</v>
      </c>
      <c r="G36" t="s">
        <v>116</v>
      </c>
      <c r="H36" t="s">
        <v>104</v>
      </c>
      <c r="I36" t="s">
        <v>127</v>
      </c>
    </row>
    <row r="37" spans="1:9" x14ac:dyDescent="0.25">
      <c r="A37" t="s">
        <v>128</v>
      </c>
      <c r="B37" t="s">
        <v>17</v>
      </c>
      <c r="C37" t="s">
        <v>11</v>
      </c>
      <c r="D37" t="s">
        <v>12</v>
      </c>
      <c r="E37" t="s">
        <v>102</v>
      </c>
      <c r="F37" t="s">
        <v>129</v>
      </c>
      <c r="G37" t="s">
        <v>130</v>
      </c>
      <c r="H37" t="s">
        <v>12</v>
      </c>
      <c r="I37" t="s">
        <v>131</v>
      </c>
    </row>
    <row r="38" spans="1:9" x14ac:dyDescent="0.25">
      <c r="A38" t="s">
        <v>132</v>
      </c>
      <c r="B38" t="s">
        <v>17</v>
      </c>
      <c r="C38" t="s">
        <v>11</v>
      </c>
      <c r="D38" t="s">
        <v>12</v>
      </c>
      <c r="E38" t="s">
        <v>102</v>
      </c>
      <c r="F38" t="s">
        <v>26</v>
      </c>
      <c r="G38" t="s">
        <v>27</v>
      </c>
      <c r="H38" t="s">
        <v>12</v>
      </c>
      <c r="I38" t="s">
        <v>131</v>
      </c>
    </row>
    <row r="39" spans="1:9" x14ac:dyDescent="0.25">
      <c r="A39" t="s">
        <v>133</v>
      </c>
      <c r="B39" t="s">
        <v>17</v>
      </c>
      <c r="C39" t="s">
        <v>11</v>
      </c>
      <c r="D39" t="s">
        <v>12</v>
      </c>
      <c r="E39" t="s">
        <v>102</v>
      </c>
      <c r="F39" t="s">
        <v>31</v>
      </c>
      <c r="G39" t="s">
        <v>134</v>
      </c>
      <c r="H39" t="s">
        <v>12</v>
      </c>
      <c r="I39" t="s">
        <v>131</v>
      </c>
    </row>
    <row r="40" spans="1:9" x14ac:dyDescent="0.25">
      <c r="A40" t="s">
        <v>135</v>
      </c>
      <c r="B40" t="s">
        <v>136</v>
      </c>
      <c r="C40" t="s">
        <v>11</v>
      </c>
      <c r="D40" t="s">
        <v>12</v>
      </c>
      <c r="E40" t="s">
        <v>102</v>
      </c>
      <c r="F40" t="s">
        <v>129</v>
      </c>
      <c r="G40" t="s">
        <v>130</v>
      </c>
      <c r="H40" t="s">
        <v>12</v>
      </c>
      <c r="I40" t="s">
        <v>137</v>
      </c>
    </row>
    <row r="41" spans="1:9" x14ac:dyDescent="0.25">
      <c r="A41" t="s">
        <v>138</v>
      </c>
      <c r="B41" t="s">
        <v>136</v>
      </c>
      <c r="C41" t="s">
        <v>11</v>
      </c>
      <c r="D41" t="s">
        <v>12</v>
      </c>
      <c r="E41" t="s">
        <v>102</v>
      </c>
      <c r="F41" t="s">
        <v>26</v>
      </c>
      <c r="G41" t="s">
        <v>27</v>
      </c>
      <c r="H41" t="s">
        <v>12</v>
      </c>
      <c r="I41" t="s">
        <v>139</v>
      </c>
    </row>
    <row r="42" spans="1:9" x14ac:dyDescent="0.25">
      <c r="A42" t="s">
        <v>140</v>
      </c>
      <c r="B42" t="s">
        <v>141</v>
      </c>
      <c r="C42" t="s">
        <v>11</v>
      </c>
      <c r="D42" t="s">
        <v>12</v>
      </c>
      <c r="E42" t="s">
        <v>102</v>
      </c>
      <c r="F42" t="s">
        <v>142</v>
      </c>
      <c r="G42" t="s">
        <v>143</v>
      </c>
      <c r="H42" t="s">
        <v>17</v>
      </c>
      <c r="I42" t="s">
        <v>144</v>
      </c>
    </row>
    <row r="43" spans="1:9" x14ac:dyDescent="0.25">
      <c r="A43" t="s">
        <v>145</v>
      </c>
      <c r="B43" t="s">
        <v>146</v>
      </c>
      <c r="C43" t="s">
        <v>11</v>
      </c>
      <c r="D43" t="s">
        <v>12</v>
      </c>
      <c r="E43" t="s">
        <v>102</v>
      </c>
      <c r="F43" t="s">
        <v>147</v>
      </c>
      <c r="G43" t="s">
        <v>148</v>
      </c>
      <c r="H43" t="s">
        <v>12</v>
      </c>
      <c r="I43" t="s">
        <v>149</v>
      </c>
    </row>
    <row r="44" spans="1:9" x14ac:dyDescent="0.25">
      <c r="A44" t="s">
        <v>694</v>
      </c>
      <c r="B44" t="s">
        <v>695</v>
      </c>
      <c r="C44" t="s">
        <v>11</v>
      </c>
      <c r="D44" t="s">
        <v>12</v>
      </c>
      <c r="E44" t="s">
        <v>13</v>
      </c>
      <c r="G44" t="s">
        <v>12</v>
      </c>
      <c r="H44" t="s">
        <v>12</v>
      </c>
      <c r="I44" t="s">
        <v>696</v>
      </c>
    </row>
    <row r="45" spans="1:9" x14ac:dyDescent="0.25">
      <c r="A45" t="s">
        <v>150</v>
      </c>
      <c r="B45" t="s">
        <v>17</v>
      </c>
      <c r="C45" t="s">
        <v>11</v>
      </c>
      <c r="D45" t="s">
        <v>12</v>
      </c>
      <c r="E45" t="s">
        <v>102</v>
      </c>
      <c r="F45" t="s">
        <v>147</v>
      </c>
      <c r="G45" t="s">
        <v>148</v>
      </c>
      <c r="H45" t="s">
        <v>12</v>
      </c>
      <c r="I45" t="s">
        <v>151</v>
      </c>
    </row>
    <row r="46" spans="1:9" x14ac:dyDescent="0.25">
      <c r="A46" t="s">
        <v>152</v>
      </c>
      <c r="B46" t="s">
        <v>17</v>
      </c>
      <c r="C46" t="s">
        <v>11</v>
      </c>
      <c r="D46" t="s">
        <v>12</v>
      </c>
      <c r="E46" t="s">
        <v>13</v>
      </c>
      <c r="F46" t="s">
        <v>94</v>
      </c>
      <c r="G46" t="s">
        <v>153</v>
      </c>
      <c r="H46" t="s">
        <v>12</v>
      </c>
      <c r="I46" t="s">
        <v>154</v>
      </c>
    </row>
    <row r="47" spans="1:9" x14ac:dyDescent="0.25">
      <c r="A47" t="s">
        <v>155</v>
      </c>
      <c r="B47" t="s">
        <v>17</v>
      </c>
      <c r="C47" t="s">
        <v>11</v>
      </c>
      <c r="D47" t="s">
        <v>12</v>
      </c>
      <c r="E47" t="s">
        <v>13</v>
      </c>
      <c r="F47" t="s">
        <v>94</v>
      </c>
      <c r="G47" t="s">
        <v>153</v>
      </c>
      <c r="H47" t="s">
        <v>12</v>
      </c>
      <c r="I47" t="s">
        <v>156</v>
      </c>
    </row>
    <row r="48" spans="1:9" x14ac:dyDescent="0.25">
      <c r="A48" t="s">
        <v>157</v>
      </c>
      <c r="B48" t="s">
        <v>17</v>
      </c>
      <c r="C48" t="s">
        <v>11</v>
      </c>
      <c r="D48" t="s">
        <v>12</v>
      </c>
      <c r="E48" t="s">
        <v>13</v>
      </c>
      <c r="F48" t="s">
        <v>94</v>
      </c>
      <c r="G48" t="s">
        <v>153</v>
      </c>
      <c r="H48" t="s">
        <v>12</v>
      </c>
      <c r="I48" t="s">
        <v>158</v>
      </c>
    </row>
    <row r="49" spans="1:9" x14ac:dyDescent="0.25">
      <c r="A49" t="s">
        <v>697</v>
      </c>
      <c r="B49" t="s">
        <v>698</v>
      </c>
      <c r="C49" t="s">
        <v>11</v>
      </c>
      <c r="D49" t="s">
        <v>12</v>
      </c>
      <c r="E49" t="s">
        <v>13</v>
      </c>
      <c r="G49" t="s">
        <v>12</v>
      </c>
      <c r="H49" t="s">
        <v>12</v>
      </c>
      <c r="I49" t="s">
        <v>699</v>
      </c>
    </row>
    <row r="50" spans="1:9" x14ac:dyDescent="0.25">
      <c r="A50" t="s">
        <v>159</v>
      </c>
      <c r="B50" t="s">
        <v>160</v>
      </c>
      <c r="C50" t="s">
        <v>11</v>
      </c>
      <c r="D50" t="s">
        <v>12</v>
      </c>
      <c r="E50" t="s">
        <v>13</v>
      </c>
      <c r="H50" t="s">
        <v>12</v>
      </c>
      <c r="I50" t="s">
        <v>161</v>
      </c>
    </row>
    <row r="51" spans="1:9" x14ac:dyDescent="0.25">
      <c r="A51" t="s">
        <v>162</v>
      </c>
      <c r="B51" t="s">
        <v>17</v>
      </c>
      <c r="C51" t="s">
        <v>11</v>
      </c>
      <c r="D51" t="s">
        <v>12</v>
      </c>
      <c r="E51" t="s">
        <v>102</v>
      </c>
      <c r="F51" t="s">
        <v>163</v>
      </c>
      <c r="G51" t="s">
        <v>164</v>
      </c>
      <c r="H51" t="s">
        <v>12</v>
      </c>
      <c r="I51" t="s">
        <v>165</v>
      </c>
    </row>
    <row r="52" spans="1:9" x14ac:dyDescent="0.25">
      <c r="A52" t="s">
        <v>166</v>
      </c>
      <c r="B52" t="s">
        <v>17</v>
      </c>
      <c r="C52" t="s">
        <v>11</v>
      </c>
      <c r="D52" t="s">
        <v>12</v>
      </c>
      <c r="E52" t="s">
        <v>102</v>
      </c>
      <c r="F52" t="s">
        <v>167</v>
      </c>
      <c r="G52" t="s">
        <v>168</v>
      </c>
      <c r="H52" t="s">
        <v>12</v>
      </c>
      <c r="I52" t="s">
        <v>165</v>
      </c>
    </row>
    <row r="53" spans="1:9" x14ac:dyDescent="0.25">
      <c r="A53" t="s">
        <v>169</v>
      </c>
      <c r="B53" t="s">
        <v>17</v>
      </c>
      <c r="C53" t="s">
        <v>11</v>
      </c>
      <c r="D53" t="s">
        <v>12</v>
      </c>
      <c r="E53" t="s">
        <v>102</v>
      </c>
      <c r="F53" t="s">
        <v>12</v>
      </c>
      <c r="G53" t="s">
        <v>12</v>
      </c>
      <c r="H53" t="s">
        <v>12</v>
      </c>
      <c r="I53" t="s">
        <v>165</v>
      </c>
    </row>
    <row r="54" spans="1:9" x14ac:dyDescent="0.25">
      <c r="A54" t="s">
        <v>170</v>
      </c>
      <c r="B54" t="s">
        <v>17</v>
      </c>
      <c r="C54" t="s">
        <v>11</v>
      </c>
      <c r="D54" t="s">
        <v>12</v>
      </c>
      <c r="E54" t="s">
        <v>13</v>
      </c>
      <c r="H54" t="s">
        <v>12</v>
      </c>
      <c r="I54" t="s">
        <v>171</v>
      </c>
    </row>
    <row r="55" spans="1:9" x14ac:dyDescent="0.25">
      <c r="A55" t="s">
        <v>172</v>
      </c>
      <c r="B55" t="s">
        <v>17</v>
      </c>
      <c r="C55" t="s">
        <v>11</v>
      </c>
      <c r="D55" t="s">
        <v>12</v>
      </c>
      <c r="E55" t="s">
        <v>13</v>
      </c>
      <c r="F55" t="s">
        <v>163</v>
      </c>
      <c r="G55" t="s">
        <v>173</v>
      </c>
      <c r="H55" t="s">
        <v>12</v>
      </c>
      <c r="I55" t="s">
        <v>171</v>
      </c>
    </row>
    <row r="56" spans="1:9" x14ac:dyDescent="0.25">
      <c r="A56" t="s">
        <v>174</v>
      </c>
      <c r="B56" t="s">
        <v>175</v>
      </c>
      <c r="C56" t="s">
        <v>34</v>
      </c>
      <c r="D56" t="s">
        <v>12</v>
      </c>
      <c r="E56" t="s">
        <v>17</v>
      </c>
      <c r="H56" t="s">
        <v>12</v>
      </c>
    </row>
    <row r="57" spans="1:9" x14ac:dyDescent="0.25">
      <c r="A57" t="s">
        <v>176</v>
      </c>
      <c r="B57" t="s">
        <v>177</v>
      </c>
      <c r="C57" t="s">
        <v>11</v>
      </c>
      <c r="D57" t="s">
        <v>12</v>
      </c>
      <c r="E57" t="s">
        <v>13</v>
      </c>
      <c r="F57" t="s">
        <v>178</v>
      </c>
      <c r="G57" t="s">
        <v>179</v>
      </c>
      <c r="H57" t="s">
        <v>12</v>
      </c>
      <c r="I57" t="s">
        <v>180</v>
      </c>
    </row>
    <row r="58" spans="1:9" x14ac:dyDescent="0.25">
      <c r="A58" t="s">
        <v>181</v>
      </c>
      <c r="B58" t="s">
        <v>17</v>
      </c>
      <c r="C58" t="s">
        <v>34</v>
      </c>
      <c r="D58" t="s">
        <v>12</v>
      </c>
      <c r="E58" t="s">
        <v>17</v>
      </c>
      <c r="F58" t="s">
        <v>12</v>
      </c>
      <c r="G58" t="s">
        <v>12</v>
      </c>
      <c r="H58" t="s">
        <v>12</v>
      </c>
      <c r="I58" t="s">
        <v>182</v>
      </c>
    </row>
    <row r="59" spans="1:9" x14ac:dyDescent="0.25">
      <c r="A59" t="s">
        <v>183</v>
      </c>
      <c r="B59" t="s">
        <v>184</v>
      </c>
      <c r="C59" t="s">
        <v>11</v>
      </c>
      <c r="D59" t="s">
        <v>12</v>
      </c>
      <c r="E59" t="s">
        <v>185</v>
      </c>
      <c r="F59" t="s">
        <v>186</v>
      </c>
      <c r="G59" t="s">
        <v>187</v>
      </c>
      <c r="H59" t="s">
        <v>12</v>
      </c>
      <c r="I59" t="s">
        <v>188</v>
      </c>
    </row>
    <row r="60" spans="1:9" x14ac:dyDescent="0.25">
      <c r="A60" t="s">
        <v>189</v>
      </c>
      <c r="B60" t="s">
        <v>17</v>
      </c>
      <c r="C60" t="s">
        <v>34</v>
      </c>
      <c r="D60" t="s">
        <v>12</v>
      </c>
      <c r="E60" t="s">
        <v>17</v>
      </c>
      <c r="F60" t="s">
        <v>12</v>
      </c>
      <c r="G60" t="s">
        <v>12</v>
      </c>
      <c r="H60" t="s">
        <v>12</v>
      </c>
      <c r="I60" t="s">
        <v>190</v>
      </c>
    </row>
    <row r="61" spans="1:9" x14ac:dyDescent="0.25">
      <c r="A61" t="s">
        <v>191</v>
      </c>
      <c r="B61" t="s">
        <v>17</v>
      </c>
      <c r="C61" t="s">
        <v>34</v>
      </c>
      <c r="D61" t="s">
        <v>12</v>
      </c>
      <c r="E61" t="s">
        <v>17</v>
      </c>
      <c r="F61" t="s">
        <v>12</v>
      </c>
      <c r="G61" t="s">
        <v>12</v>
      </c>
      <c r="H61" t="s">
        <v>12</v>
      </c>
      <c r="I61" t="s">
        <v>192</v>
      </c>
    </row>
    <row r="62" spans="1:9" x14ac:dyDescent="0.25">
      <c r="A62" t="s">
        <v>193</v>
      </c>
      <c r="B62" t="s">
        <v>194</v>
      </c>
      <c r="C62" t="s">
        <v>11</v>
      </c>
      <c r="D62" t="s">
        <v>12</v>
      </c>
      <c r="E62" t="s">
        <v>13</v>
      </c>
      <c r="F62" t="s">
        <v>195</v>
      </c>
      <c r="G62" t="s">
        <v>196</v>
      </c>
      <c r="H62" t="s">
        <v>12</v>
      </c>
      <c r="I62" t="s">
        <v>197</v>
      </c>
    </row>
    <row r="63" spans="1:9" x14ac:dyDescent="0.25">
      <c r="A63" t="s">
        <v>198</v>
      </c>
      <c r="B63" t="s">
        <v>199</v>
      </c>
      <c r="C63" t="s">
        <v>11</v>
      </c>
      <c r="D63" t="s">
        <v>12</v>
      </c>
      <c r="E63" t="s">
        <v>13</v>
      </c>
      <c r="F63" t="s">
        <v>195</v>
      </c>
      <c r="G63" t="s">
        <v>196</v>
      </c>
      <c r="H63" t="s">
        <v>12</v>
      </c>
      <c r="I63" t="s">
        <v>200</v>
      </c>
    </row>
    <row r="64" spans="1:9" x14ac:dyDescent="0.25">
      <c r="A64" t="s">
        <v>201</v>
      </c>
      <c r="B64" t="s">
        <v>202</v>
      </c>
      <c r="C64" t="s">
        <v>11</v>
      </c>
      <c r="D64" t="s">
        <v>12</v>
      </c>
      <c r="E64" t="s">
        <v>13</v>
      </c>
      <c r="F64" t="s">
        <v>31</v>
      </c>
      <c r="G64" t="s">
        <v>203</v>
      </c>
      <c r="H64" t="s">
        <v>12</v>
      </c>
      <c r="I64" t="s">
        <v>204</v>
      </c>
    </row>
    <row r="65" spans="1:9" x14ac:dyDescent="0.25">
      <c r="A65" t="s">
        <v>205</v>
      </c>
      <c r="B65" t="s">
        <v>17</v>
      </c>
      <c r="C65" t="s">
        <v>11</v>
      </c>
      <c r="D65" t="s">
        <v>12</v>
      </c>
      <c r="E65" t="s">
        <v>13</v>
      </c>
      <c r="F65" t="s">
        <v>31</v>
      </c>
      <c r="G65" t="s">
        <v>206</v>
      </c>
      <c r="H65" t="s">
        <v>12</v>
      </c>
      <c r="I65" t="s">
        <v>207</v>
      </c>
    </row>
    <row r="66" spans="1:9" x14ac:dyDescent="0.25">
      <c r="A66" t="s">
        <v>208</v>
      </c>
      <c r="B66" t="s">
        <v>202</v>
      </c>
      <c r="C66" t="s">
        <v>11</v>
      </c>
      <c r="D66" t="s">
        <v>12</v>
      </c>
      <c r="E66" t="s">
        <v>13</v>
      </c>
      <c r="F66" t="s">
        <v>31</v>
      </c>
      <c r="G66" t="s">
        <v>209</v>
      </c>
      <c r="H66" t="s">
        <v>12</v>
      </c>
      <c r="I66" t="s">
        <v>210</v>
      </c>
    </row>
    <row r="67" spans="1:9" x14ac:dyDescent="0.25">
      <c r="A67" t="s">
        <v>211</v>
      </c>
      <c r="B67" t="s">
        <v>17</v>
      </c>
      <c r="C67" t="s">
        <v>11</v>
      </c>
      <c r="D67" t="s">
        <v>12</v>
      </c>
      <c r="E67" t="s">
        <v>13</v>
      </c>
      <c r="F67" t="s">
        <v>31</v>
      </c>
      <c r="G67" t="s">
        <v>206</v>
      </c>
      <c r="H67" t="s">
        <v>12</v>
      </c>
      <c r="I67" t="s">
        <v>212</v>
      </c>
    </row>
    <row r="68" spans="1:9" x14ac:dyDescent="0.25">
      <c r="A68" t="s">
        <v>213</v>
      </c>
      <c r="B68" t="s">
        <v>17</v>
      </c>
      <c r="C68" t="s">
        <v>11</v>
      </c>
      <c r="D68" t="s">
        <v>12</v>
      </c>
      <c r="E68" t="s">
        <v>13</v>
      </c>
      <c r="F68" t="s">
        <v>214</v>
      </c>
      <c r="G68" t="s">
        <v>215</v>
      </c>
      <c r="H68" t="s">
        <v>12</v>
      </c>
      <c r="I68" t="s">
        <v>216</v>
      </c>
    </row>
    <row r="69" spans="1:9" x14ac:dyDescent="0.25">
      <c r="A69" t="s">
        <v>217</v>
      </c>
      <c r="B69" t="s">
        <v>17</v>
      </c>
      <c r="C69" t="s">
        <v>11</v>
      </c>
      <c r="D69" t="s">
        <v>12</v>
      </c>
      <c r="E69" t="s">
        <v>13</v>
      </c>
      <c r="H69" t="s">
        <v>12</v>
      </c>
      <c r="I69" t="s">
        <v>218</v>
      </c>
    </row>
    <row r="70" spans="1:9" x14ac:dyDescent="0.25">
      <c r="A70" t="s">
        <v>219</v>
      </c>
      <c r="B70" t="s">
        <v>220</v>
      </c>
      <c r="C70" t="s">
        <v>11</v>
      </c>
      <c r="D70" t="s">
        <v>12</v>
      </c>
      <c r="E70" t="s">
        <v>221</v>
      </c>
      <c r="F70" t="s">
        <v>12</v>
      </c>
      <c r="G70" t="s">
        <v>12</v>
      </c>
      <c r="H70" t="s">
        <v>222</v>
      </c>
      <c r="I70" t="s">
        <v>223</v>
      </c>
    </row>
    <row r="71" spans="1:9" x14ac:dyDescent="0.25">
      <c r="A71" t="s">
        <v>224</v>
      </c>
      <c r="B71" t="s">
        <v>17</v>
      </c>
      <c r="C71" t="s">
        <v>11</v>
      </c>
      <c r="D71" t="s">
        <v>12</v>
      </c>
      <c r="E71" t="s">
        <v>221</v>
      </c>
      <c r="F71" t="s">
        <v>215</v>
      </c>
      <c r="G71" t="s">
        <v>215</v>
      </c>
      <c r="H71" t="s">
        <v>17</v>
      </c>
      <c r="I71" t="s">
        <v>225</v>
      </c>
    </row>
    <row r="72" spans="1:9" x14ac:dyDescent="0.25">
      <c r="A72" t="s">
        <v>226</v>
      </c>
      <c r="B72" t="s">
        <v>227</v>
      </c>
      <c r="C72" t="s">
        <v>11</v>
      </c>
      <c r="D72" t="s">
        <v>12</v>
      </c>
      <c r="E72" t="s">
        <v>13</v>
      </c>
      <c r="F72" t="s">
        <v>214</v>
      </c>
      <c r="G72" t="s">
        <v>215</v>
      </c>
      <c r="H72" t="s">
        <v>222</v>
      </c>
      <c r="I72" t="s">
        <v>228</v>
      </c>
    </row>
    <row r="73" spans="1:9" x14ac:dyDescent="0.25">
      <c r="A73" t="s">
        <v>229</v>
      </c>
      <c r="B73" t="s">
        <v>230</v>
      </c>
      <c r="C73" t="s">
        <v>11</v>
      </c>
      <c r="D73" t="s">
        <v>12</v>
      </c>
      <c r="E73" t="s">
        <v>13</v>
      </c>
      <c r="F73" t="s">
        <v>214</v>
      </c>
      <c r="G73" t="s">
        <v>215</v>
      </c>
      <c r="H73" t="s">
        <v>231</v>
      </c>
      <c r="I73" t="s">
        <v>232</v>
      </c>
    </row>
    <row r="74" spans="1:9" x14ac:dyDescent="0.25">
      <c r="A74" t="s">
        <v>233</v>
      </c>
      <c r="B74" t="s">
        <v>234</v>
      </c>
      <c r="C74" t="s">
        <v>11</v>
      </c>
      <c r="D74" t="s">
        <v>12</v>
      </c>
      <c r="E74" t="s">
        <v>13</v>
      </c>
      <c r="F74" t="s">
        <v>214</v>
      </c>
      <c r="G74" t="s">
        <v>215</v>
      </c>
      <c r="H74" t="s">
        <v>222</v>
      </c>
      <c r="I74" t="s">
        <v>235</v>
      </c>
    </row>
    <row r="75" spans="1:9" x14ac:dyDescent="0.25">
      <c r="A75" t="s">
        <v>236</v>
      </c>
      <c r="B75" t="s">
        <v>237</v>
      </c>
      <c r="C75" t="s">
        <v>11</v>
      </c>
      <c r="D75" t="s">
        <v>12</v>
      </c>
      <c r="E75" t="s">
        <v>13</v>
      </c>
      <c r="F75" t="s">
        <v>214</v>
      </c>
      <c r="G75" t="s">
        <v>215</v>
      </c>
      <c r="H75" t="s">
        <v>222</v>
      </c>
      <c r="I75" t="s">
        <v>238</v>
      </c>
    </row>
    <row r="76" spans="1:9" x14ac:dyDescent="0.25">
      <c r="A76" t="s">
        <v>239</v>
      </c>
      <c r="B76" t="s">
        <v>240</v>
      </c>
      <c r="C76" t="s">
        <v>11</v>
      </c>
      <c r="D76" t="s">
        <v>12</v>
      </c>
      <c r="E76" t="s">
        <v>13</v>
      </c>
      <c r="F76" t="s">
        <v>214</v>
      </c>
      <c r="G76" t="s">
        <v>215</v>
      </c>
      <c r="H76" t="s">
        <v>241</v>
      </c>
      <c r="I76" t="s">
        <v>242</v>
      </c>
    </row>
    <row r="77" spans="1:9" x14ac:dyDescent="0.25">
      <c r="A77" t="s">
        <v>243</v>
      </c>
      <c r="B77" t="s">
        <v>244</v>
      </c>
      <c r="C77" t="s">
        <v>11</v>
      </c>
      <c r="D77" t="s">
        <v>12</v>
      </c>
      <c r="E77" t="s">
        <v>13</v>
      </c>
      <c r="F77" t="s">
        <v>214</v>
      </c>
      <c r="G77" t="s">
        <v>215</v>
      </c>
      <c r="H77" t="s">
        <v>222</v>
      </c>
      <c r="I77" t="s">
        <v>245</v>
      </c>
    </row>
    <row r="78" spans="1:9" x14ac:dyDescent="0.25">
      <c r="A78" t="s">
        <v>246</v>
      </c>
      <c r="B78" t="s">
        <v>247</v>
      </c>
      <c r="C78" t="s">
        <v>11</v>
      </c>
      <c r="D78" t="s">
        <v>12</v>
      </c>
      <c r="E78" t="s">
        <v>13</v>
      </c>
      <c r="F78" t="s">
        <v>214</v>
      </c>
      <c r="G78" t="s">
        <v>215</v>
      </c>
      <c r="H78" t="s">
        <v>248</v>
      </c>
      <c r="I78" t="s">
        <v>249</v>
      </c>
    </row>
    <row r="79" spans="1:9" x14ac:dyDescent="0.25">
      <c r="A79" t="s">
        <v>250</v>
      </c>
      <c r="B79" t="s">
        <v>251</v>
      </c>
      <c r="C79" t="s">
        <v>11</v>
      </c>
      <c r="D79" t="s">
        <v>12</v>
      </c>
      <c r="E79" t="s">
        <v>13</v>
      </c>
      <c r="F79" t="s">
        <v>214</v>
      </c>
      <c r="G79" t="s">
        <v>215</v>
      </c>
      <c r="H79" t="s">
        <v>231</v>
      </c>
      <c r="I79" t="s">
        <v>252</v>
      </c>
    </row>
    <row r="80" spans="1:9" x14ac:dyDescent="0.25">
      <c r="A80" t="s">
        <v>253</v>
      </c>
      <c r="B80" t="s">
        <v>17</v>
      </c>
      <c r="C80" t="s">
        <v>34</v>
      </c>
      <c r="D80" t="s">
        <v>12</v>
      </c>
      <c r="E80" t="s">
        <v>12</v>
      </c>
      <c r="F80" t="s">
        <v>12</v>
      </c>
      <c r="G80" t="s">
        <v>12</v>
      </c>
      <c r="H80" t="s">
        <v>12</v>
      </c>
      <c r="I80" t="s">
        <v>254</v>
      </c>
    </row>
    <row r="81" spans="1:9" x14ac:dyDescent="0.25">
      <c r="A81" t="s">
        <v>255</v>
      </c>
      <c r="B81" t="s">
        <v>17</v>
      </c>
      <c r="C81" t="s">
        <v>11</v>
      </c>
      <c r="D81" t="s">
        <v>12</v>
      </c>
      <c r="E81" t="s">
        <v>13</v>
      </c>
      <c r="F81" t="s">
        <v>256</v>
      </c>
      <c r="G81" t="s">
        <v>256</v>
      </c>
      <c r="H81" t="s">
        <v>12</v>
      </c>
      <c r="I81" t="s">
        <v>257</v>
      </c>
    </row>
    <row r="82" spans="1:9" x14ac:dyDescent="0.25">
      <c r="A82" t="s">
        <v>258</v>
      </c>
      <c r="B82" t="s">
        <v>259</v>
      </c>
      <c r="C82" t="s">
        <v>11</v>
      </c>
      <c r="D82" t="s">
        <v>12</v>
      </c>
      <c r="E82" t="s">
        <v>13</v>
      </c>
      <c r="F82" t="s">
        <v>94</v>
      </c>
      <c r="G82" t="s">
        <v>187</v>
      </c>
      <c r="H82" t="s">
        <v>12</v>
      </c>
      <c r="I82" t="s">
        <v>260</v>
      </c>
    </row>
    <row r="83" spans="1:9" x14ac:dyDescent="0.25">
      <c r="A83" t="s">
        <v>261</v>
      </c>
      <c r="B83" t="s">
        <v>262</v>
      </c>
      <c r="C83" t="s">
        <v>11</v>
      </c>
      <c r="D83" t="s">
        <v>12</v>
      </c>
      <c r="E83" t="s">
        <v>13</v>
      </c>
      <c r="F83" t="s">
        <v>94</v>
      </c>
      <c r="G83" t="s">
        <v>187</v>
      </c>
      <c r="H83" t="s">
        <v>12</v>
      </c>
      <c r="I83" t="s">
        <v>263</v>
      </c>
    </row>
    <row r="84" spans="1:9" x14ac:dyDescent="0.25">
      <c r="A84" t="s">
        <v>264</v>
      </c>
      <c r="B84" t="s">
        <v>265</v>
      </c>
      <c r="C84" t="s">
        <v>11</v>
      </c>
      <c r="D84" t="s">
        <v>12</v>
      </c>
      <c r="E84" t="s">
        <v>102</v>
      </c>
      <c r="F84" t="s">
        <v>75</v>
      </c>
      <c r="G84" t="s">
        <v>75</v>
      </c>
      <c r="H84" t="s">
        <v>12</v>
      </c>
      <c r="I84" t="s">
        <v>266</v>
      </c>
    </row>
    <row r="85" spans="1:9" x14ac:dyDescent="0.25">
      <c r="A85" t="s">
        <v>267</v>
      </c>
      <c r="B85" t="s">
        <v>268</v>
      </c>
      <c r="C85" t="s">
        <v>11</v>
      </c>
      <c r="D85" t="s">
        <v>12</v>
      </c>
      <c r="E85" t="s">
        <v>13</v>
      </c>
      <c r="F85" t="s">
        <v>94</v>
      </c>
      <c r="G85" t="s">
        <v>187</v>
      </c>
      <c r="H85" t="s">
        <v>12</v>
      </c>
      <c r="I85" t="s">
        <v>269</v>
      </c>
    </row>
    <row r="86" spans="1:9" x14ac:dyDescent="0.25">
      <c r="A86" t="s">
        <v>270</v>
      </c>
      <c r="B86" t="s">
        <v>271</v>
      </c>
      <c r="C86" t="s">
        <v>11</v>
      </c>
      <c r="D86" t="s">
        <v>12</v>
      </c>
      <c r="E86" t="s">
        <v>18</v>
      </c>
      <c r="H86" t="s">
        <v>12</v>
      </c>
      <c r="I86" t="s">
        <v>272</v>
      </c>
    </row>
    <row r="87" spans="1:9" x14ac:dyDescent="0.25">
      <c r="A87" t="s">
        <v>700</v>
      </c>
      <c r="B87" t="s">
        <v>17</v>
      </c>
      <c r="C87" t="s">
        <v>11</v>
      </c>
      <c r="D87" t="s">
        <v>12</v>
      </c>
      <c r="E87" t="s">
        <v>13</v>
      </c>
      <c r="F87" t="s">
        <v>94</v>
      </c>
      <c r="G87" t="s">
        <v>432</v>
      </c>
      <c r="H87" t="s">
        <v>12</v>
      </c>
      <c r="I87" t="s">
        <v>701</v>
      </c>
    </row>
    <row r="88" spans="1:9" x14ac:dyDescent="0.25">
      <c r="A88" t="s">
        <v>702</v>
      </c>
      <c r="B88" t="s">
        <v>703</v>
      </c>
      <c r="C88" t="s">
        <v>11</v>
      </c>
      <c r="D88" t="s">
        <v>12</v>
      </c>
      <c r="E88" t="s">
        <v>13</v>
      </c>
      <c r="G88" t="s">
        <v>12</v>
      </c>
      <c r="H88" t="s">
        <v>12</v>
      </c>
      <c r="I88" t="s">
        <v>704</v>
      </c>
    </row>
    <row r="89" spans="1:9" x14ac:dyDescent="0.25">
      <c r="A89" t="s">
        <v>705</v>
      </c>
      <c r="B89" t="s">
        <v>706</v>
      </c>
      <c r="C89" t="s">
        <v>11</v>
      </c>
      <c r="D89" t="s">
        <v>12</v>
      </c>
      <c r="E89" t="s">
        <v>13</v>
      </c>
      <c r="G89" t="s">
        <v>12</v>
      </c>
      <c r="H89" t="s">
        <v>12</v>
      </c>
      <c r="I89" t="s">
        <v>707</v>
      </c>
    </row>
    <row r="90" spans="1:9" x14ac:dyDescent="0.25">
      <c r="A90" t="s">
        <v>273</v>
      </c>
      <c r="B90" t="s">
        <v>274</v>
      </c>
      <c r="C90" t="s">
        <v>11</v>
      </c>
      <c r="D90" t="s">
        <v>12</v>
      </c>
      <c r="E90" t="s">
        <v>13</v>
      </c>
      <c r="F90" t="s">
        <v>275</v>
      </c>
      <c r="G90" t="s">
        <v>276</v>
      </c>
      <c r="H90" t="s">
        <v>12</v>
      </c>
      <c r="I90" t="s">
        <v>277</v>
      </c>
    </row>
    <row r="91" spans="1:9" x14ac:dyDescent="0.25">
      <c r="A91" t="s">
        <v>278</v>
      </c>
      <c r="B91" t="s">
        <v>279</v>
      </c>
      <c r="C91" t="s">
        <v>11</v>
      </c>
      <c r="D91" t="s">
        <v>12</v>
      </c>
      <c r="E91" t="s">
        <v>13</v>
      </c>
      <c r="F91" t="s">
        <v>280</v>
      </c>
      <c r="G91" t="s">
        <v>281</v>
      </c>
      <c r="H91" t="s">
        <v>12</v>
      </c>
      <c r="I91" t="s">
        <v>282</v>
      </c>
    </row>
    <row r="92" spans="1:9" x14ac:dyDescent="0.25">
      <c r="A92" t="s">
        <v>283</v>
      </c>
      <c r="B92" t="s">
        <v>284</v>
      </c>
      <c r="C92" t="s">
        <v>11</v>
      </c>
      <c r="D92" t="s">
        <v>12</v>
      </c>
      <c r="E92" t="s">
        <v>13</v>
      </c>
      <c r="F92" t="s">
        <v>285</v>
      </c>
      <c r="G92" t="s">
        <v>286</v>
      </c>
      <c r="H92" t="s">
        <v>12</v>
      </c>
      <c r="I92" t="s">
        <v>287</v>
      </c>
    </row>
    <row r="93" spans="1:9" x14ac:dyDescent="0.25">
      <c r="A93" t="s">
        <v>288</v>
      </c>
      <c r="B93" t="s">
        <v>284</v>
      </c>
      <c r="C93" t="s">
        <v>11</v>
      </c>
      <c r="D93" t="s">
        <v>12</v>
      </c>
      <c r="E93" t="s">
        <v>13</v>
      </c>
      <c r="F93" t="s">
        <v>289</v>
      </c>
      <c r="G93" t="s">
        <v>290</v>
      </c>
      <c r="H93" t="s">
        <v>12</v>
      </c>
      <c r="I93" t="s">
        <v>291</v>
      </c>
    </row>
    <row r="94" spans="1:9" x14ac:dyDescent="0.25">
      <c r="A94" t="s">
        <v>292</v>
      </c>
      <c r="B94" t="s">
        <v>17</v>
      </c>
      <c r="C94" t="s">
        <v>11</v>
      </c>
      <c r="D94" t="s">
        <v>12</v>
      </c>
      <c r="E94" t="s">
        <v>102</v>
      </c>
      <c r="F94" t="s">
        <v>12</v>
      </c>
      <c r="G94" t="s">
        <v>12</v>
      </c>
      <c r="H94" t="s">
        <v>12</v>
      </c>
      <c r="I94" t="s">
        <v>293</v>
      </c>
    </row>
    <row r="95" spans="1:9" x14ac:dyDescent="0.25">
      <c r="A95" t="s">
        <v>294</v>
      </c>
      <c r="B95" t="s">
        <v>295</v>
      </c>
      <c r="C95" t="s">
        <v>34</v>
      </c>
      <c r="D95" t="s">
        <v>12</v>
      </c>
      <c r="E95" t="s">
        <v>12</v>
      </c>
      <c r="F95" t="s">
        <v>12</v>
      </c>
      <c r="G95" t="s">
        <v>12</v>
      </c>
      <c r="H95" t="s">
        <v>12</v>
      </c>
      <c r="I95" t="s">
        <v>296</v>
      </c>
    </row>
    <row r="96" spans="1:9" x14ac:dyDescent="0.25">
      <c r="A96" t="s">
        <v>297</v>
      </c>
      <c r="B96" t="s">
        <v>17</v>
      </c>
      <c r="C96" t="s">
        <v>11</v>
      </c>
      <c r="D96" t="s">
        <v>12</v>
      </c>
      <c r="E96" t="s">
        <v>102</v>
      </c>
      <c r="F96" t="s">
        <v>12</v>
      </c>
      <c r="G96" t="s">
        <v>12</v>
      </c>
      <c r="H96" t="s">
        <v>12</v>
      </c>
      <c r="I96" t="s">
        <v>298</v>
      </c>
    </row>
    <row r="97" spans="1:9" x14ac:dyDescent="0.25">
      <c r="A97" t="s">
        <v>299</v>
      </c>
      <c r="B97" t="s">
        <v>17</v>
      </c>
      <c r="C97" t="s">
        <v>11</v>
      </c>
      <c r="D97" t="s">
        <v>12</v>
      </c>
      <c r="E97" t="s">
        <v>102</v>
      </c>
      <c r="F97" t="s">
        <v>12</v>
      </c>
      <c r="G97" t="s">
        <v>12</v>
      </c>
      <c r="H97" t="s">
        <v>12</v>
      </c>
      <c r="I97" t="s">
        <v>300</v>
      </c>
    </row>
    <row r="98" spans="1:9" x14ac:dyDescent="0.25">
      <c r="A98" t="s">
        <v>301</v>
      </c>
      <c r="B98" t="s">
        <v>17</v>
      </c>
      <c r="C98" t="s">
        <v>11</v>
      </c>
      <c r="D98" t="s">
        <v>12</v>
      </c>
      <c r="E98" t="s">
        <v>18</v>
      </c>
      <c r="F98" t="s">
        <v>12</v>
      </c>
      <c r="G98" t="s">
        <v>12</v>
      </c>
      <c r="H98" t="s">
        <v>12</v>
      </c>
      <c r="I98" t="s">
        <v>302</v>
      </c>
    </row>
    <row r="99" spans="1:9" x14ac:dyDescent="0.25">
      <c r="A99" t="s">
        <v>303</v>
      </c>
      <c r="B99" t="s">
        <v>304</v>
      </c>
      <c r="C99" t="s">
        <v>34</v>
      </c>
      <c r="D99" t="s">
        <v>12</v>
      </c>
      <c r="E99" t="s">
        <v>17</v>
      </c>
      <c r="H99" t="s">
        <v>12</v>
      </c>
      <c r="I99" t="s">
        <v>305</v>
      </c>
    </row>
    <row r="100" spans="1:9" x14ac:dyDescent="0.25">
      <c r="A100" t="s">
        <v>306</v>
      </c>
      <c r="B100" t="s">
        <v>307</v>
      </c>
      <c r="C100" t="s">
        <v>11</v>
      </c>
      <c r="D100" t="s">
        <v>12</v>
      </c>
      <c r="E100" t="s">
        <v>13</v>
      </c>
      <c r="F100" t="s">
        <v>94</v>
      </c>
      <c r="G100" t="s">
        <v>187</v>
      </c>
      <c r="H100" t="s">
        <v>12</v>
      </c>
      <c r="I100" t="s">
        <v>308</v>
      </c>
    </row>
    <row r="101" spans="1:9" x14ac:dyDescent="0.25">
      <c r="A101" t="s">
        <v>309</v>
      </c>
      <c r="B101" t="s">
        <v>310</v>
      </c>
      <c r="C101" t="s">
        <v>11</v>
      </c>
      <c r="D101" t="s">
        <v>12</v>
      </c>
      <c r="E101" t="s">
        <v>13</v>
      </c>
      <c r="F101" t="s">
        <v>94</v>
      </c>
      <c r="G101" t="s">
        <v>187</v>
      </c>
      <c r="H101" t="s">
        <v>12</v>
      </c>
      <c r="I101" t="s">
        <v>311</v>
      </c>
    </row>
    <row r="102" spans="1:9" x14ac:dyDescent="0.25">
      <c r="A102" t="s">
        <v>312</v>
      </c>
      <c r="B102" t="s">
        <v>17</v>
      </c>
      <c r="C102" t="s">
        <v>11</v>
      </c>
      <c r="D102" t="s">
        <v>12</v>
      </c>
      <c r="E102" t="s">
        <v>13</v>
      </c>
      <c r="F102" t="s">
        <v>313</v>
      </c>
      <c r="G102" t="s">
        <v>314</v>
      </c>
      <c r="H102" t="s">
        <v>12</v>
      </c>
      <c r="I102" t="s">
        <v>315</v>
      </c>
    </row>
    <row r="103" spans="1:9" x14ac:dyDescent="0.25">
      <c r="A103" t="s">
        <v>316</v>
      </c>
      <c r="B103" t="s">
        <v>17</v>
      </c>
      <c r="C103" t="s">
        <v>11</v>
      </c>
      <c r="D103" t="s">
        <v>12</v>
      </c>
      <c r="E103" t="s">
        <v>13</v>
      </c>
      <c r="F103" t="s">
        <v>317</v>
      </c>
      <c r="G103" t="s">
        <v>318</v>
      </c>
      <c r="H103" t="s">
        <v>12</v>
      </c>
      <c r="I103" t="s">
        <v>319</v>
      </c>
    </row>
    <row r="104" spans="1:9" x14ac:dyDescent="0.25">
      <c r="A104" t="s">
        <v>320</v>
      </c>
      <c r="B104" t="s">
        <v>17</v>
      </c>
      <c r="C104" t="s">
        <v>11</v>
      </c>
      <c r="D104" t="s">
        <v>12</v>
      </c>
      <c r="E104" t="s">
        <v>13</v>
      </c>
      <c r="F104" t="s">
        <v>317</v>
      </c>
      <c r="G104" t="s">
        <v>318</v>
      </c>
      <c r="H104" t="s">
        <v>12</v>
      </c>
      <c r="I104" t="s">
        <v>321</v>
      </c>
    </row>
    <row r="105" spans="1:9" x14ac:dyDescent="0.25">
      <c r="A105" t="s">
        <v>322</v>
      </c>
      <c r="B105" t="s">
        <v>17</v>
      </c>
      <c r="C105" t="s">
        <v>11</v>
      </c>
      <c r="D105" t="s">
        <v>12</v>
      </c>
      <c r="E105" t="s">
        <v>13</v>
      </c>
      <c r="F105" t="s">
        <v>323</v>
      </c>
      <c r="G105" t="s">
        <v>324</v>
      </c>
      <c r="H105" t="s">
        <v>12</v>
      </c>
      <c r="I105" t="s">
        <v>325</v>
      </c>
    </row>
    <row r="106" spans="1:9" x14ac:dyDescent="0.25">
      <c r="A106" t="s">
        <v>326</v>
      </c>
      <c r="B106" t="s">
        <v>327</v>
      </c>
      <c r="C106" t="s">
        <v>11</v>
      </c>
      <c r="D106" t="s">
        <v>12</v>
      </c>
      <c r="E106" t="s">
        <v>328</v>
      </c>
      <c r="H106" t="s">
        <v>12</v>
      </c>
      <c r="I106" t="s">
        <v>329</v>
      </c>
    </row>
    <row r="107" spans="1:9" x14ac:dyDescent="0.25">
      <c r="A107" t="s">
        <v>330</v>
      </c>
      <c r="B107" t="s">
        <v>331</v>
      </c>
      <c r="C107" t="s">
        <v>11</v>
      </c>
      <c r="D107" t="s">
        <v>12</v>
      </c>
      <c r="E107" t="s">
        <v>13</v>
      </c>
      <c r="F107" t="s">
        <v>12</v>
      </c>
      <c r="G107" t="s">
        <v>12</v>
      </c>
      <c r="H107" t="s">
        <v>12</v>
      </c>
      <c r="I107" t="s">
        <v>332</v>
      </c>
    </row>
    <row r="108" spans="1:9" x14ac:dyDescent="0.25">
      <c r="A108" t="s">
        <v>333</v>
      </c>
      <c r="B108" t="s">
        <v>334</v>
      </c>
      <c r="C108" t="s">
        <v>11</v>
      </c>
      <c r="D108" t="s">
        <v>12</v>
      </c>
      <c r="E108" t="s">
        <v>18</v>
      </c>
      <c r="H108" t="s">
        <v>12</v>
      </c>
      <c r="I108" t="s">
        <v>335</v>
      </c>
    </row>
    <row r="109" spans="1:9" x14ac:dyDescent="0.25">
      <c r="A109" t="s">
        <v>336</v>
      </c>
      <c r="B109" t="s">
        <v>337</v>
      </c>
      <c r="C109" t="s">
        <v>11</v>
      </c>
      <c r="D109" t="s">
        <v>12</v>
      </c>
      <c r="E109" t="s">
        <v>13</v>
      </c>
      <c r="F109" t="s">
        <v>338</v>
      </c>
      <c r="G109" t="s">
        <v>339</v>
      </c>
      <c r="H109" t="s">
        <v>12</v>
      </c>
      <c r="I109" t="s">
        <v>340</v>
      </c>
    </row>
    <row r="110" spans="1:9" x14ac:dyDescent="0.25">
      <c r="A110" t="s">
        <v>708</v>
      </c>
      <c r="B110" t="s">
        <v>709</v>
      </c>
      <c r="C110" t="s">
        <v>11</v>
      </c>
      <c r="D110" t="s">
        <v>12</v>
      </c>
      <c r="E110" t="s">
        <v>13</v>
      </c>
      <c r="G110" t="s">
        <v>12</v>
      </c>
      <c r="H110" t="s">
        <v>12</v>
      </c>
      <c r="I110" t="s">
        <v>710</v>
      </c>
    </row>
    <row r="111" spans="1:9" x14ac:dyDescent="0.25">
      <c r="A111" t="s">
        <v>711</v>
      </c>
      <c r="B111" t="s">
        <v>331</v>
      </c>
      <c r="C111" t="s">
        <v>11</v>
      </c>
      <c r="D111" t="s">
        <v>12</v>
      </c>
      <c r="E111" t="s">
        <v>13</v>
      </c>
      <c r="F111" t="s">
        <v>48</v>
      </c>
      <c r="G111" t="s">
        <v>49</v>
      </c>
      <c r="H111" t="s">
        <v>12</v>
      </c>
      <c r="I111" t="s">
        <v>332</v>
      </c>
    </row>
    <row r="112" spans="1:9" x14ac:dyDescent="0.25">
      <c r="A112" t="s">
        <v>712</v>
      </c>
      <c r="B112" t="s">
        <v>713</v>
      </c>
      <c r="C112" t="s">
        <v>11</v>
      </c>
      <c r="D112" t="s">
        <v>12</v>
      </c>
      <c r="E112" t="s">
        <v>13</v>
      </c>
      <c r="F112" t="s">
        <v>147</v>
      </c>
      <c r="G112" t="s">
        <v>714</v>
      </c>
      <c r="H112" t="s">
        <v>12</v>
      </c>
      <c r="I112" t="s">
        <v>715</v>
      </c>
    </row>
    <row r="113" spans="1:9" x14ac:dyDescent="0.25">
      <c r="A113" t="s">
        <v>716</v>
      </c>
      <c r="B113" t="s">
        <v>717</v>
      </c>
      <c r="C113" t="s">
        <v>11</v>
      </c>
      <c r="D113" t="s">
        <v>12</v>
      </c>
      <c r="E113" t="s">
        <v>13</v>
      </c>
      <c r="F113" t="s">
        <v>147</v>
      </c>
      <c r="G113" t="s">
        <v>714</v>
      </c>
      <c r="H113" t="s">
        <v>12</v>
      </c>
      <c r="I113" t="s">
        <v>718</v>
      </c>
    </row>
    <row r="114" spans="1:9" x14ac:dyDescent="0.25">
      <c r="A114" t="s">
        <v>719</v>
      </c>
      <c r="B114" t="s">
        <v>720</v>
      </c>
      <c r="C114" t="s">
        <v>11</v>
      </c>
      <c r="D114" t="s">
        <v>12</v>
      </c>
      <c r="E114" t="s">
        <v>221</v>
      </c>
      <c r="H114" t="s">
        <v>12</v>
      </c>
      <c r="I114" t="s">
        <v>721</v>
      </c>
    </row>
    <row r="115" spans="1:9" x14ac:dyDescent="0.25">
      <c r="A115" t="s">
        <v>722</v>
      </c>
      <c r="B115" t="s">
        <v>723</v>
      </c>
      <c r="C115" t="s">
        <v>11</v>
      </c>
      <c r="D115" t="s">
        <v>12</v>
      </c>
      <c r="E115" t="s">
        <v>221</v>
      </c>
      <c r="H115" t="s">
        <v>12</v>
      </c>
      <c r="I115" t="s">
        <v>724</v>
      </c>
    </row>
    <row r="116" spans="1:9" x14ac:dyDescent="0.25">
      <c r="A116" t="s">
        <v>725</v>
      </c>
      <c r="B116" t="s">
        <v>726</v>
      </c>
      <c r="C116" t="s">
        <v>11</v>
      </c>
      <c r="D116" t="s">
        <v>12</v>
      </c>
      <c r="E116" t="s">
        <v>221</v>
      </c>
      <c r="H116" t="s">
        <v>12</v>
      </c>
      <c r="I116" t="s">
        <v>727</v>
      </c>
    </row>
    <row r="117" spans="1:9" x14ac:dyDescent="0.25">
      <c r="A117" t="s">
        <v>728</v>
      </c>
      <c r="B117" t="s">
        <v>729</v>
      </c>
      <c r="C117" t="s">
        <v>11</v>
      </c>
      <c r="D117" t="s">
        <v>12</v>
      </c>
      <c r="E117" t="s">
        <v>13</v>
      </c>
      <c r="F117" t="s">
        <v>730</v>
      </c>
      <c r="G117" t="s">
        <v>731</v>
      </c>
      <c r="H117" t="s">
        <v>12</v>
      </c>
      <c r="I117" t="s">
        <v>732</v>
      </c>
    </row>
    <row r="118" spans="1:9" x14ac:dyDescent="0.25">
      <c r="A118" t="s">
        <v>733</v>
      </c>
      <c r="B118" t="s">
        <v>734</v>
      </c>
      <c r="C118" t="s">
        <v>11</v>
      </c>
      <c r="D118" t="s">
        <v>12</v>
      </c>
      <c r="E118" t="s">
        <v>13</v>
      </c>
      <c r="F118" t="s">
        <v>31</v>
      </c>
      <c r="G118" t="s">
        <v>203</v>
      </c>
      <c r="H118" t="s">
        <v>12</v>
      </c>
      <c r="I118" t="s">
        <v>735</v>
      </c>
    </row>
    <row r="119" spans="1:9" x14ac:dyDescent="0.25">
      <c r="A119" t="s">
        <v>736</v>
      </c>
      <c r="B119" t="s">
        <v>737</v>
      </c>
      <c r="C119" t="s">
        <v>34</v>
      </c>
      <c r="D119" t="s">
        <v>12</v>
      </c>
      <c r="E119" t="s">
        <v>17</v>
      </c>
      <c r="H119" t="s">
        <v>12</v>
      </c>
    </row>
    <row r="120" spans="1:9" x14ac:dyDescent="0.25">
      <c r="A120" t="s">
        <v>738</v>
      </c>
      <c r="B120" t="s">
        <v>739</v>
      </c>
      <c r="C120" t="s">
        <v>11</v>
      </c>
      <c r="D120" t="s">
        <v>12</v>
      </c>
      <c r="E120" t="s">
        <v>13</v>
      </c>
      <c r="F120" t="s">
        <v>31</v>
      </c>
      <c r="G120" t="s">
        <v>203</v>
      </c>
      <c r="H120" t="s">
        <v>12</v>
      </c>
      <c r="I120" t="s">
        <v>740</v>
      </c>
    </row>
    <row r="121" spans="1:9" x14ac:dyDescent="0.25">
      <c r="A121" t="s">
        <v>741</v>
      </c>
      <c r="B121" t="s">
        <v>742</v>
      </c>
      <c r="C121" t="s">
        <v>11</v>
      </c>
      <c r="D121" t="s">
        <v>12</v>
      </c>
      <c r="E121" t="s">
        <v>13</v>
      </c>
      <c r="F121" t="s">
        <v>31</v>
      </c>
      <c r="G121" t="s">
        <v>203</v>
      </c>
      <c r="H121" t="s">
        <v>12</v>
      </c>
      <c r="I121" t="s">
        <v>743</v>
      </c>
    </row>
    <row r="122" spans="1:9" x14ac:dyDescent="0.25">
      <c r="A122" t="s">
        <v>744</v>
      </c>
      <c r="B122" t="s">
        <v>745</v>
      </c>
      <c r="C122" t="s">
        <v>11</v>
      </c>
      <c r="D122" t="s">
        <v>12</v>
      </c>
      <c r="E122" t="s">
        <v>13</v>
      </c>
      <c r="F122" t="s">
        <v>31</v>
      </c>
      <c r="G122" t="s">
        <v>203</v>
      </c>
      <c r="H122" t="s">
        <v>12</v>
      </c>
      <c r="I122" t="s">
        <v>746</v>
      </c>
    </row>
    <row r="123" spans="1:9" x14ac:dyDescent="0.25">
      <c r="A123" t="s">
        <v>681</v>
      </c>
      <c r="B123" t="s">
        <v>747</v>
      </c>
      <c r="C123" t="s">
        <v>12</v>
      </c>
      <c r="D123" t="s">
        <v>12</v>
      </c>
      <c r="E123" t="s">
        <v>12</v>
      </c>
      <c r="F123" t="s">
        <v>12</v>
      </c>
      <c r="G123" t="s">
        <v>12</v>
      </c>
      <c r="H123" t="s">
        <v>12</v>
      </c>
      <c r="I123" t="s">
        <v>748</v>
      </c>
    </row>
    <row r="124" spans="1:9" x14ac:dyDescent="0.25">
      <c r="A124" t="s">
        <v>749</v>
      </c>
      <c r="B124" t="s">
        <v>750</v>
      </c>
      <c r="C124" t="s">
        <v>34</v>
      </c>
      <c r="D124" t="s">
        <v>12</v>
      </c>
      <c r="E124" t="s">
        <v>17</v>
      </c>
      <c r="H124" t="s">
        <v>12</v>
      </c>
    </row>
    <row r="125" spans="1:9" x14ac:dyDescent="0.25">
      <c r="A125" t="s">
        <v>751</v>
      </c>
      <c r="B125" t="s">
        <v>750</v>
      </c>
      <c r="C125" t="s">
        <v>34</v>
      </c>
      <c r="D125" t="s">
        <v>12</v>
      </c>
      <c r="E125" t="s">
        <v>17</v>
      </c>
      <c r="H125" t="s">
        <v>12</v>
      </c>
      <c r="I125" t="s">
        <v>752</v>
      </c>
    </row>
    <row r="126" spans="1:9" x14ac:dyDescent="0.25">
      <c r="A126" t="s">
        <v>753</v>
      </c>
      <c r="B126" t="s">
        <v>17</v>
      </c>
      <c r="C126" t="s">
        <v>11</v>
      </c>
      <c r="D126" t="s">
        <v>12</v>
      </c>
      <c r="E126" t="s">
        <v>13</v>
      </c>
      <c r="F126" t="s">
        <v>730</v>
      </c>
      <c r="G126" t="s">
        <v>754</v>
      </c>
      <c r="H126" t="s">
        <v>12</v>
      </c>
      <c r="I126" t="s">
        <v>755</v>
      </c>
    </row>
    <row r="127" spans="1:9" x14ac:dyDescent="0.25">
      <c r="A127" t="s">
        <v>756</v>
      </c>
      <c r="B127" t="s">
        <v>17</v>
      </c>
      <c r="C127" t="s">
        <v>34</v>
      </c>
      <c r="D127" t="s">
        <v>12</v>
      </c>
      <c r="E127" t="s">
        <v>12</v>
      </c>
      <c r="F127" t="s">
        <v>12</v>
      </c>
      <c r="G127" t="s">
        <v>12</v>
      </c>
      <c r="H127" t="s">
        <v>12</v>
      </c>
      <c r="I127" t="s">
        <v>757</v>
      </c>
    </row>
    <row r="128" spans="1:9" x14ac:dyDescent="0.25">
      <c r="A128" t="s">
        <v>758</v>
      </c>
      <c r="B128" t="s">
        <v>759</v>
      </c>
      <c r="C128" t="s">
        <v>11</v>
      </c>
      <c r="D128" t="s">
        <v>12</v>
      </c>
      <c r="E128" t="s">
        <v>13</v>
      </c>
      <c r="F128" t="s">
        <v>456</v>
      </c>
      <c r="G128" t="s">
        <v>457</v>
      </c>
      <c r="H128" t="s">
        <v>12</v>
      </c>
      <c r="I128" t="s">
        <v>760</v>
      </c>
    </row>
    <row r="129" spans="1:9" x14ac:dyDescent="0.25">
      <c r="A129" t="s">
        <v>761</v>
      </c>
      <c r="B129" t="s">
        <v>17</v>
      </c>
      <c r="C129" t="s">
        <v>11</v>
      </c>
      <c r="D129" t="s">
        <v>12</v>
      </c>
      <c r="E129" t="s">
        <v>12</v>
      </c>
      <c r="F129" t="s">
        <v>456</v>
      </c>
      <c r="G129" t="s">
        <v>457</v>
      </c>
      <c r="H129" t="s">
        <v>12</v>
      </c>
    </row>
    <row r="130" spans="1:9" x14ac:dyDescent="0.25">
      <c r="A130" t="s">
        <v>762</v>
      </c>
      <c r="B130" t="s">
        <v>17</v>
      </c>
      <c r="C130" t="s">
        <v>11</v>
      </c>
      <c r="D130" t="s">
        <v>12</v>
      </c>
      <c r="E130" t="s">
        <v>13</v>
      </c>
      <c r="F130" t="s">
        <v>456</v>
      </c>
      <c r="G130" t="s">
        <v>457</v>
      </c>
      <c r="H130" t="s">
        <v>12</v>
      </c>
      <c r="I130" t="s">
        <v>763</v>
      </c>
    </row>
    <row r="131" spans="1:9" x14ac:dyDescent="0.25">
      <c r="A131" t="s">
        <v>764</v>
      </c>
      <c r="B131" t="s">
        <v>17</v>
      </c>
      <c r="C131" t="s">
        <v>11</v>
      </c>
      <c r="D131" t="s">
        <v>12</v>
      </c>
      <c r="E131" t="s">
        <v>13</v>
      </c>
      <c r="F131" t="s">
        <v>456</v>
      </c>
      <c r="G131" t="s">
        <v>457</v>
      </c>
      <c r="H131" t="s">
        <v>12</v>
      </c>
      <c r="I131" t="s">
        <v>765</v>
      </c>
    </row>
    <row r="132" spans="1:9" x14ac:dyDescent="0.25">
      <c r="A132" t="s">
        <v>766</v>
      </c>
      <c r="B132" t="s">
        <v>17</v>
      </c>
      <c r="C132" t="s">
        <v>11</v>
      </c>
      <c r="D132" t="s">
        <v>12</v>
      </c>
      <c r="E132" t="s">
        <v>13</v>
      </c>
      <c r="F132" t="s">
        <v>456</v>
      </c>
      <c r="G132" t="s">
        <v>457</v>
      </c>
      <c r="H132" t="s">
        <v>12</v>
      </c>
      <c r="I132" t="s">
        <v>767</v>
      </c>
    </row>
    <row r="133" spans="1:9" x14ac:dyDescent="0.25">
      <c r="A133" t="s">
        <v>768</v>
      </c>
      <c r="B133" t="s">
        <v>17</v>
      </c>
      <c r="C133" t="s">
        <v>11</v>
      </c>
      <c r="D133" t="s">
        <v>12</v>
      </c>
      <c r="E133" t="s">
        <v>13</v>
      </c>
      <c r="F133" t="s">
        <v>456</v>
      </c>
      <c r="G133" t="s">
        <v>457</v>
      </c>
      <c r="H133" t="s">
        <v>12</v>
      </c>
      <c r="I133" t="s">
        <v>769</v>
      </c>
    </row>
    <row r="134" spans="1:9" x14ac:dyDescent="0.25">
      <c r="A134" t="s">
        <v>770</v>
      </c>
      <c r="B134" t="s">
        <v>17</v>
      </c>
      <c r="C134" t="s">
        <v>11</v>
      </c>
      <c r="D134" t="s">
        <v>12</v>
      </c>
      <c r="E134" t="s">
        <v>13</v>
      </c>
      <c r="F134" t="s">
        <v>456</v>
      </c>
      <c r="G134" t="s">
        <v>457</v>
      </c>
      <c r="H134" t="s">
        <v>12</v>
      </c>
      <c r="I134" t="s">
        <v>771</v>
      </c>
    </row>
    <row r="135" spans="1:9" x14ac:dyDescent="0.25">
      <c r="A135" t="s">
        <v>772</v>
      </c>
      <c r="B135" t="s">
        <v>773</v>
      </c>
      <c r="C135" t="s">
        <v>11</v>
      </c>
      <c r="D135" t="s">
        <v>12</v>
      </c>
      <c r="E135" t="s">
        <v>13</v>
      </c>
      <c r="F135" t="s">
        <v>456</v>
      </c>
      <c r="G135" t="s">
        <v>457</v>
      </c>
      <c r="H135" t="s">
        <v>80</v>
      </c>
      <c r="I135" t="s">
        <v>774</v>
      </c>
    </row>
    <row r="136" spans="1:9" x14ac:dyDescent="0.25">
      <c r="A136" t="s">
        <v>775</v>
      </c>
      <c r="B136" t="s">
        <v>776</v>
      </c>
      <c r="C136" t="s">
        <v>11</v>
      </c>
      <c r="D136" t="s">
        <v>12</v>
      </c>
      <c r="E136" t="s">
        <v>13</v>
      </c>
      <c r="F136" t="s">
        <v>456</v>
      </c>
      <c r="G136" t="s">
        <v>457</v>
      </c>
      <c r="H136" t="s">
        <v>12</v>
      </c>
      <c r="I136" t="s">
        <v>777</v>
      </c>
    </row>
    <row r="137" spans="1:9" x14ac:dyDescent="0.25">
      <c r="A137" t="s">
        <v>778</v>
      </c>
      <c r="B137" t="s">
        <v>779</v>
      </c>
      <c r="C137" t="s">
        <v>11</v>
      </c>
      <c r="D137" t="s">
        <v>12</v>
      </c>
      <c r="E137" t="s">
        <v>102</v>
      </c>
      <c r="F137" t="s">
        <v>780</v>
      </c>
      <c r="G137" t="s">
        <v>781</v>
      </c>
      <c r="H137" t="s">
        <v>17</v>
      </c>
      <c r="I137" t="s">
        <v>782</v>
      </c>
    </row>
    <row r="138" spans="1:9" x14ac:dyDescent="0.25">
      <c r="A138" t="s">
        <v>783</v>
      </c>
      <c r="B138" t="s">
        <v>784</v>
      </c>
      <c r="C138" t="s">
        <v>11</v>
      </c>
      <c r="D138" t="s">
        <v>12</v>
      </c>
      <c r="E138" t="s">
        <v>102</v>
      </c>
      <c r="F138" t="s">
        <v>785</v>
      </c>
      <c r="G138" t="s">
        <v>785</v>
      </c>
      <c r="H138" t="s">
        <v>17</v>
      </c>
      <c r="I138" t="s">
        <v>786</v>
      </c>
    </row>
    <row r="139" spans="1:9" x14ac:dyDescent="0.25">
      <c r="A139" t="s">
        <v>787</v>
      </c>
      <c r="B139" t="s">
        <v>788</v>
      </c>
      <c r="C139" t="s">
        <v>11</v>
      </c>
      <c r="D139" t="s">
        <v>12</v>
      </c>
      <c r="E139" t="s">
        <v>102</v>
      </c>
      <c r="F139" t="s">
        <v>785</v>
      </c>
      <c r="G139" t="s">
        <v>785</v>
      </c>
      <c r="H139" t="s">
        <v>17</v>
      </c>
      <c r="I139" t="s">
        <v>789</v>
      </c>
    </row>
    <row r="140" spans="1:9" x14ac:dyDescent="0.25">
      <c r="A140" t="s">
        <v>790</v>
      </c>
      <c r="B140" t="s">
        <v>784</v>
      </c>
      <c r="C140" t="s">
        <v>11</v>
      </c>
      <c r="D140" t="s">
        <v>12</v>
      </c>
      <c r="E140" t="s">
        <v>102</v>
      </c>
      <c r="F140" t="s">
        <v>785</v>
      </c>
      <c r="G140" t="s">
        <v>785</v>
      </c>
      <c r="H140" t="s">
        <v>17</v>
      </c>
      <c r="I140" t="s">
        <v>791</v>
      </c>
    </row>
    <row r="141" spans="1:9" x14ac:dyDescent="0.25">
      <c r="A141" t="s">
        <v>792</v>
      </c>
      <c r="B141" t="s">
        <v>793</v>
      </c>
      <c r="C141" t="s">
        <v>11</v>
      </c>
      <c r="D141" t="s">
        <v>12</v>
      </c>
      <c r="E141" t="s">
        <v>13</v>
      </c>
      <c r="G141" t="s">
        <v>12</v>
      </c>
      <c r="H141" t="s">
        <v>12</v>
      </c>
      <c r="I141" t="s">
        <v>794</v>
      </c>
    </row>
    <row r="142" spans="1:9" x14ac:dyDescent="0.25">
      <c r="A142" t="s">
        <v>795</v>
      </c>
      <c r="B142" t="s">
        <v>17</v>
      </c>
      <c r="C142" t="s">
        <v>11</v>
      </c>
      <c r="D142" t="s">
        <v>12</v>
      </c>
      <c r="E142" t="s">
        <v>13</v>
      </c>
      <c r="F142" t="s">
        <v>796</v>
      </c>
      <c r="G142" t="s">
        <v>796</v>
      </c>
      <c r="H142" t="s">
        <v>17</v>
      </c>
      <c r="I142" t="s">
        <v>797</v>
      </c>
    </row>
    <row r="143" spans="1:9" x14ac:dyDescent="0.25">
      <c r="A143" t="s">
        <v>798</v>
      </c>
      <c r="B143" t="s">
        <v>17</v>
      </c>
      <c r="C143" t="s">
        <v>11</v>
      </c>
      <c r="D143" t="s">
        <v>12</v>
      </c>
      <c r="E143" t="s">
        <v>13</v>
      </c>
      <c r="F143" t="s">
        <v>796</v>
      </c>
      <c r="G143" t="s">
        <v>796</v>
      </c>
      <c r="H143" t="s">
        <v>17</v>
      </c>
      <c r="I143" t="s">
        <v>799</v>
      </c>
    </row>
    <row r="144" spans="1:9" x14ac:dyDescent="0.25">
      <c r="A144" t="s">
        <v>800</v>
      </c>
      <c r="B144" t="s">
        <v>17</v>
      </c>
      <c r="C144" t="s">
        <v>11</v>
      </c>
      <c r="D144" t="s">
        <v>12</v>
      </c>
      <c r="E144" t="s">
        <v>13</v>
      </c>
      <c r="F144" t="s">
        <v>796</v>
      </c>
      <c r="G144" t="s">
        <v>796</v>
      </c>
      <c r="H144" t="s">
        <v>17</v>
      </c>
      <c r="I144" t="s">
        <v>801</v>
      </c>
    </row>
    <row r="145" spans="1:9" x14ac:dyDescent="0.25">
      <c r="A145" t="s">
        <v>802</v>
      </c>
      <c r="B145" t="s">
        <v>17</v>
      </c>
      <c r="C145" t="s">
        <v>11</v>
      </c>
      <c r="D145" t="s">
        <v>12</v>
      </c>
      <c r="E145" t="s">
        <v>13</v>
      </c>
      <c r="F145" t="s">
        <v>796</v>
      </c>
      <c r="G145" t="s">
        <v>796</v>
      </c>
      <c r="H145" t="s">
        <v>17</v>
      </c>
      <c r="I145" t="s">
        <v>803</v>
      </c>
    </row>
    <row r="146" spans="1:9" x14ac:dyDescent="0.25">
      <c r="A146" t="s">
        <v>804</v>
      </c>
      <c r="B146" t="s">
        <v>17</v>
      </c>
      <c r="C146" t="s">
        <v>11</v>
      </c>
      <c r="D146" t="s">
        <v>12</v>
      </c>
      <c r="E146" t="s">
        <v>13</v>
      </c>
      <c r="F146" t="s">
        <v>796</v>
      </c>
      <c r="G146" t="s">
        <v>796</v>
      </c>
      <c r="H146" t="s">
        <v>17</v>
      </c>
      <c r="I146" t="s">
        <v>805</v>
      </c>
    </row>
    <row r="147" spans="1:9" x14ac:dyDescent="0.25">
      <c r="A147" t="s">
        <v>806</v>
      </c>
      <c r="B147" t="s">
        <v>17</v>
      </c>
      <c r="C147" t="s">
        <v>11</v>
      </c>
      <c r="D147" t="s">
        <v>12</v>
      </c>
      <c r="E147" t="s">
        <v>13</v>
      </c>
      <c r="F147" t="s">
        <v>31</v>
      </c>
      <c r="G147" t="s">
        <v>807</v>
      </c>
      <c r="H147" t="s">
        <v>17</v>
      </c>
      <c r="I147" t="s">
        <v>808</v>
      </c>
    </row>
    <row r="148" spans="1:9" x14ac:dyDescent="0.25">
      <c r="A148" t="s">
        <v>809</v>
      </c>
      <c r="B148" t="s">
        <v>810</v>
      </c>
      <c r="C148" t="s">
        <v>11</v>
      </c>
      <c r="D148" t="s">
        <v>12</v>
      </c>
      <c r="E148" t="s">
        <v>13</v>
      </c>
      <c r="F148" t="s">
        <v>31</v>
      </c>
      <c r="G148" t="s">
        <v>424</v>
      </c>
      <c r="H148" t="s">
        <v>12</v>
      </c>
      <c r="I148" t="s">
        <v>811</v>
      </c>
    </row>
    <row r="149" spans="1:9" x14ac:dyDescent="0.25">
      <c r="A149" t="s">
        <v>812</v>
      </c>
      <c r="B149" t="s">
        <v>810</v>
      </c>
      <c r="C149" t="s">
        <v>11</v>
      </c>
      <c r="D149" t="s">
        <v>12</v>
      </c>
      <c r="E149" t="s">
        <v>13</v>
      </c>
      <c r="F149" t="s">
        <v>31</v>
      </c>
      <c r="G149" t="s">
        <v>424</v>
      </c>
      <c r="H149" t="s">
        <v>12</v>
      </c>
      <c r="I149" t="s">
        <v>811</v>
      </c>
    </row>
    <row r="150" spans="1:9" x14ac:dyDescent="0.25">
      <c r="A150" t="s">
        <v>813</v>
      </c>
      <c r="B150" t="s">
        <v>17</v>
      </c>
      <c r="C150" t="s">
        <v>11</v>
      </c>
      <c r="D150" t="s">
        <v>12</v>
      </c>
      <c r="E150" t="s">
        <v>13</v>
      </c>
      <c r="F150" t="s">
        <v>814</v>
      </c>
      <c r="G150" t="s">
        <v>815</v>
      </c>
      <c r="H150" t="s">
        <v>12</v>
      </c>
      <c r="I150" t="s">
        <v>816</v>
      </c>
    </row>
    <row r="151" spans="1:9" x14ac:dyDescent="0.25">
      <c r="A151" t="s">
        <v>817</v>
      </c>
      <c r="B151" t="s">
        <v>17</v>
      </c>
      <c r="C151" t="s">
        <v>11</v>
      </c>
      <c r="D151" t="s">
        <v>12</v>
      </c>
      <c r="E151" t="s">
        <v>13</v>
      </c>
      <c r="F151" t="s">
        <v>814</v>
      </c>
      <c r="G151" t="s">
        <v>815</v>
      </c>
      <c r="H151" t="s">
        <v>12</v>
      </c>
      <c r="I151" t="s">
        <v>818</v>
      </c>
    </row>
    <row r="152" spans="1:9" x14ac:dyDescent="0.25">
      <c r="A152" t="s">
        <v>819</v>
      </c>
      <c r="B152" t="s">
        <v>17</v>
      </c>
      <c r="C152" t="s">
        <v>11</v>
      </c>
      <c r="D152" t="s">
        <v>12</v>
      </c>
      <c r="E152" t="s">
        <v>13</v>
      </c>
      <c r="F152" t="s">
        <v>814</v>
      </c>
      <c r="G152" t="s">
        <v>815</v>
      </c>
      <c r="H152" t="s">
        <v>12</v>
      </c>
      <c r="I152" t="s">
        <v>816</v>
      </c>
    </row>
    <row r="153" spans="1:9" x14ac:dyDescent="0.25">
      <c r="A153" t="s">
        <v>820</v>
      </c>
      <c r="B153" t="s">
        <v>17</v>
      </c>
      <c r="C153" t="s">
        <v>11</v>
      </c>
      <c r="D153" t="s">
        <v>12</v>
      </c>
      <c r="E153" t="s">
        <v>13</v>
      </c>
      <c r="F153" t="s">
        <v>814</v>
      </c>
      <c r="G153" t="s">
        <v>815</v>
      </c>
      <c r="H153" t="s">
        <v>12</v>
      </c>
      <c r="I153" t="s">
        <v>818</v>
      </c>
    </row>
    <row r="154" spans="1:9" x14ac:dyDescent="0.25">
      <c r="A154" t="s">
        <v>821</v>
      </c>
      <c r="B154" t="s">
        <v>822</v>
      </c>
      <c r="C154" t="s">
        <v>11</v>
      </c>
      <c r="D154" t="s">
        <v>12</v>
      </c>
      <c r="E154" t="s">
        <v>13</v>
      </c>
      <c r="F154" t="s">
        <v>823</v>
      </c>
      <c r="G154" t="s">
        <v>824</v>
      </c>
      <c r="H154" t="s">
        <v>12</v>
      </c>
      <c r="I154" t="s">
        <v>825</v>
      </c>
    </row>
    <row r="155" spans="1:9" x14ac:dyDescent="0.25">
      <c r="A155" t="s">
        <v>826</v>
      </c>
      <c r="B155" t="s">
        <v>827</v>
      </c>
      <c r="C155" t="s">
        <v>11</v>
      </c>
      <c r="D155" t="s">
        <v>12</v>
      </c>
      <c r="E155" t="s">
        <v>13</v>
      </c>
      <c r="F155" t="s">
        <v>163</v>
      </c>
      <c r="G155" t="s">
        <v>828</v>
      </c>
      <c r="H155" t="s">
        <v>12</v>
      </c>
      <c r="I155" t="s">
        <v>829</v>
      </c>
    </row>
    <row r="156" spans="1:9" x14ac:dyDescent="0.25">
      <c r="A156" t="s">
        <v>830</v>
      </c>
      <c r="B156" t="s">
        <v>831</v>
      </c>
      <c r="C156" t="s">
        <v>11</v>
      </c>
      <c r="D156" t="s">
        <v>12</v>
      </c>
      <c r="E156" t="s">
        <v>13</v>
      </c>
      <c r="F156" t="s">
        <v>98</v>
      </c>
      <c r="G156" t="s">
        <v>832</v>
      </c>
      <c r="H156" t="s">
        <v>12</v>
      </c>
      <c r="I156" t="s">
        <v>833</v>
      </c>
    </row>
    <row r="157" spans="1:9" x14ac:dyDescent="0.25">
      <c r="A157" t="s">
        <v>834</v>
      </c>
      <c r="B157" t="s">
        <v>835</v>
      </c>
      <c r="C157" t="s">
        <v>11</v>
      </c>
      <c r="D157" t="s">
        <v>12</v>
      </c>
      <c r="E157" t="s">
        <v>13</v>
      </c>
      <c r="G157" t="s">
        <v>12</v>
      </c>
      <c r="H157" t="s">
        <v>12</v>
      </c>
      <c r="I157" t="s">
        <v>836</v>
      </c>
    </row>
  </sheetData>
  <mergeCells count="1">
    <mergeCell ref="A1:I1"/>
  </mergeCell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6F0B4-BFFA-493D-ABE4-6F7226C201B0}">
  <dimension ref="A1:B58"/>
  <sheetViews>
    <sheetView tabSelected="1" zoomScale="90" zoomScaleNormal="90" workbookViewId="0">
      <selection activeCell="B3" sqref="B3"/>
    </sheetView>
  </sheetViews>
  <sheetFormatPr defaultRowHeight="15" x14ac:dyDescent="0.25"/>
  <cols>
    <col min="1" max="1" width="22.28515625" bestFit="1" customWidth="1"/>
    <col min="2" max="2" width="236" bestFit="1" customWidth="1"/>
  </cols>
  <sheetData>
    <row r="1" spans="1:2" x14ac:dyDescent="0.25">
      <c r="A1" s="4" t="str">
        <f>HYPERLINK("https://criptapp.org/keys/property-method/", "Property Methods")</f>
        <v>Property Methods</v>
      </c>
      <c r="B1" s="4"/>
    </row>
    <row r="2" spans="1:2" x14ac:dyDescent="0.25">
      <c r="A2" t="s">
        <v>0</v>
      </c>
      <c r="B2" t="s">
        <v>8</v>
      </c>
    </row>
    <row r="3" spans="1:2" x14ac:dyDescent="0.25">
      <c r="A3" t="s">
        <v>851</v>
      </c>
      <c r="B3" t="s">
        <v>907</v>
      </c>
    </row>
    <row r="4" spans="1:2" x14ac:dyDescent="0.25">
      <c r="A4" t="s">
        <v>852</v>
      </c>
      <c r="B4" t="s">
        <v>907</v>
      </c>
    </row>
    <row r="5" spans="1:2" x14ac:dyDescent="0.25">
      <c r="A5" t="s">
        <v>853</v>
      </c>
      <c r="B5" t="s">
        <v>907</v>
      </c>
    </row>
    <row r="6" spans="1:2" x14ac:dyDescent="0.25">
      <c r="A6" t="s">
        <v>854</v>
      </c>
      <c r="B6" t="s">
        <v>907</v>
      </c>
    </row>
    <row r="7" spans="1:2" x14ac:dyDescent="0.25">
      <c r="A7" t="s">
        <v>855</v>
      </c>
      <c r="B7" t="s">
        <v>907</v>
      </c>
    </row>
    <row r="8" spans="1:2" x14ac:dyDescent="0.25">
      <c r="A8" t="s">
        <v>856</v>
      </c>
      <c r="B8" t="s">
        <v>907</v>
      </c>
    </row>
    <row r="9" spans="1:2" x14ac:dyDescent="0.25">
      <c r="A9" t="s">
        <v>857</v>
      </c>
      <c r="B9" t="s">
        <v>907</v>
      </c>
    </row>
    <row r="10" spans="1:2" x14ac:dyDescent="0.25">
      <c r="A10" t="s">
        <v>858</v>
      </c>
      <c r="B10" t="s">
        <v>907</v>
      </c>
    </row>
    <row r="11" spans="1:2" x14ac:dyDescent="0.25">
      <c r="A11" t="s">
        <v>859</v>
      </c>
      <c r="B11" t="s">
        <v>907</v>
      </c>
    </row>
    <row r="12" spans="1:2" x14ac:dyDescent="0.25">
      <c r="A12" t="s">
        <v>860</v>
      </c>
      <c r="B12" t="s">
        <v>907</v>
      </c>
    </row>
    <row r="13" spans="1:2" x14ac:dyDescent="0.25">
      <c r="A13" t="s">
        <v>861</v>
      </c>
      <c r="B13" t="s">
        <v>907</v>
      </c>
    </row>
    <row r="14" spans="1:2" x14ac:dyDescent="0.25">
      <c r="A14" t="s">
        <v>862</v>
      </c>
      <c r="B14" t="s">
        <v>907</v>
      </c>
    </row>
    <row r="15" spans="1:2" x14ac:dyDescent="0.25">
      <c r="A15" t="s">
        <v>863</v>
      </c>
      <c r="B15" t="s">
        <v>907</v>
      </c>
    </row>
    <row r="16" spans="1:2" x14ac:dyDescent="0.25">
      <c r="A16" t="s">
        <v>864</v>
      </c>
      <c r="B16" t="s">
        <v>907</v>
      </c>
    </row>
    <row r="17" spans="1:2" x14ac:dyDescent="0.25">
      <c r="A17" t="s">
        <v>865</v>
      </c>
      <c r="B17" t="s">
        <v>907</v>
      </c>
    </row>
    <row r="18" spans="1:2" x14ac:dyDescent="0.25">
      <c r="A18" t="s">
        <v>866</v>
      </c>
      <c r="B18" t="s">
        <v>907</v>
      </c>
    </row>
    <row r="19" spans="1:2" x14ac:dyDescent="0.25">
      <c r="A19" t="s">
        <v>867</v>
      </c>
      <c r="B19" t="s">
        <v>907</v>
      </c>
    </row>
    <row r="20" spans="1:2" x14ac:dyDescent="0.25">
      <c r="A20" t="s">
        <v>868</v>
      </c>
      <c r="B20" t="s">
        <v>907</v>
      </c>
    </row>
    <row r="21" spans="1:2" x14ac:dyDescent="0.25">
      <c r="A21" t="s">
        <v>869</v>
      </c>
      <c r="B21" t="s">
        <v>907</v>
      </c>
    </row>
    <row r="22" spans="1:2" x14ac:dyDescent="0.25">
      <c r="A22" t="s">
        <v>870</v>
      </c>
      <c r="B22" t="s">
        <v>907</v>
      </c>
    </row>
    <row r="23" spans="1:2" x14ac:dyDescent="0.25">
      <c r="A23" t="s">
        <v>871</v>
      </c>
      <c r="B23" t="s">
        <v>907</v>
      </c>
    </row>
    <row r="24" spans="1:2" x14ac:dyDescent="0.25">
      <c r="A24" t="s">
        <v>872</v>
      </c>
      <c r="B24" t="s">
        <v>907</v>
      </c>
    </row>
    <row r="25" spans="1:2" x14ac:dyDescent="0.25">
      <c r="A25" t="s">
        <v>873</v>
      </c>
      <c r="B25" t="s">
        <v>907</v>
      </c>
    </row>
    <row r="26" spans="1:2" x14ac:dyDescent="0.25">
      <c r="A26" t="s">
        <v>874</v>
      </c>
      <c r="B26" t="s">
        <v>907</v>
      </c>
    </row>
    <row r="27" spans="1:2" x14ac:dyDescent="0.25">
      <c r="A27" t="s">
        <v>875</v>
      </c>
      <c r="B27" t="s">
        <v>907</v>
      </c>
    </row>
    <row r="28" spans="1:2" x14ac:dyDescent="0.25">
      <c r="A28" t="s">
        <v>876</v>
      </c>
      <c r="B28" t="s">
        <v>907</v>
      </c>
    </row>
    <row r="29" spans="1:2" x14ac:dyDescent="0.25">
      <c r="A29" t="s">
        <v>877</v>
      </c>
      <c r="B29" t="s">
        <v>907</v>
      </c>
    </row>
    <row r="30" spans="1:2" x14ac:dyDescent="0.25">
      <c r="A30" t="s">
        <v>878</v>
      </c>
      <c r="B30" t="s">
        <v>907</v>
      </c>
    </row>
    <row r="31" spans="1:2" x14ac:dyDescent="0.25">
      <c r="A31" t="s">
        <v>879</v>
      </c>
      <c r="B31" t="s">
        <v>907</v>
      </c>
    </row>
    <row r="32" spans="1:2" x14ac:dyDescent="0.25">
      <c r="A32" t="s">
        <v>880</v>
      </c>
      <c r="B32" t="s">
        <v>907</v>
      </c>
    </row>
    <row r="33" spans="1:2" x14ac:dyDescent="0.25">
      <c r="A33" t="s">
        <v>881</v>
      </c>
      <c r="B33" t="s">
        <v>907</v>
      </c>
    </row>
    <row r="34" spans="1:2" x14ac:dyDescent="0.25">
      <c r="A34" t="s">
        <v>882</v>
      </c>
      <c r="B34" t="s">
        <v>907</v>
      </c>
    </row>
    <row r="35" spans="1:2" x14ac:dyDescent="0.25">
      <c r="A35" t="s">
        <v>883</v>
      </c>
      <c r="B35" t="s">
        <v>907</v>
      </c>
    </row>
    <row r="36" spans="1:2" x14ac:dyDescent="0.25">
      <c r="A36" t="s">
        <v>884</v>
      </c>
      <c r="B36" t="s">
        <v>907</v>
      </c>
    </row>
    <row r="37" spans="1:2" x14ac:dyDescent="0.25">
      <c r="A37" t="s">
        <v>885</v>
      </c>
      <c r="B37" t="s">
        <v>907</v>
      </c>
    </row>
    <row r="38" spans="1:2" x14ac:dyDescent="0.25">
      <c r="A38" t="s">
        <v>886</v>
      </c>
      <c r="B38" t="s">
        <v>907</v>
      </c>
    </row>
    <row r="39" spans="1:2" x14ac:dyDescent="0.25">
      <c r="A39" t="s">
        <v>887</v>
      </c>
      <c r="B39" t="s">
        <v>907</v>
      </c>
    </row>
    <row r="40" spans="1:2" x14ac:dyDescent="0.25">
      <c r="A40" t="s">
        <v>888</v>
      </c>
      <c r="B40" t="s">
        <v>907</v>
      </c>
    </row>
    <row r="41" spans="1:2" x14ac:dyDescent="0.25">
      <c r="A41" t="s">
        <v>889</v>
      </c>
      <c r="B41" t="s">
        <v>907</v>
      </c>
    </row>
    <row r="42" spans="1:2" x14ac:dyDescent="0.25">
      <c r="A42" t="s">
        <v>890</v>
      </c>
      <c r="B42" t="s">
        <v>907</v>
      </c>
    </row>
    <row r="43" spans="1:2" x14ac:dyDescent="0.25">
      <c r="A43" t="s">
        <v>891</v>
      </c>
      <c r="B43" t="s">
        <v>907</v>
      </c>
    </row>
    <row r="44" spans="1:2" x14ac:dyDescent="0.25">
      <c r="A44" t="s">
        <v>892</v>
      </c>
      <c r="B44" t="s">
        <v>907</v>
      </c>
    </row>
    <row r="45" spans="1:2" x14ac:dyDescent="0.25">
      <c r="A45" t="s">
        <v>893</v>
      </c>
      <c r="B45" t="s">
        <v>907</v>
      </c>
    </row>
    <row r="46" spans="1:2" x14ac:dyDescent="0.25">
      <c r="A46" t="s">
        <v>894</v>
      </c>
      <c r="B46" t="s">
        <v>907</v>
      </c>
    </row>
    <row r="47" spans="1:2" x14ac:dyDescent="0.25">
      <c r="A47" t="s">
        <v>895</v>
      </c>
      <c r="B47" t="s">
        <v>907</v>
      </c>
    </row>
    <row r="48" spans="1:2" x14ac:dyDescent="0.25">
      <c r="A48" t="s">
        <v>896</v>
      </c>
      <c r="B48" t="s">
        <v>907</v>
      </c>
    </row>
    <row r="49" spans="1:2" x14ac:dyDescent="0.25">
      <c r="A49" t="s">
        <v>897</v>
      </c>
      <c r="B49" t="s">
        <v>907</v>
      </c>
    </row>
    <row r="50" spans="1:2" x14ac:dyDescent="0.25">
      <c r="A50" t="s">
        <v>898</v>
      </c>
      <c r="B50" t="s">
        <v>907</v>
      </c>
    </row>
    <row r="51" spans="1:2" x14ac:dyDescent="0.25">
      <c r="A51" t="s">
        <v>899</v>
      </c>
      <c r="B51" t="s">
        <v>907</v>
      </c>
    </row>
    <row r="52" spans="1:2" x14ac:dyDescent="0.25">
      <c r="A52" t="s">
        <v>900</v>
      </c>
      <c r="B52" t="s">
        <v>907</v>
      </c>
    </row>
    <row r="53" spans="1:2" x14ac:dyDescent="0.25">
      <c r="A53" t="s">
        <v>901</v>
      </c>
      <c r="B53" t="s">
        <v>907</v>
      </c>
    </row>
    <row r="54" spans="1:2" x14ac:dyDescent="0.25">
      <c r="A54" t="s">
        <v>902</v>
      </c>
      <c r="B54" t="s">
        <v>907</v>
      </c>
    </row>
    <row r="55" spans="1:2" x14ac:dyDescent="0.25">
      <c r="A55" t="s">
        <v>903</v>
      </c>
      <c r="B55" t="s">
        <v>907</v>
      </c>
    </row>
    <row r="56" spans="1:2" x14ac:dyDescent="0.25">
      <c r="A56" t="s">
        <v>904</v>
      </c>
      <c r="B56" t="s">
        <v>907</v>
      </c>
    </row>
    <row r="57" spans="1:2" x14ac:dyDescent="0.25">
      <c r="A57" t="s">
        <v>905</v>
      </c>
      <c r="B57" t="s">
        <v>907</v>
      </c>
    </row>
    <row r="58" spans="1:2" x14ac:dyDescent="0.25">
      <c r="A58" t="s">
        <v>906</v>
      </c>
      <c r="B58" t="s">
        <v>907</v>
      </c>
    </row>
  </sheetData>
  <mergeCells count="1">
    <mergeCell ref="A1:B1"/>
  </mergeCells>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C182-EEE9-4906-9657-C8B006E099EC}">
  <dimension ref="A1:C10"/>
  <sheetViews>
    <sheetView workbookViewId="0"/>
  </sheetViews>
  <sheetFormatPr defaultRowHeight="15" x14ac:dyDescent="0.25"/>
  <cols>
    <col min="1" max="1" width="70.5703125" bestFit="1" customWidth="1"/>
    <col min="3" max="3" width="10" bestFit="1" customWidth="1"/>
  </cols>
  <sheetData>
    <row r="1" spans="1:3" ht="16.5" thickTop="1" thickBot="1" x14ac:dyDescent="0.3">
      <c r="A1" s="2" t="s">
        <v>850</v>
      </c>
    </row>
    <row r="2" spans="1:3" ht="15.75" thickTop="1" x14ac:dyDescent="0.25">
      <c r="A2" t="s">
        <v>0</v>
      </c>
    </row>
    <row r="3" spans="1:3" x14ac:dyDescent="0.25">
      <c r="A3" t="s">
        <v>677</v>
      </c>
    </row>
    <row r="4" spans="1:3" x14ac:dyDescent="0.25">
      <c r="A4" t="s">
        <v>678</v>
      </c>
      <c r="C4" s="1"/>
    </row>
    <row r="5" spans="1:3" x14ac:dyDescent="0.25">
      <c r="A5" t="s">
        <v>679</v>
      </c>
    </row>
    <row r="6" spans="1:3" x14ac:dyDescent="0.25">
      <c r="A6" t="s">
        <v>680</v>
      </c>
    </row>
    <row r="7" spans="1:3" x14ac:dyDescent="0.25">
      <c r="A7" t="s">
        <v>681</v>
      </c>
    </row>
    <row r="8" spans="1:3" x14ac:dyDescent="0.25">
      <c r="A8" t="s">
        <v>682</v>
      </c>
    </row>
    <row r="9" spans="1:3" x14ac:dyDescent="0.25">
      <c r="A9" t="s">
        <v>683</v>
      </c>
    </row>
    <row r="10" spans="1:3" x14ac:dyDescent="0.25">
      <c r="A10" t="s">
        <v>685</v>
      </c>
    </row>
  </sheetData>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78B9-7D64-4E4F-9B7A-0DB62848DDF8}">
  <dimension ref="A1:A4"/>
  <sheetViews>
    <sheetView workbookViewId="0"/>
  </sheetViews>
  <sheetFormatPr defaultRowHeight="15" x14ac:dyDescent="0.25"/>
  <cols>
    <col min="1" max="1" width="70.5703125" bestFit="1" customWidth="1"/>
  </cols>
  <sheetData>
    <row r="1" spans="1:1" ht="16.5" thickTop="1" thickBot="1" x14ac:dyDescent="0.3">
      <c r="A1" s="2" t="s">
        <v>850</v>
      </c>
    </row>
    <row r="2" spans="1:1" ht="15.75" thickTop="1" x14ac:dyDescent="0.25">
      <c r="A2" t="s">
        <v>0</v>
      </c>
    </row>
    <row r="3" spans="1:1" x14ac:dyDescent="0.25">
      <c r="A3" t="s">
        <v>684</v>
      </c>
    </row>
    <row r="4" spans="1:1" x14ac:dyDescent="0.25">
      <c r="A4" t="s">
        <v>686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BA10-6CEA-4EFA-B0E6-FE77527D1B38}">
  <dimension ref="A1:B8"/>
  <sheetViews>
    <sheetView workbookViewId="0">
      <selection activeCell="A2" sqref="A2"/>
    </sheetView>
  </sheetViews>
  <sheetFormatPr defaultRowHeight="15" x14ac:dyDescent="0.25"/>
  <cols>
    <col min="1" max="1" width="22.5703125" bestFit="1" customWidth="1"/>
    <col min="2" max="2" width="72.7109375" bestFit="1" customWidth="1"/>
  </cols>
  <sheetData>
    <row r="1" spans="1:2" ht="23.25" x14ac:dyDescent="0.35">
      <c r="A1" s="3" t="str">
        <f>HYPERLINK("https://criptapp.org/keys/citation-type/", "Citation type")</f>
        <v>Citation type</v>
      </c>
      <c r="B1" s="3"/>
    </row>
    <row r="2" spans="1:2" x14ac:dyDescent="0.25">
      <c r="A2" t="s">
        <v>0</v>
      </c>
      <c r="B2" t="s">
        <v>8</v>
      </c>
    </row>
    <row r="3" spans="1:2" x14ac:dyDescent="0.25">
      <c r="A3" t="s">
        <v>341</v>
      </c>
      <c r="B3" t="s">
        <v>342</v>
      </c>
    </row>
    <row r="4" spans="1:2" x14ac:dyDescent="0.25">
      <c r="A4" t="s">
        <v>343</v>
      </c>
      <c r="B4" t="s">
        <v>344</v>
      </c>
    </row>
    <row r="5" spans="1:2" x14ac:dyDescent="0.25">
      <c r="A5" t="s">
        <v>345</v>
      </c>
      <c r="B5" t="s">
        <v>346</v>
      </c>
    </row>
    <row r="6" spans="1:2" x14ac:dyDescent="0.25">
      <c r="A6" t="s">
        <v>347</v>
      </c>
      <c r="B6" t="s">
        <v>348</v>
      </c>
    </row>
    <row r="7" spans="1:2" x14ac:dyDescent="0.25">
      <c r="A7" t="s">
        <v>349</v>
      </c>
      <c r="B7" t="s">
        <v>350</v>
      </c>
    </row>
    <row r="8" spans="1:2" x14ac:dyDescent="0.25">
      <c r="A8" t="s">
        <v>351</v>
      </c>
      <c r="B8" t="s">
        <v>352</v>
      </c>
    </row>
  </sheetData>
  <mergeCells count="1">
    <mergeCell ref="A1:B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9D25-C0F6-47DA-A3A8-72CA36EC3683}">
  <dimension ref="A1:H47"/>
  <sheetViews>
    <sheetView zoomScale="70" zoomScaleNormal="70" workbookViewId="0">
      <selection sqref="A1:H1"/>
    </sheetView>
  </sheetViews>
  <sheetFormatPr defaultRowHeight="15" x14ac:dyDescent="0.25"/>
  <cols>
    <col min="1" max="1" width="23.85546875" bestFit="1" customWidth="1"/>
    <col min="2" max="2" width="55.140625" bestFit="1" customWidth="1"/>
    <col min="3" max="3" width="13.42578125" bestFit="1" customWidth="1"/>
    <col min="4" max="4" width="6.42578125" bestFit="1" customWidth="1"/>
    <col min="5" max="5" width="23.5703125" bestFit="1" customWidth="1"/>
    <col min="6" max="6" width="46" bestFit="1" customWidth="1"/>
    <col min="7" max="7" width="11.7109375" bestFit="1" customWidth="1"/>
    <col min="8" max="8" width="255.7109375" bestFit="1" customWidth="1"/>
  </cols>
  <sheetData>
    <row r="1" spans="1:8" ht="27" thickBot="1" x14ac:dyDescent="0.45">
      <c r="A1" s="5" t="str">
        <f>HYPERLINK("https://criptapp.org/keys/condition-key/", "Conditions")</f>
        <v>Conditions</v>
      </c>
      <c r="B1" s="5"/>
      <c r="C1" s="5"/>
      <c r="D1" s="5"/>
      <c r="E1" s="5"/>
      <c r="F1" s="5"/>
      <c r="G1" s="5"/>
      <c r="H1" s="5"/>
    </row>
    <row r="2" spans="1:8" ht="15.75" thickTop="1" x14ac:dyDescent="0.25">
      <c r="A2" t="s">
        <v>0</v>
      </c>
      <c r="B2" t="s">
        <v>1</v>
      </c>
      <c r="C2" t="s">
        <v>2</v>
      </c>
      <c r="D2" t="s">
        <v>3</v>
      </c>
      <c r="E2" t="s">
        <v>4</v>
      </c>
      <c r="F2" t="s">
        <v>5</v>
      </c>
      <c r="G2" t="s">
        <v>6</v>
      </c>
      <c r="H2" t="s">
        <v>8</v>
      </c>
    </row>
    <row r="3" spans="1:8" x14ac:dyDescent="0.25">
      <c r="A3" t="s">
        <v>353</v>
      </c>
      <c r="B3" t="s">
        <v>354</v>
      </c>
      <c r="C3" t="s">
        <v>34</v>
      </c>
      <c r="D3" t="s">
        <v>12</v>
      </c>
      <c r="E3" t="s">
        <v>12</v>
      </c>
      <c r="F3" t="s">
        <v>12</v>
      </c>
      <c r="G3" t="s">
        <v>12</v>
      </c>
      <c r="H3" t="s">
        <v>355</v>
      </c>
    </row>
    <row r="4" spans="1:8" x14ac:dyDescent="0.25">
      <c r="A4" t="s">
        <v>356</v>
      </c>
      <c r="B4" t="s">
        <v>17</v>
      </c>
      <c r="C4" t="s">
        <v>357</v>
      </c>
      <c r="D4" t="s">
        <v>12</v>
      </c>
      <c r="E4" t="s">
        <v>12</v>
      </c>
      <c r="F4" t="s">
        <v>12</v>
      </c>
      <c r="G4" t="s">
        <v>12</v>
      </c>
      <c r="H4" t="s">
        <v>358</v>
      </c>
    </row>
    <row r="5" spans="1:8" x14ac:dyDescent="0.25">
      <c r="A5" t="s">
        <v>359</v>
      </c>
      <c r="B5" t="s">
        <v>360</v>
      </c>
      <c r="C5" t="s">
        <v>38</v>
      </c>
      <c r="D5" t="s">
        <v>12</v>
      </c>
      <c r="E5" t="s">
        <v>13</v>
      </c>
      <c r="F5" t="s">
        <v>361</v>
      </c>
      <c r="G5" t="s">
        <v>362</v>
      </c>
      <c r="H5" t="s">
        <v>363</v>
      </c>
    </row>
    <row r="6" spans="1:8" x14ac:dyDescent="0.25">
      <c r="A6" t="s">
        <v>364</v>
      </c>
      <c r="B6" t="s">
        <v>365</v>
      </c>
      <c r="C6" t="s">
        <v>38</v>
      </c>
      <c r="D6" t="s">
        <v>12</v>
      </c>
      <c r="E6" t="s">
        <v>13</v>
      </c>
      <c r="F6" t="s">
        <v>94</v>
      </c>
      <c r="G6" t="s">
        <v>187</v>
      </c>
      <c r="H6" t="s">
        <v>366</v>
      </c>
    </row>
    <row r="7" spans="1:8" x14ac:dyDescent="0.25">
      <c r="A7" t="s">
        <v>367</v>
      </c>
      <c r="B7" t="s">
        <v>17</v>
      </c>
      <c r="C7" t="s">
        <v>34</v>
      </c>
      <c r="D7" t="s">
        <v>12</v>
      </c>
      <c r="E7" t="s">
        <v>12</v>
      </c>
      <c r="F7" t="s">
        <v>12</v>
      </c>
      <c r="G7" t="s">
        <v>12</v>
      </c>
      <c r="H7" t="s">
        <v>368</v>
      </c>
    </row>
    <row r="8" spans="1:8" x14ac:dyDescent="0.25">
      <c r="A8" t="s">
        <v>369</v>
      </c>
      <c r="B8" t="s">
        <v>370</v>
      </c>
      <c r="C8" t="s">
        <v>11</v>
      </c>
      <c r="D8" t="s">
        <v>12</v>
      </c>
      <c r="E8" t="s">
        <v>13</v>
      </c>
      <c r="F8" t="s">
        <v>94</v>
      </c>
      <c r="G8" t="s">
        <v>371</v>
      </c>
      <c r="H8" t="s">
        <v>372</v>
      </c>
    </row>
    <row r="9" spans="1:8" x14ac:dyDescent="0.25">
      <c r="A9" t="s">
        <v>373</v>
      </c>
      <c r="B9" t="s">
        <v>374</v>
      </c>
      <c r="C9" t="s">
        <v>11</v>
      </c>
      <c r="D9" t="s">
        <v>12</v>
      </c>
      <c r="E9" t="s">
        <v>13</v>
      </c>
      <c r="F9" t="s">
        <v>275</v>
      </c>
      <c r="G9" t="s">
        <v>375</v>
      </c>
      <c r="H9" t="s">
        <v>376</v>
      </c>
    </row>
    <row r="10" spans="1:8" x14ac:dyDescent="0.25">
      <c r="A10" t="s">
        <v>691</v>
      </c>
      <c r="B10" t="s">
        <v>692</v>
      </c>
      <c r="C10" t="s">
        <v>11</v>
      </c>
      <c r="D10" t="s">
        <v>12</v>
      </c>
      <c r="E10" t="s">
        <v>13</v>
      </c>
      <c r="G10" t="s">
        <v>12</v>
      </c>
      <c r="H10" t="s">
        <v>693</v>
      </c>
    </row>
    <row r="11" spans="1:8" x14ac:dyDescent="0.25">
      <c r="A11" t="s">
        <v>377</v>
      </c>
      <c r="B11" t="s">
        <v>378</v>
      </c>
      <c r="C11" t="s">
        <v>11</v>
      </c>
      <c r="D11" t="s">
        <v>12</v>
      </c>
      <c r="E11" t="s">
        <v>102</v>
      </c>
      <c r="F11" t="s">
        <v>379</v>
      </c>
      <c r="G11" t="s">
        <v>380</v>
      </c>
      <c r="H11" t="s">
        <v>381</v>
      </c>
    </row>
    <row r="12" spans="1:8" x14ac:dyDescent="0.25">
      <c r="A12" t="s">
        <v>382</v>
      </c>
      <c r="B12" t="s">
        <v>383</v>
      </c>
      <c r="C12" t="s">
        <v>11</v>
      </c>
      <c r="D12" t="s">
        <v>12</v>
      </c>
      <c r="E12" t="s">
        <v>13</v>
      </c>
      <c r="F12" t="s">
        <v>379</v>
      </c>
      <c r="G12" t="s">
        <v>384</v>
      </c>
      <c r="H12" t="s">
        <v>385</v>
      </c>
    </row>
    <row r="13" spans="1:8" x14ac:dyDescent="0.25">
      <c r="A13" t="s">
        <v>837</v>
      </c>
      <c r="B13" t="s">
        <v>17</v>
      </c>
      <c r="C13" t="s">
        <v>11</v>
      </c>
      <c r="D13" t="s">
        <v>12</v>
      </c>
      <c r="E13" t="s">
        <v>13</v>
      </c>
      <c r="F13" t="s">
        <v>838</v>
      </c>
      <c r="G13" t="s">
        <v>839</v>
      </c>
      <c r="H13" t="s">
        <v>840</v>
      </c>
    </row>
    <row r="14" spans="1:8" x14ac:dyDescent="0.25">
      <c r="A14" t="s">
        <v>386</v>
      </c>
      <c r="B14" t="s">
        <v>17</v>
      </c>
      <c r="C14" t="s">
        <v>11</v>
      </c>
      <c r="D14" t="s">
        <v>12</v>
      </c>
      <c r="E14" t="s">
        <v>13</v>
      </c>
      <c r="F14" t="s">
        <v>387</v>
      </c>
      <c r="G14" t="s">
        <v>387</v>
      </c>
      <c r="H14" t="s">
        <v>388</v>
      </c>
    </row>
    <row r="15" spans="1:8" x14ac:dyDescent="0.25">
      <c r="A15" t="s">
        <v>389</v>
      </c>
      <c r="B15" t="s">
        <v>390</v>
      </c>
      <c r="C15" t="s">
        <v>11</v>
      </c>
      <c r="D15" t="s">
        <v>12</v>
      </c>
      <c r="E15" t="s">
        <v>13</v>
      </c>
      <c r="F15" t="s">
        <v>275</v>
      </c>
      <c r="G15" t="s">
        <v>375</v>
      </c>
      <c r="H15" t="s">
        <v>391</v>
      </c>
    </row>
    <row r="16" spans="1:8" x14ac:dyDescent="0.25">
      <c r="A16" t="s">
        <v>392</v>
      </c>
      <c r="B16" t="s">
        <v>17</v>
      </c>
      <c r="C16" t="s">
        <v>11</v>
      </c>
      <c r="D16" t="s">
        <v>12</v>
      </c>
      <c r="E16" t="s">
        <v>13</v>
      </c>
      <c r="F16" t="s">
        <v>393</v>
      </c>
      <c r="G16" t="s">
        <v>394</v>
      </c>
      <c r="H16" t="s">
        <v>395</v>
      </c>
    </row>
    <row r="17" spans="1:8" x14ac:dyDescent="0.25">
      <c r="A17" t="s">
        <v>396</v>
      </c>
      <c r="B17" t="s">
        <v>17</v>
      </c>
      <c r="C17" t="s">
        <v>11</v>
      </c>
      <c r="D17" t="s">
        <v>12</v>
      </c>
      <c r="E17" t="s">
        <v>13</v>
      </c>
      <c r="F17" t="s">
        <v>397</v>
      </c>
      <c r="G17" t="s">
        <v>398</v>
      </c>
      <c r="H17" t="s">
        <v>399</v>
      </c>
    </row>
    <row r="18" spans="1:8" x14ac:dyDescent="0.25">
      <c r="A18" t="s">
        <v>400</v>
      </c>
      <c r="B18" t="s">
        <v>17</v>
      </c>
      <c r="C18" t="s">
        <v>11</v>
      </c>
      <c r="D18" t="s">
        <v>12</v>
      </c>
      <c r="E18" t="s">
        <v>13</v>
      </c>
      <c r="F18" t="s">
        <v>397</v>
      </c>
      <c r="G18" t="s">
        <v>398</v>
      </c>
      <c r="H18" t="s">
        <v>401</v>
      </c>
    </row>
    <row r="19" spans="1:8" x14ac:dyDescent="0.25">
      <c r="A19" t="s">
        <v>402</v>
      </c>
      <c r="B19" t="s">
        <v>17</v>
      </c>
      <c r="C19" t="s">
        <v>11</v>
      </c>
      <c r="D19" t="s">
        <v>12</v>
      </c>
      <c r="E19" t="s">
        <v>13</v>
      </c>
      <c r="F19" t="s">
        <v>94</v>
      </c>
      <c r="G19" t="s">
        <v>187</v>
      </c>
      <c r="H19" t="s">
        <v>403</v>
      </c>
    </row>
    <row r="20" spans="1:8" x14ac:dyDescent="0.25">
      <c r="A20" t="s">
        <v>404</v>
      </c>
      <c r="B20" t="s">
        <v>17</v>
      </c>
      <c r="C20" t="s">
        <v>34</v>
      </c>
      <c r="D20" t="s">
        <v>12</v>
      </c>
      <c r="E20" t="s">
        <v>12</v>
      </c>
      <c r="F20" t="s">
        <v>12</v>
      </c>
      <c r="G20" t="s">
        <v>12</v>
      </c>
      <c r="H20" t="s">
        <v>405</v>
      </c>
    </row>
    <row r="21" spans="1:8" x14ac:dyDescent="0.25">
      <c r="A21" t="s">
        <v>406</v>
      </c>
      <c r="B21" t="s">
        <v>17</v>
      </c>
      <c r="C21" t="s">
        <v>11</v>
      </c>
      <c r="D21" t="s">
        <v>12</v>
      </c>
      <c r="E21" t="s">
        <v>13</v>
      </c>
      <c r="F21" t="s">
        <v>407</v>
      </c>
      <c r="G21" t="s">
        <v>408</v>
      </c>
      <c r="H21" t="s">
        <v>409</v>
      </c>
    </row>
    <row r="22" spans="1:8" x14ac:dyDescent="0.25">
      <c r="A22" t="s">
        <v>11</v>
      </c>
      <c r="B22" t="s">
        <v>410</v>
      </c>
      <c r="C22" t="s">
        <v>11</v>
      </c>
      <c r="D22" t="s">
        <v>12</v>
      </c>
      <c r="E22" t="s">
        <v>13</v>
      </c>
      <c r="F22" t="s">
        <v>12</v>
      </c>
      <c r="G22" t="s">
        <v>12</v>
      </c>
      <c r="H22" t="s">
        <v>411</v>
      </c>
    </row>
    <row r="23" spans="1:8" x14ac:dyDescent="0.25">
      <c r="A23" t="s">
        <v>412</v>
      </c>
      <c r="B23" t="s">
        <v>413</v>
      </c>
      <c r="C23" t="s">
        <v>38</v>
      </c>
      <c r="D23" t="s">
        <v>12</v>
      </c>
      <c r="E23" t="s">
        <v>13</v>
      </c>
      <c r="F23" t="s">
        <v>94</v>
      </c>
      <c r="G23" t="s">
        <v>187</v>
      </c>
      <c r="H23" t="s">
        <v>414</v>
      </c>
    </row>
    <row r="24" spans="1:8" x14ac:dyDescent="0.25">
      <c r="A24" t="s">
        <v>702</v>
      </c>
      <c r="B24" t="s">
        <v>703</v>
      </c>
      <c r="C24" t="s">
        <v>11</v>
      </c>
      <c r="D24" t="s">
        <v>12</v>
      </c>
      <c r="E24" t="s">
        <v>13</v>
      </c>
      <c r="G24" t="s">
        <v>12</v>
      </c>
      <c r="H24" t="s">
        <v>704</v>
      </c>
    </row>
    <row r="25" spans="1:8" x14ac:dyDescent="0.25">
      <c r="A25" t="s">
        <v>292</v>
      </c>
      <c r="B25" t="s">
        <v>415</v>
      </c>
      <c r="C25" t="s">
        <v>11</v>
      </c>
      <c r="D25" t="s">
        <v>12</v>
      </c>
      <c r="E25" t="s">
        <v>416</v>
      </c>
      <c r="H25" t="s">
        <v>417</v>
      </c>
    </row>
    <row r="26" spans="1:8" x14ac:dyDescent="0.25">
      <c r="A26" t="s">
        <v>418</v>
      </c>
      <c r="B26" t="s">
        <v>17</v>
      </c>
      <c r="C26" t="s">
        <v>11</v>
      </c>
      <c r="D26" t="s">
        <v>12</v>
      </c>
      <c r="E26" t="s">
        <v>13</v>
      </c>
      <c r="F26" t="s">
        <v>419</v>
      </c>
      <c r="G26" t="s">
        <v>420</v>
      </c>
      <c r="H26" t="s">
        <v>421</v>
      </c>
    </row>
    <row r="27" spans="1:8" x14ac:dyDescent="0.25">
      <c r="A27" t="s">
        <v>422</v>
      </c>
      <c r="B27" t="s">
        <v>423</v>
      </c>
      <c r="C27" t="s">
        <v>11</v>
      </c>
      <c r="D27" t="s">
        <v>12</v>
      </c>
      <c r="E27" t="s">
        <v>13</v>
      </c>
      <c r="F27" t="s">
        <v>31</v>
      </c>
      <c r="G27" t="s">
        <v>424</v>
      </c>
      <c r="H27" t="s">
        <v>425</v>
      </c>
    </row>
    <row r="28" spans="1:8" x14ac:dyDescent="0.25">
      <c r="A28" t="s">
        <v>426</v>
      </c>
      <c r="B28" t="s">
        <v>427</v>
      </c>
      <c r="C28" t="s">
        <v>11</v>
      </c>
      <c r="D28" t="s">
        <v>12</v>
      </c>
      <c r="E28" t="s">
        <v>13</v>
      </c>
      <c r="F28" t="s">
        <v>428</v>
      </c>
      <c r="G28" t="s">
        <v>429</v>
      </c>
      <c r="H28" t="s">
        <v>430</v>
      </c>
    </row>
    <row r="29" spans="1:8" x14ac:dyDescent="0.25">
      <c r="A29" t="s">
        <v>431</v>
      </c>
      <c r="B29" t="s">
        <v>17</v>
      </c>
      <c r="C29" t="s">
        <v>11</v>
      </c>
      <c r="D29" t="s">
        <v>12</v>
      </c>
      <c r="E29" t="s">
        <v>13</v>
      </c>
      <c r="F29" t="s">
        <v>186</v>
      </c>
      <c r="G29" t="s">
        <v>432</v>
      </c>
      <c r="H29" t="s">
        <v>433</v>
      </c>
    </row>
    <row r="30" spans="1:8" x14ac:dyDescent="0.25">
      <c r="A30" t="s">
        <v>434</v>
      </c>
      <c r="B30" t="s">
        <v>17</v>
      </c>
      <c r="C30" t="s">
        <v>11</v>
      </c>
      <c r="D30" t="s">
        <v>12</v>
      </c>
      <c r="E30" t="s">
        <v>13</v>
      </c>
      <c r="F30" t="s">
        <v>186</v>
      </c>
      <c r="G30" t="s">
        <v>432</v>
      </c>
      <c r="H30" t="s">
        <v>435</v>
      </c>
    </row>
    <row r="31" spans="1:8" x14ac:dyDescent="0.25">
      <c r="A31" t="s">
        <v>436</v>
      </c>
      <c r="B31" t="s">
        <v>17</v>
      </c>
      <c r="C31" t="s">
        <v>11</v>
      </c>
      <c r="D31" t="s">
        <v>12</v>
      </c>
      <c r="E31" t="s">
        <v>13</v>
      </c>
      <c r="F31" t="s">
        <v>206</v>
      </c>
      <c r="G31" t="s">
        <v>424</v>
      </c>
      <c r="H31" t="s">
        <v>437</v>
      </c>
    </row>
    <row r="32" spans="1:8" x14ac:dyDescent="0.25">
      <c r="A32" t="s">
        <v>438</v>
      </c>
      <c r="B32" t="s">
        <v>17</v>
      </c>
      <c r="C32" t="s">
        <v>11</v>
      </c>
      <c r="D32" t="s">
        <v>12</v>
      </c>
      <c r="E32" t="s">
        <v>13</v>
      </c>
      <c r="F32" t="s">
        <v>313</v>
      </c>
      <c r="G32" t="s">
        <v>439</v>
      </c>
      <c r="H32" t="s">
        <v>440</v>
      </c>
    </row>
    <row r="33" spans="1:8" x14ac:dyDescent="0.25">
      <c r="A33" t="s">
        <v>441</v>
      </c>
      <c r="B33" t="s">
        <v>17</v>
      </c>
      <c r="C33" t="s">
        <v>34</v>
      </c>
      <c r="D33" t="s">
        <v>12</v>
      </c>
      <c r="E33" t="s">
        <v>17</v>
      </c>
      <c r="H33" t="s">
        <v>442</v>
      </c>
    </row>
    <row r="34" spans="1:8" x14ac:dyDescent="0.25">
      <c r="A34" t="s">
        <v>443</v>
      </c>
      <c r="B34" t="s">
        <v>17</v>
      </c>
      <c r="C34" t="s">
        <v>34</v>
      </c>
      <c r="D34" t="s">
        <v>12</v>
      </c>
      <c r="E34" t="s">
        <v>12</v>
      </c>
      <c r="F34" t="s">
        <v>12</v>
      </c>
      <c r="G34" t="s">
        <v>12</v>
      </c>
      <c r="H34" t="s">
        <v>405</v>
      </c>
    </row>
    <row r="35" spans="1:8" x14ac:dyDescent="0.25">
      <c r="A35" t="s">
        <v>841</v>
      </c>
      <c r="B35" t="s">
        <v>17</v>
      </c>
      <c r="C35" t="s">
        <v>11</v>
      </c>
      <c r="D35" t="s">
        <v>12</v>
      </c>
      <c r="E35" t="s">
        <v>13</v>
      </c>
      <c r="F35" t="s">
        <v>275</v>
      </c>
      <c r="G35" t="s">
        <v>466</v>
      </c>
      <c r="H35" t="s">
        <v>842</v>
      </c>
    </row>
    <row r="36" spans="1:8" x14ac:dyDescent="0.25">
      <c r="A36" t="s">
        <v>444</v>
      </c>
      <c r="B36" t="s">
        <v>17</v>
      </c>
      <c r="C36" t="s">
        <v>11</v>
      </c>
      <c r="D36" t="s">
        <v>12</v>
      </c>
      <c r="E36" t="s">
        <v>13</v>
      </c>
      <c r="F36" t="s">
        <v>387</v>
      </c>
      <c r="G36" t="s">
        <v>387</v>
      </c>
      <c r="H36" t="s">
        <v>445</v>
      </c>
    </row>
    <row r="37" spans="1:8" x14ac:dyDescent="0.25">
      <c r="A37" t="s">
        <v>446</v>
      </c>
      <c r="B37" t="s">
        <v>17</v>
      </c>
      <c r="C37" t="s">
        <v>11</v>
      </c>
      <c r="D37" t="s">
        <v>12</v>
      </c>
      <c r="E37" t="s">
        <v>13</v>
      </c>
      <c r="F37" t="s">
        <v>447</v>
      </c>
      <c r="G37" t="s">
        <v>447</v>
      </c>
      <c r="H37" t="s">
        <v>448</v>
      </c>
    </row>
    <row r="38" spans="1:8" x14ac:dyDescent="0.25">
      <c r="A38" t="s">
        <v>449</v>
      </c>
      <c r="B38" t="s">
        <v>450</v>
      </c>
      <c r="C38" t="s">
        <v>11</v>
      </c>
      <c r="D38" t="s">
        <v>12</v>
      </c>
      <c r="E38" t="s">
        <v>13</v>
      </c>
      <c r="F38" t="s">
        <v>275</v>
      </c>
      <c r="G38" t="s">
        <v>451</v>
      </c>
      <c r="H38" t="s">
        <v>452</v>
      </c>
    </row>
    <row r="39" spans="1:8" x14ac:dyDescent="0.25">
      <c r="A39" t="s">
        <v>453</v>
      </c>
      <c r="B39" t="s">
        <v>17</v>
      </c>
      <c r="C39" t="s">
        <v>11</v>
      </c>
      <c r="D39" t="s">
        <v>12</v>
      </c>
      <c r="E39" t="s">
        <v>13</v>
      </c>
      <c r="H39" t="s">
        <v>453</v>
      </c>
    </row>
    <row r="40" spans="1:8" x14ac:dyDescent="0.25">
      <c r="A40" t="s">
        <v>454</v>
      </c>
      <c r="B40" t="s">
        <v>455</v>
      </c>
      <c r="C40" t="s">
        <v>11</v>
      </c>
      <c r="D40" t="s">
        <v>12</v>
      </c>
      <c r="E40" t="s">
        <v>13</v>
      </c>
      <c r="F40" t="s">
        <v>456</v>
      </c>
      <c r="G40" t="s">
        <v>457</v>
      </c>
      <c r="H40" t="s">
        <v>458</v>
      </c>
    </row>
    <row r="41" spans="1:8" x14ac:dyDescent="0.25">
      <c r="A41" t="s">
        <v>459</v>
      </c>
      <c r="B41" t="s">
        <v>460</v>
      </c>
      <c r="C41" t="s">
        <v>11</v>
      </c>
      <c r="D41" t="s">
        <v>12</v>
      </c>
      <c r="E41" t="s">
        <v>13</v>
      </c>
      <c r="F41" t="s">
        <v>461</v>
      </c>
      <c r="G41" t="s">
        <v>462</v>
      </c>
      <c r="H41" t="s">
        <v>463</v>
      </c>
    </row>
    <row r="42" spans="1:8" x14ac:dyDescent="0.25">
      <c r="A42" t="s">
        <v>464</v>
      </c>
      <c r="B42" t="s">
        <v>465</v>
      </c>
      <c r="C42" t="s">
        <v>11</v>
      </c>
      <c r="D42" t="s">
        <v>12</v>
      </c>
      <c r="E42" t="s">
        <v>13</v>
      </c>
      <c r="F42" t="s">
        <v>275</v>
      </c>
      <c r="G42" t="s">
        <v>466</v>
      </c>
      <c r="H42" t="s">
        <v>467</v>
      </c>
    </row>
    <row r="43" spans="1:8" x14ac:dyDescent="0.25">
      <c r="A43" t="s">
        <v>468</v>
      </c>
      <c r="B43" t="s">
        <v>469</v>
      </c>
      <c r="C43" t="s">
        <v>11</v>
      </c>
      <c r="D43" t="s">
        <v>12</v>
      </c>
      <c r="E43" t="s">
        <v>13</v>
      </c>
      <c r="F43" t="s">
        <v>275</v>
      </c>
      <c r="G43" t="s">
        <v>466</v>
      </c>
      <c r="H43" t="s">
        <v>470</v>
      </c>
    </row>
    <row r="44" spans="1:8" x14ac:dyDescent="0.25">
      <c r="A44" t="s">
        <v>471</v>
      </c>
      <c r="B44" t="s">
        <v>472</v>
      </c>
      <c r="C44" t="s">
        <v>11</v>
      </c>
      <c r="D44" t="s">
        <v>12</v>
      </c>
      <c r="E44" t="s">
        <v>13</v>
      </c>
      <c r="F44" t="s">
        <v>275</v>
      </c>
      <c r="G44" t="s">
        <v>466</v>
      </c>
      <c r="H44" t="s">
        <v>473</v>
      </c>
    </row>
    <row r="45" spans="1:8" x14ac:dyDescent="0.25">
      <c r="A45" t="s">
        <v>474</v>
      </c>
      <c r="B45" t="s">
        <v>475</v>
      </c>
      <c r="C45" t="s">
        <v>11</v>
      </c>
      <c r="D45" t="s">
        <v>12</v>
      </c>
      <c r="E45" t="s">
        <v>13</v>
      </c>
      <c r="F45" t="s">
        <v>476</v>
      </c>
      <c r="G45" t="s">
        <v>477</v>
      </c>
      <c r="H45" t="s">
        <v>474</v>
      </c>
    </row>
    <row r="46" spans="1:8" x14ac:dyDescent="0.25">
      <c r="A46" t="s">
        <v>478</v>
      </c>
      <c r="B46" t="s">
        <v>479</v>
      </c>
      <c r="C46" t="s">
        <v>11</v>
      </c>
      <c r="D46" t="s">
        <v>12</v>
      </c>
      <c r="E46" t="s">
        <v>13</v>
      </c>
      <c r="F46" t="s">
        <v>480</v>
      </c>
      <c r="G46" t="s">
        <v>481</v>
      </c>
      <c r="H46" t="s">
        <v>482</v>
      </c>
    </row>
    <row r="47" spans="1:8" x14ac:dyDescent="0.25">
      <c r="A47" t="s">
        <v>834</v>
      </c>
      <c r="B47" t="s">
        <v>835</v>
      </c>
      <c r="C47" t="s">
        <v>11</v>
      </c>
      <c r="D47" t="s">
        <v>12</v>
      </c>
      <c r="E47" t="s">
        <v>13</v>
      </c>
      <c r="G47" t="s">
        <v>12</v>
      </c>
      <c r="H47" t="s">
        <v>836</v>
      </c>
    </row>
  </sheetData>
  <mergeCells count="1">
    <mergeCell ref="A1:H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CDBE-C0EB-4B6C-9F42-C99DC257B084}">
  <dimension ref="A1:B89"/>
  <sheetViews>
    <sheetView workbookViewId="0">
      <selection sqref="A1:B1"/>
    </sheetView>
  </sheetViews>
  <sheetFormatPr defaultRowHeight="15" x14ac:dyDescent="0.25"/>
  <cols>
    <col min="1" max="1" width="17.85546875" bestFit="1" customWidth="1"/>
    <col min="2" max="2" width="143.5703125" bestFit="1" customWidth="1"/>
  </cols>
  <sheetData>
    <row r="1" spans="1:2" ht="24" thickBot="1" x14ac:dyDescent="0.4">
      <c r="A1" s="6" t="str">
        <f>HYPERLINK("https://criptapp.org/keys/material-keyword/", "Material keyword")</f>
        <v>Material keyword</v>
      </c>
      <c r="B1" s="6"/>
    </row>
    <row r="2" spans="1:2" ht="15.75" thickTop="1" x14ac:dyDescent="0.25">
      <c r="A2" t="s">
        <v>0</v>
      </c>
      <c r="B2" t="s">
        <v>8</v>
      </c>
    </row>
    <row r="3" spans="1:2" x14ac:dyDescent="0.25">
      <c r="A3" t="s">
        <v>483</v>
      </c>
      <c r="B3" t="s">
        <v>484</v>
      </c>
    </row>
    <row r="4" spans="1:2" x14ac:dyDescent="0.25">
      <c r="A4" t="s">
        <v>485</v>
      </c>
      <c r="B4" t="s">
        <v>486</v>
      </c>
    </row>
    <row r="5" spans="1:2" x14ac:dyDescent="0.25">
      <c r="A5" t="s">
        <v>487</v>
      </c>
      <c r="B5" t="s">
        <v>488</v>
      </c>
    </row>
    <row r="6" spans="1:2" x14ac:dyDescent="0.25">
      <c r="A6" t="s">
        <v>489</v>
      </c>
      <c r="B6" t="s">
        <v>490</v>
      </c>
    </row>
    <row r="7" spans="1:2" x14ac:dyDescent="0.25">
      <c r="A7" t="s">
        <v>843</v>
      </c>
      <c r="B7" t="s">
        <v>844</v>
      </c>
    </row>
    <row r="8" spans="1:2" x14ac:dyDescent="0.25">
      <c r="A8" t="s">
        <v>491</v>
      </c>
      <c r="B8" t="s">
        <v>492</v>
      </c>
    </row>
    <row r="9" spans="1:2" x14ac:dyDescent="0.25">
      <c r="A9" t="s">
        <v>493</v>
      </c>
      <c r="B9" t="s">
        <v>494</v>
      </c>
    </row>
    <row r="10" spans="1:2" x14ac:dyDescent="0.25">
      <c r="A10" t="s">
        <v>495</v>
      </c>
      <c r="B10" t="s">
        <v>496</v>
      </c>
    </row>
    <row r="11" spans="1:2" x14ac:dyDescent="0.25">
      <c r="A11" t="s">
        <v>497</v>
      </c>
      <c r="B11" t="s">
        <v>498</v>
      </c>
    </row>
    <row r="12" spans="1:2" x14ac:dyDescent="0.25">
      <c r="A12" t="s">
        <v>499</v>
      </c>
      <c r="B12" t="s">
        <v>500</v>
      </c>
    </row>
    <row r="13" spans="1:2" x14ac:dyDescent="0.25">
      <c r="A13" t="s">
        <v>501</v>
      </c>
      <c r="B13" t="s">
        <v>502</v>
      </c>
    </row>
    <row r="14" spans="1:2" x14ac:dyDescent="0.25">
      <c r="A14" t="s">
        <v>503</v>
      </c>
      <c r="B14" t="s">
        <v>504</v>
      </c>
    </row>
    <row r="15" spans="1:2" x14ac:dyDescent="0.25">
      <c r="A15" t="s">
        <v>505</v>
      </c>
      <c r="B15" t="s">
        <v>506</v>
      </c>
    </row>
    <row r="16" spans="1:2" x14ac:dyDescent="0.25">
      <c r="A16" t="s">
        <v>507</v>
      </c>
      <c r="B16" t="s">
        <v>508</v>
      </c>
    </row>
    <row r="17" spans="1:2" x14ac:dyDescent="0.25">
      <c r="A17" t="s">
        <v>509</v>
      </c>
      <c r="B17" t="s">
        <v>510</v>
      </c>
    </row>
    <row r="18" spans="1:2" x14ac:dyDescent="0.25">
      <c r="A18" t="s">
        <v>511</v>
      </c>
      <c r="B18" t="s">
        <v>512</v>
      </c>
    </row>
    <row r="19" spans="1:2" x14ac:dyDescent="0.25">
      <c r="A19" t="s">
        <v>513</v>
      </c>
      <c r="B19" t="s">
        <v>514</v>
      </c>
    </row>
    <row r="20" spans="1:2" x14ac:dyDescent="0.25">
      <c r="A20" t="s">
        <v>515</v>
      </c>
      <c r="B20" t="s">
        <v>516</v>
      </c>
    </row>
    <row r="21" spans="1:2" x14ac:dyDescent="0.25">
      <c r="A21" t="s">
        <v>517</v>
      </c>
      <c r="B21" t="s">
        <v>518</v>
      </c>
    </row>
    <row r="22" spans="1:2" x14ac:dyDescent="0.25">
      <c r="A22" t="s">
        <v>519</v>
      </c>
      <c r="B22" t="s">
        <v>520</v>
      </c>
    </row>
    <row r="23" spans="1:2" x14ac:dyDescent="0.25">
      <c r="A23" t="s">
        <v>521</v>
      </c>
      <c r="B23" t="s">
        <v>522</v>
      </c>
    </row>
    <row r="24" spans="1:2" x14ac:dyDescent="0.25">
      <c r="A24" t="s">
        <v>523</v>
      </c>
      <c r="B24" t="s">
        <v>524</v>
      </c>
    </row>
    <row r="25" spans="1:2" x14ac:dyDescent="0.25">
      <c r="A25" t="s">
        <v>525</v>
      </c>
      <c r="B25" t="s">
        <v>526</v>
      </c>
    </row>
    <row r="26" spans="1:2" x14ac:dyDescent="0.25">
      <c r="A26" t="s">
        <v>527</v>
      </c>
      <c r="B26" t="s">
        <v>528</v>
      </c>
    </row>
    <row r="27" spans="1:2" x14ac:dyDescent="0.25">
      <c r="A27" t="s">
        <v>529</v>
      </c>
      <c r="B27" t="s">
        <v>530</v>
      </c>
    </row>
    <row r="28" spans="1:2" x14ac:dyDescent="0.25">
      <c r="A28" t="s">
        <v>531</v>
      </c>
      <c r="B28" t="s">
        <v>532</v>
      </c>
    </row>
    <row r="29" spans="1:2" x14ac:dyDescent="0.25">
      <c r="A29" t="s">
        <v>845</v>
      </c>
      <c r="B29" t="s">
        <v>846</v>
      </c>
    </row>
    <row r="30" spans="1:2" x14ac:dyDescent="0.25">
      <c r="A30" t="s">
        <v>533</v>
      </c>
      <c r="B30" t="s">
        <v>534</v>
      </c>
    </row>
    <row r="31" spans="1:2" x14ac:dyDescent="0.25">
      <c r="A31" t="s">
        <v>535</v>
      </c>
      <c r="B31" t="s">
        <v>536</v>
      </c>
    </row>
    <row r="32" spans="1:2" x14ac:dyDescent="0.25">
      <c r="A32" t="s">
        <v>847</v>
      </c>
      <c r="B32" t="s">
        <v>848</v>
      </c>
    </row>
    <row r="33" spans="1:2" x14ac:dyDescent="0.25">
      <c r="A33" t="s">
        <v>537</v>
      </c>
      <c r="B33" t="s">
        <v>538</v>
      </c>
    </row>
    <row r="34" spans="1:2" x14ac:dyDescent="0.25">
      <c r="A34" t="s">
        <v>539</v>
      </c>
      <c r="B34" t="s">
        <v>540</v>
      </c>
    </row>
    <row r="35" spans="1:2" x14ac:dyDescent="0.25">
      <c r="A35" t="s">
        <v>541</v>
      </c>
      <c r="B35" t="s">
        <v>542</v>
      </c>
    </row>
    <row r="36" spans="1:2" x14ac:dyDescent="0.25">
      <c r="A36" t="s">
        <v>543</v>
      </c>
      <c r="B36" t="s">
        <v>544</v>
      </c>
    </row>
    <row r="37" spans="1:2" x14ac:dyDescent="0.25">
      <c r="A37" t="s">
        <v>545</v>
      </c>
      <c r="B37" t="s">
        <v>546</v>
      </c>
    </row>
    <row r="38" spans="1:2" x14ac:dyDescent="0.25">
      <c r="A38" t="s">
        <v>547</v>
      </c>
      <c r="B38" t="s">
        <v>548</v>
      </c>
    </row>
    <row r="39" spans="1:2" x14ac:dyDescent="0.25">
      <c r="A39" t="s">
        <v>549</v>
      </c>
      <c r="B39" t="s">
        <v>550</v>
      </c>
    </row>
    <row r="40" spans="1:2" x14ac:dyDescent="0.25">
      <c r="A40" t="s">
        <v>551</v>
      </c>
      <c r="B40" t="s">
        <v>552</v>
      </c>
    </row>
    <row r="41" spans="1:2" x14ac:dyDescent="0.25">
      <c r="A41" t="s">
        <v>553</v>
      </c>
      <c r="B41" t="s">
        <v>554</v>
      </c>
    </row>
    <row r="42" spans="1:2" x14ac:dyDescent="0.25">
      <c r="A42" t="s">
        <v>555</v>
      </c>
      <c r="B42" t="s">
        <v>556</v>
      </c>
    </row>
    <row r="43" spans="1:2" x14ac:dyDescent="0.25">
      <c r="A43" t="s">
        <v>557</v>
      </c>
      <c r="B43" t="s">
        <v>558</v>
      </c>
    </row>
    <row r="44" spans="1:2" x14ac:dyDescent="0.25">
      <c r="A44" t="s">
        <v>559</v>
      </c>
      <c r="B44" t="s">
        <v>560</v>
      </c>
    </row>
    <row r="45" spans="1:2" x14ac:dyDescent="0.25">
      <c r="A45" t="s">
        <v>561</v>
      </c>
      <c r="B45" t="s">
        <v>562</v>
      </c>
    </row>
    <row r="46" spans="1:2" x14ac:dyDescent="0.25">
      <c r="A46" t="s">
        <v>563</v>
      </c>
      <c r="B46" t="s">
        <v>564</v>
      </c>
    </row>
    <row r="47" spans="1:2" x14ac:dyDescent="0.25">
      <c r="A47" t="s">
        <v>565</v>
      </c>
      <c r="B47" t="s">
        <v>566</v>
      </c>
    </row>
    <row r="48" spans="1:2" x14ac:dyDescent="0.25">
      <c r="A48" t="s">
        <v>567</v>
      </c>
      <c r="B48" t="s">
        <v>568</v>
      </c>
    </row>
    <row r="49" spans="1:2" x14ac:dyDescent="0.25">
      <c r="A49" t="s">
        <v>569</v>
      </c>
      <c r="B49" t="s">
        <v>570</v>
      </c>
    </row>
    <row r="50" spans="1:2" x14ac:dyDescent="0.25">
      <c r="A50" t="s">
        <v>571</v>
      </c>
      <c r="B50" t="s">
        <v>572</v>
      </c>
    </row>
    <row r="51" spans="1:2" x14ac:dyDescent="0.25">
      <c r="A51" t="s">
        <v>573</v>
      </c>
      <c r="B51" t="s">
        <v>574</v>
      </c>
    </row>
    <row r="52" spans="1:2" x14ac:dyDescent="0.25">
      <c r="A52" t="s">
        <v>575</v>
      </c>
      <c r="B52" t="s">
        <v>576</v>
      </c>
    </row>
    <row r="53" spans="1:2" x14ac:dyDescent="0.25">
      <c r="A53" t="s">
        <v>577</v>
      </c>
      <c r="B53" t="s">
        <v>578</v>
      </c>
    </row>
    <row r="54" spans="1:2" x14ac:dyDescent="0.25">
      <c r="A54" t="s">
        <v>579</v>
      </c>
      <c r="B54" t="s">
        <v>580</v>
      </c>
    </row>
    <row r="55" spans="1:2" x14ac:dyDescent="0.25">
      <c r="A55" t="s">
        <v>581</v>
      </c>
      <c r="B55" t="s">
        <v>582</v>
      </c>
    </row>
    <row r="56" spans="1:2" x14ac:dyDescent="0.25">
      <c r="A56" t="s">
        <v>583</v>
      </c>
      <c r="B56" t="s">
        <v>584</v>
      </c>
    </row>
    <row r="57" spans="1:2" x14ac:dyDescent="0.25">
      <c r="A57" t="s">
        <v>585</v>
      </c>
      <c r="B57" t="s">
        <v>586</v>
      </c>
    </row>
    <row r="58" spans="1:2" x14ac:dyDescent="0.25">
      <c r="A58" t="s">
        <v>587</v>
      </c>
      <c r="B58" t="s">
        <v>588</v>
      </c>
    </row>
    <row r="59" spans="1:2" x14ac:dyDescent="0.25">
      <c r="A59" t="s">
        <v>589</v>
      </c>
      <c r="B59" t="s">
        <v>590</v>
      </c>
    </row>
    <row r="60" spans="1:2" x14ac:dyDescent="0.25">
      <c r="A60" t="s">
        <v>591</v>
      </c>
      <c r="B60" t="s">
        <v>592</v>
      </c>
    </row>
    <row r="61" spans="1:2" x14ac:dyDescent="0.25">
      <c r="A61" t="s">
        <v>593</v>
      </c>
      <c r="B61" t="s">
        <v>594</v>
      </c>
    </row>
    <row r="62" spans="1:2" x14ac:dyDescent="0.25">
      <c r="A62" t="s">
        <v>595</v>
      </c>
      <c r="B62" t="s">
        <v>596</v>
      </c>
    </row>
    <row r="63" spans="1:2" x14ac:dyDescent="0.25">
      <c r="A63" t="s">
        <v>597</v>
      </c>
      <c r="B63" t="s">
        <v>598</v>
      </c>
    </row>
    <row r="64" spans="1:2" x14ac:dyDescent="0.25">
      <c r="A64" t="s">
        <v>599</v>
      </c>
      <c r="B64" t="s">
        <v>600</v>
      </c>
    </row>
    <row r="65" spans="1:2" x14ac:dyDescent="0.25">
      <c r="A65" t="s">
        <v>601</v>
      </c>
      <c r="B65" t="s">
        <v>602</v>
      </c>
    </row>
    <row r="66" spans="1:2" x14ac:dyDescent="0.25">
      <c r="A66" t="s">
        <v>603</v>
      </c>
      <c r="B66" t="s">
        <v>604</v>
      </c>
    </row>
    <row r="67" spans="1:2" x14ac:dyDescent="0.25">
      <c r="A67" t="s">
        <v>605</v>
      </c>
      <c r="B67" t="s">
        <v>606</v>
      </c>
    </row>
    <row r="68" spans="1:2" x14ac:dyDescent="0.25">
      <c r="A68" t="s">
        <v>607</v>
      </c>
      <c r="B68" t="s">
        <v>608</v>
      </c>
    </row>
    <row r="69" spans="1:2" x14ac:dyDescent="0.25">
      <c r="A69" t="s">
        <v>609</v>
      </c>
      <c r="B69" t="s">
        <v>610</v>
      </c>
    </row>
    <row r="70" spans="1:2" x14ac:dyDescent="0.25">
      <c r="A70" t="s">
        <v>611</v>
      </c>
      <c r="B70" t="s">
        <v>612</v>
      </c>
    </row>
    <row r="71" spans="1:2" x14ac:dyDescent="0.25">
      <c r="A71" t="s">
        <v>613</v>
      </c>
      <c r="B71" t="s">
        <v>614</v>
      </c>
    </row>
    <row r="72" spans="1:2" x14ac:dyDescent="0.25">
      <c r="A72" t="s">
        <v>615</v>
      </c>
      <c r="B72" t="s">
        <v>616</v>
      </c>
    </row>
    <row r="73" spans="1:2" x14ac:dyDescent="0.25">
      <c r="A73" t="s">
        <v>617</v>
      </c>
      <c r="B73" t="s">
        <v>618</v>
      </c>
    </row>
    <row r="74" spans="1:2" x14ac:dyDescent="0.25">
      <c r="A74" t="s">
        <v>619</v>
      </c>
      <c r="B74" t="s">
        <v>620</v>
      </c>
    </row>
    <row r="75" spans="1:2" x14ac:dyDescent="0.25">
      <c r="A75" t="s">
        <v>621</v>
      </c>
      <c r="B75" t="s">
        <v>622</v>
      </c>
    </row>
    <row r="76" spans="1:2" x14ac:dyDescent="0.25">
      <c r="A76" t="s">
        <v>623</v>
      </c>
      <c r="B76" t="s">
        <v>624</v>
      </c>
    </row>
    <row r="77" spans="1:2" x14ac:dyDescent="0.25">
      <c r="A77" t="s">
        <v>625</v>
      </c>
      <c r="B77" t="s">
        <v>626</v>
      </c>
    </row>
    <row r="78" spans="1:2" x14ac:dyDescent="0.25">
      <c r="A78" t="s">
        <v>627</v>
      </c>
      <c r="B78" t="s">
        <v>628</v>
      </c>
    </row>
    <row r="79" spans="1:2" x14ac:dyDescent="0.25">
      <c r="A79" t="s">
        <v>629</v>
      </c>
      <c r="B79" t="s">
        <v>630</v>
      </c>
    </row>
    <row r="80" spans="1:2" x14ac:dyDescent="0.25">
      <c r="A80" t="s">
        <v>631</v>
      </c>
      <c r="B80" t="s">
        <v>632</v>
      </c>
    </row>
    <row r="81" spans="1:2" x14ac:dyDescent="0.25">
      <c r="A81" t="s">
        <v>633</v>
      </c>
      <c r="B81" t="s">
        <v>634</v>
      </c>
    </row>
    <row r="82" spans="1:2" x14ac:dyDescent="0.25">
      <c r="A82" t="s">
        <v>635</v>
      </c>
      <c r="B82" t="s">
        <v>636</v>
      </c>
    </row>
    <row r="83" spans="1:2" x14ac:dyDescent="0.25">
      <c r="A83" t="s">
        <v>637</v>
      </c>
      <c r="B83" t="s">
        <v>638</v>
      </c>
    </row>
    <row r="84" spans="1:2" x14ac:dyDescent="0.25">
      <c r="A84" t="s">
        <v>639</v>
      </c>
      <c r="B84" t="s">
        <v>640</v>
      </c>
    </row>
    <row r="85" spans="1:2" x14ac:dyDescent="0.25">
      <c r="A85" t="s">
        <v>641</v>
      </c>
      <c r="B85" t="s">
        <v>642</v>
      </c>
    </row>
    <row r="86" spans="1:2" x14ac:dyDescent="0.25">
      <c r="A86" t="s">
        <v>643</v>
      </c>
      <c r="B86" t="s">
        <v>644</v>
      </c>
    </row>
    <row r="87" spans="1:2" x14ac:dyDescent="0.25">
      <c r="A87" t="s">
        <v>645</v>
      </c>
      <c r="B87" t="s">
        <v>646</v>
      </c>
    </row>
    <row r="88" spans="1:2" x14ac:dyDescent="0.25">
      <c r="A88" t="s">
        <v>647</v>
      </c>
      <c r="B88" t="s">
        <v>648</v>
      </c>
    </row>
    <row r="89" spans="1:2" x14ac:dyDescent="0.25">
      <c r="A89" t="s">
        <v>649</v>
      </c>
      <c r="B89" t="s">
        <v>650</v>
      </c>
    </row>
  </sheetData>
  <mergeCells count="1">
    <mergeCell ref="A1:B1"/>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ABAB8-9F16-4C85-958F-9BD932FA0E18}">
  <dimension ref="A1:E16"/>
  <sheetViews>
    <sheetView zoomScale="128" workbookViewId="0">
      <selection sqref="A1:E1"/>
    </sheetView>
  </sheetViews>
  <sheetFormatPr defaultRowHeight="15" x14ac:dyDescent="0.25"/>
  <cols>
    <col min="1" max="1" width="17.85546875" bestFit="1" customWidth="1"/>
    <col min="2" max="2" width="9.42578125" bestFit="1" customWidth="1"/>
    <col min="3" max="3" width="12.85546875" bestFit="1" customWidth="1"/>
    <col min="4" max="4" width="14.5703125" bestFit="1" customWidth="1"/>
    <col min="5" max="5" width="50" bestFit="1" customWidth="1"/>
  </cols>
  <sheetData>
    <row r="1" spans="1:5" ht="23.25" x14ac:dyDescent="0.35">
      <c r="A1" s="3" t="str">
        <f>HYPERLINK("https://criptapp.org/keys/material-identifier-key/", "Material identifiers")</f>
        <v>Material identifiers</v>
      </c>
      <c r="B1" s="3"/>
      <c r="C1" s="3"/>
      <c r="D1" s="3"/>
      <c r="E1" s="3"/>
    </row>
    <row r="2" spans="1:5" x14ac:dyDescent="0.25">
      <c r="A2" t="s">
        <v>0</v>
      </c>
      <c r="B2" t="s">
        <v>1</v>
      </c>
      <c r="C2" t="s">
        <v>2</v>
      </c>
      <c r="D2" t="s">
        <v>3</v>
      </c>
      <c r="E2" t="s">
        <v>8</v>
      </c>
    </row>
    <row r="3" spans="1:5" x14ac:dyDescent="0.25">
      <c r="A3" t="s">
        <v>651</v>
      </c>
      <c r="B3" t="s">
        <v>17</v>
      </c>
      <c r="C3" t="s">
        <v>357</v>
      </c>
      <c r="D3" t="s">
        <v>12</v>
      </c>
      <c r="E3" t="s">
        <v>652</v>
      </c>
    </row>
    <row r="4" spans="1:5" x14ac:dyDescent="0.25">
      <c r="A4" t="s">
        <v>653</v>
      </c>
      <c r="B4" t="s">
        <v>17</v>
      </c>
      <c r="C4" t="s">
        <v>34</v>
      </c>
      <c r="D4" t="s">
        <v>12</v>
      </c>
      <c r="E4" t="s">
        <v>654</v>
      </c>
    </row>
    <row r="5" spans="1:5" x14ac:dyDescent="0.25">
      <c r="A5" t="s">
        <v>655</v>
      </c>
      <c r="B5" t="s">
        <v>17</v>
      </c>
      <c r="C5" t="s">
        <v>34</v>
      </c>
      <c r="D5" t="s">
        <v>12</v>
      </c>
      <c r="E5" t="s">
        <v>656</v>
      </c>
    </row>
    <row r="6" spans="1:5" x14ac:dyDescent="0.25">
      <c r="A6" t="s">
        <v>657</v>
      </c>
      <c r="B6" t="s">
        <v>17</v>
      </c>
      <c r="C6" t="s">
        <v>34</v>
      </c>
      <c r="D6" t="s">
        <v>12</v>
      </c>
      <c r="E6" t="s">
        <v>658</v>
      </c>
    </row>
    <row r="7" spans="1:5" x14ac:dyDescent="0.25">
      <c r="A7" t="s">
        <v>659</v>
      </c>
      <c r="B7" t="s">
        <v>17</v>
      </c>
      <c r="C7" t="s">
        <v>34</v>
      </c>
      <c r="D7" t="s">
        <v>12</v>
      </c>
      <c r="E7" t="s">
        <v>660</v>
      </c>
    </row>
    <row r="8" spans="1:5" x14ac:dyDescent="0.25">
      <c r="A8" t="s">
        <v>687</v>
      </c>
      <c r="B8" t="s">
        <v>17</v>
      </c>
      <c r="C8" t="s">
        <v>34</v>
      </c>
      <c r="D8" t="s">
        <v>12</v>
      </c>
      <c r="E8" t="s">
        <v>849</v>
      </c>
    </row>
    <row r="9" spans="1:5" x14ac:dyDescent="0.25">
      <c r="A9" t="s">
        <v>661</v>
      </c>
      <c r="B9" t="s">
        <v>17</v>
      </c>
      <c r="C9" t="s">
        <v>34</v>
      </c>
      <c r="D9" t="s">
        <v>12</v>
      </c>
      <c r="E9" t="s">
        <v>662</v>
      </c>
    </row>
    <row r="10" spans="1:5" x14ac:dyDescent="0.25">
      <c r="A10" t="s">
        <v>663</v>
      </c>
      <c r="B10" t="s">
        <v>17</v>
      </c>
      <c r="C10" t="s">
        <v>34</v>
      </c>
      <c r="D10" t="s">
        <v>12</v>
      </c>
      <c r="E10" t="s">
        <v>664</v>
      </c>
    </row>
    <row r="11" spans="1:5" x14ac:dyDescent="0.25">
      <c r="A11" t="s">
        <v>665</v>
      </c>
      <c r="B11" t="s">
        <v>17</v>
      </c>
      <c r="C11" t="s">
        <v>34</v>
      </c>
      <c r="D11" t="s">
        <v>12</v>
      </c>
      <c r="E11" t="s">
        <v>666</v>
      </c>
    </row>
    <row r="12" spans="1:5" x14ac:dyDescent="0.25">
      <c r="A12" t="s">
        <v>667</v>
      </c>
      <c r="B12" t="s">
        <v>17</v>
      </c>
      <c r="C12" t="s">
        <v>357</v>
      </c>
      <c r="D12" t="s">
        <v>12</v>
      </c>
      <c r="E12" t="s">
        <v>652</v>
      </c>
    </row>
    <row r="13" spans="1:5" x14ac:dyDescent="0.25">
      <c r="A13" t="s">
        <v>668</v>
      </c>
      <c r="B13" t="s">
        <v>17</v>
      </c>
      <c r="C13" t="s">
        <v>34</v>
      </c>
      <c r="D13" t="s">
        <v>12</v>
      </c>
      <c r="E13" t="s">
        <v>669</v>
      </c>
    </row>
    <row r="14" spans="1:5" x14ac:dyDescent="0.25">
      <c r="A14" t="s">
        <v>670</v>
      </c>
      <c r="B14" t="s">
        <v>17</v>
      </c>
      <c r="C14" t="s">
        <v>671</v>
      </c>
      <c r="D14" t="s">
        <v>12</v>
      </c>
      <c r="E14" t="s">
        <v>672</v>
      </c>
    </row>
    <row r="15" spans="1:5" x14ac:dyDescent="0.25">
      <c r="A15" t="s">
        <v>673</v>
      </c>
      <c r="B15" t="s">
        <v>17</v>
      </c>
      <c r="C15" t="s">
        <v>34</v>
      </c>
      <c r="D15" t="s">
        <v>12</v>
      </c>
      <c r="E15" t="s">
        <v>674</v>
      </c>
    </row>
    <row r="16" spans="1:5" x14ac:dyDescent="0.25">
      <c r="A16" t="s">
        <v>675</v>
      </c>
      <c r="B16" t="s">
        <v>17</v>
      </c>
      <c r="C16" t="s">
        <v>34</v>
      </c>
      <c r="D16" t="s">
        <v>12</v>
      </c>
      <c r="E16" t="s">
        <v>676</v>
      </c>
    </row>
  </sheetData>
  <mergeCells count="1">
    <mergeCell ref="A1:E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property</vt:lpstr>
      <vt:lpstr>method</vt:lpstr>
      <vt:lpstr>attribute</vt:lpstr>
      <vt:lpstr>relation</vt:lpstr>
      <vt:lpstr>type</vt:lpstr>
      <vt:lpstr>condition</vt:lpstr>
      <vt:lpstr>keywords</vt:lpstr>
      <vt:lpstr>identifiers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 Hariri</dc:creator>
  <cp:lastModifiedBy>Navid Hariri</cp:lastModifiedBy>
  <dcterms:created xsi:type="dcterms:W3CDTF">2022-10-07T19:54:37Z</dcterms:created>
  <dcterms:modified xsi:type="dcterms:W3CDTF">2023-01-03T19:01:05Z</dcterms:modified>
</cp:coreProperties>
</file>