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" sheetId="1" r:id="rId4"/>
  </sheets>
  <definedNames/>
  <calcPr/>
</workbook>
</file>

<file path=xl/sharedStrings.xml><?xml version="1.0" encoding="utf-8"?>
<sst xmlns="http://schemas.openxmlformats.org/spreadsheetml/2006/main" count="2824" uniqueCount="530">
  <si>
    <t>doi</t>
  </si>
  <si>
    <t>compound1</t>
  </si>
  <si>
    <t>type1</t>
  </si>
  <si>
    <t>ac1</t>
  </si>
  <si>
    <t>composition1</t>
  </si>
  <si>
    <t>compound2</t>
  </si>
  <si>
    <t>type2</t>
  </si>
  <si>
    <t>ac2</t>
  </si>
  <si>
    <t>composition2</t>
  </si>
  <si>
    <t>molmass1</t>
  </si>
  <si>
    <t>molmass2</t>
  </si>
  <si>
    <t>molmassunit</t>
  </si>
  <si>
    <t>type</t>
  </si>
  <si>
    <t>method</t>
  </si>
  <si>
    <t>temperature</t>
  </si>
  <si>
    <t>tempmax</t>
  </si>
  <si>
    <t>tempunit</t>
  </si>
  <si>
    <t>abstract</t>
  </si>
  <si>
    <t>text</t>
  </si>
  <si>
    <t>figurenumber</t>
  </si>
  <si>
    <t>tablenumber</t>
  </si>
  <si>
    <t>eqnumber</t>
  </si>
  <si>
    <t>chinumber</t>
  </si>
  <si>
    <t>chimax</t>
  </si>
  <si>
    <t>chierror</t>
  </si>
  <si>
    <t>chia</t>
  </si>
  <si>
    <t>chiaerror</t>
  </si>
  <si>
    <t>chib</t>
  </si>
  <si>
    <t>chiberror</t>
  </si>
  <si>
    <t>chic</t>
  </si>
  <si>
    <t>chicerror</t>
  </si>
  <si>
    <t>indirect</t>
  </si>
  <si>
    <t>notinorig</t>
  </si>
  <si>
    <t>reference</t>
  </si>
  <si>
    <t>notes</t>
  </si>
  <si>
    <t>id</t>
  </si>
  <si>
    <t>refvolume</t>
  </si>
  <si>
    <t>refvolumeunit</t>
  </si>
  <si>
    <t>10.1021/ma201063t</t>
  </si>
  <si>
    <t>poly(lactic acid)</t>
  </si>
  <si>
    <t>polymer</t>
  </si>
  <si>
    <t>PLA</t>
  </si>
  <si>
    <t>poly(6-methyl-ε-caprolactone)</t>
  </si>
  <si>
    <t>PMCL</t>
  </si>
  <si>
    <t>Type 2</t>
  </si>
  <si>
    <t>Small-angle X-ray scattering of triblock copolymer</t>
  </si>
  <si>
    <t>Celsius</t>
  </si>
  <si>
    <t>DOI: 10.1021/ma201063t</t>
  </si>
  <si>
    <t>å</t>
  </si>
  <si>
    <t>10.1021/ma200205j</t>
  </si>
  <si>
    <t>poly(methyl acrylate)</t>
  </si>
  <si>
    <t>PMA</t>
  </si>
  <si>
    <t>silicon dioxide</t>
  </si>
  <si>
    <t>other</t>
  </si>
  <si>
    <t>SiO2</t>
  </si>
  <si>
    <t>Type 1</t>
  </si>
  <si>
    <t>Solubility parameters</t>
  </si>
  <si>
    <t>2-butanone</t>
  </si>
  <si>
    <t>solvent</t>
  </si>
  <si>
    <t>MEK</t>
  </si>
  <si>
    <t>DOI: 10.1021/ef502918t ; DOI: 10.1021/ma035830m</t>
  </si>
  <si>
    <t>10.1021/ma301193h</t>
  </si>
  <si>
    <t>water</t>
  </si>
  <si>
    <t>H2O</t>
  </si>
  <si>
    <t>poly(ethylene oxide)</t>
  </si>
  <si>
    <t>PEO</t>
  </si>
  <si>
    <t>Dynamic mechanical analysis</t>
  </si>
  <si>
    <t>10.1021/ma401345n</t>
  </si>
  <si>
    <t>polythiophene</t>
  </si>
  <si>
    <t>PT</t>
  </si>
  <si>
    <t>tetrahydrofuran</t>
  </si>
  <si>
    <t>THF</t>
  </si>
  <si>
    <t>Molecular dynamics simulation</t>
  </si>
  <si>
    <t>Kelvin</t>
  </si>
  <si>
    <t>nm³</t>
  </si>
  <si>
    <t>poly(3-methylthiophene)</t>
  </si>
  <si>
    <t>P3MT</t>
  </si>
  <si>
    <t>poly(3-butylthiophene)</t>
  </si>
  <si>
    <t>P3BT</t>
  </si>
  <si>
    <t>poly(3-hexylthiophene)</t>
  </si>
  <si>
    <t>P3HT</t>
  </si>
  <si>
    <t>poly(3-octylthiophene)</t>
  </si>
  <si>
    <t>P3OT</t>
  </si>
  <si>
    <t>poly(3-dodecylthiophene)</t>
  </si>
  <si>
    <t>P3DDT</t>
  </si>
  <si>
    <t>10.1021/ma502192k</t>
  </si>
  <si>
    <t>polystyrene</t>
  </si>
  <si>
    <t>PS</t>
  </si>
  <si>
    <t>poly(4-hydroxystyrene)</t>
  </si>
  <si>
    <t>PHS</t>
  </si>
  <si>
    <t>DOI: 10.1021/ma00203a026</t>
  </si>
  <si>
    <t>10.1021/ma102867d</t>
  </si>
  <si>
    <t>Differential scanning calorimetry</t>
  </si>
  <si>
    <t>10.1021/ma302010j</t>
  </si>
  <si>
    <t>polybutadiene</t>
  </si>
  <si>
    <t>PB</t>
  </si>
  <si>
    <t>Light scattering</t>
  </si>
  <si>
    <t>See Eq. 11 and Table 1 for concentration dependence.</t>
  </si>
  <si>
    <t>See Eq. 11 and Table 1 for concentration dependence. Polybutadiene is a three-arm star polymer.</t>
  </si>
  <si>
    <t>kg/mol</t>
  </si>
  <si>
    <t>polyisoprene</t>
  </si>
  <si>
    <t>PI</t>
  </si>
  <si>
    <t>cyclohexane</t>
  </si>
  <si>
    <t>Cy</t>
  </si>
  <si>
    <t>DOI: 10.1016/j.eurpolymj.2007.08.002</t>
  </si>
  <si>
    <t>See Eq. 11 and Table 1 for concentration dependence. Polyisoprene is a branched polymer.</t>
  </si>
  <si>
    <t>10.1021/ma301047y</t>
  </si>
  <si>
    <t>poly(4-tert-butylstyrene)</t>
  </si>
  <si>
    <t>PtBS</t>
  </si>
  <si>
    <t>poly(methyl methacrylate)</t>
  </si>
  <si>
    <t>PMMA</t>
  </si>
  <si>
    <t>Dynamic mechanical analysis and small-angle X-ray scattering of diblock copolymer</t>
  </si>
  <si>
    <t>10.1021/ma500232y</t>
  </si>
  <si>
    <t>poly(methacrylic acid)</t>
  </si>
  <si>
    <t>PMAA</t>
  </si>
  <si>
    <t>Small-angle X-ray scattering of diblock copolymer</t>
  </si>
  <si>
    <t>DOI: 10.1021/ma500232y</t>
  </si>
  <si>
    <t>10.1021/ma2024683</t>
  </si>
  <si>
    <t>poly(acrylic acid)</t>
  </si>
  <si>
    <t>PAA</t>
  </si>
  <si>
    <t>polyacrylamide</t>
  </si>
  <si>
    <t>PAAm</t>
  </si>
  <si>
    <t>Swelling of polymer film</t>
  </si>
  <si>
    <t>10.1021/ma400597j</t>
  </si>
  <si>
    <t>chloroform</t>
  </si>
  <si>
    <t>10.1021/ma401719p</t>
  </si>
  <si>
    <t>poly(trimethylsilylstyrene)</t>
  </si>
  <si>
    <t>PTMSS</t>
  </si>
  <si>
    <t>DOI: 10.1021/ma301238j</t>
  </si>
  <si>
    <t>10.1021/ma101898c</t>
  </si>
  <si>
    <t>deuterated poly(ethylene-alt-propylene)</t>
  </si>
  <si>
    <t>dPEP</t>
  </si>
  <si>
    <t>poly(ethylene-alt-propylene)</t>
  </si>
  <si>
    <t>PEP</t>
  </si>
  <si>
    <t>g/mol</t>
  </si>
  <si>
    <t>Small-angle neutron scattering of blend</t>
  </si>
  <si>
    <t>10.1021/ma4004538</t>
  </si>
  <si>
    <t>Small-angle X-ray scattering of blend</t>
  </si>
  <si>
    <t>Molecular mass for PMMA ranges from 29.2 to 42.8 kg/mol</t>
  </si>
  <si>
    <t>10.1021/ma301531a</t>
  </si>
  <si>
    <t>poly(ε-caprolactone)</t>
  </si>
  <si>
    <t>PCL</t>
  </si>
  <si>
    <t>Not specified</t>
  </si>
  <si>
    <t>K</t>
  </si>
  <si>
    <t>DOI: 10.1016/0032-3861(95)93654-5</t>
  </si>
  <si>
    <t>10.1021/ma4020164</t>
  </si>
  <si>
    <t>poly(cyclohexylethylene)</t>
  </si>
  <si>
    <t>PCHE</t>
  </si>
  <si>
    <t>Dynamic mechanical analysis and differential scanning calorimetry</t>
  </si>
  <si>
    <t>10.1021/ma401090q</t>
  </si>
  <si>
    <t>poly(styrene-ran-acrylonitrile)</t>
  </si>
  <si>
    <t>SAN</t>
  </si>
  <si>
    <t>deuterated poly(methyl methacrylate)</t>
  </si>
  <si>
    <t>dPMMA</t>
  </si>
  <si>
    <t>Small-angle-neutron scattering of blend</t>
  </si>
  <si>
    <t>10.1021/ma101421s</t>
  </si>
  <si>
    <t>poly(vinyl methyl ether)</t>
  </si>
  <si>
    <t>PVME</t>
  </si>
  <si>
    <t>Type 5</t>
  </si>
  <si>
    <t>See Eq. 7.</t>
  </si>
  <si>
    <t>carbon dioxide</t>
  </si>
  <si>
    <t>CO2</t>
  </si>
  <si>
    <t>Carbon dioxide is supercritical.</t>
  </si>
  <si>
    <t>10.1021/ma500905n</t>
  </si>
  <si>
    <t>poly(hydroxyethyl acrylate)</t>
  </si>
  <si>
    <t>kDa</t>
  </si>
  <si>
    <t>poly(octyl acrylate)</t>
  </si>
  <si>
    <t>10.1021/ma401450w</t>
  </si>
  <si>
    <t>poly(butyl methacrylate)</t>
  </si>
  <si>
    <t>PbMA</t>
  </si>
  <si>
    <t>1-butyl-3-methylimidazolium bis(trifluoromethylsulfonyl)imide</t>
  </si>
  <si>
    <t>[BMIm][TFSI]</t>
  </si>
  <si>
    <t>Small-angle neutron scattering of solution</t>
  </si>
  <si>
    <t>10.1021/ma201288a</t>
  </si>
  <si>
    <t>deuterated poly(butylene oxide)</t>
  </si>
  <si>
    <t>dPBO</t>
  </si>
  <si>
    <t>poly(butylene oxide)</t>
  </si>
  <si>
    <t>PBO</t>
  </si>
  <si>
    <t>Anaylsis done using a Zimm plot.</t>
  </si>
  <si>
    <t>deuterated poly(hexene oxide)</t>
  </si>
  <si>
    <t>dPHO</t>
  </si>
  <si>
    <t>poly(hexene oxide)</t>
  </si>
  <si>
    <t>PHO</t>
  </si>
  <si>
    <t>deuterated poly(octylene oxide)</t>
  </si>
  <si>
    <t>dPOO</t>
  </si>
  <si>
    <t>poly(octylene oxide)</t>
  </si>
  <si>
    <t>POO</t>
  </si>
  <si>
    <t>g.mol</t>
  </si>
  <si>
    <t>Anaylsis done using Random Phase Approximation.</t>
  </si>
  <si>
    <t>10.1021/ma400218e</t>
  </si>
  <si>
    <t>1-ethyl-3-methylimidazolium bis(trifluoromethanesulfonyl)amide</t>
  </si>
  <si>
    <t>[EMIm][TFSA]</t>
  </si>
  <si>
    <t>Poly(ethylene oxide) is a tetra-arm gel.</t>
  </si>
  <si>
    <t>1-ethyl-3-methylimidazolium bis(fluorosulfonyl)amide</t>
  </si>
  <si>
    <t>[EMIm][FSA]</t>
  </si>
  <si>
    <t>10.1021/ma1027752</t>
  </si>
  <si>
    <t>Da</t>
  </si>
  <si>
    <t>Cloud point measurement of solution</t>
  </si>
  <si>
    <t>10.1021/ma1006792</t>
  </si>
  <si>
    <t>poly(4-vinylpyridine)</t>
  </si>
  <si>
    <t>P4VP</t>
  </si>
  <si>
    <t>DOI: 10.1021/ma062516u</t>
  </si>
  <si>
    <t>cm³/mol</t>
  </si>
  <si>
    <t>10.1021/ma400098u</t>
  </si>
  <si>
    <t>DOI: 10.1063/1.469130</t>
  </si>
  <si>
    <t>10.1021/ma401957s</t>
  </si>
  <si>
    <t>ISBN: 0-387-31235-8</t>
  </si>
  <si>
    <t>polydimethylsiloxane</t>
  </si>
  <si>
    <t>PDMS</t>
  </si>
  <si>
    <t>10.1021/ma5018154</t>
  </si>
  <si>
    <t>See Eq. 14.</t>
  </si>
  <si>
    <t>See Eq. 15.</t>
  </si>
  <si>
    <t>DOI: 10.1021/ma401090q</t>
  </si>
  <si>
    <t>10.1021/ma400078y</t>
  </si>
  <si>
    <t>polystyrenesulfonate</t>
  </si>
  <si>
    <t>PSS</t>
  </si>
  <si>
    <t>Small-angle neutron scattering of diblock copolymer</t>
  </si>
  <si>
    <t>DOI: 10.1021/ma702733f</t>
  </si>
  <si>
    <t>Analysis done using domain spacing of poly(styrenesultonate-b-methylbutylene).</t>
  </si>
  <si>
    <t>10.1021/ma1003776</t>
  </si>
  <si>
    <t>poly(butyl acrylate)</t>
  </si>
  <si>
    <t>PBA</t>
  </si>
  <si>
    <t>poly(benzyl methacrylate)</t>
  </si>
  <si>
    <t>PbnMA</t>
  </si>
  <si>
    <t>χ min is from Leibler formula and  χ max is from Fredrickson-Helfand formula.</t>
  </si>
  <si>
    <t>10.1021/ma5006233</t>
  </si>
  <si>
    <t>10.1021/ma402598r</t>
  </si>
  <si>
    <t>diethyl phthalate</t>
  </si>
  <si>
    <t>DEP</t>
  </si>
  <si>
    <t>dibutyl phthalate</t>
  </si>
  <si>
    <t>DBP</t>
  </si>
  <si>
    <t>10.1021/ma200429v</t>
  </si>
  <si>
    <t>poly(2-vinylpyridine)</t>
  </si>
  <si>
    <t>P2VP</t>
  </si>
  <si>
    <t>10.1021/ma500716f</t>
  </si>
  <si>
    <t>DOI: 10.1021/ma901313a</t>
  </si>
  <si>
    <t>10.1021/ma101983s</t>
  </si>
  <si>
    <t>poly(allylamine hydrochloride)</t>
  </si>
  <si>
    <t>PAH</t>
  </si>
  <si>
    <t>10.1021/ma302069s</t>
  </si>
  <si>
    <t>poly(N,N-dimethylacrylamide)</t>
  </si>
  <si>
    <t>PDMA</t>
  </si>
  <si>
    <t>polyethylene</t>
  </si>
  <si>
    <t>PE</t>
  </si>
  <si>
    <t>ÍÛ³</t>
  </si>
  <si>
    <t>10.1021/ma302220b</t>
  </si>
  <si>
    <t>poly(3-(2-ethylhexyl)thiophene)</t>
  </si>
  <si>
    <t>P3EHT</t>
  </si>
  <si>
    <t>10.1021/ma402370j</t>
  </si>
  <si>
    <t>poly[N-(4-vinylbenzyl)-N,N-diethylamine]</t>
  </si>
  <si>
    <t>PVEA</t>
  </si>
  <si>
    <t>10.1021/ma301460h</t>
  </si>
  <si>
    <t>poly(vinylidene fluoride)</t>
  </si>
  <si>
    <t>PVDF</t>
  </si>
  <si>
    <t>DOI: 10.1021/ma60048a040</t>
  </si>
  <si>
    <t>10.1021/ma500240v</t>
  </si>
  <si>
    <t>carboxylated nitrile rubber</t>
  </si>
  <si>
    <t>XNBR</t>
  </si>
  <si>
    <t>toluene</t>
  </si>
  <si>
    <t xml:space="preserve">Citation: Zaborski, M.; Kosmalska, A. Kautsch. Gummi Kunstst. 2005, 58, 354– 357. </t>
  </si>
  <si>
    <t>See Eq. 4 and 1.</t>
  </si>
  <si>
    <t>10.1021/ma402200d</t>
  </si>
  <si>
    <t xml:space="preserve">poly(2,6-dimethyl-1,4-phenylene oxide) </t>
  </si>
  <si>
    <t>PXE</t>
  </si>
  <si>
    <t>Forward recoil spectrometry</t>
  </si>
  <si>
    <t>DOI: 10.1021/ma00186a046</t>
  </si>
  <si>
    <t>10.1021/ma501396j</t>
  </si>
  <si>
    <t>ISBN: 0-19-518101-8</t>
  </si>
  <si>
    <t>10.1021/ma202196c</t>
  </si>
  <si>
    <t>DOI: 10.1209/epl/i2001-00205-7</t>
  </si>
  <si>
    <t>10.1021/ma400533w</t>
  </si>
  <si>
    <t>DOI: 10.1021/ma011958x</t>
  </si>
  <si>
    <t>10.1021/ma501957b</t>
  </si>
  <si>
    <t>DOI: 10.1021/ja9083804</t>
  </si>
  <si>
    <t>Poly(lactic acid) is racemic.</t>
  </si>
  <si>
    <t>DOI: 10.1002/polb.10291</t>
  </si>
  <si>
    <t>DOI: 10.1021/ma020148y</t>
  </si>
  <si>
    <t>DOI: 10.1021/ma00130a012</t>
  </si>
  <si>
    <t>DOI: 10.1021/ja0278584</t>
  </si>
  <si>
    <t>m³</t>
  </si>
  <si>
    <t>DOI: 10.1021/ma00205a033 ; DOI: 10.1021/ma8013004</t>
  </si>
  <si>
    <t>10.1021/ma400384a</t>
  </si>
  <si>
    <t>poly(propylene)</t>
  </si>
  <si>
    <t>PP</t>
  </si>
  <si>
    <t>carbon monofluoride</t>
  </si>
  <si>
    <t>CF</t>
  </si>
  <si>
    <t>10.1021/ma400957p</t>
  </si>
  <si>
    <t>DOI: 10.1678/rheology.41.83</t>
  </si>
  <si>
    <t>10.1021/ma101529b</t>
  </si>
  <si>
    <t>DOI: 10.1021/ma0497761</t>
  </si>
  <si>
    <t>acetone</t>
  </si>
  <si>
    <t>carbon disulfide</t>
  </si>
  <si>
    <t>Not Specified</t>
  </si>
  <si>
    <t>χ appears to be average of two reported valuess (0.44 and 0.495).</t>
  </si>
  <si>
    <t>10.1021/ma100743s</t>
  </si>
  <si>
    <t>Melt titration</t>
  </si>
  <si>
    <t>DOI: 10.1021/ma50006a079 ; DOI: 10.1016/j.polymer.2007.09.039</t>
  </si>
  <si>
    <t>10.1021/ma301620a</t>
  </si>
  <si>
    <t>DOI: 10.1002/pol.1980.130180607</t>
  </si>
  <si>
    <t>10.1021/ma301739j</t>
  </si>
  <si>
    <t>DOI: 10.1021/ma00127a050</t>
  </si>
  <si>
    <t>Direct nonradiative energy transfer</t>
  </si>
  <si>
    <t>DOI: 10.1021/ma950840b</t>
  </si>
  <si>
    <t>10.1021/ma200855r</t>
  </si>
  <si>
    <t>(6,6)-phenyl C61 butyric acid methyl ester</t>
  </si>
  <si>
    <t>PCBM</t>
  </si>
  <si>
    <t>10.1021/ma1025658</t>
  </si>
  <si>
    <t>n-tridecane</t>
  </si>
  <si>
    <t>C13</t>
  </si>
  <si>
    <t>perfluorinated copolymer AF1600</t>
  </si>
  <si>
    <t>AF1600</t>
  </si>
  <si>
    <t>Type 3</t>
  </si>
  <si>
    <t>Inverse gas chromatography</t>
  </si>
  <si>
    <t>n-tetradecane</t>
  </si>
  <si>
    <t>C14</t>
  </si>
  <si>
    <t>n-pentadecane</t>
  </si>
  <si>
    <t>n-hexadecane</t>
  </si>
  <si>
    <t>DOI: 10.1002/(SICI)1099-0488(20000201)38:3&lt;369::AID-POLB3&gt;3.0.CO;2-W</t>
  </si>
  <si>
    <t>10.1021/ma400269j</t>
  </si>
  <si>
    <t>poly[(9,9-dioctylfluorenyl-2,7-diyl)-co-5,5-(4′,7′-di-2-thienyl-2′,1′,3′-benzothiadiazole]</t>
  </si>
  <si>
    <t>APFO-3</t>
  </si>
  <si>
    <t>Contact angles and solubility parameters</t>
  </si>
  <si>
    <t>DOI: 10.1021/ma070712a</t>
  </si>
  <si>
    <t>silicon oxide</t>
  </si>
  <si>
    <t>SiOx</t>
  </si>
  <si>
    <t>DOI: 10.1016/0021-9797(77)90009-1</t>
  </si>
  <si>
    <t>Calculation performed in main paper using measured quantites from reference.</t>
  </si>
  <si>
    <t>10.1021/ma3019188</t>
  </si>
  <si>
    <t>n,n-dimethylformide</t>
  </si>
  <si>
    <t>poly(trifluoroethyl methacrylate)</t>
  </si>
  <si>
    <t>PTFEMA</t>
  </si>
  <si>
    <t>10.1021/ma100925c</t>
  </si>
  <si>
    <t>DOI: 10.1021/ma00028a025</t>
  </si>
  <si>
    <t>10.1021/ma102378w</t>
  </si>
  <si>
    <t>ISBN: 0-471-16628-6</t>
  </si>
  <si>
    <t>10.1021/ma302602u</t>
  </si>
  <si>
    <t>poly(ferrocenylmethylethylsilane)</t>
  </si>
  <si>
    <t>PFS</t>
  </si>
  <si>
    <t>DOI: 10.1021/ma020647z</t>
  </si>
  <si>
    <t>DOI: 10.1021/ma011696z</t>
  </si>
  <si>
    <t>10.1021/ma4011846</t>
  </si>
  <si>
    <t>DOI: 10.1021/ma00073a044</t>
  </si>
  <si>
    <t>deuterated polystyrene</t>
  </si>
  <si>
    <t>dPS</t>
  </si>
  <si>
    <t>poly(n-pentyl methacrylate)</t>
  </si>
  <si>
    <t>PnPMA</t>
  </si>
  <si>
    <t>DOI: 10.1021/ma025615q</t>
  </si>
  <si>
    <t>10.1021/ma400944z</t>
  </si>
  <si>
    <t>DOI: 10.1021/ma991470k ; DOI: 10.1063/1.471656</t>
  </si>
  <si>
    <t>10.1021/ma500625k</t>
  </si>
  <si>
    <t>10.1021/ma902651t</t>
  </si>
  <si>
    <t>DOI: 10.1021/ma992118+</t>
  </si>
  <si>
    <t>poly(tert-butoxystyrene)</t>
  </si>
  <si>
    <t>PtBOS</t>
  </si>
  <si>
    <t>ISBN: 978-90-367-3805-7</t>
  </si>
  <si>
    <t>10.1021/ma401704m</t>
  </si>
  <si>
    <t>DOI: 10.1021/ma00205a033</t>
  </si>
  <si>
    <t>10.1021/ma501597g</t>
  </si>
  <si>
    <t>Small-angle X-ray scattering of diblock copolymer and differential scanning caloimetry</t>
  </si>
  <si>
    <t>DOI: 10.1016/0032-3861(94)90065-5</t>
  </si>
  <si>
    <t>10.1021/ma3003664</t>
  </si>
  <si>
    <t>DOI: 10.1021/jp710284e</t>
  </si>
  <si>
    <t>10.1021/ma102708b</t>
  </si>
  <si>
    <t>10.1021/ma500314d</t>
  </si>
  <si>
    <t>ISBN: 0-19-518101-8 ; DOI: 10.1016/0079-6700(95)00011-4 ; DOI: 10.1021/ma010804e</t>
  </si>
  <si>
    <t>10.1021/ma302357k</t>
  </si>
  <si>
    <t>poly(4-vinylbenzyltrimethylammonium chloride)</t>
  </si>
  <si>
    <t>PVBTAmC</t>
  </si>
  <si>
    <t>10.1021/ma9022795</t>
  </si>
  <si>
    <t>polymerized soybean oil</t>
  </si>
  <si>
    <t>DOI: 10.1021/am900514v</t>
  </si>
  <si>
    <t>DOI: 10.1007/978-0-387-69002-5_19</t>
  </si>
  <si>
    <t>10.1021/ma401877c</t>
  </si>
  <si>
    <t>methanol</t>
  </si>
  <si>
    <t>poly(N-isopropylacrylamide)</t>
  </si>
  <si>
    <t>PNIPAM</t>
  </si>
  <si>
    <t>DOI: 10.1021/ma00004a022 ; DOI: 10.1143/JPSJ.56.233</t>
  </si>
  <si>
    <t>10.1021/ma500633b</t>
  </si>
  <si>
    <t>Small-angle neutron scattering of diblock copolymer and small-angle X-ray scattering of diblock copolymer</t>
  </si>
  <si>
    <t>DOI: 10.1051/jp2:1997217</t>
  </si>
  <si>
    <t>10.1021/ma102788v</t>
  </si>
  <si>
    <t>DOI: 10.1021/ma991156q</t>
  </si>
  <si>
    <t>See Eqs. 4 and 5 of reference.</t>
  </si>
  <si>
    <t>10.1021/ma902804e</t>
  </si>
  <si>
    <t>Dynamic mechanical analysis, transmission electron microscopy, small-angle neutron scattering, and small-angle X-ray scattering of diblock copolymer</t>
  </si>
  <si>
    <t>DOI: 10.1021/ma951714a</t>
  </si>
  <si>
    <t>Cloud point measurement of blend</t>
  </si>
  <si>
    <t>DOI: 10.1021/ma00073a044 ; DOI:  10.1021/ma00062a008</t>
  </si>
  <si>
    <t>10.1021/ma500613c</t>
  </si>
  <si>
    <t>poly(norbornene)</t>
  </si>
  <si>
    <t>PNB</t>
  </si>
  <si>
    <t>10.1021/ma1007418</t>
  </si>
  <si>
    <t>poly(ethyl ethylene)</t>
  </si>
  <si>
    <t>PEE</t>
  </si>
  <si>
    <t>DOI: 10.1021/ma00046a070</t>
  </si>
  <si>
    <t>See Eq. 5 in reference for reference volume.</t>
  </si>
  <si>
    <t>10.1021/ma401033w</t>
  </si>
  <si>
    <t>DOI: 10.1021/ma00130a012 ; Citation: Rounds, N. A., Ph.D. Dissertation, University of Akron, 1970.</t>
  </si>
  <si>
    <t>10.1021/ma200747d</t>
  </si>
  <si>
    <t>10.1021/ma1023704</t>
  </si>
  <si>
    <t>poly{2,5-bis[(4-methoxyphenyl)oxycarbonyl]styrene}</t>
  </si>
  <si>
    <t>PMPCS</t>
  </si>
  <si>
    <t>cm³</t>
  </si>
  <si>
    <t>10.1021/ma300365h</t>
  </si>
  <si>
    <t>Fluorescence measurements</t>
  </si>
  <si>
    <t>10.1021/ma3014614</t>
  </si>
  <si>
    <t>polycarbonate</t>
  </si>
  <si>
    <t>PC</t>
  </si>
  <si>
    <t>DOI: 10.1002/app.1987.070340307</t>
  </si>
  <si>
    <t>See table V in reference.</t>
  </si>
  <si>
    <t>poly(vinyl chloride)</t>
  </si>
  <si>
    <t>PVC</t>
  </si>
  <si>
    <t>DOI: 10.1016/0032-3861(95)93653-4</t>
  </si>
  <si>
    <t>DOI: 10.1021/ma00113a010</t>
  </si>
  <si>
    <t>poly(tert-butyl acrylate)</t>
  </si>
  <si>
    <t>PtBA</t>
  </si>
  <si>
    <t>DOI: 10.1021/ma9009802</t>
  </si>
  <si>
    <t>DOI: 10.1021/ma991660v</t>
  </si>
  <si>
    <t>10.1021/ma101140m</t>
  </si>
  <si>
    <t>Metastudy of order-disorder temperature</t>
  </si>
  <si>
    <t>DOI: 10.1063/1.470749 ; DOI: 10.1002/1521-3900(200001)149:1&lt;99::AID-MASY99&gt;3.0.CO;2-X ; DOI: 10.1021/ma981665c ; DOI: 10.1021/ma030020w</t>
  </si>
  <si>
    <t>10.1021/ma200297f</t>
  </si>
  <si>
    <t>poly(ethylene-ran-butylene)</t>
  </si>
  <si>
    <t>PEB</t>
  </si>
  <si>
    <t>DOI: 10.1021/ma991842p</t>
  </si>
  <si>
    <t>poly(n-hexyl methacrylate)</t>
  </si>
  <si>
    <t>PHMA</t>
  </si>
  <si>
    <t>Optical microscopy</t>
  </si>
  <si>
    <t>DOI: 10.1002/pi.1481</t>
  </si>
  <si>
    <t>See table 4 in reference.</t>
  </si>
  <si>
    <t>10.1021/ma101031t</t>
  </si>
  <si>
    <t>polyvinyl alcohol</t>
  </si>
  <si>
    <t>PVA</t>
  </si>
  <si>
    <t>Phase diagram of the solution</t>
  </si>
  <si>
    <t>DOI: 10.1002/bip.1972.360110704</t>
  </si>
  <si>
    <t>10.1021/ma100347k</t>
  </si>
  <si>
    <t>DOI: 10.1021/ma020227 +</t>
  </si>
  <si>
    <t>DOI: 10.1021/ma020227+</t>
  </si>
  <si>
    <t>10.1021/ma102470v</t>
  </si>
  <si>
    <t>10.1021/ma501033a</t>
  </si>
  <si>
    <t>DOI: 10.1126/science.1226046 ; DOI: 10.1021/ma0115489</t>
  </si>
  <si>
    <t>10.1021/ma301238j</t>
  </si>
  <si>
    <t>DOI: 10.1021/ma020651a</t>
  </si>
  <si>
    <t>10.1021/ma402187j</t>
  </si>
  <si>
    <t>10.1021/ma402356z</t>
  </si>
  <si>
    <t>DOI: 10.1021/ma001957p ; DOI: 10.1063/1.478122</t>
  </si>
  <si>
    <t>DOI: 10.1021/ma00210a032</t>
  </si>
  <si>
    <t>10.1021/ma902805x</t>
  </si>
  <si>
    <t>Interfacial tension measurements</t>
  </si>
  <si>
    <t>DOI: 10.1021/ma020754t</t>
  </si>
  <si>
    <t>10.1021/ma4021714</t>
  </si>
  <si>
    <t>Type 4</t>
  </si>
  <si>
    <t>10.1021/ma201151k</t>
  </si>
  <si>
    <t>DOI: 10.1016/0032-3861(94)90351-4</t>
  </si>
  <si>
    <t>10.1021/ma301402n</t>
  </si>
  <si>
    <t>Reported Eq. is χ/reference volume.</t>
  </si>
  <si>
    <t>10.1021/ma400765v</t>
  </si>
  <si>
    <t>DOI: 10.1103/PhysRevLett.57.1429</t>
  </si>
  <si>
    <t>10.1021/ma300244u</t>
  </si>
  <si>
    <t>Osmotic pressure measurements</t>
  </si>
  <si>
    <t>DOI: 10.1021/bm025744e ; DOI: 10.1016/0142-9612(93)90154-T</t>
  </si>
  <si>
    <t>10.1021/ma100400q</t>
  </si>
  <si>
    <t>DOI: 10.1021/ma062778w ; DOI: 10.1002/(SICI)1099-0488(199812)36:17&lt;3101::AID-POLB10&gt;3.0.CO;2-X</t>
  </si>
  <si>
    <t>DOI: 10.1021/ma062778w ; DOI: 10.1209/epl/i2001-00205-7</t>
  </si>
  <si>
    <t>DOI: 10.1021/ma062778w ; DOI: 10.1063/1.478122</t>
  </si>
  <si>
    <t>10.1021/ma202717p</t>
  </si>
  <si>
    <t>DOI: 10.1063/1.470749</t>
  </si>
  <si>
    <t>10.1021/ma100609k</t>
  </si>
  <si>
    <t>polyoctene</t>
  </si>
  <si>
    <t>PO</t>
  </si>
  <si>
    <t>See Eq. 5.</t>
  </si>
  <si>
    <t>10.1021/ma202030z</t>
  </si>
  <si>
    <t>DOI: 10.1002/polb.1995.090331109</t>
  </si>
  <si>
    <t>See Eq. 6 and Table 1 in reference.</t>
  </si>
  <si>
    <t>10.1021/ma300711k</t>
  </si>
  <si>
    <t>DOI: 10.1021/ma802598n</t>
  </si>
  <si>
    <t>Poly(propylene) is syndiotatic.</t>
  </si>
  <si>
    <t>10.1021/ma1012946</t>
  </si>
  <si>
    <t>carbon tetrachloride</t>
  </si>
  <si>
    <t>DOI: 10.1021/ma1012946</t>
  </si>
  <si>
    <t>Method likely solubility parameters.</t>
  </si>
  <si>
    <t>benzene</t>
  </si>
  <si>
    <t>chlorobenzene</t>
  </si>
  <si>
    <t>1,1,2-trichloroethane</t>
  </si>
  <si>
    <t>dichloromethane</t>
  </si>
  <si>
    <t>DCM</t>
  </si>
  <si>
    <t>xylene</t>
  </si>
  <si>
    <t>ethylene dichloride</t>
  </si>
  <si>
    <t>10.1021/ma402526q</t>
  </si>
  <si>
    <t>DOI: 10.1021/ma981055c</t>
  </si>
  <si>
    <t>10.1021/ma301487e</t>
  </si>
  <si>
    <t>DOI: 10.1021/ma00036a019</t>
  </si>
  <si>
    <t>10.1021/ma2005876</t>
  </si>
  <si>
    <t>poly(hexafluoroisopropylidene diphthalic anhydride-alt-2,3,5,6-tetramethyl-1,4-diaminobenzene)</t>
  </si>
  <si>
    <t>6FDA-TMPD</t>
  </si>
  <si>
    <t>DOI: 10.1021/ma971786x ; DOI: 10.1002/aic.690080416</t>
  </si>
  <si>
    <t>matrimid</t>
  </si>
  <si>
    <t>oxygen</t>
  </si>
  <si>
    <t>O2</t>
  </si>
  <si>
    <t>10.1021/ma201259w</t>
  </si>
  <si>
    <t>poly(ethyl methacrylate)</t>
  </si>
  <si>
    <t>PEMA</t>
  </si>
  <si>
    <t>DOI: 10.1021/ma0526037</t>
  </si>
  <si>
    <t>10.1021/ma500561q</t>
  </si>
  <si>
    <t>10.1021/acs.macromol.5b00518</t>
  </si>
  <si>
    <t>10.1021/ma502417w</t>
  </si>
  <si>
    <t>poly(diethylhexyloxy-p-phenylenevinylene)</t>
  </si>
  <si>
    <t>Small-angle X-ray scattering of diblock copolymer and blend</t>
  </si>
  <si>
    <t>DOI: 10.1021/ma4020164 ; DOI: 10.1016/S0368-2048(01)00329-2</t>
  </si>
  <si>
    <t>See SI of first reference.</t>
  </si>
  <si>
    <t>10.1021/acs.macromol.5b01261</t>
  </si>
  <si>
    <t>10.1021/acs.macromol.5b00510</t>
  </si>
  <si>
    <t>Viscometer</t>
  </si>
  <si>
    <t>DOI: 10.1021/la00089a009 ; DOI: 10.1039/TF9585401742</t>
  </si>
  <si>
    <t>DOI: 10.1021/la00089a009 ; DOI: 10.5254/1.3535155</t>
  </si>
  <si>
    <t>10.1021/ma502304k</t>
  </si>
  <si>
    <t>poly(propylene oxide)</t>
  </si>
  <si>
    <t>PPO</t>
  </si>
  <si>
    <t>2,6-diaminotriazine</t>
  </si>
  <si>
    <t>DAT</t>
  </si>
  <si>
    <t>DOI: 10.1021/ja2119496 ; ISBN: 9780849301766</t>
  </si>
  <si>
    <t>thymine</t>
  </si>
  <si>
    <t>Thy</t>
  </si>
  <si>
    <t>ISBN: 9780849301766</t>
  </si>
  <si>
    <t>thy</t>
  </si>
  <si>
    <t>10.1021/acs.macromol.5b00277</t>
  </si>
  <si>
    <t>Data fit with renormalized one-loop theory in disordered phase. Poly(lactic acid) is racemic.</t>
  </si>
  <si>
    <t>Differential scanning calorimetry, dynamic mechanical analysis, and small-angle X-ray scattering of diblock copolymer</t>
  </si>
  <si>
    <t>Calculation assumed ODT based on Eq. 1. Poly(lactic acid) is racemic.</t>
  </si>
  <si>
    <t>Calculation assumed mean-field ODT. Poly(lactic acid) is racemic.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</si>
</sst>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1" numFmtId="11" xfId="0" applyAlignment="1" applyFont="1" applyNumberFormat="1">
      <alignment readingOrder="0"/>
    </xf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1" t="s">
        <v>38</v>
      </c>
      <c r="B2" s="1" t="s">
        <v>39</v>
      </c>
      <c r="C2" s="1" t="s">
        <v>40</v>
      </c>
      <c r="D2" s="1" t="s">
        <v>41</v>
      </c>
      <c r="E2" s="1">
        <v>0.49</v>
      </c>
      <c r="F2" s="1" t="s">
        <v>42</v>
      </c>
      <c r="G2" s="1" t="s">
        <v>40</v>
      </c>
      <c r="H2" s="1" t="s">
        <v>43</v>
      </c>
      <c r="I2" s="1">
        <v>0.51</v>
      </c>
      <c r="M2" s="1" t="s">
        <v>44</v>
      </c>
      <c r="N2" s="1" t="s">
        <v>45</v>
      </c>
      <c r="O2" s="1">
        <v>155.0</v>
      </c>
      <c r="Q2" s="1" t="s">
        <v>46</v>
      </c>
      <c r="R2" s="1">
        <v>1.0</v>
      </c>
      <c r="S2" s="1">
        <v>1.0</v>
      </c>
      <c r="V2" s="1">
        <v>2.0</v>
      </c>
      <c r="Z2" s="1">
        <v>-0.1</v>
      </c>
      <c r="AB2" s="1">
        <v>61.2</v>
      </c>
      <c r="AF2" s="1">
        <v>0.0</v>
      </c>
      <c r="AH2" s="1" t="s">
        <v>47</v>
      </c>
      <c r="AJ2" s="1">
        <v>37.0</v>
      </c>
      <c r="AK2" s="1">
        <v>118.0</v>
      </c>
      <c r="AL2" s="1" t="s">
        <v>48</v>
      </c>
    </row>
    <row r="3">
      <c r="A3" s="1" t="s">
        <v>49</v>
      </c>
      <c r="B3" s="1" t="s">
        <v>50</v>
      </c>
      <c r="C3" s="1" t="s">
        <v>40</v>
      </c>
      <c r="D3" s="1" t="s">
        <v>51</v>
      </c>
      <c r="F3" s="1" t="s">
        <v>52</v>
      </c>
      <c r="G3" s="1" t="s">
        <v>53</v>
      </c>
      <c r="H3" s="1" t="s">
        <v>54</v>
      </c>
      <c r="M3" s="1" t="s">
        <v>55</v>
      </c>
      <c r="N3" s="1" t="s">
        <v>56</v>
      </c>
      <c r="O3" s="1">
        <v>150.0</v>
      </c>
      <c r="Q3" s="1" t="s">
        <v>46</v>
      </c>
      <c r="R3" s="1">
        <v>0.0</v>
      </c>
      <c r="S3" s="1">
        <v>1.0</v>
      </c>
      <c r="W3" s="1">
        <v>-0.3</v>
      </c>
      <c r="AF3" s="1">
        <v>0.0</v>
      </c>
      <c r="AJ3" s="1">
        <v>53.0</v>
      </c>
    </row>
    <row r="4">
      <c r="A4" s="1" t="s">
        <v>49</v>
      </c>
      <c r="B4" s="1" t="s">
        <v>50</v>
      </c>
      <c r="C4" s="1" t="s">
        <v>40</v>
      </c>
      <c r="D4" s="1" t="s">
        <v>51</v>
      </c>
      <c r="F4" s="1" t="s">
        <v>57</v>
      </c>
      <c r="G4" s="1" t="s">
        <v>58</v>
      </c>
      <c r="H4" s="1" t="s">
        <v>59</v>
      </c>
      <c r="M4" s="1" t="s">
        <v>55</v>
      </c>
      <c r="N4" s="1" t="s">
        <v>56</v>
      </c>
      <c r="O4" s="1">
        <v>150.0</v>
      </c>
      <c r="Q4" s="1" t="s">
        <v>46</v>
      </c>
      <c r="R4" s="1">
        <v>0.0</v>
      </c>
      <c r="S4" s="1">
        <v>1.0</v>
      </c>
      <c r="W4" s="1">
        <v>-0.45</v>
      </c>
      <c r="AF4" s="1">
        <v>1.0</v>
      </c>
      <c r="AH4" s="1" t="s">
        <v>60</v>
      </c>
      <c r="AJ4" s="1">
        <v>57.0</v>
      </c>
    </row>
    <row r="5">
      <c r="A5" s="1" t="s">
        <v>61</v>
      </c>
      <c r="B5" s="1" t="s">
        <v>62</v>
      </c>
      <c r="C5" s="1" t="s">
        <v>58</v>
      </c>
      <c r="D5" s="1" t="s">
        <v>63</v>
      </c>
      <c r="F5" s="1" t="s">
        <v>64</v>
      </c>
      <c r="G5" s="1" t="s">
        <v>40</v>
      </c>
      <c r="H5" s="1" t="s">
        <v>65</v>
      </c>
      <c r="M5" s="1" t="s">
        <v>44</v>
      </c>
      <c r="N5" s="1" t="s">
        <v>66</v>
      </c>
      <c r="O5" s="1">
        <v>25.0</v>
      </c>
      <c r="Q5" s="1" t="s">
        <v>46</v>
      </c>
      <c r="R5" s="1">
        <v>0.0</v>
      </c>
      <c r="S5" s="1">
        <v>0.0</v>
      </c>
      <c r="U5" s="1">
        <v>1.0</v>
      </c>
      <c r="Z5" s="1">
        <v>0.8</v>
      </c>
      <c r="AB5" s="1">
        <v>-100.0</v>
      </c>
      <c r="AF5" s="1">
        <v>0.0</v>
      </c>
      <c r="AJ5" s="1">
        <v>65.0</v>
      </c>
    </row>
    <row r="6">
      <c r="A6" s="1" t="s">
        <v>67</v>
      </c>
      <c r="B6" s="1" t="s">
        <v>68</v>
      </c>
      <c r="C6" s="1" t="s">
        <v>40</v>
      </c>
      <c r="D6" s="1" t="s">
        <v>69</v>
      </c>
      <c r="F6" s="1" t="s">
        <v>70</v>
      </c>
      <c r="G6" s="1" t="s">
        <v>58</v>
      </c>
      <c r="H6" s="1" t="s">
        <v>71</v>
      </c>
      <c r="M6" s="1" t="s">
        <v>55</v>
      </c>
      <c r="N6" s="1" t="s">
        <v>72</v>
      </c>
      <c r="O6" s="1">
        <v>300.0</v>
      </c>
      <c r="Q6" s="1" t="s">
        <v>73</v>
      </c>
      <c r="R6" s="1">
        <v>0.0</v>
      </c>
      <c r="S6" s="1">
        <v>0.0</v>
      </c>
      <c r="U6" s="1">
        <v>3.0</v>
      </c>
      <c r="W6" s="1">
        <v>3.34</v>
      </c>
      <c r="AF6" s="1">
        <v>0.0</v>
      </c>
      <c r="AJ6" s="1">
        <v>68.0</v>
      </c>
      <c r="AK6" s="1">
        <v>0.135</v>
      </c>
      <c r="AL6" s="1" t="s">
        <v>74</v>
      </c>
    </row>
    <row r="7">
      <c r="A7" s="1" t="s">
        <v>67</v>
      </c>
      <c r="B7" s="1" t="s">
        <v>75</v>
      </c>
      <c r="C7" s="1" t="s">
        <v>40</v>
      </c>
      <c r="D7" s="1" t="s">
        <v>76</v>
      </c>
      <c r="F7" s="1" t="s">
        <v>70</v>
      </c>
      <c r="G7" s="1" t="s">
        <v>58</v>
      </c>
      <c r="H7" s="1" t="s">
        <v>71</v>
      </c>
      <c r="M7" s="1" t="s">
        <v>55</v>
      </c>
      <c r="N7" s="1" t="s">
        <v>72</v>
      </c>
      <c r="O7" s="1">
        <v>300.0</v>
      </c>
      <c r="Q7" s="1" t="s">
        <v>73</v>
      </c>
      <c r="R7" s="1">
        <v>0.0</v>
      </c>
      <c r="S7" s="1">
        <v>0.0</v>
      </c>
      <c r="U7" s="1">
        <v>3.0</v>
      </c>
      <c r="W7" s="1">
        <v>11.43</v>
      </c>
      <c r="AF7" s="1">
        <v>0.0</v>
      </c>
      <c r="AJ7" s="1">
        <v>70.0</v>
      </c>
      <c r="AK7" s="1">
        <v>0.135</v>
      </c>
      <c r="AL7" s="1" t="s">
        <v>74</v>
      </c>
    </row>
    <row r="8">
      <c r="A8" s="1" t="s">
        <v>67</v>
      </c>
      <c r="B8" s="1" t="s">
        <v>77</v>
      </c>
      <c r="C8" s="1" t="s">
        <v>40</v>
      </c>
      <c r="D8" s="1" t="s">
        <v>78</v>
      </c>
      <c r="F8" s="1" t="s">
        <v>70</v>
      </c>
      <c r="G8" s="1" t="s">
        <v>58</v>
      </c>
      <c r="H8" s="1" t="s">
        <v>71</v>
      </c>
      <c r="M8" s="1" t="s">
        <v>55</v>
      </c>
      <c r="N8" s="1" t="s">
        <v>72</v>
      </c>
      <c r="O8" s="1">
        <v>300.0</v>
      </c>
      <c r="Q8" s="1" t="s">
        <v>73</v>
      </c>
      <c r="R8" s="1">
        <v>0.0</v>
      </c>
      <c r="S8" s="1">
        <v>0.0</v>
      </c>
      <c r="U8" s="1">
        <v>3.0</v>
      </c>
      <c r="W8" s="1">
        <v>7.41</v>
      </c>
      <c r="AF8" s="1">
        <v>0.0</v>
      </c>
      <c r="AJ8" s="1">
        <v>71.0</v>
      </c>
      <c r="AK8" s="1">
        <v>0.135</v>
      </c>
      <c r="AL8" s="1" t="s">
        <v>74</v>
      </c>
    </row>
    <row r="9">
      <c r="A9" s="1" t="s">
        <v>67</v>
      </c>
      <c r="B9" s="1" t="s">
        <v>79</v>
      </c>
      <c r="C9" s="1" t="s">
        <v>40</v>
      </c>
      <c r="D9" s="1" t="s">
        <v>80</v>
      </c>
      <c r="F9" s="1" t="s">
        <v>70</v>
      </c>
      <c r="G9" s="1" t="s">
        <v>58</v>
      </c>
      <c r="H9" s="1" t="s">
        <v>71</v>
      </c>
      <c r="M9" s="1" t="s">
        <v>55</v>
      </c>
      <c r="N9" s="1" t="s">
        <v>72</v>
      </c>
      <c r="O9" s="1">
        <v>300.0</v>
      </c>
      <c r="Q9" s="1" t="s">
        <v>73</v>
      </c>
      <c r="R9" s="1">
        <v>0.0</v>
      </c>
      <c r="S9" s="1">
        <v>0.0</v>
      </c>
      <c r="U9" s="1">
        <v>3.0</v>
      </c>
      <c r="W9" s="1">
        <v>0.39</v>
      </c>
      <c r="AF9" s="1">
        <v>0.0</v>
      </c>
      <c r="AJ9" s="1">
        <v>72.0</v>
      </c>
      <c r="AK9" s="1">
        <v>0.135</v>
      </c>
      <c r="AL9" s="1" t="s">
        <v>74</v>
      </c>
    </row>
    <row r="10">
      <c r="A10" s="1" t="s">
        <v>67</v>
      </c>
      <c r="B10" s="1" t="s">
        <v>81</v>
      </c>
      <c r="C10" s="1" t="s">
        <v>40</v>
      </c>
      <c r="D10" s="1" t="s">
        <v>82</v>
      </c>
      <c r="F10" s="1" t="s">
        <v>70</v>
      </c>
      <c r="G10" s="1" t="s">
        <v>58</v>
      </c>
      <c r="H10" s="1" t="s">
        <v>71</v>
      </c>
      <c r="M10" s="1" t="s">
        <v>55</v>
      </c>
      <c r="N10" s="1" t="s">
        <v>72</v>
      </c>
      <c r="O10" s="1">
        <v>300.0</v>
      </c>
      <c r="Q10" s="1" t="s">
        <v>73</v>
      </c>
      <c r="R10" s="1">
        <v>0.0</v>
      </c>
      <c r="S10" s="1">
        <v>0.0</v>
      </c>
      <c r="U10" s="1">
        <v>3.0</v>
      </c>
      <c r="W10" s="1">
        <v>-1.06</v>
      </c>
      <c r="AF10" s="1">
        <v>0.0</v>
      </c>
      <c r="AJ10" s="1">
        <v>75.0</v>
      </c>
      <c r="AK10" s="1">
        <v>0.135</v>
      </c>
      <c r="AL10" s="1" t="s">
        <v>74</v>
      </c>
    </row>
    <row r="11">
      <c r="A11" s="1" t="s">
        <v>67</v>
      </c>
      <c r="B11" s="1" t="s">
        <v>83</v>
      </c>
      <c r="C11" s="1" t="s">
        <v>40</v>
      </c>
      <c r="D11" s="1" t="s">
        <v>84</v>
      </c>
      <c r="F11" s="1" t="s">
        <v>70</v>
      </c>
      <c r="G11" s="1" t="s">
        <v>58</v>
      </c>
      <c r="H11" s="1" t="s">
        <v>71</v>
      </c>
      <c r="M11" s="1" t="s">
        <v>55</v>
      </c>
      <c r="N11" s="1" t="s">
        <v>72</v>
      </c>
      <c r="O11" s="1">
        <v>300.0</v>
      </c>
      <c r="Q11" s="1" t="s">
        <v>73</v>
      </c>
      <c r="R11" s="1">
        <v>0.0</v>
      </c>
      <c r="S11" s="1">
        <v>0.0</v>
      </c>
      <c r="U11" s="1">
        <v>3.0</v>
      </c>
      <c r="W11" s="1">
        <v>-0.38</v>
      </c>
      <c r="AF11" s="1">
        <v>0.0</v>
      </c>
      <c r="AJ11" s="1">
        <v>76.0</v>
      </c>
      <c r="AK11" s="1">
        <v>0.135</v>
      </c>
      <c r="AL11" s="1" t="s">
        <v>74</v>
      </c>
    </row>
    <row r="12">
      <c r="A12" s="1" t="s">
        <v>85</v>
      </c>
      <c r="B12" s="1" t="s">
        <v>86</v>
      </c>
      <c r="C12" s="1" t="s">
        <v>40</v>
      </c>
      <c r="D12" s="1" t="s">
        <v>87</v>
      </c>
      <c r="F12" s="1" t="s">
        <v>88</v>
      </c>
      <c r="G12" s="1" t="s">
        <v>40</v>
      </c>
      <c r="H12" s="1" t="s">
        <v>89</v>
      </c>
      <c r="M12" s="1" t="s">
        <v>55</v>
      </c>
      <c r="N12" s="1" t="s">
        <v>56</v>
      </c>
      <c r="R12" s="1">
        <v>0.0</v>
      </c>
      <c r="S12" s="1">
        <v>1.0</v>
      </c>
      <c r="W12" s="1">
        <v>0.68</v>
      </c>
      <c r="AF12" s="1">
        <v>1.0</v>
      </c>
      <c r="AH12" s="1" t="s">
        <v>90</v>
      </c>
      <c r="AJ12" s="1">
        <v>79.0</v>
      </c>
    </row>
    <row r="13">
      <c r="A13" s="1" t="s">
        <v>91</v>
      </c>
      <c r="B13" s="1" t="s">
        <v>64</v>
      </c>
      <c r="C13" s="1" t="s">
        <v>40</v>
      </c>
      <c r="D13" s="1" t="s">
        <v>65</v>
      </c>
      <c r="F13" s="1" t="s">
        <v>50</v>
      </c>
      <c r="G13" s="1" t="s">
        <v>40</v>
      </c>
      <c r="H13" s="1" t="s">
        <v>51</v>
      </c>
      <c r="M13" s="1" t="s">
        <v>55</v>
      </c>
      <c r="N13" s="1" t="s">
        <v>92</v>
      </c>
      <c r="O13" s="1">
        <v>40.0</v>
      </c>
      <c r="Q13" s="1" t="s">
        <v>46</v>
      </c>
      <c r="R13" s="1">
        <v>0.0</v>
      </c>
      <c r="S13" s="1">
        <v>1.0</v>
      </c>
      <c r="W13" s="1">
        <v>-0.04</v>
      </c>
      <c r="AF13" s="1">
        <v>0.0</v>
      </c>
      <c r="AJ13" s="1">
        <v>81.0</v>
      </c>
    </row>
    <row r="14">
      <c r="A14" s="1" t="s">
        <v>93</v>
      </c>
      <c r="B14" s="1" t="s">
        <v>94</v>
      </c>
      <c r="C14" s="1" t="s">
        <v>40</v>
      </c>
      <c r="D14" s="1" t="s">
        <v>95</v>
      </c>
      <c r="F14" s="1" t="s">
        <v>70</v>
      </c>
      <c r="G14" s="1" t="s">
        <v>58</v>
      </c>
      <c r="H14" s="1" t="s">
        <v>71</v>
      </c>
      <c r="M14" s="1" t="s">
        <v>55</v>
      </c>
      <c r="N14" s="1" t="s">
        <v>96</v>
      </c>
      <c r="O14" s="1">
        <v>25.0</v>
      </c>
      <c r="Q14" s="1" t="s">
        <v>46</v>
      </c>
      <c r="R14" s="1">
        <v>0.0</v>
      </c>
      <c r="S14" s="1">
        <v>0.0</v>
      </c>
      <c r="U14" s="1">
        <v>1.0</v>
      </c>
      <c r="W14" s="1">
        <v>0.399</v>
      </c>
      <c r="AF14" s="1">
        <v>0.0</v>
      </c>
      <c r="AI14" s="1" t="s">
        <v>97</v>
      </c>
      <c r="AJ14" s="1">
        <v>82.0</v>
      </c>
    </row>
    <row r="15">
      <c r="A15" s="1" t="s">
        <v>93</v>
      </c>
      <c r="B15" s="1" t="s">
        <v>94</v>
      </c>
      <c r="C15" s="1" t="s">
        <v>40</v>
      </c>
      <c r="D15" s="1" t="s">
        <v>95</v>
      </c>
      <c r="F15" s="1" t="s">
        <v>70</v>
      </c>
      <c r="G15" s="1" t="s">
        <v>58</v>
      </c>
      <c r="H15" s="1" t="s">
        <v>71</v>
      </c>
      <c r="M15" s="1" t="s">
        <v>55</v>
      </c>
      <c r="N15" s="1" t="s">
        <v>96</v>
      </c>
      <c r="O15" s="1">
        <v>40.0</v>
      </c>
      <c r="Q15" s="1" t="s">
        <v>46</v>
      </c>
      <c r="R15" s="1">
        <v>0.0</v>
      </c>
      <c r="S15" s="1">
        <v>0.0</v>
      </c>
      <c r="U15" s="1">
        <v>1.0</v>
      </c>
      <c r="W15" s="1">
        <v>0.403</v>
      </c>
      <c r="AF15" s="1">
        <v>0.0</v>
      </c>
      <c r="AI15" s="1" t="s">
        <v>97</v>
      </c>
      <c r="AJ15" s="1">
        <v>83.0</v>
      </c>
    </row>
    <row r="16">
      <c r="A16" s="1" t="s">
        <v>93</v>
      </c>
      <c r="B16" s="1" t="s">
        <v>94</v>
      </c>
      <c r="C16" s="1" t="s">
        <v>40</v>
      </c>
      <c r="D16" s="1" t="s">
        <v>95</v>
      </c>
      <c r="F16" s="1" t="s">
        <v>70</v>
      </c>
      <c r="G16" s="1" t="s">
        <v>58</v>
      </c>
      <c r="H16" s="1" t="s">
        <v>71</v>
      </c>
      <c r="M16" s="1" t="s">
        <v>55</v>
      </c>
      <c r="N16" s="1" t="s">
        <v>96</v>
      </c>
      <c r="O16" s="1">
        <v>55.0</v>
      </c>
      <c r="Q16" s="1" t="s">
        <v>46</v>
      </c>
      <c r="R16" s="1">
        <v>0.0</v>
      </c>
      <c r="S16" s="1">
        <v>0.0</v>
      </c>
      <c r="U16" s="1">
        <v>1.0</v>
      </c>
      <c r="W16" s="1">
        <v>0.4</v>
      </c>
      <c r="AF16" s="1">
        <v>0.0</v>
      </c>
      <c r="AI16" s="1" t="s">
        <v>97</v>
      </c>
      <c r="AJ16" s="1">
        <v>84.0</v>
      </c>
    </row>
    <row r="17">
      <c r="A17" s="1" t="s">
        <v>93</v>
      </c>
      <c r="B17" s="1" t="s">
        <v>94</v>
      </c>
      <c r="C17" s="1" t="s">
        <v>40</v>
      </c>
      <c r="D17" s="1" t="s">
        <v>95</v>
      </c>
      <c r="F17" s="1" t="s">
        <v>70</v>
      </c>
      <c r="G17" s="1" t="s">
        <v>58</v>
      </c>
      <c r="H17" s="1" t="s">
        <v>71</v>
      </c>
      <c r="M17" s="1" t="s">
        <v>55</v>
      </c>
      <c r="N17" s="1" t="s">
        <v>96</v>
      </c>
      <c r="O17" s="1">
        <v>25.0</v>
      </c>
      <c r="Q17" s="1" t="s">
        <v>46</v>
      </c>
      <c r="R17" s="1">
        <v>0.0</v>
      </c>
      <c r="S17" s="1">
        <v>0.0</v>
      </c>
      <c r="U17" s="1">
        <v>1.0</v>
      </c>
      <c r="W17" s="1">
        <v>0.4</v>
      </c>
      <c r="AF17" s="1">
        <v>0.0</v>
      </c>
      <c r="AI17" s="1" t="s">
        <v>98</v>
      </c>
      <c r="AJ17" s="1">
        <v>86.0</v>
      </c>
    </row>
    <row r="18">
      <c r="A18" s="1" t="s">
        <v>93</v>
      </c>
      <c r="B18" s="1" t="s">
        <v>94</v>
      </c>
      <c r="C18" s="1" t="s">
        <v>40</v>
      </c>
      <c r="D18" s="1" t="s">
        <v>95</v>
      </c>
      <c r="F18" s="1" t="s">
        <v>70</v>
      </c>
      <c r="G18" s="1" t="s">
        <v>58</v>
      </c>
      <c r="H18" s="1" t="s">
        <v>71</v>
      </c>
      <c r="M18" s="1" t="s">
        <v>55</v>
      </c>
      <c r="N18" s="1" t="s">
        <v>96</v>
      </c>
      <c r="O18" s="1">
        <v>40.0</v>
      </c>
      <c r="Q18" s="1" t="s">
        <v>46</v>
      </c>
      <c r="R18" s="1">
        <v>0.0</v>
      </c>
      <c r="S18" s="1">
        <v>0.0</v>
      </c>
      <c r="U18" s="1">
        <v>1.0</v>
      </c>
      <c r="W18" s="1">
        <v>0.411</v>
      </c>
      <c r="AF18" s="1">
        <v>0.0</v>
      </c>
      <c r="AI18" s="1" t="s">
        <v>98</v>
      </c>
      <c r="AJ18" s="1">
        <v>88.0</v>
      </c>
    </row>
    <row r="19">
      <c r="A19" s="1" t="s">
        <v>93</v>
      </c>
      <c r="B19" s="1" t="s">
        <v>94</v>
      </c>
      <c r="C19" s="1" t="s">
        <v>40</v>
      </c>
      <c r="D19" s="1" t="s">
        <v>95</v>
      </c>
      <c r="F19" s="1" t="s">
        <v>70</v>
      </c>
      <c r="G19" s="1" t="s">
        <v>58</v>
      </c>
      <c r="H19" s="1" t="s">
        <v>71</v>
      </c>
      <c r="J19" s="1">
        <v>65.3</v>
      </c>
      <c r="L19" s="1" t="s">
        <v>99</v>
      </c>
      <c r="M19" s="1" t="s">
        <v>55</v>
      </c>
      <c r="N19" s="1" t="s">
        <v>96</v>
      </c>
      <c r="O19" s="1">
        <v>55.0</v>
      </c>
      <c r="Q19" s="1" t="s">
        <v>46</v>
      </c>
      <c r="R19" s="1">
        <v>0.0</v>
      </c>
      <c r="S19" s="1">
        <v>0.0</v>
      </c>
      <c r="T19" s="1">
        <v>5.0</v>
      </c>
      <c r="U19" s="1">
        <v>1.0</v>
      </c>
      <c r="W19" s="1">
        <v>0.42</v>
      </c>
      <c r="AF19" s="1">
        <v>0.0</v>
      </c>
      <c r="AI19" s="1" t="s">
        <v>98</v>
      </c>
      <c r="AJ19" s="1">
        <v>89.0</v>
      </c>
    </row>
    <row r="20">
      <c r="A20" s="1" t="s">
        <v>93</v>
      </c>
      <c r="B20" s="1" t="s">
        <v>100</v>
      </c>
      <c r="C20" s="1" t="s">
        <v>40</v>
      </c>
      <c r="D20" s="1" t="s">
        <v>101</v>
      </c>
      <c r="F20" s="1" t="s">
        <v>102</v>
      </c>
      <c r="G20" s="1" t="s">
        <v>58</v>
      </c>
      <c r="H20" s="1" t="s">
        <v>103</v>
      </c>
      <c r="J20" s="1">
        <v>21.6</v>
      </c>
      <c r="L20" s="1" t="s">
        <v>99</v>
      </c>
      <c r="M20" s="1" t="s">
        <v>55</v>
      </c>
      <c r="N20" s="1" t="s">
        <v>96</v>
      </c>
      <c r="O20" s="1">
        <v>25.0</v>
      </c>
      <c r="Q20" s="1" t="s">
        <v>46</v>
      </c>
      <c r="R20" s="1">
        <v>0.0</v>
      </c>
      <c r="S20" s="1">
        <v>0.0</v>
      </c>
      <c r="T20" s="1">
        <v>5.0</v>
      </c>
      <c r="U20" s="1">
        <v>1.0</v>
      </c>
      <c r="W20" s="1">
        <v>0.394</v>
      </c>
      <c r="AF20" s="1">
        <v>1.0</v>
      </c>
      <c r="AH20" s="1" t="s">
        <v>104</v>
      </c>
      <c r="AI20" s="1" t="s">
        <v>97</v>
      </c>
      <c r="AJ20" s="1">
        <v>90.0</v>
      </c>
    </row>
    <row r="21">
      <c r="A21" s="1" t="s">
        <v>93</v>
      </c>
      <c r="B21" s="1" t="s">
        <v>100</v>
      </c>
      <c r="C21" s="1" t="s">
        <v>40</v>
      </c>
      <c r="D21" s="1" t="s">
        <v>101</v>
      </c>
      <c r="F21" s="1" t="s">
        <v>102</v>
      </c>
      <c r="G21" s="1" t="s">
        <v>58</v>
      </c>
      <c r="H21" s="1" t="s">
        <v>103</v>
      </c>
      <c r="J21" s="1">
        <v>21.6</v>
      </c>
      <c r="L21" s="1" t="s">
        <v>99</v>
      </c>
      <c r="M21" s="1" t="s">
        <v>55</v>
      </c>
      <c r="N21" s="1" t="s">
        <v>96</v>
      </c>
      <c r="O21" s="1">
        <v>40.0</v>
      </c>
      <c r="Q21" s="1" t="s">
        <v>46</v>
      </c>
      <c r="R21" s="1">
        <v>0.0</v>
      </c>
      <c r="S21" s="1">
        <v>0.0</v>
      </c>
      <c r="T21" s="1">
        <v>5.0</v>
      </c>
      <c r="U21" s="1">
        <v>1.0</v>
      </c>
      <c r="W21" s="1">
        <v>0.373</v>
      </c>
      <c r="AF21" s="1">
        <v>1.0</v>
      </c>
      <c r="AH21" s="1" t="s">
        <v>104</v>
      </c>
      <c r="AI21" s="1" t="s">
        <v>97</v>
      </c>
      <c r="AJ21" s="1">
        <v>91.0</v>
      </c>
    </row>
    <row r="22">
      <c r="A22" s="1" t="s">
        <v>93</v>
      </c>
      <c r="B22" s="1" t="s">
        <v>100</v>
      </c>
      <c r="C22" s="1" t="s">
        <v>40</v>
      </c>
      <c r="D22" s="1" t="s">
        <v>101</v>
      </c>
      <c r="F22" s="1" t="s">
        <v>102</v>
      </c>
      <c r="G22" s="1" t="s">
        <v>58</v>
      </c>
      <c r="H22" s="1" t="s">
        <v>103</v>
      </c>
      <c r="J22" s="1">
        <v>21.6</v>
      </c>
      <c r="L22" s="1" t="s">
        <v>99</v>
      </c>
      <c r="M22" s="1" t="s">
        <v>55</v>
      </c>
      <c r="N22" s="1" t="s">
        <v>96</v>
      </c>
      <c r="O22" s="1">
        <v>55.0</v>
      </c>
      <c r="Q22" s="1" t="s">
        <v>46</v>
      </c>
      <c r="R22" s="1">
        <v>0.0</v>
      </c>
      <c r="S22" s="1">
        <v>0.0</v>
      </c>
      <c r="T22" s="1">
        <v>5.0</v>
      </c>
      <c r="U22" s="1">
        <v>1.0</v>
      </c>
      <c r="W22" s="1">
        <v>0.395</v>
      </c>
      <c r="AF22" s="1">
        <v>1.0</v>
      </c>
      <c r="AH22" s="1" t="s">
        <v>104</v>
      </c>
      <c r="AI22" s="1" t="s">
        <v>97</v>
      </c>
      <c r="AJ22" s="1">
        <v>92.0</v>
      </c>
    </row>
    <row r="23">
      <c r="A23" s="1" t="s">
        <v>93</v>
      </c>
      <c r="B23" s="1" t="s">
        <v>100</v>
      </c>
      <c r="C23" s="1" t="s">
        <v>40</v>
      </c>
      <c r="D23" s="1" t="s">
        <v>101</v>
      </c>
      <c r="F23" s="1" t="s">
        <v>102</v>
      </c>
      <c r="G23" s="1" t="s">
        <v>58</v>
      </c>
      <c r="H23" s="1" t="s">
        <v>103</v>
      </c>
      <c r="J23" s="1">
        <v>12.0</v>
      </c>
      <c r="L23" s="1" t="s">
        <v>99</v>
      </c>
      <c r="M23" s="1" t="s">
        <v>55</v>
      </c>
      <c r="N23" s="1" t="s">
        <v>96</v>
      </c>
      <c r="O23" s="1">
        <v>25.0</v>
      </c>
      <c r="Q23" s="1" t="s">
        <v>46</v>
      </c>
      <c r="R23" s="1">
        <v>0.0</v>
      </c>
      <c r="S23" s="1">
        <v>0.0</v>
      </c>
      <c r="T23" s="1">
        <v>5.0</v>
      </c>
      <c r="U23" s="1">
        <v>1.0</v>
      </c>
      <c r="W23" s="1">
        <v>0.437</v>
      </c>
      <c r="AF23" s="1">
        <v>1.0</v>
      </c>
      <c r="AH23" s="1" t="s">
        <v>104</v>
      </c>
      <c r="AI23" s="1" t="s">
        <v>105</v>
      </c>
      <c r="AJ23" s="1">
        <v>94.0</v>
      </c>
    </row>
    <row r="24">
      <c r="A24" s="1" t="s">
        <v>93</v>
      </c>
      <c r="B24" s="1" t="s">
        <v>100</v>
      </c>
      <c r="C24" s="1" t="s">
        <v>40</v>
      </c>
      <c r="D24" s="1" t="s">
        <v>101</v>
      </c>
      <c r="F24" s="1" t="s">
        <v>102</v>
      </c>
      <c r="G24" s="1" t="s">
        <v>58</v>
      </c>
      <c r="H24" s="1" t="s">
        <v>103</v>
      </c>
      <c r="J24" s="1">
        <v>12.0</v>
      </c>
      <c r="L24" s="1" t="s">
        <v>99</v>
      </c>
      <c r="M24" s="1" t="s">
        <v>55</v>
      </c>
      <c r="N24" s="1" t="s">
        <v>96</v>
      </c>
      <c r="O24" s="1">
        <v>40.0</v>
      </c>
      <c r="Q24" s="1" t="s">
        <v>46</v>
      </c>
      <c r="R24" s="1">
        <v>0.0</v>
      </c>
      <c r="S24" s="1">
        <v>0.0</v>
      </c>
      <c r="T24" s="1">
        <v>5.0</v>
      </c>
      <c r="U24" s="1">
        <v>1.0</v>
      </c>
      <c r="W24" s="1">
        <v>0.438</v>
      </c>
      <c r="AF24" s="1">
        <v>1.0</v>
      </c>
      <c r="AH24" s="1" t="s">
        <v>104</v>
      </c>
      <c r="AI24" s="1" t="s">
        <v>105</v>
      </c>
      <c r="AJ24" s="1">
        <v>95.0</v>
      </c>
    </row>
    <row r="25">
      <c r="A25" s="1" t="s">
        <v>93</v>
      </c>
      <c r="B25" s="1" t="s">
        <v>100</v>
      </c>
      <c r="C25" s="1" t="s">
        <v>40</v>
      </c>
      <c r="D25" s="1" t="s">
        <v>101</v>
      </c>
      <c r="F25" s="1" t="s">
        <v>102</v>
      </c>
      <c r="G25" s="1" t="s">
        <v>58</v>
      </c>
      <c r="H25" s="1" t="s">
        <v>103</v>
      </c>
      <c r="J25" s="1">
        <v>12.0</v>
      </c>
      <c r="L25" s="1" t="s">
        <v>99</v>
      </c>
      <c r="M25" s="1" t="s">
        <v>55</v>
      </c>
      <c r="N25" s="1" t="s">
        <v>96</v>
      </c>
      <c r="O25" s="1">
        <v>55.0</v>
      </c>
      <c r="Q25" s="1" t="s">
        <v>46</v>
      </c>
      <c r="R25" s="1">
        <v>0.0</v>
      </c>
      <c r="S25" s="1">
        <v>0.0</v>
      </c>
      <c r="T25" s="1">
        <v>5.0</v>
      </c>
      <c r="U25" s="1">
        <v>1.0</v>
      </c>
      <c r="W25" s="1">
        <v>0.44</v>
      </c>
      <c r="AF25" s="1">
        <v>1.0</v>
      </c>
      <c r="AH25" s="1" t="s">
        <v>104</v>
      </c>
      <c r="AI25" s="1" t="s">
        <v>105</v>
      </c>
      <c r="AJ25" s="1">
        <v>96.0</v>
      </c>
    </row>
    <row r="26">
      <c r="A26" s="1" t="s">
        <v>106</v>
      </c>
      <c r="B26" s="1" t="s">
        <v>107</v>
      </c>
      <c r="C26" s="1" t="s">
        <v>40</v>
      </c>
      <c r="D26" s="1" t="s">
        <v>108</v>
      </c>
      <c r="F26" s="1" t="s">
        <v>109</v>
      </c>
      <c r="G26" s="1" t="s">
        <v>40</v>
      </c>
      <c r="H26" s="1" t="s">
        <v>110</v>
      </c>
      <c r="M26" s="1" t="s">
        <v>44</v>
      </c>
      <c r="N26" s="1" t="s">
        <v>111</v>
      </c>
      <c r="R26" s="1">
        <v>1.0</v>
      </c>
      <c r="S26" s="1">
        <v>0.0</v>
      </c>
      <c r="T26" s="1">
        <v>10.0</v>
      </c>
      <c r="U26" s="1">
        <v>2.0</v>
      </c>
      <c r="Z26" s="1">
        <v>-0.044</v>
      </c>
      <c r="AA26" s="1">
        <v>0.002</v>
      </c>
      <c r="AB26" s="1">
        <v>41.2</v>
      </c>
      <c r="AC26" s="1">
        <v>0.9</v>
      </c>
      <c r="AF26" s="1">
        <v>0.0</v>
      </c>
      <c r="AJ26" s="1">
        <v>99.0</v>
      </c>
      <c r="AK26" s="1">
        <v>118.0</v>
      </c>
      <c r="AL26" s="1" t="s">
        <v>48</v>
      </c>
    </row>
    <row r="27">
      <c r="A27" s="1" t="s">
        <v>112</v>
      </c>
      <c r="B27" s="1" t="s">
        <v>86</v>
      </c>
      <c r="C27" s="1" t="s">
        <v>40</v>
      </c>
      <c r="D27" s="1" t="s">
        <v>87</v>
      </c>
      <c r="F27" s="1" t="s">
        <v>113</v>
      </c>
      <c r="G27" s="1" t="s">
        <v>40</v>
      </c>
      <c r="H27" s="1" t="s">
        <v>114</v>
      </c>
      <c r="M27" s="1" t="s">
        <v>55</v>
      </c>
      <c r="N27" s="1" t="s">
        <v>115</v>
      </c>
      <c r="O27" s="1">
        <v>20.0</v>
      </c>
      <c r="Q27" s="1" t="s">
        <v>46</v>
      </c>
      <c r="R27" s="1">
        <v>0.0</v>
      </c>
      <c r="S27" s="1">
        <v>0.0</v>
      </c>
      <c r="U27" s="1">
        <v>3.0</v>
      </c>
      <c r="V27" s="1">
        <v>3.0</v>
      </c>
      <c r="W27" s="1">
        <v>1.1</v>
      </c>
      <c r="Y27" s="1">
        <v>0.2</v>
      </c>
      <c r="AF27" s="1">
        <v>1.0</v>
      </c>
      <c r="AH27" s="1" t="s">
        <v>116</v>
      </c>
      <c r="AJ27" s="1">
        <v>106.0</v>
      </c>
      <c r="AK27" s="1">
        <v>100.0</v>
      </c>
      <c r="AL27" s="1" t="s">
        <v>48</v>
      </c>
    </row>
    <row r="28">
      <c r="A28" s="1" t="s">
        <v>117</v>
      </c>
      <c r="B28" s="1" t="s">
        <v>118</v>
      </c>
      <c r="C28" s="1" t="s">
        <v>40</v>
      </c>
      <c r="D28" s="1" t="s">
        <v>119</v>
      </c>
      <c r="F28" s="1" t="s">
        <v>120</v>
      </c>
      <c r="G28" s="1" t="s">
        <v>40</v>
      </c>
      <c r="H28" s="1" t="s">
        <v>121</v>
      </c>
      <c r="M28" s="1" t="s">
        <v>55</v>
      </c>
      <c r="N28" s="1" t="s">
        <v>122</v>
      </c>
      <c r="O28" s="1">
        <v>20.0</v>
      </c>
      <c r="Q28" s="1" t="s">
        <v>46</v>
      </c>
      <c r="R28" s="1">
        <v>0.0</v>
      </c>
      <c r="S28" s="1">
        <v>0.0</v>
      </c>
      <c r="U28" s="1">
        <v>1.0</v>
      </c>
      <c r="W28" s="1">
        <v>0.505</v>
      </c>
      <c r="Y28" s="1">
        <v>0.01</v>
      </c>
      <c r="AF28" s="1">
        <v>0.0</v>
      </c>
      <c r="AJ28" s="1">
        <v>109.0</v>
      </c>
    </row>
    <row r="29">
      <c r="A29" s="1" t="s">
        <v>123</v>
      </c>
      <c r="B29" s="1" t="s">
        <v>70</v>
      </c>
      <c r="C29" s="1" t="s">
        <v>58</v>
      </c>
      <c r="D29" s="1" t="s">
        <v>71</v>
      </c>
      <c r="F29" s="1" t="s">
        <v>79</v>
      </c>
      <c r="G29" s="1" t="s">
        <v>40</v>
      </c>
      <c r="H29" s="1" t="s">
        <v>80</v>
      </c>
      <c r="M29" s="1" t="s">
        <v>55</v>
      </c>
      <c r="N29" s="1" t="s">
        <v>122</v>
      </c>
      <c r="O29" s="1">
        <v>23.0</v>
      </c>
      <c r="Q29" s="1" t="s">
        <v>46</v>
      </c>
      <c r="R29" s="1">
        <v>1.0</v>
      </c>
      <c r="S29" s="1">
        <v>1.0</v>
      </c>
      <c r="U29" s="1">
        <v>1.0</v>
      </c>
      <c r="V29" s="1">
        <v>1.0</v>
      </c>
      <c r="W29" s="1">
        <v>1.04</v>
      </c>
      <c r="Y29" s="1">
        <v>0.04</v>
      </c>
      <c r="AF29" s="1">
        <v>0.0</v>
      </c>
      <c r="AJ29" s="1">
        <v>110.0</v>
      </c>
    </row>
    <row r="30">
      <c r="A30" s="1" t="s">
        <v>123</v>
      </c>
      <c r="B30" s="1" t="s">
        <v>124</v>
      </c>
      <c r="C30" s="1" t="s">
        <v>58</v>
      </c>
      <c r="F30" s="1" t="s">
        <v>79</v>
      </c>
      <c r="G30" s="1" t="s">
        <v>40</v>
      </c>
      <c r="H30" s="1" t="s">
        <v>80</v>
      </c>
      <c r="M30" s="1" t="s">
        <v>55</v>
      </c>
      <c r="N30" s="1" t="s">
        <v>122</v>
      </c>
      <c r="O30" s="1">
        <v>23.0</v>
      </c>
      <c r="Q30" s="1" t="s">
        <v>46</v>
      </c>
      <c r="R30" s="1">
        <v>1.0</v>
      </c>
      <c r="S30" s="1">
        <v>1.0</v>
      </c>
      <c r="U30" s="1">
        <v>1.0</v>
      </c>
      <c r="V30" s="1">
        <v>1.0</v>
      </c>
      <c r="W30" s="1">
        <v>0.99</v>
      </c>
      <c r="Y30" s="1">
        <v>0.01</v>
      </c>
      <c r="AF30" s="1">
        <v>0.0</v>
      </c>
      <c r="AJ30" s="1">
        <v>111.0</v>
      </c>
    </row>
    <row r="31">
      <c r="A31" s="1" t="s">
        <v>123</v>
      </c>
      <c r="B31" s="1" t="s">
        <v>70</v>
      </c>
      <c r="C31" s="1" t="s">
        <v>58</v>
      </c>
      <c r="D31" s="1" t="s">
        <v>71</v>
      </c>
      <c r="F31" s="1" t="s">
        <v>86</v>
      </c>
      <c r="G31" s="1" t="s">
        <v>40</v>
      </c>
      <c r="H31" s="1" t="s">
        <v>87</v>
      </c>
      <c r="M31" s="1" t="s">
        <v>55</v>
      </c>
      <c r="N31" s="1" t="s">
        <v>122</v>
      </c>
      <c r="O31" s="1">
        <v>23.0</v>
      </c>
      <c r="Q31" s="1" t="s">
        <v>46</v>
      </c>
      <c r="R31" s="1">
        <v>1.0</v>
      </c>
      <c r="S31" s="1">
        <v>1.0</v>
      </c>
      <c r="U31" s="1">
        <v>1.0</v>
      </c>
      <c r="V31" s="1">
        <v>1.0</v>
      </c>
      <c r="W31" s="1">
        <v>0.41</v>
      </c>
      <c r="Y31" s="1">
        <v>0.02</v>
      </c>
      <c r="AF31" s="1">
        <v>0.0</v>
      </c>
      <c r="AJ31" s="1">
        <v>112.0</v>
      </c>
    </row>
    <row r="32">
      <c r="A32" s="1" t="s">
        <v>123</v>
      </c>
      <c r="B32" s="1" t="s">
        <v>124</v>
      </c>
      <c r="C32" s="1" t="s">
        <v>58</v>
      </c>
      <c r="F32" s="1" t="s">
        <v>86</v>
      </c>
      <c r="G32" s="1" t="s">
        <v>40</v>
      </c>
      <c r="H32" s="1" t="s">
        <v>87</v>
      </c>
      <c r="M32" s="1" t="s">
        <v>55</v>
      </c>
      <c r="N32" s="1" t="s">
        <v>122</v>
      </c>
      <c r="O32" s="1">
        <v>23.0</v>
      </c>
      <c r="Q32" s="1" t="s">
        <v>46</v>
      </c>
      <c r="R32" s="1">
        <v>1.0</v>
      </c>
      <c r="S32" s="1">
        <v>1.0</v>
      </c>
      <c r="U32" s="1">
        <v>1.0</v>
      </c>
      <c r="V32" s="1">
        <v>1.0</v>
      </c>
      <c r="W32" s="1">
        <v>0.39</v>
      </c>
      <c r="Y32" s="1">
        <v>0.01</v>
      </c>
      <c r="AF32" s="1">
        <v>0.0</v>
      </c>
      <c r="AJ32" s="1">
        <v>113.0</v>
      </c>
    </row>
    <row r="33">
      <c r="A33" s="1" t="s">
        <v>123</v>
      </c>
      <c r="B33" s="1" t="s">
        <v>86</v>
      </c>
      <c r="C33" s="1" t="s">
        <v>40</v>
      </c>
      <c r="D33" s="1" t="s">
        <v>87</v>
      </c>
      <c r="F33" s="1" t="s">
        <v>79</v>
      </c>
      <c r="G33" s="1" t="s">
        <v>40</v>
      </c>
      <c r="H33" s="1" t="s">
        <v>80</v>
      </c>
      <c r="M33" s="1" t="s">
        <v>55</v>
      </c>
      <c r="N33" s="1" t="s">
        <v>56</v>
      </c>
      <c r="O33" s="1">
        <v>23.0</v>
      </c>
      <c r="Q33" s="1" t="s">
        <v>46</v>
      </c>
      <c r="R33" s="1">
        <v>1.0</v>
      </c>
      <c r="S33" s="1">
        <v>1.0</v>
      </c>
      <c r="V33" s="1">
        <v>2.0</v>
      </c>
      <c r="W33" s="1">
        <v>0.48</v>
      </c>
      <c r="Y33" s="1">
        <v>0.06</v>
      </c>
      <c r="AF33" s="1">
        <v>0.0</v>
      </c>
      <c r="AJ33" s="1">
        <v>114.0</v>
      </c>
    </row>
    <row r="34">
      <c r="A34" s="1" t="s">
        <v>125</v>
      </c>
      <c r="B34" s="1" t="s">
        <v>126</v>
      </c>
      <c r="C34" s="1" t="s">
        <v>40</v>
      </c>
      <c r="D34" s="1" t="s">
        <v>127</v>
      </c>
      <c r="F34" s="1" t="s">
        <v>39</v>
      </c>
      <c r="G34" s="1" t="s">
        <v>40</v>
      </c>
      <c r="H34" s="1" t="s">
        <v>41</v>
      </c>
      <c r="M34" s="1" t="s">
        <v>44</v>
      </c>
      <c r="N34" s="1" t="s">
        <v>115</v>
      </c>
      <c r="O34" s="1">
        <v>25.0</v>
      </c>
      <c r="Q34" s="1" t="s">
        <v>46</v>
      </c>
      <c r="R34" s="1">
        <v>0.0</v>
      </c>
      <c r="S34" s="1">
        <v>1.0</v>
      </c>
      <c r="W34" s="1">
        <v>0.46</v>
      </c>
      <c r="Z34" s="1">
        <v>0.29</v>
      </c>
      <c r="AB34" s="1">
        <v>51.3</v>
      </c>
      <c r="AF34" s="1">
        <v>1.0</v>
      </c>
      <c r="AH34" s="1" t="s">
        <v>128</v>
      </c>
      <c r="AJ34" s="1">
        <v>115.0</v>
      </c>
    </row>
    <row r="35">
      <c r="A35" s="1" t="s">
        <v>129</v>
      </c>
      <c r="B35" s="1" t="s">
        <v>130</v>
      </c>
      <c r="C35" s="1" t="s">
        <v>40</v>
      </c>
      <c r="D35" s="1" t="s">
        <v>131</v>
      </c>
      <c r="F35" s="1" t="s">
        <v>132</v>
      </c>
      <c r="G35" s="1" t="s">
        <v>40</v>
      </c>
      <c r="H35" s="1" t="s">
        <v>133</v>
      </c>
      <c r="J35" s="1">
        <v>49800.0</v>
      </c>
      <c r="K35" s="1">
        <v>48900.0</v>
      </c>
      <c r="L35" s="1" t="s">
        <v>134</v>
      </c>
      <c r="M35" s="1" t="s">
        <v>55</v>
      </c>
      <c r="N35" s="1" t="s">
        <v>135</v>
      </c>
      <c r="O35" s="1">
        <v>150.0</v>
      </c>
      <c r="Q35" s="1" t="s">
        <v>46</v>
      </c>
      <c r="R35" s="1">
        <v>0.0</v>
      </c>
      <c r="S35" s="1">
        <v>1.0</v>
      </c>
      <c r="V35" s="1">
        <v>4.0</v>
      </c>
      <c r="W35" s="1">
        <v>0.0054</v>
      </c>
      <c r="Y35" s="1">
        <v>8.0E-4</v>
      </c>
      <c r="AF35" s="1">
        <v>0.0</v>
      </c>
      <c r="AJ35" s="1">
        <v>118.0</v>
      </c>
    </row>
    <row r="36">
      <c r="A36" s="1" t="s">
        <v>136</v>
      </c>
      <c r="B36" s="1" t="s">
        <v>86</v>
      </c>
      <c r="C36" s="1" t="s">
        <v>40</v>
      </c>
      <c r="D36" s="1" t="s">
        <v>87</v>
      </c>
      <c r="E36" s="1">
        <v>0.65</v>
      </c>
      <c r="F36" s="1" t="s">
        <v>109</v>
      </c>
      <c r="G36" s="1" t="s">
        <v>40</v>
      </c>
      <c r="H36" s="1" t="s">
        <v>110</v>
      </c>
      <c r="I36" s="1">
        <v>0.35</v>
      </c>
      <c r="L36" s="1" t="s">
        <v>99</v>
      </c>
      <c r="M36" s="1" t="s">
        <v>44</v>
      </c>
      <c r="N36" s="1" t="s">
        <v>137</v>
      </c>
      <c r="O36" s="1">
        <v>140.0</v>
      </c>
      <c r="Q36" s="1" t="s">
        <v>46</v>
      </c>
      <c r="R36" s="1">
        <v>0.0</v>
      </c>
      <c r="S36" s="1">
        <v>1.0</v>
      </c>
      <c r="W36" s="1">
        <v>10.4</v>
      </c>
      <c r="X36" s="1">
        <v>14.8</v>
      </c>
      <c r="Z36" s="1">
        <v>0.0209</v>
      </c>
      <c r="AB36" s="1">
        <v>2.87</v>
      </c>
      <c r="AF36" s="1">
        <v>0.0</v>
      </c>
      <c r="AI36" s="1" t="s">
        <v>138</v>
      </c>
      <c r="AJ36" s="1">
        <v>124.0</v>
      </c>
      <c r="AK36" s="1">
        <v>118.0</v>
      </c>
      <c r="AL36" s="1" t="s">
        <v>48</v>
      </c>
    </row>
    <row r="37">
      <c r="A37" s="1" t="s">
        <v>139</v>
      </c>
      <c r="B37" s="1" t="s">
        <v>86</v>
      </c>
      <c r="C37" s="1" t="s">
        <v>40</v>
      </c>
      <c r="D37" s="1" t="s">
        <v>87</v>
      </c>
      <c r="E37" s="1">
        <v>0.54</v>
      </c>
      <c r="F37" s="1" t="s">
        <v>140</v>
      </c>
      <c r="G37" s="1" t="s">
        <v>40</v>
      </c>
      <c r="H37" s="1" t="s">
        <v>141</v>
      </c>
      <c r="I37" s="1">
        <v>0.46</v>
      </c>
      <c r="J37" s="1">
        <v>9.5</v>
      </c>
      <c r="K37" s="1">
        <v>9.0</v>
      </c>
      <c r="L37" s="1" t="s">
        <v>99</v>
      </c>
      <c r="M37" s="1" t="s">
        <v>44</v>
      </c>
      <c r="N37" s="1" t="s">
        <v>142</v>
      </c>
      <c r="O37" s="1">
        <v>167.0</v>
      </c>
      <c r="Q37" s="1" t="s">
        <v>143</v>
      </c>
      <c r="R37" s="1">
        <v>0.0</v>
      </c>
      <c r="S37" s="1">
        <v>1.0</v>
      </c>
      <c r="Z37" s="1">
        <v>-0.913</v>
      </c>
      <c r="AB37" s="1">
        <v>412.0</v>
      </c>
      <c r="AF37" s="1">
        <v>1.0</v>
      </c>
      <c r="AH37" s="1" t="s">
        <v>144</v>
      </c>
      <c r="AJ37" s="1">
        <v>126.0</v>
      </c>
    </row>
    <row r="38">
      <c r="A38" s="1" t="s">
        <v>145</v>
      </c>
      <c r="B38" s="1" t="s">
        <v>146</v>
      </c>
      <c r="C38" s="1" t="s">
        <v>40</v>
      </c>
      <c r="D38" s="1" t="s">
        <v>147</v>
      </c>
      <c r="F38" s="1" t="s">
        <v>109</v>
      </c>
      <c r="G38" s="1" t="s">
        <v>40</v>
      </c>
      <c r="H38" s="1" t="s">
        <v>110</v>
      </c>
      <c r="M38" s="1" t="s">
        <v>44</v>
      </c>
      <c r="N38" s="1" t="s">
        <v>148</v>
      </c>
      <c r="R38" s="1">
        <v>1.0</v>
      </c>
      <c r="S38" s="1">
        <v>0.0</v>
      </c>
      <c r="Z38" s="1">
        <v>-0.162</v>
      </c>
      <c r="AA38" s="1">
        <v>0.013</v>
      </c>
      <c r="AB38" s="1">
        <v>144.4</v>
      </c>
      <c r="AC38" s="1">
        <v>6.2</v>
      </c>
      <c r="AF38" s="1">
        <v>0.0</v>
      </c>
      <c r="AJ38" s="1">
        <v>127.0</v>
      </c>
      <c r="AK38" s="1">
        <v>118.0</v>
      </c>
      <c r="AL38" s="1" t="s">
        <v>48</v>
      </c>
    </row>
    <row r="39">
      <c r="A39" s="1" t="s">
        <v>149</v>
      </c>
      <c r="B39" s="1" t="s">
        <v>150</v>
      </c>
      <c r="C39" s="1" t="s">
        <v>40</v>
      </c>
      <c r="D39" s="1" t="s">
        <v>151</v>
      </c>
      <c r="F39" s="1" t="s">
        <v>152</v>
      </c>
      <c r="G39" s="1" t="s">
        <v>40</v>
      </c>
      <c r="H39" s="1" t="s">
        <v>153</v>
      </c>
      <c r="M39" s="1" t="s">
        <v>44</v>
      </c>
      <c r="N39" s="1" t="s">
        <v>154</v>
      </c>
      <c r="O39" s="1">
        <v>373.0</v>
      </c>
      <c r="P39" s="1">
        <v>413.0</v>
      </c>
      <c r="Q39" s="1" t="s">
        <v>143</v>
      </c>
      <c r="R39" s="1">
        <v>0.0</v>
      </c>
      <c r="S39" s="1">
        <v>1.0</v>
      </c>
      <c r="Z39" s="1">
        <v>0.092</v>
      </c>
      <c r="AB39" s="1">
        <v>-39.622</v>
      </c>
      <c r="AF39" s="1">
        <v>0.0</v>
      </c>
      <c r="AJ39" s="1">
        <v>128.0</v>
      </c>
      <c r="AK39" s="1">
        <v>0.1</v>
      </c>
      <c r="AL39" s="1" t="s">
        <v>74</v>
      </c>
    </row>
    <row r="40">
      <c r="A40" s="1" t="s">
        <v>155</v>
      </c>
      <c r="B40" s="1" t="s">
        <v>86</v>
      </c>
      <c r="C40" s="1" t="s">
        <v>40</v>
      </c>
      <c r="D40" s="1" t="s">
        <v>87</v>
      </c>
      <c r="F40" s="1" t="s">
        <v>156</v>
      </c>
      <c r="G40" s="1" t="s">
        <v>40</v>
      </c>
      <c r="H40" s="1" t="s">
        <v>157</v>
      </c>
      <c r="M40" s="1" t="s">
        <v>158</v>
      </c>
      <c r="N40" s="1" t="s">
        <v>66</v>
      </c>
      <c r="O40" s="1">
        <v>105.0</v>
      </c>
      <c r="Q40" s="1" t="s">
        <v>46</v>
      </c>
      <c r="R40" s="1">
        <v>0.0</v>
      </c>
      <c r="S40" s="1">
        <v>0.0</v>
      </c>
      <c r="V40" s="1">
        <v>1.0</v>
      </c>
      <c r="AF40" s="1">
        <v>0.0</v>
      </c>
      <c r="AI40" s="1" t="s">
        <v>159</v>
      </c>
      <c r="AJ40" s="1">
        <v>129.0</v>
      </c>
    </row>
    <row r="41">
      <c r="A41" s="1" t="s">
        <v>149</v>
      </c>
      <c r="B41" s="1" t="s">
        <v>109</v>
      </c>
      <c r="C41" s="1" t="s">
        <v>40</v>
      </c>
      <c r="D41" s="1" t="s">
        <v>110</v>
      </c>
      <c r="F41" s="1" t="s">
        <v>160</v>
      </c>
      <c r="G41" s="1" t="s">
        <v>58</v>
      </c>
      <c r="H41" s="1" t="s">
        <v>161</v>
      </c>
      <c r="M41" s="1" t="s">
        <v>55</v>
      </c>
      <c r="N41" s="1" t="s">
        <v>135</v>
      </c>
      <c r="O41" s="1">
        <v>313.0</v>
      </c>
      <c r="Q41" s="1" t="s">
        <v>73</v>
      </c>
      <c r="R41" s="1">
        <v>0.0</v>
      </c>
      <c r="S41" s="1">
        <v>1.0</v>
      </c>
      <c r="W41" s="1">
        <v>1.499</v>
      </c>
      <c r="AF41" s="1">
        <v>0.0</v>
      </c>
      <c r="AI41" s="1" t="s">
        <v>162</v>
      </c>
      <c r="AJ41" s="1">
        <v>130.0</v>
      </c>
      <c r="AK41" s="1">
        <v>0.1</v>
      </c>
      <c r="AL41" s="1" t="s">
        <v>74</v>
      </c>
    </row>
    <row r="42">
      <c r="A42" s="1" t="s">
        <v>149</v>
      </c>
      <c r="B42" s="1" t="s">
        <v>150</v>
      </c>
      <c r="C42" s="1" t="s">
        <v>40</v>
      </c>
      <c r="D42" s="1" t="s">
        <v>151</v>
      </c>
      <c r="F42" s="1" t="s">
        <v>160</v>
      </c>
      <c r="G42" s="1" t="s">
        <v>58</v>
      </c>
      <c r="H42" s="1" t="s">
        <v>161</v>
      </c>
      <c r="M42" s="1" t="s">
        <v>55</v>
      </c>
      <c r="N42" s="1" t="s">
        <v>135</v>
      </c>
      <c r="O42" s="1">
        <v>313.0</v>
      </c>
      <c r="Q42" s="1" t="s">
        <v>73</v>
      </c>
      <c r="R42" s="1">
        <v>0.0</v>
      </c>
      <c r="S42" s="1">
        <v>1.0</v>
      </c>
      <c r="W42" s="1">
        <v>1.512</v>
      </c>
      <c r="AF42" s="1">
        <v>0.0</v>
      </c>
      <c r="AI42" s="1" t="s">
        <v>162</v>
      </c>
      <c r="AJ42" s="1">
        <v>134.0</v>
      </c>
      <c r="AK42" s="1">
        <v>0.1</v>
      </c>
      <c r="AL42" s="1" t="s">
        <v>74</v>
      </c>
    </row>
    <row r="43">
      <c r="A43" s="1" t="s">
        <v>163</v>
      </c>
      <c r="B43" s="1" t="s">
        <v>164</v>
      </c>
      <c r="C43" s="1" t="s">
        <v>40</v>
      </c>
      <c r="F43" s="1" t="s">
        <v>50</v>
      </c>
      <c r="G43" s="1" t="s">
        <v>40</v>
      </c>
      <c r="H43" s="1" t="s">
        <v>51</v>
      </c>
      <c r="J43" s="1">
        <v>20.5</v>
      </c>
      <c r="K43" s="1">
        <v>20.5</v>
      </c>
      <c r="L43" s="1" t="s">
        <v>165</v>
      </c>
      <c r="M43" s="1" t="s">
        <v>55</v>
      </c>
      <c r="N43" s="1" t="s">
        <v>66</v>
      </c>
      <c r="O43" s="1">
        <v>293.0</v>
      </c>
      <c r="Q43" s="1" t="s">
        <v>73</v>
      </c>
      <c r="R43" s="1">
        <v>0.0</v>
      </c>
      <c r="S43" s="1">
        <v>0.0</v>
      </c>
      <c r="V43" s="1">
        <v>2.0</v>
      </c>
      <c r="W43" s="1">
        <v>0.06</v>
      </c>
      <c r="AF43" s="1">
        <v>0.0</v>
      </c>
      <c r="AJ43" s="1">
        <v>137.0</v>
      </c>
      <c r="AK43" s="1">
        <v>149.0</v>
      </c>
      <c r="AL43" s="1" t="s">
        <v>48</v>
      </c>
    </row>
    <row r="44">
      <c r="A44" s="1" t="s">
        <v>163</v>
      </c>
      <c r="B44" s="1" t="s">
        <v>164</v>
      </c>
      <c r="C44" s="1" t="s">
        <v>40</v>
      </c>
      <c r="F44" s="1" t="s">
        <v>166</v>
      </c>
      <c r="G44" s="1" t="s">
        <v>40</v>
      </c>
      <c r="J44" s="1">
        <v>10.1</v>
      </c>
      <c r="K44" s="1">
        <v>10.1</v>
      </c>
      <c r="L44" s="1" t="s">
        <v>165</v>
      </c>
      <c r="M44" s="1" t="s">
        <v>55</v>
      </c>
      <c r="N44" s="1" t="s">
        <v>66</v>
      </c>
      <c r="O44" s="1">
        <v>293.0</v>
      </c>
      <c r="Q44" s="1" t="s">
        <v>73</v>
      </c>
      <c r="R44" s="1">
        <v>0.0</v>
      </c>
      <c r="S44" s="1">
        <v>0.0</v>
      </c>
      <c r="V44" s="1">
        <v>2.0</v>
      </c>
      <c r="W44" s="1">
        <v>0.13</v>
      </c>
      <c r="AF44" s="1">
        <v>0.0</v>
      </c>
      <c r="AJ44" s="1">
        <v>139.0</v>
      </c>
      <c r="AK44" s="1">
        <v>149.0</v>
      </c>
      <c r="AL44" s="1" t="s">
        <v>48</v>
      </c>
    </row>
    <row r="45">
      <c r="A45" s="1" t="s">
        <v>163</v>
      </c>
      <c r="B45" s="1" t="s">
        <v>50</v>
      </c>
      <c r="C45" s="1" t="s">
        <v>40</v>
      </c>
      <c r="D45" s="1" t="s">
        <v>51</v>
      </c>
      <c r="F45" s="1" t="s">
        <v>166</v>
      </c>
      <c r="G45" s="1" t="s">
        <v>40</v>
      </c>
      <c r="J45" s="1">
        <v>19.3</v>
      </c>
      <c r="K45" s="1">
        <v>19.3</v>
      </c>
      <c r="L45" s="1" t="s">
        <v>165</v>
      </c>
      <c r="M45" s="1" t="s">
        <v>55</v>
      </c>
      <c r="N45" s="1" t="s">
        <v>66</v>
      </c>
      <c r="O45" s="1">
        <v>293.0</v>
      </c>
      <c r="Q45" s="1" t="s">
        <v>73</v>
      </c>
      <c r="R45" s="1">
        <v>0.0</v>
      </c>
      <c r="S45" s="1">
        <v>0.0</v>
      </c>
      <c r="V45" s="1">
        <v>2.0</v>
      </c>
      <c r="W45" s="1">
        <v>0.07</v>
      </c>
      <c r="AF45" s="1">
        <v>0.0</v>
      </c>
      <c r="AJ45" s="1">
        <v>140.0</v>
      </c>
      <c r="AK45" s="1">
        <v>149.0</v>
      </c>
      <c r="AL45" s="1" t="s">
        <v>48</v>
      </c>
    </row>
    <row r="46">
      <c r="A46" s="1" t="s">
        <v>167</v>
      </c>
      <c r="B46" s="1" t="s">
        <v>168</v>
      </c>
      <c r="C46" s="1" t="s">
        <v>40</v>
      </c>
      <c r="D46" s="1" t="s">
        <v>169</v>
      </c>
      <c r="E46" s="1">
        <v>0.26</v>
      </c>
      <c r="F46" s="1" t="s">
        <v>170</v>
      </c>
      <c r="G46" s="1" t="s">
        <v>58</v>
      </c>
      <c r="H46" s="1" t="s">
        <v>171</v>
      </c>
      <c r="I46" s="1">
        <v>0.74</v>
      </c>
      <c r="J46" s="1">
        <v>46.0</v>
      </c>
      <c r="L46" s="1" t="s">
        <v>134</v>
      </c>
      <c r="M46" s="1" t="s">
        <v>44</v>
      </c>
      <c r="N46" s="1" t="s">
        <v>172</v>
      </c>
      <c r="O46" s="1">
        <v>20.0</v>
      </c>
      <c r="Q46" s="1" t="s">
        <v>46</v>
      </c>
      <c r="R46" s="1">
        <v>0.0</v>
      </c>
      <c r="S46" s="1">
        <v>0.0</v>
      </c>
      <c r="U46" s="1">
        <v>1.0</v>
      </c>
      <c r="Z46" s="1">
        <v>1.0</v>
      </c>
      <c r="AB46" s="1">
        <v>-119.0</v>
      </c>
      <c r="AF46" s="1">
        <v>0.0</v>
      </c>
      <c r="AJ46" s="1">
        <v>143.0</v>
      </c>
    </row>
    <row r="47">
      <c r="A47" s="1" t="s">
        <v>167</v>
      </c>
      <c r="B47" s="1" t="s">
        <v>168</v>
      </c>
      <c r="C47" s="1" t="s">
        <v>40</v>
      </c>
      <c r="D47" s="1" t="s">
        <v>169</v>
      </c>
      <c r="E47" s="1">
        <v>0.07</v>
      </c>
      <c r="F47" s="1" t="s">
        <v>170</v>
      </c>
      <c r="G47" s="1" t="s">
        <v>58</v>
      </c>
      <c r="H47" s="1" t="s">
        <v>171</v>
      </c>
      <c r="I47" s="1">
        <v>0.93</v>
      </c>
      <c r="J47" s="1">
        <v>115.0</v>
      </c>
      <c r="L47" s="1" t="s">
        <v>134</v>
      </c>
      <c r="M47" s="1" t="s">
        <v>44</v>
      </c>
      <c r="N47" s="1" t="s">
        <v>172</v>
      </c>
      <c r="O47" s="1">
        <v>20.0</v>
      </c>
      <c r="Q47" s="1" t="s">
        <v>46</v>
      </c>
      <c r="R47" s="1">
        <v>0.0</v>
      </c>
      <c r="S47" s="1">
        <v>0.0</v>
      </c>
      <c r="U47" s="1">
        <v>1.0</v>
      </c>
      <c r="Z47" s="1">
        <v>0.79</v>
      </c>
      <c r="AB47" s="1">
        <v>-83.0</v>
      </c>
      <c r="AF47" s="1">
        <v>0.0</v>
      </c>
      <c r="AJ47" s="1">
        <v>144.0</v>
      </c>
    </row>
    <row r="48">
      <c r="A48" s="1" t="s">
        <v>167</v>
      </c>
      <c r="B48" s="1" t="s">
        <v>168</v>
      </c>
      <c r="C48" s="1" t="s">
        <v>40</v>
      </c>
      <c r="D48" s="1" t="s">
        <v>169</v>
      </c>
      <c r="E48" s="1">
        <v>0.14</v>
      </c>
      <c r="F48" s="1" t="s">
        <v>170</v>
      </c>
      <c r="G48" s="1" t="s">
        <v>58</v>
      </c>
      <c r="H48" s="1" t="s">
        <v>171</v>
      </c>
      <c r="I48" s="1">
        <v>0.86</v>
      </c>
      <c r="J48" s="1">
        <v>115.0</v>
      </c>
      <c r="L48" s="1" t="s">
        <v>134</v>
      </c>
      <c r="M48" s="1" t="s">
        <v>44</v>
      </c>
      <c r="N48" s="1" t="s">
        <v>172</v>
      </c>
      <c r="O48" s="1">
        <v>20.0</v>
      </c>
      <c r="Q48" s="1" t="s">
        <v>46</v>
      </c>
      <c r="R48" s="1">
        <v>0.0</v>
      </c>
      <c r="S48" s="1">
        <v>0.0</v>
      </c>
      <c r="U48" s="1">
        <v>1.0</v>
      </c>
      <c r="Z48" s="1">
        <v>0.83</v>
      </c>
      <c r="AB48" s="1">
        <v>-87.0</v>
      </c>
      <c r="AF48" s="1">
        <v>0.0</v>
      </c>
      <c r="AJ48" s="1">
        <v>145.0</v>
      </c>
    </row>
    <row r="49">
      <c r="A49" s="1" t="s">
        <v>167</v>
      </c>
      <c r="B49" s="1" t="s">
        <v>168</v>
      </c>
      <c r="C49" s="1" t="s">
        <v>40</v>
      </c>
      <c r="D49" s="1" t="s">
        <v>169</v>
      </c>
      <c r="E49" s="1">
        <v>0.26</v>
      </c>
      <c r="F49" s="1" t="s">
        <v>170</v>
      </c>
      <c r="G49" s="1" t="s">
        <v>58</v>
      </c>
      <c r="H49" s="1" t="s">
        <v>171</v>
      </c>
      <c r="I49" s="1">
        <v>0.74</v>
      </c>
      <c r="J49" s="1">
        <v>115.0</v>
      </c>
      <c r="L49" s="1" t="s">
        <v>134</v>
      </c>
      <c r="M49" s="1" t="s">
        <v>44</v>
      </c>
      <c r="N49" s="1" t="s">
        <v>172</v>
      </c>
      <c r="O49" s="1">
        <v>20.0</v>
      </c>
      <c r="Q49" s="1" t="s">
        <v>46</v>
      </c>
      <c r="R49" s="1">
        <v>0.0</v>
      </c>
      <c r="S49" s="1">
        <v>0.0</v>
      </c>
      <c r="U49" s="1">
        <v>1.0</v>
      </c>
      <c r="Z49" s="1">
        <v>1.07</v>
      </c>
      <c r="AB49" s="1">
        <v>-149.0</v>
      </c>
      <c r="AF49" s="1">
        <v>0.0</v>
      </c>
      <c r="AJ49" s="1">
        <v>146.0</v>
      </c>
    </row>
    <row r="50">
      <c r="A50" s="1" t="s">
        <v>173</v>
      </c>
      <c r="B50" s="1" t="s">
        <v>174</v>
      </c>
      <c r="C50" s="1" t="s">
        <v>40</v>
      </c>
      <c r="D50" s="1" t="s">
        <v>175</v>
      </c>
      <c r="F50" s="1" t="s">
        <v>176</v>
      </c>
      <c r="G50" s="1" t="s">
        <v>40</v>
      </c>
      <c r="H50" s="1" t="s">
        <v>177</v>
      </c>
      <c r="J50" s="1">
        <v>39800.0</v>
      </c>
      <c r="K50" s="1">
        <v>43500.0</v>
      </c>
      <c r="L50" s="1" t="s">
        <v>134</v>
      </c>
      <c r="M50" s="1" t="s">
        <v>55</v>
      </c>
      <c r="N50" s="1" t="s">
        <v>135</v>
      </c>
      <c r="O50" s="1">
        <v>320.0</v>
      </c>
      <c r="Q50" s="1" t="s">
        <v>73</v>
      </c>
      <c r="R50" s="1">
        <v>0.0</v>
      </c>
      <c r="S50" s="1">
        <v>0.0</v>
      </c>
      <c r="U50" s="1">
        <v>1.0</v>
      </c>
      <c r="W50" s="1">
        <v>-2.25E-5</v>
      </c>
      <c r="Y50" s="1">
        <v>2.5E-6</v>
      </c>
      <c r="AF50" s="1">
        <v>0.0</v>
      </c>
      <c r="AI50" s="1" t="s">
        <v>178</v>
      </c>
      <c r="AJ50" s="1">
        <v>152.0</v>
      </c>
      <c r="AK50" s="1">
        <v>116.0</v>
      </c>
      <c r="AL50" s="1" t="s">
        <v>48</v>
      </c>
    </row>
    <row r="51">
      <c r="A51" s="1" t="s">
        <v>173</v>
      </c>
      <c r="B51" s="1" t="s">
        <v>179</v>
      </c>
      <c r="C51" s="1" t="s">
        <v>40</v>
      </c>
      <c r="D51" s="1" t="s">
        <v>180</v>
      </c>
      <c r="F51" s="1" t="s">
        <v>181</v>
      </c>
      <c r="G51" s="1" t="s">
        <v>40</v>
      </c>
      <c r="H51" s="1" t="s">
        <v>182</v>
      </c>
      <c r="J51" s="1">
        <v>36800.0</v>
      </c>
      <c r="K51" s="1">
        <v>41700.0</v>
      </c>
      <c r="L51" s="1" t="s">
        <v>134</v>
      </c>
      <c r="M51" s="1" t="s">
        <v>55</v>
      </c>
      <c r="N51" s="1" t="s">
        <v>135</v>
      </c>
      <c r="O51" s="1">
        <v>320.0</v>
      </c>
      <c r="Q51" s="1" t="s">
        <v>73</v>
      </c>
      <c r="R51" s="1">
        <v>0.0</v>
      </c>
      <c r="S51" s="1">
        <v>0.0</v>
      </c>
      <c r="T51" s="1">
        <v>3.0</v>
      </c>
      <c r="U51" s="1">
        <v>3.0</v>
      </c>
      <c r="W51" s="1">
        <v>-1.0E-5</v>
      </c>
      <c r="Y51" s="1">
        <v>5.0E-6</v>
      </c>
      <c r="AF51" s="1">
        <v>0.0</v>
      </c>
      <c r="AI51" s="1" t="s">
        <v>178</v>
      </c>
      <c r="AJ51" s="1">
        <v>153.0</v>
      </c>
      <c r="AK51" s="1">
        <v>116.0</v>
      </c>
      <c r="AL51" s="1" t="s">
        <v>48</v>
      </c>
    </row>
    <row r="52">
      <c r="A52" s="1" t="s">
        <v>173</v>
      </c>
      <c r="B52" s="1" t="s">
        <v>183</v>
      </c>
      <c r="C52" s="1" t="s">
        <v>40</v>
      </c>
      <c r="D52" s="1" t="s">
        <v>184</v>
      </c>
      <c r="F52" s="1" t="s">
        <v>185</v>
      </c>
      <c r="G52" s="1" t="s">
        <v>40</v>
      </c>
      <c r="H52" s="1" t="s">
        <v>186</v>
      </c>
      <c r="J52" s="1">
        <v>11900.0</v>
      </c>
      <c r="K52" s="1">
        <v>9870.0</v>
      </c>
      <c r="L52" s="1" t="s">
        <v>187</v>
      </c>
      <c r="M52" s="1" t="s">
        <v>55</v>
      </c>
      <c r="N52" s="1" t="s">
        <v>135</v>
      </c>
      <c r="O52" s="1">
        <v>320.0</v>
      </c>
      <c r="Q52" s="1" t="s">
        <v>73</v>
      </c>
      <c r="R52" s="1">
        <v>0.0</v>
      </c>
      <c r="S52" s="1">
        <v>0.0</v>
      </c>
      <c r="T52" s="1">
        <v>3.0</v>
      </c>
      <c r="U52" s="1">
        <v>3.0</v>
      </c>
      <c r="W52" s="1">
        <v>4.6E-5</v>
      </c>
      <c r="Y52" s="1">
        <v>3.3E-5</v>
      </c>
      <c r="AF52" s="1">
        <v>0.0</v>
      </c>
      <c r="AI52" s="1" t="s">
        <v>178</v>
      </c>
      <c r="AJ52" s="1">
        <v>154.0</v>
      </c>
      <c r="AK52" s="1">
        <v>116.0</v>
      </c>
      <c r="AL52" s="1" t="s">
        <v>48</v>
      </c>
    </row>
    <row r="53">
      <c r="A53" s="1" t="s">
        <v>173</v>
      </c>
      <c r="B53" s="1" t="s">
        <v>174</v>
      </c>
      <c r="C53" s="1" t="s">
        <v>40</v>
      </c>
      <c r="D53" s="1" t="s">
        <v>175</v>
      </c>
      <c r="F53" s="1" t="s">
        <v>176</v>
      </c>
      <c r="G53" s="1" t="s">
        <v>40</v>
      </c>
      <c r="H53" s="1" t="s">
        <v>177</v>
      </c>
      <c r="J53" s="1">
        <v>39800.0</v>
      </c>
      <c r="K53" s="1">
        <v>43500.0</v>
      </c>
      <c r="L53" s="1" t="s">
        <v>134</v>
      </c>
      <c r="M53" s="1" t="s">
        <v>55</v>
      </c>
      <c r="N53" s="1" t="s">
        <v>135</v>
      </c>
      <c r="O53" s="1">
        <v>320.0</v>
      </c>
      <c r="Q53" s="1" t="s">
        <v>73</v>
      </c>
      <c r="R53" s="1">
        <v>0.0</v>
      </c>
      <c r="S53" s="1">
        <v>0.0</v>
      </c>
      <c r="T53" s="1">
        <v>3.0</v>
      </c>
      <c r="U53" s="1">
        <v>3.0</v>
      </c>
      <c r="W53" s="1">
        <v>4.0E-5</v>
      </c>
      <c r="Y53" s="1">
        <v>1.0E-5</v>
      </c>
      <c r="AF53" s="1">
        <v>0.0</v>
      </c>
      <c r="AI53" s="1" t="s">
        <v>188</v>
      </c>
      <c r="AJ53" s="1">
        <v>155.0</v>
      </c>
      <c r="AK53" s="1">
        <v>116.0</v>
      </c>
      <c r="AL53" s="1" t="s">
        <v>48</v>
      </c>
    </row>
    <row r="54">
      <c r="A54" s="1" t="s">
        <v>173</v>
      </c>
      <c r="B54" s="1" t="s">
        <v>179</v>
      </c>
      <c r="C54" s="1" t="s">
        <v>40</v>
      </c>
      <c r="D54" s="1" t="s">
        <v>180</v>
      </c>
      <c r="F54" s="1" t="s">
        <v>181</v>
      </c>
      <c r="G54" s="1" t="s">
        <v>40</v>
      </c>
      <c r="H54" s="1" t="s">
        <v>182</v>
      </c>
      <c r="J54" s="1">
        <v>36800.0</v>
      </c>
      <c r="K54" s="1">
        <v>41700.0</v>
      </c>
      <c r="L54" s="1" t="s">
        <v>134</v>
      </c>
      <c r="M54" s="1" t="s">
        <v>55</v>
      </c>
      <c r="N54" s="1" t="s">
        <v>135</v>
      </c>
      <c r="O54" s="1">
        <v>320.0</v>
      </c>
      <c r="Q54" s="1" t="s">
        <v>73</v>
      </c>
      <c r="R54" s="1">
        <v>0.0</v>
      </c>
      <c r="S54" s="1">
        <v>0.0</v>
      </c>
      <c r="T54" s="1">
        <v>3.0</v>
      </c>
      <c r="U54" s="1">
        <v>3.0</v>
      </c>
      <c r="W54" s="1">
        <v>5.0E-5</v>
      </c>
      <c r="Y54" s="1">
        <v>1.0E-5</v>
      </c>
      <c r="AF54" s="1">
        <v>0.0</v>
      </c>
      <c r="AI54" s="1" t="s">
        <v>188</v>
      </c>
      <c r="AJ54" s="1">
        <v>157.0</v>
      </c>
      <c r="AK54" s="1">
        <v>116.0</v>
      </c>
      <c r="AL54" s="1" t="s">
        <v>48</v>
      </c>
    </row>
    <row r="55">
      <c r="A55" s="1" t="s">
        <v>173</v>
      </c>
      <c r="B55" s="1" t="s">
        <v>183</v>
      </c>
      <c r="C55" s="1" t="s">
        <v>40</v>
      </c>
      <c r="D55" s="1" t="s">
        <v>184</v>
      </c>
      <c r="F55" s="1" t="s">
        <v>185</v>
      </c>
      <c r="G55" s="1" t="s">
        <v>40</v>
      </c>
      <c r="H55" s="1" t="s">
        <v>186</v>
      </c>
      <c r="J55" s="1">
        <v>11900.0</v>
      </c>
      <c r="K55" s="1">
        <v>9870.0</v>
      </c>
      <c r="L55" s="1" t="s">
        <v>134</v>
      </c>
      <c r="M55" s="1" t="s">
        <v>55</v>
      </c>
      <c r="N55" s="1" t="s">
        <v>135</v>
      </c>
      <c r="O55" s="1">
        <v>320.0</v>
      </c>
      <c r="Q55" s="1" t="s">
        <v>73</v>
      </c>
      <c r="R55" s="1">
        <v>0.0</v>
      </c>
      <c r="S55" s="1">
        <v>0.0</v>
      </c>
      <c r="T55" s="1">
        <v>3.0</v>
      </c>
      <c r="U55" s="1">
        <v>3.0</v>
      </c>
      <c r="W55" s="1">
        <v>2.9E-4</v>
      </c>
      <c r="Y55" s="1">
        <v>4.0E-5</v>
      </c>
      <c r="AF55" s="1">
        <v>0.0</v>
      </c>
      <c r="AI55" s="1" t="s">
        <v>188</v>
      </c>
      <c r="AJ55" s="1">
        <v>158.0</v>
      </c>
      <c r="AK55" s="1">
        <v>116.0</v>
      </c>
      <c r="AL55" s="1" t="s">
        <v>48</v>
      </c>
    </row>
    <row r="56">
      <c r="A56" s="1" t="s">
        <v>189</v>
      </c>
      <c r="B56" s="1" t="s">
        <v>64</v>
      </c>
      <c r="C56" s="1" t="s">
        <v>40</v>
      </c>
      <c r="D56" s="1" t="s">
        <v>65</v>
      </c>
      <c r="F56" s="1" t="s">
        <v>190</v>
      </c>
      <c r="G56" s="1" t="s">
        <v>58</v>
      </c>
      <c r="H56" s="1" t="s">
        <v>191</v>
      </c>
      <c r="M56" s="1" t="s">
        <v>55</v>
      </c>
      <c r="N56" s="1" t="s">
        <v>122</v>
      </c>
      <c r="R56" s="1">
        <v>0.0</v>
      </c>
      <c r="S56" s="1">
        <v>0.0</v>
      </c>
      <c r="U56" s="1">
        <v>1.0</v>
      </c>
      <c r="W56" s="1">
        <v>0.43</v>
      </c>
      <c r="AF56" s="1">
        <v>0.0</v>
      </c>
      <c r="AI56" s="1" t="s">
        <v>192</v>
      </c>
      <c r="AJ56" s="1">
        <v>160.0</v>
      </c>
    </row>
    <row r="57">
      <c r="A57" s="1" t="s">
        <v>189</v>
      </c>
      <c r="B57" s="1" t="s">
        <v>64</v>
      </c>
      <c r="C57" s="1" t="s">
        <v>40</v>
      </c>
      <c r="D57" s="1" t="s">
        <v>65</v>
      </c>
      <c r="F57" s="1" t="s">
        <v>193</v>
      </c>
      <c r="G57" s="1" t="s">
        <v>58</v>
      </c>
      <c r="H57" s="1" t="s">
        <v>194</v>
      </c>
      <c r="M57" s="1" t="s">
        <v>55</v>
      </c>
      <c r="N57" s="1" t="s">
        <v>122</v>
      </c>
      <c r="R57" s="1">
        <v>0.0</v>
      </c>
      <c r="S57" s="1">
        <v>0.0</v>
      </c>
      <c r="U57" s="1">
        <v>1.0</v>
      </c>
      <c r="W57" s="1">
        <v>0.48</v>
      </c>
      <c r="AF57" s="1">
        <v>0.0</v>
      </c>
      <c r="AI57" s="1" t="s">
        <v>192</v>
      </c>
      <c r="AJ57" s="1">
        <v>161.0</v>
      </c>
    </row>
    <row r="58">
      <c r="A58" s="1" t="s">
        <v>195</v>
      </c>
      <c r="B58" s="1" t="s">
        <v>64</v>
      </c>
      <c r="C58" s="1" t="s">
        <v>40</v>
      </c>
      <c r="D58" s="1" t="s">
        <v>65</v>
      </c>
      <c r="F58" s="1" t="s">
        <v>62</v>
      </c>
      <c r="G58" s="1" t="s">
        <v>58</v>
      </c>
      <c r="H58" s="1" t="s">
        <v>63</v>
      </c>
      <c r="J58" s="1">
        <v>1020000.0</v>
      </c>
      <c r="L58" s="1" t="s">
        <v>196</v>
      </c>
      <c r="M58" s="1" t="s">
        <v>44</v>
      </c>
      <c r="N58" s="1" t="s">
        <v>197</v>
      </c>
      <c r="O58" s="1">
        <v>100.0</v>
      </c>
      <c r="Q58" s="1" t="s">
        <v>46</v>
      </c>
      <c r="R58" s="1">
        <v>0.0</v>
      </c>
      <c r="S58" s="1">
        <v>1.0</v>
      </c>
      <c r="Z58" s="1">
        <v>0.0</v>
      </c>
      <c r="AB58" s="1">
        <v>117.35</v>
      </c>
      <c r="AF58" s="1">
        <v>0.0</v>
      </c>
      <c r="AJ58" s="1">
        <v>162.0</v>
      </c>
    </row>
    <row r="59">
      <c r="A59" s="1" t="s">
        <v>198</v>
      </c>
      <c r="B59" s="1" t="s">
        <v>86</v>
      </c>
      <c r="C59" s="1" t="s">
        <v>40</v>
      </c>
      <c r="D59" s="1" t="s">
        <v>87</v>
      </c>
      <c r="F59" s="1" t="s">
        <v>199</v>
      </c>
      <c r="G59" s="1" t="s">
        <v>40</v>
      </c>
      <c r="H59" s="1" t="s">
        <v>200</v>
      </c>
      <c r="M59" s="1" t="s">
        <v>55</v>
      </c>
      <c r="N59" s="1" t="s">
        <v>115</v>
      </c>
      <c r="R59" s="1">
        <v>0.0</v>
      </c>
      <c r="S59" s="1">
        <v>1.0</v>
      </c>
      <c r="Z59" s="1">
        <v>-0.00137</v>
      </c>
      <c r="AB59" s="1">
        <v>2.091</v>
      </c>
      <c r="AF59" s="1">
        <v>1.0</v>
      </c>
      <c r="AH59" s="1" t="s">
        <v>201</v>
      </c>
      <c r="AJ59" s="1">
        <v>166.0</v>
      </c>
      <c r="AK59" s="1">
        <v>1.0</v>
      </c>
      <c r="AL59" s="1" t="s">
        <v>202</v>
      </c>
    </row>
    <row r="60">
      <c r="A60" s="1" t="s">
        <v>203</v>
      </c>
      <c r="B60" s="1" t="s">
        <v>86</v>
      </c>
      <c r="C60" s="1" t="s">
        <v>40</v>
      </c>
      <c r="D60" s="1" t="s">
        <v>87</v>
      </c>
      <c r="F60" s="1" t="s">
        <v>100</v>
      </c>
      <c r="G60" s="1" t="s">
        <v>40</v>
      </c>
      <c r="H60" s="1" t="s">
        <v>101</v>
      </c>
      <c r="M60" s="1" t="s">
        <v>44</v>
      </c>
      <c r="N60" s="1" t="s">
        <v>96</v>
      </c>
      <c r="O60" s="1">
        <v>150.0</v>
      </c>
      <c r="P60" s="1">
        <v>310.0</v>
      </c>
      <c r="Q60" s="1" t="s">
        <v>143</v>
      </c>
      <c r="R60" s="1">
        <v>0.0</v>
      </c>
      <c r="S60" s="1">
        <v>1.0</v>
      </c>
      <c r="Z60" s="1">
        <v>-0.07</v>
      </c>
      <c r="AB60" s="1">
        <v>63.0</v>
      </c>
      <c r="AF60" s="1">
        <v>1.0</v>
      </c>
      <c r="AH60" s="1" t="s">
        <v>204</v>
      </c>
      <c r="AJ60" s="1">
        <v>171.0</v>
      </c>
    </row>
    <row r="61">
      <c r="A61" s="1" t="s">
        <v>205</v>
      </c>
      <c r="B61" s="1" t="s">
        <v>86</v>
      </c>
      <c r="C61" s="1" t="s">
        <v>40</v>
      </c>
      <c r="D61" s="1" t="s">
        <v>87</v>
      </c>
      <c r="F61" s="1" t="s">
        <v>94</v>
      </c>
      <c r="G61" s="1" t="s">
        <v>40</v>
      </c>
      <c r="H61" s="1" t="s">
        <v>95</v>
      </c>
      <c r="M61" s="1" t="s">
        <v>55</v>
      </c>
      <c r="N61" s="1" t="s">
        <v>142</v>
      </c>
      <c r="O61" s="1">
        <v>40.0</v>
      </c>
      <c r="Q61" s="1" t="s">
        <v>46</v>
      </c>
      <c r="R61" s="1">
        <v>0.0</v>
      </c>
      <c r="S61" s="1">
        <v>1.0</v>
      </c>
      <c r="W61" s="1">
        <v>0.047</v>
      </c>
      <c r="AF61" s="1">
        <v>1.0</v>
      </c>
      <c r="AH61" s="1" t="s">
        <v>206</v>
      </c>
      <c r="AJ61" s="1">
        <v>177.0</v>
      </c>
      <c r="AK61" s="1">
        <v>0.1</v>
      </c>
      <c r="AL61" s="1" t="s">
        <v>74</v>
      </c>
    </row>
    <row r="62">
      <c r="A62" s="1" t="s">
        <v>205</v>
      </c>
      <c r="B62" s="1" t="s">
        <v>86</v>
      </c>
      <c r="C62" s="1" t="s">
        <v>40</v>
      </c>
      <c r="D62" s="1" t="s">
        <v>87</v>
      </c>
      <c r="F62" s="1" t="s">
        <v>207</v>
      </c>
      <c r="G62" s="1" t="s">
        <v>40</v>
      </c>
      <c r="H62" s="1" t="s">
        <v>208</v>
      </c>
      <c r="M62" s="1" t="s">
        <v>55</v>
      </c>
      <c r="N62" s="1" t="s">
        <v>142</v>
      </c>
      <c r="O62" s="1">
        <v>40.0</v>
      </c>
      <c r="Q62" s="1" t="s">
        <v>46</v>
      </c>
      <c r="R62" s="1">
        <v>0.0</v>
      </c>
      <c r="S62" s="1">
        <v>1.0</v>
      </c>
      <c r="W62" s="1">
        <v>0.226</v>
      </c>
      <c r="AF62" s="1">
        <v>1.0</v>
      </c>
      <c r="AH62" s="1" t="s">
        <v>206</v>
      </c>
      <c r="AJ62" s="1">
        <v>178.0</v>
      </c>
      <c r="AK62" s="1">
        <v>0.1</v>
      </c>
      <c r="AL62" s="1" t="s">
        <v>74</v>
      </c>
    </row>
    <row r="63">
      <c r="A63" s="1" t="s">
        <v>209</v>
      </c>
      <c r="B63" s="1" t="s">
        <v>152</v>
      </c>
      <c r="C63" s="1" t="s">
        <v>40</v>
      </c>
      <c r="D63" s="1" t="s">
        <v>153</v>
      </c>
      <c r="F63" s="1" t="s">
        <v>160</v>
      </c>
      <c r="G63" s="1" t="s">
        <v>58</v>
      </c>
      <c r="H63" s="1" t="s">
        <v>161</v>
      </c>
      <c r="J63" s="1">
        <v>190.0</v>
      </c>
      <c r="L63" s="1" t="s">
        <v>99</v>
      </c>
      <c r="M63" s="1" t="s">
        <v>158</v>
      </c>
      <c r="N63" s="1" t="s">
        <v>135</v>
      </c>
      <c r="R63" s="1">
        <v>0.0</v>
      </c>
      <c r="S63" s="1">
        <v>1.0</v>
      </c>
      <c r="T63" s="1">
        <v>8.0</v>
      </c>
      <c r="V63" s="1">
        <v>14.0</v>
      </c>
      <c r="AF63" s="1">
        <v>0.0</v>
      </c>
      <c r="AI63" s="1" t="s">
        <v>210</v>
      </c>
      <c r="AJ63" s="1">
        <v>183.0</v>
      </c>
      <c r="AK63" s="1">
        <v>0.1</v>
      </c>
      <c r="AL63" s="1" t="s">
        <v>74</v>
      </c>
    </row>
    <row r="64">
      <c r="A64" s="1" t="s">
        <v>209</v>
      </c>
      <c r="B64" s="1" t="s">
        <v>150</v>
      </c>
      <c r="C64" s="1" t="s">
        <v>40</v>
      </c>
      <c r="D64" s="1" t="s">
        <v>151</v>
      </c>
      <c r="F64" s="1" t="s">
        <v>160</v>
      </c>
      <c r="G64" s="1" t="s">
        <v>58</v>
      </c>
      <c r="H64" s="1" t="s">
        <v>161</v>
      </c>
      <c r="J64" s="1">
        <v>87.0</v>
      </c>
      <c r="L64" s="1" t="s">
        <v>99</v>
      </c>
      <c r="M64" s="1" t="s">
        <v>158</v>
      </c>
      <c r="N64" s="1" t="s">
        <v>135</v>
      </c>
      <c r="R64" s="1">
        <v>0.0</v>
      </c>
      <c r="S64" s="1">
        <v>1.0</v>
      </c>
      <c r="T64" s="1">
        <v>8.0</v>
      </c>
      <c r="V64" s="1">
        <v>15.0</v>
      </c>
      <c r="AF64" s="1">
        <v>0.0</v>
      </c>
      <c r="AI64" s="1" t="s">
        <v>211</v>
      </c>
      <c r="AJ64" s="1">
        <v>184.0</v>
      </c>
      <c r="AK64" s="1">
        <v>0.1</v>
      </c>
      <c r="AL64" s="1" t="s">
        <v>74</v>
      </c>
    </row>
    <row r="65">
      <c r="A65" s="1" t="s">
        <v>209</v>
      </c>
      <c r="B65" s="1" t="s">
        <v>152</v>
      </c>
      <c r="C65" s="1" t="s">
        <v>40</v>
      </c>
      <c r="D65" s="1" t="s">
        <v>153</v>
      </c>
      <c r="F65" s="1" t="s">
        <v>150</v>
      </c>
      <c r="G65" s="1" t="s">
        <v>40</v>
      </c>
      <c r="H65" s="1" t="s">
        <v>151</v>
      </c>
      <c r="J65" s="1">
        <v>125.0</v>
      </c>
      <c r="K65" s="1">
        <v>77.0</v>
      </c>
      <c r="L65" s="1" t="s">
        <v>99</v>
      </c>
      <c r="M65" s="1" t="s">
        <v>44</v>
      </c>
      <c r="N65" s="1" t="s">
        <v>135</v>
      </c>
      <c r="R65" s="1">
        <v>0.0</v>
      </c>
      <c r="S65" s="1">
        <v>0.0</v>
      </c>
      <c r="V65" s="1">
        <v>12.0</v>
      </c>
      <c r="Z65" s="1">
        <v>0.092</v>
      </c>
      <c r="AB65" s="1">
        <v>-39.6</v>
      </c>
      <c r="AF65" s="1">
        <v>1.0</v>
      </c>
      <c r="AH65" s="1" t="s">
        <v>212</v>
      </c>
      <c r="AJ65" s="1">
        <v>188.0</v>
      </c>
      <c r="AK65" s="1">
        <v>0.1</v>
      </c>
      <c r="AL65" s="1" t="s">
        <v>74</v>
      </c>
    </row>
    <row r="66">
      <c r="A66" s="1" t="s">
        <v>213</v>
      </c>
      <c r="B66" s="1" t="s">
        <v>86</v>
      </c>
      <c r="C66" s="1" t="s">
        <v>40</v>
      </c>
      <c r="D66" s="1" t="s">
        <v>87</v>
      </c>
      <c r="F66" s="1" t="s">
        <v>214</v>
      </c>
      <c r="G66" s="1" t="s">
        <v>40</v>
      </c>
      <c r="H66" s="1" t="s">
        <v>215</v>
      </c>
      <c r="M66" s="1" t="s">
        <v>55</v>
      </c>
      <c r="N66" s="1" t="s">
        <v>216</v>
      </c>
      <c r="O66" s="1">
        <v>25.0</v>
      </c>
      <c r="Q66" s="1" t="s">
        <v>46</v>
      </c>
      <c r="R66" s="1">
        <v>0.0</v>
      </c>
      <c r="S66" s="1">
        <v>0.0</v>
      </c>
      <c r="W66" s="1">
        <v>5.89</v>
      </c>
      <c r="AF66" s="1">
        <v>1.0</v>
      </c>
      <c r="AH66" s="1" t="s">
        <v>217</v>
      </c>
      <c r="AI66" s="1" t="s">
        <v>218</v>
      </c>
      <c r="AJ66" s="1">
        <v>189.0</v>
      </c>
      <c r="AK66" s="1">
        <v>0.1</v>
      </c>
      <c r="AL66" s="1" t="s">
        <v>74</v>
      </c>
    </row>
    <row r="67">
      <c r="A67" s="1" t="s">
        <v>219</v>
      </c>
      <c r="B67" s="1" t="s">
        <v>220</v>
      </c>
      <c r="C67" s="1" t="s">
        <v>40</v>
      </c>
      <c r="D67" s="1" t="s">
        <v>221</v>
      </c>
      <c r="E67" s="1">
        <v>77.0</v>
      </c>
      <c r="F67" s="1" t="s">
        <v>222</v>
      </c>
      <c r="G67" s="1" t="s">
        <v>40</v>
      </c>
      <c r="H67" s="1" t="s">
        <v>223</v>
      </c>
      <c r="I67" s="1">
        <v>62.0</v>
      </c>
      <c r="J67" s="1">
        <v>10000.0</v>
      </c>
      <c r="K67" s="1">
        <v>11200.0</v>
      </c>
      <c r="L67" s="1" t="s">
        <v>134</v>
      </c>
      <c r="M67" s="1" t="s">
        <v>44</v>
      </c>
      <c r="N67" s="1" t="s">
        <v>115</v>
      </c>
      <c r="O67" s="1">
        <v>80.0</v>
      </c>
      <c r="P67" s="1">
        <v>240.0</v>
      </c>
      <c r="Q67" s="1" t="s">
        <v>46</v>
      </c>
      <c r="R67" s="1">
        <v>1.0</v>
      </c>
      <c r="S67" s="1">
        <v>0.0</v>
      </c>
      <c r="Z67" s="1">
        <v>0.036</v>
      </c>
      <c r="AB67" s="1">
        <v>-0.56</v>
      </c>
      <c r="AF67" s="1">
        <v>0.0</v>
      </c>
      <c r="AJ67" s="1">
        <v>190.0</v>
      </c>
    </row>
    <row r="68">
      <c r="A68" s="1" t="s">
        <v>213</v>
      </c>
      <c r="B68" s="1" t="s">
        <v>214</v>
      </c>
      <c r="C68" s="1" t="s">
        <v>40</v>
      </c>
      <c r="D68" s="1" t="s">
        <v>215</v>
      </c>
      <c r="F68" s="1" t="s">
        <v>132</v>
      </c>
      <c r="G68" s="1" t="s">
        <v>40</v>
      </c>
      <c r="H68" s="1" t="s">
        <v>133</v>
      </c>
      <c r="M68" s="1" t="s">
        <v>55</v>
      </c>
      <c r="N68" s="1" t="s">
        <v>115</v>
      </c>
      <c r="O68" s="1">
        <v>54.0</v>
      </c>
      <c r="Q68" s="1" t="s">
        <v>46</v>
      </c>
      <c r="R68" s="1">
        <v>0.0</v>
      </c>
      <c r="S68" s="1">
        <v>0.0</v>
      </c>
      <c r="W68" s="1">
        <v>0.194</v>
      </c>
      <c r="X68" s="1">
        <v>0.395</v>
      </c>
      <c r="AF68" s="1">
        <v>1.0</v>
      </c>
      <c r="AH68" s="1" t="s">
        <v>217</v>
      </c>
      <c r="AI68" s="1" t="s">
        <v>224</v>
      </c>
      <c r="AJ68" s="1">
        <v>191.0</v>
      </c>
      <c r="AK68" s="1">
        <v>0.1</v>
      </c>
      <c r="AL68" s="1" t="s">
        <v>74</v>
      </c>
    </row>
    <row r="69">
      <c r="A69" s="1" t="s">
        <v>225</v>
      </c>
      <c r="B69" s="1" t="s">
        <v>39</v>
      </c>
      <c r="C69" s="1" t="s">
        <v>40</v>
      </c>
      <c r="D69" s="1" t="s">
        <v>41</v>
      </c>
      <c r="F69" s="1" t="s">
        <v>94</v>
      </c>
      <c r="G69" s="1" t="s">
        <v>40</v>
      </c>
      <c r="J69" s="1">
        <v>2.2</v>
      </c>
      <c r="K69" s="1">
        <v>1.8</v>
      </c>
      <c r="L69" s="1" t="s">
        <v>99</v>
      </c>
      <c r="M69" s="1" t="s">
        <v>55</v>
      </c>
      <c r="N69" s="1" t="s">
        <v>115</v>
      </c>
      <c r="O69" s="1">
        <v>155.0</v>
      </c>
      <c r="Q69" s="1" t="s">
        <v>46</v>
      </c>
      <c r="R69" s="1">
        <v>1.0</v>
      </c>
      <c r="S69" s="1">
        <v>0.0</v>
      </c>
      <c r="W69" s="1">
        <v>0.192</v>
      </c>
      <c r="AF69" s="1">
        <v>0.0</v>
      </c>
      <c r="AJ69" s="1">
        <v>192.0</v>
      </c>
      <c r="AK69" s="1">
        <v>118.0</v>
      </c>
      <c r="AL69" s="1" t="s">
        <v>48</v>
      </c>
    </row>
    <row r="70">
      <c r="A70" s="1" t="s">
        <v>226</v>
      </c>
      <c r="B70" s="1" t="s">
        <v>227</v>
      </c>
      <c r="C70" s="1" t="s">
        <v>58</v>
      </c>
      <c r="D70" s="1" t="s">
        <v>228</v>
      </c>
      <c r="F70" s="1" t="s">
        <v>100</v>
      </c>
      <c r="G70" s="1" t="s">
        <v>40</v>
      </c>
      <c r="H70" s="1" t="s">
        <v>101</v>
      </c>
      <c r="M70" s="1" t="s">
        <v>44</v>
      </c>
      <c r="N70" s="1" t="s">
        <v>172</v>
      </c>
      <c r="R70" s="1">
        <v>0.0</v>
      </c>
      <c r="S70" s="1">
        <v>0.0</v>
      </c>
      <c r="V70" s="1">
        <v>3.0</v>
      </c>
      <c r="Z70" s="1">
        <v>-1.3</v>
      </c>
      <c r="AB70" s="1">
        <v>938.0</v>
      </c>
      <c r="AF70" s="1">
        <v>0.0</v>
      </c>
      <c r="AJ70" s="1">
        <v>194.0</v>
      </c>
    </row>
    <row r="71">
      <c r="A71" s="1" t="s">
        <v>226</v>
      </c>
      <c r="B71" s="1" t="s">
        <v>229</v>
      </c>
      <c r="C71" s="1" t="s">
        <v>58</v>
      </c>
      <c r="D71" s="1" t="s">
        <v>230</v>
      </c>
      <c r="F71" s="1" t="s">
        <v>100</v>
      </c>
      <c r="G71" s="1" t="s">
        <v>40</v>
      </c>
      <c r="H71" s="1" t="s">
        <v>101</v>
      </c>
      <c r="M71" s="1" t="s">
        <v>44</v>
      </c>
      <c r="N71" s="1" t="s">
        <v>172</v>
      </c>
      <c r="R71" s="1">
        <v>0.0</v>
      </c>
      <c r="S71" s="1">
        <v>0.0</v>
      </c>
      <c r="V71" s="1">
        <v>3.0</v>
      </c>
      <c r="Z71" s="1">
        <v>-0.56</v>
      </c>
      <c r="AB71" s="1">
        <v>468.0</v>
      </c>
      <c r="AF71" s="1">
        <v>0.0</v>
      </c>
      <c r="AJ71" s="1">
        <v>195.0</v>
      </c>
    </row>
    <row r="72">
      <c r="A72" s="1" t="s">
        <v>231</v>
      </c>
      <c r="B72" s="1" t="s">
        <v>86</v>
      </c>
      <c r="C72" s="1" t="s">
        <v>40</v>
      </c>
      <c r="D72" s="1" t="s">
        <v>87</v>
      </c>
      <c r="F72" s="1" t="s">
        <v>232</v>
      </c>
      <c r="G72" s="1" t="s">
        <v>40</v>
      </c>
      <c r="H72" s="1" t="s">
        <v>233</v>
      </c>
      <c r="M72" s="1" t="s">
        <v>44</v>
      </c>
      <c r="N72" s="1" t="s">
        <v>115</v>
      </c>
      <c r="R72" s="1">
        <v>0.0</v>
      </c>
      <c r="S72" s="1">
        <v>1.0</v>
      </c>
      <c r="Z72" s="1">
        <v>-0.1322</v>
      </c>
      <c r="AB72" s="1">
        <v>0.0761</v>
      </c>
      <c r="AF72" s="1">
        <v>0.0</v>
      </c>
      <c r="AJ72" s="1">
        <v>199.0</v>
      </c>
    </row>
    <row r="73">
      <c r="A73" s="1" t="s">
        <v>234</v>
      </c>
      <c r="B73" s="1" t="s">
        <v>86</v>
      </c>
      <c r="C73" s="1" t="s">
        <v>40</v>
      </c>
      <c r="D73" s="1" t="s">
        <v>87</v>
      </c>
      <c r="F73" s="1" t="s">
        <v>109</v>
      </c>
      <c r="G73" s="1" t="s">
        <v>40</v>
      </c>
      <c r="H73" s="1" t="s">
        <v>110</v>
      </c>
      <c r="M73" s="1" t="s">
        <v>44</v>
      </c>
      <c r="N73" s="1" t="s">
        <v>115</v>
      </c>
      <c r="R73" s="1">
        <v>0.0</v>
      </c>
      <c r="S73" s="1">
        <v>1.0</v>
      </c>
      <c r="Z73" s="1">
        <v>0.0425</v>
      </c>
      <c r="AB73" s="1">
        <v>4.046</v>
      </c>
      <c r="AF73" s="1">
        <v>1.0</v>
      </c>
      <c r="AH73" s="1" t="s">
        <v>235</v>
      </c>
      <c r="AJ73" s="1">
        <v>210.0</v>
      </c>
    </row>
    <row r="74">
      <c r="A74" s="1" t="s">
        <v>236</v>
      </c>
      <c r="B74" s="1" t="s">
        <v>237</v>
      </c>
      <c r="C74" s="1" t="s">
        <v>40</v>
      </c>
      <c r="D74" s="1" t="s">
        <v>238</v>
      </c>
      <c r="F74" s="1" t="s">
        <v>62</v>
      </c>
      <c r="G74" s="1" t="s">
        <v>58</v>
      </c>
      <c r="H74" s="1" t="s">
        <v>63</v>
      </c>
      <c r="M74" s="1" t="s">
        <v>55</v>
      </c>
      <c r="N74" s="1" t="s">
        <v>122</v>
      </c>
      <c r="R74" s="1">
        <v>0.0</v>
      </c>
      <c r="S74" s="1">
        <v>1.0</v>
      </c>
      <c r="W74" s="1">
        <v>-0.0513</v>
      </c>
      <c r="AF74" s="1">
        <v>0.0</v>
      </c>
      <c r="AJ74" s="1">
        <v>211.0</v>
      </c>
    </row>
    <row r="75">
      <c r="A75" s="1" t="s">
        <v>236</v>
      </c>
      <c r="B75" s="1" t="s">
        <v>118</v>
      </c>
      <c r="C75" s="1" t="s">
        <v>40</v>
      </c>
      <c r="D75" s="1" t="s">
        <v>119</v>
      </c>
      <c r="F75" s="1" t="s">
        <v>62</v>
      </c>
      <c r="G75" s="1" t="s">
        <v>58</v>
      </c>
      <c r="H75" s="1" t="s">
        <v>63</v>
      </c>
      <c r="M75" s="1" t="s">
        <v>55</v>
      </c>
      <c r="N75" s="1" t="s">
        <v>122</v>
      </c>
      <c r="R75" s="1">
        <v>0.0</v>
      </c>
      <c r="S75" s="1">
        <v>1.0</v>
      </c>
      <c r="W75" s="1">
        <v>0.729</v>
      </c>
      <c r="AF75" s="1">
        <v>0.0</v>
      </c>
      <c r="AJ75" s="1">
        <v>212.0</v>
      </c>
    </row>
    <row r="76">
      <c r="A76" s="1" t="s">
        <v>239</v>
      </c>
      <c r="B76" s="1" t="s">
        <v>240</v>
      </c>
      <c r="C76" s="1" t="s">
        <v>40</v>
      </c>
      <c r="D76" s="1" t="s">
        <v>241</v>
      </c>
      <c r="F76" s="1" t="s">
        <v>242</v>
      </c>
      <c r="G76" s="1" t="s">
        <v>40</v>
      </c>
      <c r="H76" s="1" t="s">
        <v>243</v>
      </c>
      <c r="M76" s="1" t="s">
        <v>44</v>
      </c>
      <c r="N76" s="1" t="s">
        <v>115</v>
      </c>
      <c r="O76" s="1">
        <v>140.0</v>
      </c>
      <c r="Q76" s="1" t="s">
        <v>46</v>
      </c>
      <c r="R76" s="1">
        <v>0.0</v>
      </c>
      <c r="S76" s="1">
        <v>1.0</v>
      </c>
      <c r="V76" s="1">
        <v>3.0</v>
      </c>
      <c r="Z76" s="1">
        <v>-0.26</v>
      </c>
      <c r="AB76" s="1">
        <v>221.0</v>
      </c>
      <c r="AF76" s="1">
        <v>0.0</v>
      </c>
      <c r="AJ76" s="1">
        <v>214.0</v>
      </c>
      <c r="AK76" s="1">
        <v>118.0</v>
      </c>
      <c r="AL76" s="1" t="s">
        <v>244</v>
      </c>
    </row>
    <row r="77">
      <c r="A77" s="1" t="s">
        <v>245</v>
      </c>
      <c r="B77" s="1" t="s">
        <v>79</v>
      </c>
      <c r="C77" s="1" t="s">
        <v>40</v>
      </c>
      <c r="D77" s="1" t="s">
        <v>80</v>
      </c>
      <c r="E77" s="1">
        <v>0.51</v>
      </c>
      <c r="F77" s="1" t="s">
        <v>109</v>
      </c>
      <c r="G77" s="1" t="s">
        <v>40</v>
      </c>
      <c r="H77" s="1" t="s">
        <v>110</v>
      </c>
      <c r="I77" s="1">
        <v>0.49</v>
      </c>
      <c r="J77" s="2">
        <f>21*(81.12+85.17)</f>
        <v>3492.09</v>
      </c>
      <c r="K77" s="2">
        <f>35*100.12</f>
        <v>3504.2</v>
      </c>
      <c r="L77" s="1" t="s">
        <v>134</v>
      </c>
      <c r="M77" s="1" t="s">
        <v>44</v>
      </c>
      <c r="N77" s="1" t="s">
        <v>115</v>
      </c>
      <c r="O77" s="1">
        <v>223.0</v>
      </c>
      <c r="P77" s="1">
        <v>230.0</v>
      </c>
      <c r="Q77" s="1" t="s">
        <v>46</v>
      </c>
      <c r="R77" s="1">
        <v>0.0</v>
      </c>
      <c r="S77" s="1">
        <v>0.0</v>
      </c>
      <c r="U77" s="1">
        <v>2.0</v>
      </c>
      <c r="Z77" s="1">
        <v>0.0433</v>
      </c>
      <c r="AB77" s="1">
        <v>56.37</v>
      </c>
      <c r="AF77" s="1">
        <v>0.0</v>
      </c>
      <c r="AJ77" s="1">
        <v>219.0</v>
      </c>
    </row>
    <row r="78">
      <c r="A78" s="1" t="s">
        <v>245</v>
      </c>
      <c r="B78" s="1" t="s">
        <v>83</v>
      </c>
      <c r="C78" s="1" t="s">
        <v>40</v>
      </c>
      <c r="D78" s="1" t="s">
        <v>84</v>
      </c>
      <c r="E78" s="1">
        <v>0.47</v>
      </c>
      <c r="F78" s="1" t="s">
        <v>109</v>
      </c>
      <c r="G78" s="1" t="s">
        <v>40</v>
      </c>
      <c r="H78" s="1" t="s">
        <v>110</v>
      </c>
      <c r="I78" s="1">
        <v>0.53</v>
      </c>
      <c r="J78" s="2">
        <f>16*(81.12+169.33)</f>
        <v>4007.2</v>
      </c>
      <c r="K78" s="2">
        <f t="shared" ref="K78:K79" si="1">47*100.12</f>
        <v>4705.64</v>
      </c>
      <c r="L78" s="1" t="s">
        <v>134</v>
      </c>
      <c r="M78" s="1" t="s">
        <v>44</v>
      </c>
      <c r="N78" s="1" t="s">
        <v>115</v>
      </c>
      <c r="O78" s="1">
        <v>240.0</v>
      </c>
      <c r="P78" s="1">
        <v>250.0</v>
      </c>
      <c r="Q78" s="1" t="s">
        <v>46</v>
      </c>
      <c r="R78" s="1">
        <v>0.0</v>
      </c>
      <c r="S78" s="1">
        <v>0.0</v>
      </c>
      <c r="U78" s="1">
        <v>2.0</v>
      </c>
      <c r="Z78" s="1">
        <v>0.0828</v>
      </c>
      <c r="AB78" s="1">
        <v>38.582</v>
      </c>
      <c r="AF78" s="1">
        <v>0.0</v>
      </c>
      <c r="AJ78" s="1">
        <v>220.0</v>
      </c>
    </row>
    <row r="79">
      <c r="A79" s="1" t="s">
        <v>245</v>
      </c>
      <c r="B79" s="1" t="s">
        <v>246</v>
      </c>
      <c r="C79" s="1" t="s">
        <v>40</v>
      </c>
      <c r="D79" s="1" t="s">
        <v>247</v>
      </c>
      <c r="E79" s="1">
        <v>0.48</v>
      </c>
      <c r="F79" s="1" t="s">
        <v>109</v>
      </c>
      <c r="G79" s="1" t="s">
        <v>40</v>
      </c>
      <c r="H79" s="1" t="s">
        <v>110</v>
      </c>
      <c r="I79" s="1">
        <v>0.52</v>
      </c>
      <c r="J79" s="2">
        <f>19*(81.12+113.22)</f>
        <v>3692.46</v>
      </c>
      <c r="K79" s="2">
        <f t="shared" si="1"/>
        <v>4705.64</v>
      </c>
      <c r="L79" s="1" t="s">
        <v>134</v>
      </c>
      <c r="M79" s="1" t="s">
        <v>44</v>
      </c>
      <c r="N79" s="1" t="s">
        <v>115</v>
      </c>
      <c r="O79" s="1">
        <v>110.0</v>
      </c>
      <c r="P79" s="1">
        <v>150.0</v>
      </c>
      <c r="Q79" s="1" t="s">
        <v>46</v>
      </c>
      <c r="R79" s="1">
        <v>0.0</v>
      </c>
      <c r="S79" s="1">
        <v>0.0</v>
      </c>
      <c r="U79" s="1">
        <v>2.0</v>
      </c>
      <c r="Z79" s="1">
        <v>0.0932</v>
      </c>
      <c r="AB79" s="1">
        <v>25.482</v>
      </c>
      <c r="AF79" s="1">
        <v>0.0</v>
      </c>
      <c r="AJ79" s="1">
        <v>221.0</v>
      </c>
    </row>
    <row r="80">
      <c r="A80" s="1" t="s">
        <v>248</v>
      </c>
      <c r="B80" s="1" t="s">
        <v>249</v>
      </c>
      <c r="C80" s="1" t="s">
        <v>40</v>
      </c>
      <c r="D80" s="1" t="s">
        <v>250</v>
      </c>
      <c r="F80" s="1" t="s">
        <v>86</v>
      </c>
      <c r="G80" s="1" t="s">
        <v>40</v>
      </c>
      <c r="H80" s="1" t="s">
        <v>87</v>
      </c>
      <c r="M80" s="1" t="s">
        <v>55</v>
      </c>
      <c r="N80" s="1" t="s">
        <v>56</v>
      </c>
      <c r="O80" s="1">
        <v>25.0</v>
      </c>
      <c r="Q80" s="1" t="s">
        <v>46</v>
      </c>
      <c r="R80" s="1">
        <v>0.0</v>
      </c>
      <c r="S80" s="1">
        <v>1.0</v>
      </c>
      <c r="W80" s="1">
        <v>0.033</v>
      </c>
      <c r="AF80" s="1">
        <v>0.0</v>
      </c>
      <c r="AJ80" s="1">
        <v>225.0</v>
      </c>
    </row>
    <row r="81">
      <c r="A81" s="1" t="s">
        <v>248</v>
      </c>
      <c r="B81" s="1" t="s">
        <v>240</v>
      </c>
      <c r="C81" s="1" t="s">
        <v>40</v>
      </c>
      <c r="D81" s="1" t="s">
        <v>241</v>
      </c>
      <c r="F81" s="1" t="s">
        <v>249</v>
      </c>
      <c r="G81" s="1" t="s">
        <v>40</v>
      </c>
      <c r="H81" s="1" t="s">
        <v>250</v>
      </c>
      <c r="M81" s="1" t="s">
        <v>55</v>
      </c>
      <c r="N81" s="1" t="s">
        <v>56</v>
      </c>
      <c r="O81" s="1">
        <v>25.0</v>
      </c>
      <c r="Q81" s="1" t="s">
        <v>46</v>
      </c>
      <c r="R81" s="1">
        <v>0.0</v>
      </c>
      <c r="S81" s="1">
        <v>1.0</v>
      </c>
      <c r="W81" s="1">
        <v>0.287</v>
      </c>
      <c r="AF81" s="1">
        <v>0.0</v>
      </c>
      <c r="AJ81" s="1">
        <v>226.0</v>
      </c>
    </row>
    <row r="82">
      <c r="A82" s="1" t="s">
        <v>248</v>
      </c>
      <c r="B82" s="1" t="s">
        <v>240</v>
      </c>
      <c r="C82" s="1" t="s">
        <v>40</v>
      </c>
      <c r="D82" s="1" t="s">
        <v>241</v>
      </c>
      <c r="F82" s="1" t="s">
        <v>86</v>
      </c>
      <c r="G82" s="1" t="s">
        <v>40</v>
      </c>
      <c r="H82" s="1" t="s">
        <v>87</v>
      </c>
      <c r="M82" s="1" t="s">
        <v>55</v>
      </c>
      <c r="N82" s="1" t="s">
        <v>56</v>
      </c>
      <c r="O82" s="1">
        <v>25.0</v>
      </c>
      <c r="Q82" s="1" t="s">
        <v>46</v>
      </c>
      <c r="R82" s="1">
        <v>0.0</v>
      </c>
      <c r="S82" s="1">
        <v>1.0</v>
      </c>
      <c r="W82" s="1">
        <v>0.096</v>
      </c>
      <c r="AF82" s="1">
        <v>0.0</v>
      </c>
      <c r="AJ82" s="1">
        <v>227.0</v>
      </c>
    </row>
    <row r="83">
      <c r="A83" s="1" t="s">
        <v>251</v>
      </c>
      <c r="B83" s="1" t="s">
        <v>252</v>
      </c>
      <c r="C83" s="1" t="s">
        <v>40</v>
      </c>
      <c r="D83" s="1" t="s">
        <v>253</v>
      </c>
      <c r="F83" s="1" t="s">
        <v>109</v>
      </c>
      <c r="G83" s="1" t="s">
        <v>40</v>
      </c>
      <c r="H83" s="1" t="s">
        <v>110</v>
      </c>
      <c r="L83" s="1" t="s">
        <v>99</v>
      </c>
      <c r="M83" s="1" t="s">
        <v>55</v>
      </c>
      <c r="N83" s="1" t="s">
        <v>92</v>
      </c>
      <c r="O83" s="1">
        <v>160.0</v>
      </c>
      <c r="Q83" s="1" t="s">
        <v>46</v>
      </c>
      <c r="R83" s="1">
        <v>0.0</v>
      </c>
      <c r="S83" s="1">
        <v>1.0</v>
      </c>
      <c r="U83" s="1">
        <v>2.0</v>
      </c>
      <c r="W83" s="1">
        <v>-0.295</v>
      </c>
      <c r="AF83" s="1">
        <v>1.0</v>
      </c>
      <c r="AH83" s="1" t="s">
        <v>254</v>
      </c>
      <c r="AJ83" s="1">
        <v>228.0</v>
      </c>
    </row>
    <row r="84">
      <c r="A84" s="1" t="s">
        <v>255</v>
      </c>
      <c r="B84" s="1" t="s">
        <v>256</v>
      </c>
      <c r="C84" s="1" t="s">
        <v>40</v>
      </c>
      <c r="D84" s="1" t="s">
        <v>257</v>
      </c>
      <c r="F84" s="1" t="s">
        <v>258</v>
      </c>
      <c r="G84" s="1" t="s">
        <v>58</v>
      </c>
      <c r="M84" s="1" t="s">
        <v>158</v>
      </c>
      <c r="N84" s="1" t="s">
        <v>142</v>
      </c>
      <c r="O84" s="1">
        <v>298.0</v>
      </c>
      <c r="Q84" s="1" t="s">
        <v>73</v>
      </c>
      <c r="R84" s="1">
        <v>0.0</v>
      </c>
      <c r="S84" s="1">
        <v>0.0</v>
      </c>
      <c r="V84" s="1">
        <v>4.0</v>
      </c>
      <c r="AF84" s="1">
        <v>1.0</v>
      </c>
      <c r="AH84" s="3" t="s">
        <v>259</v>
      </c>
      <c r="AI84" s="1" t="s">
        <v>260</v>
      </c>
      <c r="AJ84" s="1">
        <v>229.0</v>
      </c>
    </row>
    <row r="85">
      <c r="A85" s="1" t="s">
        <v>261</v>
      </c>
      <c r="B85" s="1" t="s">
        <v>86</v>
      </c>
      <c r="C85" s="1" t="s">
        <v>40</v>
      </c>
      <c r="D85" s="1" t="s">
        <v>87</v>
      </c>
      <c r="E85" s="1">
        <v>0.55</v>
      </c>
      <c r="F85" s="1" t="s">
        <v>262</v>
      </c>
      <c r="G85" s="1" t="s">
        <v>40</v>
      </c>
      <c r="H85" s="1" t="s">
        <v>263</v>
      </c>
      <c r="I85" s="1">
        <v>0.45</v>
      </c>
      <c r="M85" s="1" t="s">
        <v>44</v>
      </c>
      <c r="N85" s="1" t="s">
        <v>264</v>
      </c>
      <c r="R85" s="1">
        <v>0.0</v>
      </c>
      <c r="S85" s="1">
        <v>1.0</v>
      </c>
      <c r="Z85" s="1">
        <v>0.112</v>
      </c>
      <c r="AB85" s="1">
        <v>-62.0</v>
      </c>
      <c r="AF85" s="1">
        <v>1.0</v>
      </c>
      <c r="AH85" s="1" t="s">
        <v>265</v>
      </c>
      <c r="AJ85" s="1">
        <v>232.0</v>
      </c>
    </row>
    <row r="86">
      <c r="A86" s="1" t="s">
        <v>266</v>
      </c>
      <c r="B86" s="1" t="s">
        <v>120</v>
      </c>
      <c r="C86" s="1" t="s">
        <v>40</v>
      </c>
      <c r="D86" s="1" t="s">
        <v>121</v>
      </c>
      <c r="F86" s="1" t="s">
        <v>62</v>
      </c>
      <c r="G86" s="1" t="s">
        <v>58</v>
      </c>
      <c r="H86" s="1" t="s">
        <v>63</v>
      </c>
      <c r="M86" s="1" t="s">
        <v>55</v>
      </c>
      <c r="N86" s="1" t="s">
        <v>142</v>
      </c>
      <c r="R86" s="1">
        <v>0.0</v>
      </c>
      <c r="S86" s="1">
        <v>1.0</v>
      </c>
      <c r="W86" s="1">
        <v>0.47</v>
      </c>
      <c r="AF86" s="1">
        <v>1.0</v>
      </c>
      <c r="AH86" s="1" t="s">
        <v>267</v>
      </c>
      <c r="AJ86" s="1">
        <v>233.0</v>
      </c>
    </row>
    <row r="87">
      <c r="A87" s="1" t="s">
        <v>268</v>
      </c>
      <c r="B87" s="1" t="s">
        <v>86</v>
      </c>
      <c r="C87" s="1" t="s">
        <v>40</v>
      </c>
      <c r="D87" s="1" t="s">
        <v>87</v>
      </c>
      <c r="F87" s="1" t="s">
        <v>100</v>
      </c>
      <c r="G87" s="1" t="s">
        <v>40</v>
      </c>
      <c r="H87" s="1" t="s">
        <v>101</v>
      </c>
      <c r="M87" s="1" t="s">
        <v>44</v>
      </c>
      <c r="N87" s="1" t="s">
        <v>142</v>
      </c>
      <c r="O87" s="1">
        <v>390.0</v>
      </c>
      <c r="P87" s="1">
        <v>555.0</v>
      </c>
      <c r="Q87" s="1" t="s">
        <v>143</v>
      </c>
      <c r="R87" s="1">
        <v>0.0</v>
      </c>
      <c r="S87" s="1">
        <v>0.0</v>
      </c>
      <c r="V87" s="1">
        <v>8.0</v>
      </c>
      <c r="Z87" s="1">
        <v>-0.0288</v>
      </c>
      <c r="AB87" s="1">
        <v>26.4</v>
      </c>
      <c r="AF87" s="1">
        <v>1.0</v>
      </c>
      <c r="AH87" s="1" t="s">
        <v>269</v>
      </c>
      <c r="AJ87" s="1">
        <v>235.0</v>
      </c>
      <c r="AK87" s="1">
        <v>70.5</v>
      </c>
      <c r="AL87" s="1" t="s">
        <v>202</v>
      </c>
    </row>
    <row r="88">
      <c r="A88" s="1" t="s">
        <v>270</v>
      </c>
      <c r="B88" s="1" t="s">
        <v>86</v>
      </c>
      <c r="C88" s="1" t="s">
        <v>40</v>
      </c>
      <c r="D88" s="1" t="s">
        <v>87</v>
      </c>
      <c r="F88" s="1" t="s">
        <v>94</v>
      </c>
      <c r="G88" s="1" t="s">
        <v>40</v>
      </c>
      <c r="H88" s="1" t="s">
        <v>95</v>
      </c>
      <c r="M88" s="1" t="s">
        <v>55</v>
      </c>
      <c r="N88" s="1" t="s">
        <v>115</v>
      </c>
      <c r="O88" s="1">
        <v>120.0</v>
      </c>
      <c r="Q88" s="1" t="s">
        <v>46</v>
      </c>
      <c r="R88" s="1">
        <v>0.0</v>
      </c>
      <c r="S88" s="1">
        <v>1.0</v>
      </c>
      <c r="W88" s="1">
        <v>0.05</v>
      </c>
      <c r="AF88" s="1">
        <v>1.0</v>
      </c>
      <c r="AH88" s="1" t="s">
        <v>271</v>
      </c>
      <c r="AJ88" s="1">
        <v>236.0</v>
      </c>
    </row>
    <row r="89">
      <c r="A89" s="1" t="s">
        <v>268</v>
      </c>
      <c r="B89" s="1" t="s">
        <v>100</v>
      </c>
      <c r="C89" s="1" t="s">
        <v>40</v>
      </c>
      <c r="D89" s="1" t="s">
        <v>101</v>
      </c>
      <c r="F89" s="1" t="s">
        <v>64</v>
      </c>
      <c r="G89" s="1" t="s">
        <v>40</v>
      </c>
      <c r="H89" s="1" t="s">
        <v>65</v>
      </c>
      <c r="M89" s="1" t="s">
        <v>44</v>
      </c>
      <c r="N89" s="1" t="s">
        <v>142</v>
      </c>
      <c r="O89" s="1">
        <v>390.0</v>
      </c>
      <c r="P89" s="1">
        <v>555.0</v>
      </c>
      <c r="Q89" s="1" t="s">
        <v>143</v>
      </c>
      <c r="R89" s="1">
        <v>0.0</v>
      </c>
      <c r="S89" s="1">
        <v>0.0</v>
      </c>
      <c r="V89" s="1">
        <v>8.0</v>
      </c>
      <c r="Z89" s="1">
        <v>-0.0579</v>
      </c>
      <c r="AB89" s="1">
        <v>90.7</v>
      </c>
      <c r="AF89" s="1">
        <v>1.0</v>
      </c>
      <c r="AH89" s="1" t="s">
        <v>269</v>
      </c>
      <c r="AJ89" s="1">
        <v>237.0</v>
      </c>
      <c r="AK89" s="1">
        <v>70.5</v>
      </c>
      <c r="AL89" s="1" t="s">
        <v>202</v>
      </c>
    </row>
    <row r="90">
      <c r="A90" s="1" t="s">
        <v>268</v>
      </c>
      <c r="B90" s="1" t="s">
        <v>86</v>
      </c>
      <c r="C90" s="1" t="s">
        <v>40</v>
      </c>
      <c r="D90" s="1" t="s">
        <v>87</v>
      </c>
      <c r="F90" s="1" t="s">
        <v>64</v>
      </c>
      <c r="G90" s="1" t="s">
        <v>40</v>
      </c>
      <c r="H90" s="1" t="s">
        <v>65</v>
      </c>
      <c r="M90" s="1" t="s">
        <v>44</v>
      </c>
      <c r="N90" s="1" t="s">
        <v>142</v>
      </c>
      <c r="O90" s="1">
        <v>390.0</v>
      </c>
      <c r="P90" s="1">
        <v>555.0</v>
      </c>
      <c r="Q90" s="1" t="s">
        <v>143</v>
      </c>
      <c r="R90" s="1">
        <v>0.0</v>
      </c>
      <c r="S90" s="1">
        <v>0.0</v>
      </c>
      <c r="V90" s="1">
        <v>8.0</v>
      </c>
      <c r="Z90" s="1">
        <v>-0.0229</v>
      </c>
      <c r="AB90" s="1">
        <v>29.8</v>
      </c>
      <c r="AF90" s="1">
        <v>1.0</v>
      </c>
      <c r="AH90" s="1" t="s">
        <v>269</v>
      </c>
      <c r="AJ90" s="1">
        <v>240.0</v>
      </c>
      <c r="AK90" s="1">
        <v>70.5</v>
      </c>
      <c r="AL90" s="1" t="s">
        <v>202</v>
      </c>
    </row>
    <row r="91">
      <c r="A91" s="1" t="s">
        <v>272</v>
      </c>
      <c r="B91" s="1" t="s">
        <v>86</v>
      </c>
      <c r="C91" s="1" t="s">
        <v>40</v>
      </c>
      <c r="D91" s="1" t="s">
        <v>87</v>
      </c>
      <c r="F91" s="1" t="s">
        <v>39</v>
      </c>
      <c r="G91" s="1" t="s">
        <v>40</v>
      </c>
      <c r="H91" s="1" t="s">
        <v>41</v>
      </c>
      <c r="M91" s="1" t="s">
        <v>44</v>
      </c>
      <c r="N91" s="1" t="s">
        <v>115</v>
      </c>
      <c r="R91" s="1">
        <v>0.0</v>
      </c>
      <c r="S91" s="1">
        <v>1.0</v>
      </c>
      <c r="Z91" s="1">
        <v>-0.211</v>
      </c>
      <c r="AB91" s="1">
        <v>154.9</v>
      </c>
      <c r="AF91" s="1">
        <v>1.0</v>
      </c>
      <c r="AH91" s="1" t="s">
        <v>273</v>
      </c>
      <c r="AI91" s="1" t="s">
        <v>274</v>
      </c>
      <c r="AJ91" s="1">
        <v>241.0</v>
      </c>
    </row>
    <row r="92">
      <c r="A92" s="1" t="s">
        <v>106</v>
      </c>
      <c r="B92" s="1" t="s">
        <v>132</v>
      </c>
      <c r="C92" s="1" t="s">
        <v>40</v>
      </c>
      <c r="D92" s="1" t="s">
        <v>133</v>
      </c>
      <c r="F92" s="1" t="s">
        <v>39</v>
      </c>
      <c r="G92" s="1" t="s">
        <v>40</v>
      </c>
      <c r="H92" s="1" t="s">
        <v>41</v>
      </c>
      <c r="M92" s="1" t="s">
        <v>44</v>
      </c>
      <c r="N92" s="1" t="s">
        <v>137</v>
      </c>
      <c r="R92" s="1">
        <v>0.0</v>
      </c>
      <c r="S92" s="1">
        <v>0.0</v>
      </c>
      <c r="U92" s="1">
        <v>2.0</v>
      </c>
      <c r="Z92" s="1">
        <v>-0.434</v>
      </c>
      <c r="AB92" s="1">
        <v>302.0</v>
      </c>
      <c r="AF92" s="1">
        <v>1.0</v>
      </c>
      <c r="AH92" s="1" t="s">
        <v>275</v>
      </c>
      <c r="AJ92" s="1">
        <v>245.0</v>
      </c>
      <c r="AK92" s="1">
        <v>174.0</v>
      </c>
      <c r="AL92" s="1" t="s">
        <v>48</v>
      </c>
    </row>
    <row r="93">
      <c r="A93" s="1" t="s">
        <v>106</v>
      </c>
      <c r="B93" s="1" t="s">
        <v>242</v>
      </c>
      <c r="C93" s="1" t="s">
        <v>40</v>
      </c>
      <c r="D93" s="1" t="s">
        <v>243</v>
      </c>
      <c r="F93" s="1" t="s">
        <v>207</v>
      </c>
      <c r="G93" s="1" t="s">
        <v>40</v>
      </c>
      <c r="H93" s="1" t="s">
        <v>208</v>
      </c>
      <c r="M93" s="1" t="s">
        <v>44</v>
      </c>
      <c r="N93" s="1" t="s">
        <v>66</v>
      </c>
      <c r="R93" s="1">
        <v>0.0</v>
      </c>
      <c r="S93" s="1">
        <v>0.0</v>
      </c>
      <c r="U93" s="1">
        <v>2.0</v>
      </c>
      <c r="Z93" s="1">
        <v>-0.095</v>
      </c>
      <c r="AB93" s="1">
        <v>90.7</v>
      </c>
      <c r="AF93" s="1">
        <v>1.0</v>
      </c>
      <c r="AH93" s="1" t="s">
        <v>276</v>
      </c>
      <c r="AJ93" s="1">
        <v>246.0</v>
      </c>
    </row>
    <row r="94">
      <c r="A94" s="1" t="s">
        <v>106</v>
      </c>
      <c r="B94" s="1" t="s">
        <v>86</v>
      </c>
      <c r="C94" s="1" t="s">
        <v>40</v>
      </c>
      <c r="D94" s="1" t="s">
        <v>87</v>
      </c>
      <c r="F94" s="1" t="s">
        <v>100</v>
      </c>
      <c r="G94" s="1" t="s">
        <v>40</v>
      </c>
      <c r="H94" s="1" t="s">
        <v>101</v>
      </c>
      <c r="M94" s="1" t="s">
        <v>44</v>
      </c>
      <c r="N94" s="1" t="s">
        <v>216</v>
      </c>
      <c r="R94" s="1">
        <v>0.0</v>
      </c>
      <c r="S94" s="1">
        <v>0.0</v>
      </c>
      <c r="U94" s="1">
        <v>2.0</v>
      </c>
      <c r="Z94" s="1">
        <v>-0.071</v>
      </c>
      <c r="AB94" s="1">
        <v>59.1</v>
      </c>
      <c r="AF94" s="1">
        <v>1.0</v>
      </c>
      <c r="AH94" s="1" t="s">
        <v>277</v>
      </c>
      <c r="AJ94" s="1">
        <v>247.0</v>
      </c>
      <c r="AK94" s="1">
        <v>144.0</v>
      </c>
      <c r="AL94" s="1" t="s">
        <v>48</v>
      </c>
    </row>
    <row r="95">
      <c r="A95" s="1" t="s">
        <v>106</v>
      </c>
      <c r="B95" s="1" t="s">
        <v>86</v>
      </c>
      <c r="C95" s="1" t="s">
        <v>40</v>
      </c>
      <c r="D95" s="1" t="s">
        <v>87</v>
      </c>
      <c r="F95" s="1" t="s">
        <v>207</v>
      </c>
      <c r="G95" s="1" t="s">
        <v>40</v>
      </c>
      <c r="H95" s="1" t="s">
        <v>208</v>
      </c>
      <c r="M95" s="1" t="s">
        <v>44</v>
      </c>
      <c r="N95" s="1" t="s">
        <v>137</v>
      </c>
      <c r="R95" s="1">
        <v>0.0</v>
      </c>
      <c r="S95" s="1">
        <v>0.0</v>
      </c>
      <c r="U95" s="1">
        <v>2.0</v>
      </c>
      <c r="Z95" s="1">
        <v>-0.061</v>
      </c>
      <c r="AB95" s="1">
        <v>57.4</v>
      </c>
      <c r="AF95" s="1">
        <v>1.0</v>
      </c>
      <c r="AH95" s="1" t="s">
        <v>278</v>
      </c>
      <c r="AJ95" s="1">
        <v>248.0</v>
      </c>
      <c r="AK95" s="1">
        <v>185.0</v>
      </c>
      <c r="AL95" s="1" t="s">
        <v>48</v>
      </c>
    </row>
    <row r="96">
      <c r="A96" s="1" t="s">
        <v>106</v>
      </c>
      <c r="B96" s="1" t="s">
        <v>242</v>
      </c>
      <c r="C96" s="1" t="s">
        <v>40</v>
      </c>
      <c r="D96" s="1" t="s">
        <v>243</v>
      </c>
      <c r="F96" s="1" t="s">
        <v>132</v>
      </c>
      <c r="G96" s="1" t="s">
        <v>40</v>
      </c>
      <c r="H96" s="1" t="s">
        <v>133</v>
      </c>
      <c r="M96" s="1" t="s">
        <v>44</v>
      </c>
      <c r="N96" s="1" t="s">
        <v>66</v>
      </c>
      <c r="R96" s="1">
        <v>0.0</v>
      </c>
      <c r="S96" s="1">
        <v>0.0</v>
      </c>
      <c r="U96" s="1">
        <v>2.0</v>
      </c>
      <c r="Z96" s="1">
        <v>-0.016</v>
      </c>
      <c r="AB96" s="1">
        <v>8.87</v>
      </c>
      <c r="AF96" s="1">
        <v>1.0</v>
      </c>
      <c r="AH96" s="1" t="s">
        <v>276</v>
      </c>
      <c r="AJ96" s="1">
        <v>249.0</v>
      </c>
      <c r="AK96" s="4">
        <v>1.17E-28</v>
      </c>
      <c r="AL96" s="1" t="s">
        <v>279</v>
      </c>
    </row>
    <row r="97">
      <c r="A97" s="1" t="s">
        <v>106</v>
      </c>
      <c r="B97" s="1" t="s">
        <v>86</v>
      </c>
      <c r="C97" s="1" t="s">
        <v>40</v>
      </c>
      <c r="D97" s="1" t="s">
        <v>87</v>
      </c>
      <c r="F97" s="1" t="s">
        <v>109</v>
      </c>
      <c r="G97" s="1" t="s">
        <v>40</v>
      </c>
      <c r="H97" s="1" t="s">
        <v>110</v>
      </c>
      <c r="M97" s="1" t="s">
        <v>44</v>
      </c>
      <c r="N97" s="1" t="s">
        <v>115</v>
      </c>
      <c r="R97" s="1">
        <v>0.0</v>
      </c>
      <c r="S97" s="1">
        <v>0.0</v>
      </c>
      <c r="U97" s="1">
        <v>2.0</v>
      </c>
      <c r="Z97" s="1">
        <v>0.022</v>
      </c>
      <c r="AB97" s="1">
        <v>3.5</v>
      </c>
      <c r="AF97" s="1">
        <v>1.0</v>
      </c>
      <c r="AH97" s="1" t="s">
        <v>280</v>
      </c>
      <c r="AJ97" s="1">
        <v>250.0</v>
      </c>
      <c r="AK97" s="1">
        <v>118.0</v>
      </c>
      <c r="AL97" s="1" t="s">
        <v>48</v>
      </c>
    </row>
    <row r="98">
      <c r="A98" s="1" t="s">
        <v>281</v>
      </c>
      <c r="B98" s="1" t="s">
        <v>282</v>
      </c>
      <c r="C98" s="1" t="s">
        <v>40</v>
      </c>
      <c r="D98" s="1" t="s">
        <v>283</v>
      </c>
      <c r="F98" s="1" t="s">
        <v>284</v>
      </c>
      <c r="G98" s="3" t="s">
        <v>58</v>
      </c>
      <c r="H98" s="1" t="s">
        <v>285</v>
      </c>
      <c r="K98" s="1">
        <v>31.0</v>
      </c>
      <c r="L98" s="1" t="s">
        <v>134</v>
      </c>
      <c r="M98" s="1" t="s">
        <v>55</v>
      </c>
      <c r="N98" s="1" t="s">
        <v>56</v>
      </c>
      <c r="R98" s="1">
        <v>0.0</v>
      </c>
      <c r="S98" s="1">
        <v>1.0</v>
      </c>
      <c r="W98" s="1">
        <v>0.394</v>
      </c>
      <c r="AF98" s="1">
        <v>0.0</v>
      </c>
      <c r="AJ98" s="1">
        <v>252.0</v>
      </c>
    </row>
    <row r="99">
      <c r="A99" s="1" t="s">
        <v>286</v>
      </c>
      <c r="B99" s="1" t="s">
        <v>86</v>
      </c>
      <c r="C99" s="1" t="s">
        <v>40</v>
      </c>
      <c r="D99" s="1" t="s">
        <v>87</v>
      </c>
      <c r="F99" s="1" t="s">
        <v>232</v>
      </c>
      <c r="G99" s="1" t="s">
        <v>40</v>
      </c>
      <c r="H99" s="1" t="s">
        <v>233</v>
      </c>
      <c r="M99" s="1" t="s">
        <v>44</v>
      </c>
      <c r="N99" s="1" t="s">
        <v>135</v>
      </c>
      <c r="R99" s="1">
        <v>0.0</v>
      </c>
      <c r="S99" s="1">
        <v>1.0</v>
      </c>
      <c r="Z99" s="1">
        <v>0.0072</v>
      </c>
      <c r="AB99" s="1">
        <v>30.0</v>
      </c>
      <c r="AF99" s="1">
        <v>0.0</v>
      </c>
      <c r="AH99" s="1" t="s">
        <v>287</v>
      </c>
      <c r="AJ99" s="1">
        <v>253.0</v>
      </c>
    </row>
    <row r="100">
      <c r="A100" s="1" t="s">
        <v>288</v>
      </c>
      <c r="B100" s="1" t="s">
        <v>109</v>
      </c>
      <c r="C100" s="1" t="s">
        <v>40</v>
      </c>
      <c r="D100" s="1" t="s">
        <v>110</v>
      </c>
      <c r="F100" s="1" t="s">
        <v>124</v>
      </c>
      <c r="G100" s="1" t="s">
        <v>58</v>
      </c>
      <c r="M100" s="1" t="s">
        <v>55</v>
      </c>
      <c r="N100" s="1" t="s">
        <v>56</v>
      </c>
      <c r="O100" s="1">
        <v>298.15</v>
      </c>
      <c r="Q100" s="1" t="s">
        <v>73</v>
      </c>
      <c r="R100" s="1">
        <v>0.0</v>
      </c>
      <c r="S100" s="1">
        <v>1.0</v>
      </c>
      <c r="W100" s="1">
        <v>0.39</v>
      </c>
      <c r="AF100" s="1">
        <v>1.0</v>
      </c>
      <c r="AH100" s="1" t="s">
        <v>289</v>
      </c>
      <c r="AJ100" s="1">
        <v>254.0</v>
      </c>
    </row>
    <row r="101">
      <c r="A101" s="1" t="s">
        <v>288</v>
      </c>
      <c r="B101" s="1" t="s">
        <v>86</v>
      </c>
      <c r="C101" s="1" t="s">
        <v>40</v>
      </c>
      <c r="D101" s="1" t="s">
        <v>87</v>
      </c>
      <c r="F101" s="1" t="s">
        <v>124</v>
      </c>
      <c r="G101" s="1" t="s">
        <v>58</v>
      </c>
      <c r="M101" s="1" t="s">
        <v>55</v>
      </c>
      <c r="N101" s="1" t="s">
        <v>56</v>
      </c>
      <c r="O101" s="1">
        <v>298.15</v>
      </c>
      <c r="Q101" s="1" t="s">
        <v>73</v>
      </c>
      <c r="R101" s="1">
        <v>0.0</v>
      </c>
      <c r="S101" s="1">
        <v>1.0</v>
      </c>
      <c r="W101" s="1">
        <v>0.45</v>
      </c>
      <c r="AF101" s="1">
        <v>1.0</v>
      </c>
      <c r="AH101" s="1" t="s">
        <v>289</v>
      </c>
      <c r="AJ101" s="1">
        <v>255.0</v>
      </c>
    </row>
    <row r="102">
      <c r="A102" s="1" t="s">
        <v>288</v>
      </c>
      <c r="B102" s="1" t="s">
        <v>290</v>
      </c>
      <c r="C102" s="1" t="s">
        <v>58</v>
      </c>
      <c r="F102" s="1" t="s">
        <v>109</v>
      </c>
      <c r="G102" s="1" t="s">
        <v>40</v>
      </c>
      <c r="H102" s="1" t="s">
        <v>110</v>
      </c>
      <c r="M102" s="1" t="s">
        <v>55</v>
      </c>
      <c r="N102" s="1" t="s">
        <v>56</v>
      </c>
      <c r="O102" s="1">
        <v>298.15</v>
      </c>
      <c r="Q102" s="1" t="s">
        <v>73</v>
      </c>
      <c r="R102" s="1">
        <v>0.0</v>
      </c>
      <c r="S102" s="1">
        <v>1.0</v>
      </c>
      <c r="W102" s="1">
        <v>0.18</v>
      </c>
      <c r="AF102" s="1">
        <v>1.0</v>
      </c>
      <c r="AH102" s="1" t="s">
        <v>289</v>
      </c>
      <c r="AJ102" s="1">
        <v>256.0</v>
      </c>
    </row>
    <row r="103">
      <c r="A103" s="1" t="s">
        <v>288</v>
      </c>
      <c r="B103" s="1" t="s">
        <v>290</v>
      </c>
      <c r="C103" s="1" t="s">
        <v>58</v>
      </c>
      <c r="F103" s="1" t="s">
        <v>86</v>
      </c>
      <c r="G103" s="1" t="s">
        <v>40</v>
      </c>
      <c r="H103" s="1" t="s">
        <v>87</v>
      </c>
      <c r="M103" s="1" t="s">
        <v>55</v>
      </c>
      <c r="N103" s="1" t="s">
        <v>56</v>
      </c>
      <c r="O103" s="1">
        <v>298.15</v>
      </c>
      <c r="Q103" s="1" t="s">
        <v>73</v>
      </c>
      <c r="R103" s="1">
        <v>0.0</v>
      </c>
      <c r="S103" s="1">
        <v>1.0</v>
      </c>
      <c r="W103" s="1">
        <v>1.1</v>
      </c>
      <c r="AF103" s="1">
        <v>1.0</v>
      </c>
      <c r="AH103" s="1" t="s">
        <v>289</v>
      </c>
      <c r="AJ103" s="1">
        <v>257.0</v>
      </c>
    </row>
    <row r="104">
      <c r="A104" s="1" t="s">
        <v>288</v>
      </c>
      <c r="B104" s="1" t="s">
        <v>258</v>
      </c>
      <c r="C104" s="1" t="s">
        <v>58</v>
      </c>
      <c r="F104" s="1" t="s">
        <v>109</v>
      </c>
      <c r="G104" s="1" t="s">
        <v>40</v>
      </c>
      <c r="H104" s="1" t="s">
        <v>110</v>
      </c>
      <c r="M104" s="1" t="s">
        <v>55</v>
      </c>
      <c r="N104" s="1" t="s">
        <v>56</v>
      </c>
      <c r="O104" s="1">
        <v>298.15</v>
      </c>
      <c r="Q104" s="1" t="s">
        <v>73</v>
      </c>
      <c r="R104" s="1">
        <v>0.0</v>
      </c>
      <c r="S104" s="1">
        <v>1.0</v>
      </c>
      <c r="W104" s="1">
        <v>0.45</v>
      </c>
      <c r="AF104" s="1">
        <v>1.0</v>
      </c>
      <c r="AH104" s="1" t="s">
        <v>289</v>
      </c>
      <c r="AJ104" s="1">
        <v>258.0</v>
      </c>
    </row>
    <row r="105">
      <c r="A105" s="1" t="s">
        <v>288</v>
      </c>
      <c r="B105" s="1" t="s">
        <v>258</v>
      </c>
      <c r="C105" s="1" t="s">
        <v>58</v>
      </c>
      <c r="F105" s="1" t="s">
        <v>86</v>
      </c>
      <c r="G105" s="1" t="s">
        <v>40</v>
      </c>
      <c r="H105" s="1" t="s">
        <v>87</v>
      </c>
      <c r="M105" s="1" t="s">
        <v>55</v>
      </c>
      <c r="N105" s="1" t="s">
        <v>56</v>
      </c>
      <c r="O105" s="1">
        <v>298.15</v>
      </c>
      <c r="Q105" s="1" t="s">
        <v>73</v>
      </c>
      <c r="R105" s="1">
        <v>0.0</v>
      </c>
      <c r="S105" s="1">
        <v>1.0</v>
      </c>
      <c r="W105" s="1">
        <v>0.34</v>
      </c>
      <c r="AF105" s="1">
        <v>1.0</v>
      </c>
      <c r="AH105" s="1" t="s">
        <v>289</v>
      </c>
      <c r="AJ105" s="1">
        <v>259.0</v>
      </c>
    </row>
    <row r="106">
      <c r="A106" s="1" t="s">
        <v>288</v>
      </c>
      <c r="B106" s="1" t="s">
        <v>291</v>
      </c>
      <c r="C106" s="1" t="s">
        <v>58</v>
      </c>
      <c r="F106" s="1" t="s">
        <v>109</v>
      </c>
      <c r="G106" s="1" t="s">
        <v>40</v>
      </c>
      <c r="H106" s="1" t="s">
        <v>110</v>
      </c>
      <c r="M106" s="1" t="s">
        <v>55</v>
      </c>
      <c r="N106" s="1" t="s">
        <v>56</v>
      </c>
      <c r="O106" s="1">
        <v>298.15</v>
      </c>
      <c r="Q106" s="1" t="s">
        <v>73</v>
      </c>
      <c r="R106" s="1">
        <v>0.0</v>
      </c>
      <c r="S106" s="1">
        <v>1.0</v>
      </c>
      <c r="W106" s="1">
        <v>1.2</v>
      </c>
      <c r="AF106" s="1">
        <v>1.0</v>
      </c>
      <c r="AH106" s="1" t="s">
        <v>289</v>
      </c>
      <c r="AJ106" s="1">
        <v>260.0</v>
      </c>
    </row>
    <row r="107">
      <c r="A107" s="1" t="s">
        <v>288</v>
      </c>
      <c r="B107" s="1" t="s">
        <v>291</v>
      </c>
      <c r="C107" s="1" t="s">
        <v>58</v>
      </c>
      <c r="F107" s="1" t="s">
        <v>86</v>
      </c>
      <c r="G107" s="1" t="s">
        <v>40</v>
      </c>
      <c r="H107" s="1" t="s">
        <v>87</v>
      </c>
      <c r="M107" s="1" t="s">
        <v>55</v>
      </c>
      <c r="N107" s="1" t="s">
        <v>56</v>
      </c>
      <c r="O107" s="1">
        <v>298.15</v>
      </c>
      <c r="Q107" s="1" t="s">
        <v>73</v>
      </c>
      <c r="R107" s="1">
        <v>0.0</v>
      </c>
      <c r="S107" s="1">
        <v>1.0</v>
      </c>
      <c r="W107" s="1">
        <v>0.01</v>
      </c>
      <c r="AF107" s="1">
        <v>1.0</v>
      </c>
      <c r="AH107" s="1" t="s">
        <v>289</v>
      </c>
      <c r="AJ107" s="1">
        <v>261.0</v>
      </c>
    </row>
    <row r="108">
      <c r="A108" s="1" t="s">
        <v>266</v>
      </c>
      <c r="B108" s="1" t="s">
        <v>120</v>
      </c>
      <c r="C108" s="1" t="s">
        <v>40</v>
      </c>
      <c r="D108" s="1" t="s">
        <v>121</v>
      </c>
      <c r="F108" s="1" t="s">
        <v>62</v>
      </c>
      <c r="G108" s="1" t="s">
        <v>58</v>
      </c>
      <c r="H108" s="1" t="s">
        <v>63</v>
      </c>
      <c r="M108" s="1" t="s">
        <v>55</v>
      </c>
      <c r="N108" s="1" t="s">
        <v>292</v>
      </c>
      <c r="O108" s="1">
        <v>25.0</v>
      </c>
      <c r="Q108" s="1" t="s">
        <v>46</v>
      </c>
      <c r="R108" s="1">
        <v>0.0</v>
      </c>
      <c r="S108" s="1">
        <v>1.0</v>
      </c>
      <c r="W108" s="1">
        <v>0.47</v>
      </c>
      <c r="AF108" s="1">
        <v>1.0</v>
      </c>
      <c r="AH108" s="1" t="s">
        <v>267</v>
      </c>
      <c r="AI108" s="1" t="s">
        <v>293</v>
      </c>
      <c r="AJ108" s="1">
        <v>262.0</v>
      </c>
    </row>
    <row r="109">
      <c r="A109" s="1" t="s">
        <v>294</v>
      </c>
      <c r="B109" s="1" t="s">
        <v>86</v>
      </c>
      <c r="C109" s="1" t="s">
        <v>40</v>
      </c>
      <c r="D109" s="1" t="s">
        <v>87</v>
      </c>
      <c r="F109" s="1" t="s">
        <v>220</v>
      </c>
      <c r="G109" s="1" t="s">
        <v>40</v>
      </c>
      <c r="H109" s="1" t="s">
        <v>221</v>
      </c>
      <c r="M109" s="1" t="s">
        <v>55</v>
      </c>
      <c r="N109" s="1" t="s">
        <v>295</v>
      </c>
      <c r="O109" s="1">
        <v>150.0</v>
      </c>
      <c r="Q109" s="1" t="s">
        <v>46</v>
      </c>
      <c r="R109" s="1">
        <v>0.0</v>
      </c>
      <c r="S109" s="1">
        <v>1.0</v>
      </c>
      <c r="W109" s="1">
        <v>0.034</v>
      </c>
      <c r="AF109" s="1">
        <v>1.0</v>
      </c>
      <c r="AH109" s="1" t="s">
        <v>296</v>
      </c>
      <c r="AJ109" s="1">
        <v>263.0</v>
      </c>
    </row>
    <row r="110">
      <c r="A110" s="1" t="s">
        <v>297</v>
      </c>
      <c r="B110" s="1" t="s">
        <v>109</v>
      </c>
      <c r="C110" s="1" t="s">
        <v>40</v>
      </c>
      <c r="D110" s="1" t="s">
        <v>110</v>
      </c>
      <c r="F110" s="1" t="s">
        <v>252</v>
      </c>
      <c r="G110" s="1" t="s">
        <v>40</v>
      </c>
      <c r="H110" s="1" t="s">
        <v>253</v>
      </c>
      <c r="J110" s="1">
        <v>120000.0</v>
      </c>
      <c r="K110" s="1">
        <v>100000.0</v>
      </c>
      <c r="L110" s="1" t="s">
        <v>134</v>
      </c>
      <c r="M110" s="1" t="s">
        <v>55</v>
      </c>
      <c r="N110" s="1" t="s">
        <v>137</v>
      </c>
      <c r="O110" s="1">
        <v>473.0</v>
      </c>
      <c r="Q110" s="1" t="s">
        <v>73</v>
      </c>
      <c r="R110" s="1">
        <v>0.0</v>
      </c>
      <c r="S110" s="1">
        <v>1.0</v>
      </c>
      <c r="W110" s="1">
        <v>-0.07</v>
      </c>
      <c r="AF110" s="1">
        <v>1.0</v>
      </c>
      <c r="AH110" s="1" t="s">
        <v>298</v>
      </c>
      <c r="AJ110" s="1">
        <v>266.0</v>
      </c>
    </row>
    <row r="111">
      <c r="A111" s="1" t="s">
        <v>299</v>
      </c>
      <c r="B111" s="1" t="s">
        <v>100</v>
      </c>
      <c r="C111" s="1" t="s">
        <v>40</v>
      </c>
      <c r="D111" s="1" t="s">
        <v>101</v>
      </c>
      <c r="F111" s="1" t="s">
        <v>86</v>
      </c>
      <c r="G111" s="1" t="s">
        <v>40</v>
      </c>
      <c r="H111" s="1" t="s">
        <v>87</v>
      </c>
      <c r="M111" s="1" t="s">
        <v>44</v>
      </c>
      <c r="N111" s="1" t="s">
        <v>115</v>
      </c>
      <c r="R111" s="1">
        <v>0.0</v>
      </c>
      <c r="S111" s="1">
        <v>1.0</v>
      </c>
      <c r="Z111" s="1">
        <v>27.9</v>
      </c>
      <c r="AB111" s="1">
        <v>-0.0258</v>
      </c>
      <c r="AF111" s="1">
        <v>1.0</v>
      </c>
      <c r="AH111" s="1" t="s">
        <v>300</v>
      </c>
      <c r="AJ111" s="1">
        <v>267.0</v>
      </c>
    </row>
    <row r="112">
      <c r="A112" s="1" t="s">
        <v>299</v>
      </c>
      <c r="B112" s="1" t="s">
        <v>132</v>
      </c>
      <c r="C112" s="1" t="s">
        <v>40</v>
      </c>
      <c r="D112" s="1" t="s">
        <v>133</v>
      </c>
      <c r="F112" s="1" t="s">
        <v>86</v>
      </c>
      <c r="G112" s="1" t="s">
        <v>40</v>
      </c>
      <c r="H112" s="1" t="s">
        <v>87</v>
      </c>
      <c r="M112" s="1" t="s">
        <v>44</v>
      </c>
      <c r="N112" s="1" t="s">
        <v>115</v>
      </c>
      <c r="R112" s="1">
        <v>0.0</v>
      </c>
      <c r="S112" s="1">
        <v>1.0</v>
      </c>
      <c r="Z112" s="1">
        <v>8.0</v>
      </c>
      <c r="AB112" s="1">
        <v>0.05</v>
      </c>
      <c r="AF112" s="1">
        <v>1.0</v>
      </c>
      <c r="AH112" s="1" t="s">
        <v>300</v>
      </c>
      <c r="AJ112" s="1">
        <v>268.0</v>
      </c>
    </row>
    <row r="113">
      <c r="A113" s="1" t="s">
        <v>299</v>
      </c>
      <c r="B113" s="1" t="s">
        <v>100</v>
      </c>
      <c r="C113" s="1" t="s">
        <v>40</v>
      </c>
      <c r="D113" s="1" t="s">
        <v>101</v>
      </c>
      <c r="F113" s="1" t="s">
        <v>109</v>
      </c>
      <c r="G113" s="1" t="s">
        <v>40</v>
      </c>
      <c r="H113" s="1" t="s">
        <v>110</v>
      </c>
      <c r="M113" s="1" t="s">
        <v>55</v>
      </c>
      <c r="N113" s="1" t="s">
        <v>301</v>
      </c>
      <c r="O113" s="1">
        <v>140.0</v>
      </c>
      <c r="Q113" s="1" t="s">
        <v>46</v>
      </c>
      <c r="R113" s="1">
        <v>0.0</v>
      </c>
      <c r="S113" s="1">
        <v>1.0</v>
      </c>
      <c r="W113" s="1">
        <v>0.077</v>
      </c>
      <c r="AF113" s="1">
        <v>1.0</v>
      </c>
      <c r="AH113" s="1" t="s">
        <v>302</v>
      </c>
      <c r="AJ113" s="1">
        <v>270.0</v>
      </c>
    </row>
    <row r="114">
      <c r="A114" s="1" t="s">
        <v>303</v>
      </c>
      <c r="B114" s="1" t="s">
        <v>79</v>
      </c>
      <c r="C114" s="1" t="s">
        <v>40</v>
      </c>
      <c r="D114" s="1" t="s">
        <v>80</v>
      </c>
      <c r="F114" s="3" t="s">
        <v>304</v>
      </c>
      <c r="G114" s="1" t="s">
        <v>53</v>
      </c>
      <c r="H114" s="1" t="s">
        <v>305</v>
      </c>
      <c r="J114" s="1">
        <v>50000.0</v>
      </c>
      <c r="L114" s="1" t="s">
        <v>134</v>
      </c>
      <c r="M114" s="1" t="s">
        <v>55</v>
      </c>
      <c r="N114" s="1" t="s">
        <v>92</v>
      </c>
      <c r="R114" s="1">
        <v>0.0</v>
      </c>
      <c r="S114" s="1">
        <v>1.0</v>
      </c>
      <c r="T114" s="1">
        <v>3.0</v>
      </c>
      <c r="W114" s="1">
        <v>0.86</v>
      </c>
      <c r="Y114" s="1">
        <v>0.09</v>
      </c>
      <c r="AF114" s="1">
        <v>0.0</v>
      </c>
      <c r="AJ114" s="1">
        <v>271.0</v>
      </c>
    </row>
    <row r="115">
      <c r="A115" s="1" t="s">
        <v>306</v>
      </c>
      <c r="B115" s="1" t="s">
        <v>307</v>
      </c>
      <c r="C115" s="1" t="s">
        <v>58</v>
      </c>
      <c r="D115" s="1" t="s">
        <v>308</v>
      </c>
      <c r="E115" s="1">
        <v>1.0</v>
      </c>
      <c r="F115" s="1" t="s">
        <v>309</v>
      </c>
      <c r="G115" s="1" t="s">
        <v>40</v>
      </c>
      <c r="H115" s="1" t="s">
        <v>310</v>
      </c>
      <c r="I115" s="1">
        <v>0.0</v>
      </c>
      <c r="M115" s="1" t="s">
        <v>311</v>
      </c>
      <c r="N115" s="1" t="s">
        <v>312</v>
      </c>
      <c r="R115" s="1">
        <v>0.0</v>
      </c>
      <c r="S115" s="1">
        <v>0.0</v>
      </c>
      <c r="U115" s="1">
        <v>2.0</v>
      </c>
      <c r="Z115" s="1">
        <v>29.0</v>
      </c>
      <c r="AB115" s="1">
        <v>-0.092</v>
      </c>
      <c r="AD115" s="1">
        <v>7.7E-5</v>
      </c>
      <c r="AF115" s="1">
        <v>0.0</v>
      </c>
      <c r="AJ115" s="1">
        <v>278.0</v>
      </c>
    </row>
    <row r="116">
      <c r="A116" s="1" t="s">
        <v>306</v>
      </c>
      <c r="B116" s="1" t="s">
        <v>313</v>
      </c>
      <c r="C116" s="1" t="s">
        <v>58</v>
      </c>
      <c r="D116" s="1" t="s">
        <v>314</v>
      </c>
      <c r="E116" s="1">
        <v>1.0</v>
      </c>
      <c r="F116" s="1" t="s">
        <v>309</v>
      </c>
      <c r="G116" s="1" t="s">
        <v>40</v>
      </c>
      <c r="H116" s="1" t="s">
        <v>310</v>
      </c>
      <c r="I116" s="1">
        <v>0.0</v>
      </c>
      <c r="M116" s="1" t="s">
        <v>311</v>
      </c>
      <c r="N116" s="1" t="s">
        <v>312</v>
      </c>
      <c r="R116" s="1">
        <v>0.0</v>
      </c>
      <c r="S116" s="1">
        <v>0.0</v>
      </c>
      <c r="U116" s="1">
        <v>2.0</v>
      </c>
      <c r="Z116" s="1">
        <v>56.5</v>
      </c>
      <c r="AB116" s="1">
        <v>-0.201</v>
      </c>
      <c r="AD116" s="1">
        <v>1.86E-4</v>
      </c>
      <c r="AF116" s="1">
        <v>0.0</v>
      </c>
      <c r="AJ116" s="1">
        <v>279.0</v>
      </c>
    </row>
    <row r="117">
      <c r="A117" s="1" t="s">
        <v>306</v>
      </c>
      <c r="B117" s="1" t="s">
        <v>315</v>
      </c>
      <c r="C117" s="1" t="s">
        <v>58</v>
      </c>
      <c r="E117" s="1">
        <v>1.0</v>
      </c>
      <c r="F117" s="1" t="s">
        <v>309</v>
      </c>
      <c r="G117" s="1" t="s">
        <v>40</v>
      </c>
      <c r="H117" s="1" t="s">
        <v>310</v>
      </c>
      <c r="I117" s="1">
        <v>0.0</v>
      </c>
      <c r="K117" s="1">
        <v>100000.0</v>
      </c>
      <c r="L117" s="1" t="s">
        <v>134</v>
      </c>
      <c r="M117" s="1" t="s">
        <v>311</v>
      </c>
      <c r="N117" s="1" t="s">
        <v>312</v>
      </c>
      <c r="R117" s="1">
        <v>0.0</v>
      </c>
      <c r="S117" s="1">
        <v>0.0</v>
      </c>
      <c r="U117" s="1">
        <v>2.0</v>
      </c>
      <c r="Z117" s="1">
        <v>60.9</v>
      </c>
      <c r="AB117" s="1">
        <v>-0.212</v>
      </c>
      <c r="AD117" s="1">
        <v>1.92E-4</v>
      </c>
      <c r="AF117" s="1">
        <v>0.0</v>
      </c>
      <c r="AJ117" s="1">
        <v>280.0</v>
      </c>
    </row>
    <row r="118">
      <c r="A118" s="1" t="s">
        <v>306</v>
      </c>
      <c r="B118" s="1" t="s">
        <v>316</v>
      </c>
      <c r="C118" s="1" t="s">
        <v>58</v>
      </c>
      <c r="E118" s="1">
        <v>1.0</v>
      </c>
      <c r="F118" s="1" t="s">
        <v>309</v>
      </c>
      <c r="G118" s="1" t="s">
        <v>40</v>
      </c>
      <c r="H118" s="1" t="s">
        <v>310</v>
      </c>
      <c r="I118" s="1">
        <v>0.0</v>
      </c>
      <c r="K118" s="1">
        <v>100000.0</v>
      </c>
      <c r="L118" s="1" t="s">
        <v>134</v>
      </c>
      <c r="M118" s="1" t="s">
        <v>311</v>
      </c>
      <c r="N118" s="1" t="s">
        <v>312</v>
      </c>
      <c r="R118" s="1">
        <v>0.0</v>
      </c>
      <c r="S118" s="1">
        <v>0.0</v>
      </c>
      <c r="U118" s="1">
        <v>2.0</v>
      </c>
      <c r="Z118" s="1">
        <v>54.6</v>
      </c>
      <c r="AB118" s="1">
        <v>-0.186</v>
      </c>
      <c r="AD118" s="1">
        <v>1.65E-4</v>
      </c>
      <c r="AF118" s="1">
        <v>0.0</v>
      </c>
      <c r="AJ118" s="1">
        <v>281.0</v>
      </c>
    </row>
    <row r="119">
      <c r="A119" s="1" t="s">
        <v>294</v>
      </c>
      <c r="B119" s="1" t="s">
        <v>86</v>
      </c>
      <c r="C119" s="1" t="s">
        <v>40</v>
      </c>
      <c r="D119" s="1" t="s">
        <v>87</v>
      </c>
      <c r="F119" s="1" t="s">
        <v>220</v>
      </c>
      <c r="G119" s="1" t="s">
        <v>40</v>
      </c>
      <c r="H119" s="1" t="s">
        <v>221</v>
      </c>
      <c r="M119" s="1" t="s">
        <v>55</v>
      </c>
      <c r="N119" s="1" t="s">
        <v>92</v>
      </c>
      <c r="O119" s="1">
        <v>230.0</v>
      </c>
      <c r="Q119" s="1" t="s">
        <v>46</v>
      </c>
      <c r="R119" s="1">
        <v>0.0</v>
      </c>
      <c r="S119" s="1">
        <v>1.0</v>
      </c>
      <c r="W119" s="1">
        <v>0.087</v>
      </c>
      <c r="AF119" s="1">
        <v>1.0</v>
      </c>
      <c r="AH119" s="1" t="s">
        <v>317</v>
      </c>
      <c r="AJ119" s="1">
        <v>283.0</v>
      </c>
    </row>
    <row r="120">
      <c r="A120" s="1" t="s">
        <v>318</v>
      </c>
      <c r="B120" s="1" t="s">
        <v>124</v>
      </c>
      <c r="C120" s="1" t="s">
        <v>58</v>
      </c>
      <c r="F120" s="1" t="s">
        <v>319</v>
      </c>
      <c r="G120" s="1" t="s">
        <v>40</v>
      </c>
      <c r="H120" s="1" t="s">
        <v>320</v>
      </c>
      <c r="K120" s="1">
        <v>11800.0</v>
      </c>
      <c r="L120" s="1" t="s">
        <v>134</v>
      </c>
      <c r="M120" s="1" t="s">
        <v>55</v>
      </c>
      <c r="N120" s="1" t="s">
        <v>321</v>
      </c>
      <c r="R120" s="1">
        <v>0.0</v>
      </c>
      <c r="S120" s="1">
        <v>0.0</v>
      </c>
      <c r="U120" s="1">
        <v>1.0</v>
      </c>
      <c r="W120" s="1">
        <v>0.505</v>
      </c>
      <c r="AF120" s="1">
        <v>1.0</v>
      </c>
      <c r="AH120" s="1" t="s">
        <v>322</v>
      </c>
      <c r="AJ120" s="1">
        <v>284.0</v>
      </c>
    </row>
    <row r="121">
      <c r="A121" s="1" t="s">
        <v>318</v>
      </c>
      <c r="B121" s="1" t="s">
        <v>124</v>
      </c>
      <c r="C121" s="1" t="s">
        <v>58</v>
      </c>
      <c r="F121" s="3" t="s">
        <v>304</v>
      </c>
      <c r="G121" s="1" t="s">
        <v>53</v>
      </c>
      <c r="H121" s="1" t="s">
        <v>305</v>
      </c>
      <c r="M121" s="1" t="s">
        <v>55</v>
      </c>
      <c r="N121" s="1" t="s">
        <v>321</v>
      </c>
      <c r="R121" s="1">
        <v>0.0</v>
      </c>
      <c r="S121" s="1">
        <v>0.0</v>
      </c>
      <c r="U121" s="1">
        <v>1.0</v>
      </c>
      <c r="W121" s="1">
        <v>0.885</v>
      </c>
      <c r="AF121" s="1">
        <v>1.0</v>
      </c>
      <c r="AH121" s="1" t="s">
        <v>322</v>
      </c>
      <c r="AJ121" s="1">
        <v>285.0</v>
      </c>
    </row>
    <row r="122">
      <c r="A122" s="1" t="s">
        <v>318</v>
      </c>
      <c r="B122" s="1" t="s">
        <v>319</v>
      </c>
      <c r="C122" s="1" t="s">
        <v>40</v>
      </c>
      <c r="D122" s="1" t="s">
        <v>320</v>
      </c>
      <c r="F122" s="5" t="s">
        <v>304</v>
      </c>
      <c r="G122" s="1" t="s">
        <v>53</v>
      </c>
      <c r="H122" s="1" t="s">
        <v>305</v>
      </c>
      <c r="M122" s="1" t="s">
        <v>55</v>
      </c>
      <c r="N122" s="1" t="s">
        <v>321</v>
      </c>
      <c r="R122" s="1">
        <v>0.0</v>
      </c>
      <c r="S122" s="1">
        <v>0.0</v>
      </c>
      <c r="U122" s="1">
        <v>1.0</v>
      </c>
      <c r="W122" s="1">
        <v>0.45</v>
      </c>
      <c r="X122" s="1">
        <v>0.479</v>
      </c>
      <c r="AF122" s="1">
        <v>1.0</v>
      </c>
      <c r="AH122" s="1" t="s">
        <v>322</v>
      </c>
      <c r="AJ122" s="1">
        <v>287.0</v>
      </c>
    </row>
    <row r="123">
      <c r="A123" s="1" t="s">
        <v>318</v>
      </c>
      <c r="B123" s="1" t="s">
        <v>124</v>
      </c>
      <c r="C123" s="1" t="s">
        <v>58</v>
      </c>
      <c r="F123" s="1" t="s">
        <v>323</v>
      </c>
      <c r="G123" s="1" t="s">
        <v>53</v>
      </c>
      <c r="H123" s="1" t="s">
        <v>324</v>
      </c>
      <c r="M123" s="1" t="s">
        <v>55</v>
      </c>
      <c r="N123" s="1" t="s">
        <v>56</v>
      </c>
      <c r="R123" s="1">
        <v>0.0</v>
      </c>
      <c r="S123" s="1">
        <v>0.0</v>
      </c>
      <c r="U123" s="1">
        <v>2.0</v>
      </c>
      <c r="V123" s="1">
        <v>9.0</v>
      </c>
      <c r="W123" s="1">
        <v>3.4</v>
      </c>
      <c r="AF123" s="1">
        <v>1.0</v>
      </c>
      <c r="AH123" s="1" t="s">
        <v>325</v>
      </c>
      <c r="AI123" s="1" t="s">
        <v>326</v>
      </c>
      <c r="AJ123" s="1">
        <v>288.0</v>
      </c>
      <c r="AK123" s="1">
        <v>125.0</v>
      </c>
      <c r="AL123" s="1" t="s">
        <v>48</v>
      </c>
    </row>
    <row r="124">
      <c r="A124" s="1" t="s">
        <v>318</v>
      </c>
      <c r="B124" s="1" t="s">
        <v>319</v>
      </c>
      <c r="C124" s="1" t="s">
        <v>40</v>
      </c>
      <c r="D124" s="1" t="s">
        <v>320</v>
      </c>
      <c r="F124" s="1" t="s">
        <v>323</v>
      </c>
      <c r="G124" s="1" t="s">
        <v>53</v>
      </c>
      <c r="H124" s="1" t="s">
        <v>324</v>
      </c>
      <c r="J124" s="1">
        <v>11800.0</v>
      </c>
      <c r="L124" s="1" t="s">
        <v>134</v>
      </c>
      <c r="M124" s="1" t="s">
        <v>55</v>
      </c>
      <c r="N124" s="1" t="s">
        <v>56</v>
      </c>
      <c r="R124" s="1">
        <v>0.0</v>
      </c>
      <c r="S124" s="1">
        <v>0.0</v>
      </c>
      <c r="U124" s="1">
        <v>2.0</v>
      </c>
      <c r="V124" s="1">
        <v>9.0</v>
      </c>
      <c r="W124" s="1">
        <v>3.7</v>
      </c>
      <c r="AF124" s="1">
        <v>1.0</v>
      </c>
      <c r="AH124" s="1" t="s">
        <v>322</v>
      </c>
      <c r="AI124" s="1" t="s">
        <v>326</v>
      </c>
      <c r="AJ124" s="1">
        <v>289.0</v>
      </c>
      <c r="AK124" s="1">
        <v>125.0</v>
      </c>
      <c r="AL124" s="1" t="s">
        <v>48</v>
      </c>
    </row>
    <row r="125">
      <c r="A125" s="1" t="s">
        <v>318</v>
      </c>
      <c r="B125" s="3" t="s">
        <v>304</v>
      </c>
      <c r="C125" s="1" t="s">
        <v>53</v>
      </c>
      <c r="D125" s="1" t="s">
        <v>305</v>
      </c>
      <c r="F125" s="1" t="s">
        <v>323</v>
      </c>
      <c r="G125" s="1" t="s">
        <v>53</v>
      </c>
      <c r="H125" s="1" t="s">
        <v>324</v>
      </c>
      <c r="M125" s="1" t="s">
        <v>55</v>
      </c>
      <c r="N125" s="1" t="s">
        <v>56</v>
      </c>
      <c r="R125" s="1">
        <v>0.0</v>
      </c>
      <c r="S125" s="1">
        <v>0.0</v>
      </c>
      <c r="U125" s="1">
        <v>2.0</v>
      </c>
      <c r="V125" s="1">
        <v>9.0</v>
      </c>
      <c r="W125" s="1">
        <v>1.9</v>
      </c>
      <c r="AF125" s="1">
        <v>1.0</v>
      </c>
      <c r="AH125" s="1" t="s">
        <v>322</v>
      </c>
      <c r="AI125" s="1" t="s">
        <v>326</v>
      </c>
      <c r="AJ125" s="1">
        <v>290.0</v>
      </c>
      <c r="AK125" s="1">
        <v>125.0</v>
      </c>
      <c r="AL125" s="1" t="s">
        <v>48</v>
      </c>
    </row>
    <row r="126">
      <c r="A126" s="1" t="s">
        <v>327</v>
      </c>
      <c r="B126" s="1" t="s">
        <v>118</v>
      </c>
      <c r="C126" s="1" t="s">
        <v>40</v>
      </c>
      <c r="D126" s="1" t="s">
        <v>119</v>
      </c>
      <c r="F126" s="1" t="s">
        <v>290</v>
      </c>
      <c r="G126" s="1" t="s">
        <v>58</v>
      </c>
      <c r="M126" s="1" t="s">
        <v>55</v>
      </c>
      <c r="N126" s="1" t="s">
        <v>56</v>
      </c>
      <c r="O126" s="1">
        <v>25.0</v>
      </c>
      <c r="Q126" s="1" t="s">
        <v>46</v>
      </c>
      <c r="R126" s="1">
        <v>0.0</v>
      </c>
      <c r="S126" s="1">
        <v>0.0</v>
      </c>
      <c r="U126" s="1">
        <v>2.0</v>
      </c>
      <c r="W126" s="1">
        <v>1.057</v>
      </c>
      <c r="AF126" s="1">
        <v>0.0</v>
      </c>
      <c r="AJ126" s="1">
        <v>294.0</v>
      </c>
    </row>
    <row r="127">
      <c r="A127" s="1" t="s">
        <v>327</v>
      </c>
      <c r="B127" s="1" t="s">
        <v>118</v>
      </c>
      <c r="C127" s="1" t="s">
        <v>40</v>
      </c>
      <c r="D127" s="1" t="s">
        <v>119</v>
      </c>
      <c r="F127" s="1" t="s">
        <v>328</v>
      </c>
      <c r="G127" s="1" t="s">
        <v>58</v>
      </c>
      <c r="M127" s="1" t="s">
        <v>55</v>
      </c>
      <c r="N127" s="1" t="s">
        <v>56</v>
      </c>
      <c r="O127" s="1">
        <v>25.0</v>
      </c>
      <c r="Q127" s="1" t="s">
        <v>46</v>
      </c>
      <c r="R127" s="1">
        <v>0.0</v>
      </c>
      <c r="S127" s="1">
        <v>0.0</v>
      </c>
      <c r="U127" s="1">
        <v>2.0</v>
      </c>
      <c r="W127" s="1">
        <v>0.34</v>
      </c>
      <c r="AF127" s="1">
        <v>0.0</v>
      </c>
      <c r="AJ127" s="1">
        <v>295.0</v>
      </c>
    </row>
    <row r="128">
      <c r="A128" s="1" t="s">
        <v>327</v>
      </c>
      <c r="B128" s="1" t="s">
        <v>118</v>
      </c>
      <c r="C128" s="1" t="s">
        <v>40</v>
      </c>
      <c r="D128" s="1" t="s">
        <v>119</v>
      </c>
      <c r="F128" s="1" t="s">
        <v>62</v>
      </c>
      <c r="G128" s="1" t="s">
        <v>58</v>
      </c>
      <c r="H128" s="1" t="s">
        <v>63</v>
      </c>
      <c r="M128" s="1" t="s">
        <v>55</v>
      </c>
      <c r="N128" s="1" t="s">
        <v>56</v>
      </c>
      <c r="O128" s="1">
        <v>25.0</v>
      </c>
      <c r="Q128" s="1" t="s">
        <v>46</v>
      </c>
      <c r="R128" s="1">
        <v>0.0</v>
      </c>
      <c r="S128" s="1">
        <v>0.0</v>
      </c>
      <c r="U128" s="1">
        <v>2.0</v>
      </c>
      <c r="W128" s="1">
        <v>4.333</v>
      </c>
      <c r="AF128" s="1">
        <v>0.0</v>
      </c>
      <c r="AJ128" s="1">
        <v>296.0</v>
      </c>
    </row>
    <row r="129">
      <c r="A129" s="1" t="s">
        <v>327</v>
      </c>
      <c r="B129" s="1" t="s">
        <v>220</v>
      </c>
      <c r="C129" s="1" t="s">
        <v>40</v>
      </c>
      <c r="D129" s="1" t="s">
        <v>221</v>
      </c>
      <c r="F129" s="1" t="s">
        <v>290</v>
      </c>
      <c r="G129" s="1" t="s">
        <v>58</v>
      </c>
      <c r="M129" s="1" t="s">
        <v>55</v>
      </c>
      <c r="N129" s="1" t="s">
        <v>56</v>
      </c>
      <c r="O129" s="1">
        <v>25.0</v>
      </c>
      <c r="Q129" s="1" t="s">
        <v>46</v>
      </c>
      <c r="R129" s="1">
        <v>0.0</v>
      </c>
      <c r="S129" s="1">
        <v>0.0</v>
      </c>
      <c r="U129" s="1">
        <v>2.0</v>
      </c>
      <c r="W129" s="1">
        <v>0.49</v>
      </c>
      <c r="AF129" s="1">
        <v>0.0</v>
      </c>
      <c r="AJ129" s="1">
        <v>297.0</v>
      </c>
    </row>
    <row r="130">
      <c r="A130" s="1" t="s">
        <v>327</v>
      </c>
      <c r="B130" s="1" t="s">
        <v>220</v>
      </c>
      <c r="C130" s="1" t="s">
        <v>40</v>
      </c>
      <c r="D130" s="1" t="s">
        <v>221</v>
      </c>
      <c r="F130" s="1" t="s">
        <v>328</v>
      </c>
      <c r="G130" s="1" t="s">
        <v>58</v>
      </c>
      <c r="M130" s="1" t="s">
        <v>55</v>
      </c>
      <c r="N130" s="1" t="s">
        <v>56</v>
      </c>
      <c r="O130" s="1">
        <v>25.0</v>
      </c>
      <c r="Q130" s="1" t="s">
        <v>46</v>
      </c>
      <c r="R130" s="1">
        <v>0.0</v>
      </c>
      <c r="S130" s="1">
        <v>0.0</v>
      </c>
      <c r="U130" s="1">
        <v>2.0</v>
      </c>
      <c r="W130" s="1">
        <v>1.766</v>
      </c>
      <c r="AF130" s="1">
        <v>0.0</v>
      </c>
      <c r="AJ130" s="1">
        <v>298.0</v>
      </c>
    </row>
    <row r="131">
      <c r="A131" s="1" t="s">
        <v>327</v>
      </c>
      <c r="B131" s="1" t="s">
        <v>220</v>
      </c>
      <c r="C131" s="1" t="s">
        <v>40</v>
      </c>
      <c r="D131" s="1" t="s">
        <v>221</v>
      </c>
      <c r="F131" s="1" t="s">
        <v>62</v>
      </c>
      <c r="G131" s="1" t="s">
        <v>58</v>
      </c>
      <c r="H131" s="1" t="s">
        <v>63</v>
      </c>
      <c r="M131" s="1" t="s">
        <v>55</v>
      </c>
      <c r="N131" s="1" t="s">
        <v>56</v>
      </c>
      <c r="O131" s="1">
        <v>25.0</v>
      </c>
      <c r="Q131" s="1" t="s">
        <v>46</v>
      </c>
      <c r="R131" s="1">
        <v>0.0</v>
      </c>
      <c r="S131" s="1">
        <v>0.0</v>
      </c>
      <c r="U131" s="1">
        <v>2.0</v>
      </c>
      <c r="W131" s="1">
        <v>6.926</v>
      </c>
      <c r="AF131" s="1">
        <v>0.0</v>
      </c>
      <c r="AJ131" s="1">
        <v>299.0</v>
      </c>
    </row>
    <row r="132">
      <c r="A132" s="1" t="s">
        <v>327</v>
      </c>
      <c r="B132" s="1" t="s">
        <v>329</v>
      </c>
      <c r="C132" s="1" t="s">
        <v>40</v>
      </c>
      <c r="D132" s="1" t="s">
        <v>330</v>
      </c>
      <c r="F132" s="1" t="s">
        <v>290</v>
      </c>
      <c r="G132" s="1" t="s">
        <v>58</v>
      </c>
      <c r="M132" s="1" t="s">
        <v>55</v>
      </c>
      <c r="N132" s="1" t="s">
        <v>56</v>
      </c>
      <c r="O132" s="1">
        <v>25.0</v>
      </c>
      <c r="Q132" s="1" t="s">
        <v>46</v>
      </c>
      <c r="R132" s="1">
        <v>0.0</v>
      </c>
      <c r="S132" s="1">
        <v>0.0</v>
      </c>
      <c r="U132" s="1">
        <v>2.0</v>
      </c>
      <c r="W132" s="1">
        <v>0.542</v>
      </c>
      <c r="AF132" s="1">
        <v>0.0</v>
      </c>
      <c r="AJ132" s="1">
        <v>304.0</v>
      </c>
    </row>
    <row r="133">
      <c r="A133" s="1" t="s">
        <v>327</v>
      </c>
      <c r="B133" s="1" t="s">
        <v>329</v>
      </c>
      <c r="C133" s="1" t="s">
        <v>40</v>
      </c>
      <c r="D133" s="1" t="s">
        <v>330</v>
      </c>
      <c r="F133" s="1" t="s">
        <v>328</v>
      </c>
      <c r="G133" s="1" t="s">
        <v>58</v>
      </c>
      <c r="M133" s="1" t="s">
        <v>55</v>
      </c>
      <c r="N133" s="1" t="s">
        <v>56</v>
      </c>
      <c r="O133" s="1">
        <v>25.0</v>
      </c>
      <c r="Q133" s="1" t="s">
        <v>46</v>
      </c>
      <c r="R133" s="1">
        <v>0.0</v>
      </c>
      <c r="S133" s="1">
        <v>0.0</v>
      </c>
      <c r="U133" s="1">
        <v>2.0</v>
      </c>
      <c r="W133" s="1">
        <v>2.147</v>
      </c>
      <c r="AF133" s="1">
        <v>0.0</v>
      </c>
      <c r="AJ133" s="1">
        <v>305.0</v>
      </c>
    </row>
    <row r="134">
      <c r="A134" s="1" t="s">
        <v>327</v>
      </c>
      <c r="B134" s="1" t="s">
        <v>329</v>
      </c>
      <c r="C134" s="1" t="s">
        <v>40</v>
      </c>
      <c r="D134" s="1" t="s">
        <v>330</v>
      </c>
      <c r="F134" s="1" t="s">
        <v>62</v>
      </c>
      <c r="G134" s="1" t="s">
        <v>58</v>
      </c>
      <c r="H134" s="1" t="s">
        <v>63</v>
      </c>
      <c r="M134" s="1" t="s">
        <v>55</v>
      </c>
      <c r="N134" s="1" t="s">
        <v>56</v>
      </c>
      <c r="O134" s="1">
        <v>25.0</v>
      </c>
      <c r="Q134" s="1" t="s">
        <v>46</v>
      </c>
      <c r="R134" s="1">
        <v>0.0</v>
      </c>
      <c r="S134" s="1">
        <v>0.0</v>
      </c>
      <c r="U134" s="1">
        <v>2.0</v>
      </c>
      <c r="W134" s="1">
        <v>7.303</v>
      </c>
      <c r="AF134" s="1">
        <v>0.0</v>
      </c>
      <c r="AJ134" s="1">
        <v>306.0</v>
      </c>
    </row>
    <row r="135">
      <c r="A135" s="1" t="s">
        <v>331</v>
      </c>
      <c r="B135" s="1" t="s">
        <v>86</v>
      </c>
      <c r="C135" s="1" t="s">
        <v>40</v>
      </c>
      <c r="D135" s="1" t="s">
        <v>87</v>
      </c>
      <c r="F135" s="1" t="s">
        <v>64</v>
      </c>
      <c r="G135" s="1" t="s">
        <v>40</v>
      </c>
      <c r="H135" s="1" t="s">
        <v>65</v>
      </c>
      <c r="M135" s="1" t="s">
        <v>55</v>
      </c>
      <c r="N135" s="1" t="s">
        <v>96</v>
      </c>
      <c r="R135" s="1">
        <v>0.0</v>
      </c>
      <c r="S135" s="1">
        <v>1.0</v>
      </c>
      <c r="W135" s="1">
        <v>0.019</v>
      </c>
      <c r="X135" s="1">
        <v>0.03</v>
      </c>
      <c r="AF135" s="1">
        <v>1.0</v>
      </c>
      <c r="AH135" s="1" t="s">
        <v>332</v>
      </c>
      <c r="AJ135" s="1">
        <v>308.0</v>
      </c>
    </row>
    <row r="136">
      <c r="A136" s="1" t="s">
        <v>333</v>
      </c>
      <c r="B136" s="1" t="s">
        <v>86</v>
      </c>
      <c r="C136" s="1" t="s">
        <v>40</v>
      </c>
      <c r="D136" s="1" t="s">
        <v>87</v>
      </c>
      <c r="F136" s="1" t="s">
        <v>118</v>
      </c>
      <c r="G136" s="1" t="s">
        <v>40</v>
      </c>
      <c r="H136" s="1" t="s">
        <v>119</v>
      </c>
      <c r="M136" s="1" t="s">
        <v>55</v>
      </c>
      <c r="N136" s="1" t="s">
        <v>142</v>
      </c>
      <c r="R136" s="1">
        <v>0.0</v>
      </c>
      <c r="S136" s="1">
        <v>1.0</v>
      </c>
      <c r="W136" s="1">
        <v>0.45</v>
      </c>
      <c r="AF136" s="1">
        <v>1.0</v>
      </c>
      <c r="AH136" s="1" t="s">
        <v>334</v>
      </c>
      <c r="AJ136" s="1">
        <v>309.0</v>
      </c>
    </row>
    <row r="137">
      <c r="A137" s="1" t="s">
        <v>335</v>
      </c>
      <c r="B137" s="1" t="s">
        <v>86</v>
      </c>
      <c r="C137" s="1" t="s">
        <v>40</v>
      </c>
      <c r="D137" s="1" t="s">
        <v>87</v>
      </c>
      <c r="F137" s="1" t="s">
        <v>336</v>
      </c>
      <c r="G137" s="1" t="s">
        <v>40</v>
      </c>
      <c r="H137" s="1" t="s">
        <v>337</v>
      </c>
      <c r="M137" s="1" t="s">
        <v>44</v>
      </c>
      <c r="N137" s="1" t="s">
        <v>115</v>
      </c>
      <c r="R137" s="1">
        <v>0.0</v>
      </c>
      <c r="S137" s="1">
        <v>1.0</v>
      </c>
      <c r="Z137" s="1">
        <v>0.023</v>
      </c>
      <c r="AB137" s="1">
        <v>3.68</v>
      </c>
      <c r="AF137" s="1">
        <v>1.0</v>
      </c>
      <c r="AH137" s="1" t="s">
        <v>338</v>
      </c>
      <c r="AJ137" s="1">
        <v>311.0</v>
      </c>
      <c r="AK137" s="1">
        <v>100.0</v>
      </c>
      <c r="AL137" s="1" t="s">
        <v>48</v>
      </c>
    </row>
    <row r="138">
      <c r="A138" s="1" t="s">
        <v>335</v>
      </c>
      <c r="B138" s="1" t="s">
        <v>100</v>
      </c>
      <c r="C138" s="1" t="s">
        <v>40</v>
      </c>
      <c r="D138" s="1" t="s">
        <v>101</v>
      </c>
      <c r="F138" s="1" t="s">
        <v>86</v>
      </c>
      <c r="G138" s="1" t="s">
        <v>40</v>
      </c>
      <c r="H138" s="1" t="s">
        <v>87</v>
      </c>
      <c r="M138" s="1" t="s">
        <v>44</v>
      </c>
      <c r="N138" s="1" t="s">
        <v>142</v>
      </c>
      <c r="R138" s="1">
        <v>0.0</v>
      </c>
      <c r="S138" s="1">
        <v>1.0</v>
      </c>
      <c r="Z138" s="1">
        <v>-0.0522</v>
      </c>
      <c r="AB138" s="1">
        <v>48.8</v>
      </c>
      <c r="AF138" s="1">
        <v>1.0</v>
      </c>
      <c r="AH138" s="1" t="s">
        <v>339</v>
      </c>
      <c r="AJ138" s="1">
        <v>312.0</v>
      </c>
    </row>
    <row r="139">
      <c r="A139" s="1" t="s">
        <v>340</v>
      </c>
      <c r="B139" s="1" t="s">
        <v>86</v>
      </c>
      <c r="C139" s="1" t="s">
        <v>40</v>
      </c>
      <c r="D139" s="1" t="s">
        <v>87</v>
      </c>
      <c r="F139" s="1" t="s">
        <v>109</v>
      </c>
      <c r="G139" s="1" t="s">
        <v>40</v>
      </c>
      <c r="H139" s="1" t="s">
        <v>110</v>
      </c>
      <c r="M139" s="1" t="s">
        <v>44</v>
      </c>
      <c r="N139" s="1" t="s">
        <v>216</v>
      </c>
      <c r="R139" s="1">
        <v>0.0</v>
      </c>
      <c r="S139" s="1">
        <v>1.0</v>
      </c>
      <c r="Z139" s="1">
        <v>0.021</v>
      </c>
      <c r="AB139" s="1">
        <v>3.2</v>
      </c>
      <c r="AF139" s="1">
        <v>1.0</v>
      </c>
      <c r="AH139" s="1" t="s">
        <v>341</v>
      </c>
      <c r="AJ139" s="1">
        <v>314.0</v>
      </c>
    </row>
    <row r="140">
      <c r="A140" s="1" t="s">
        <v>340</v>
      </c>
      <c r="B140" s="1" t="s">
        <v>342</v>
      </c>
      <c r="C140" s="1" t="s">
        <v>40</v>
      </c>
      <c r="D140" s="1" t="s">
        <v>343</v>
      </c>
      <c r="F140" s="1" t="s">
        <v>344</v>
      </c>
      <c r="G140" s="1" t="s">
        <v>40</v>
      </c>
      <c r="H140" s="1" t="s">
        <v>345</v>
      </c>
      <c r="M140" s="1" t="s">
        <v>311</v>
      </c>
      <c r="N140" s="1" t="s">
        <v>135</v>
      </c>
      <c r="R140" s="1">
        <v>1.0</v>
      </c>
      <c r="S140" s="1">
        <v>0.0</v>
      </c>
      <c r="Z140" s="1">
        <v>0.104</v>
      </c>
      <c r="AB140" s="1">
        <v>-55.0</v>
      </c>
      <c r="AD140" s="1">
        <v>10355.6</v>
      </c>
      <c r="AF140" s="1">
        <v>0.0</v>
      </c>
      <c r="AH140" s="1" t="s">
        <v>346</v>
      </c>
      <c r="AJ140" s="1">
        <v>316.0</v>
      </c>
    </row>
    <row r="141">
      <c r="A141" s="1" t="s">
        <v>347</v>
      </c>
      <c r="B141" s="1" t="s">
        <v>86</v>
      </c>
      <c r="C141" s="1" t="s">
        <v>40</v>
      </c>
      <c r="D141" s="1" t="s">
        <v>87</v>
      </c>
      <c r="E141" s="1">
        <v>0.18</v>
      </c>
      <c r="F141" s="1" t="s">
        <v>100</v>
      </c>
      <c r="G141" s="1" t="s">
        <v>40</v>
      </c>
      <c r="H141" s="1" t="s">
        <v>101</v>
      </c>
      <c r="I141" s="1">
        <v>0.82</v>
      </c>
      <c r="M141" s="1" t="s">
        <v>44</v>
      </c>
      <c r="N141" s="1" t="s">
        <v>115</v>
      </c>
      <c r="O141" s="1">
        <v>180.0</v>
      </c>
      <c r="Q141" s="1" t="s">
        <v>143</v>
      </c>
      <c r="R141" s="1">
        <v>0.0</v>
      </c>
      <c r="S141" s="1">
        <v>1.0</v>
      </c>
      <c r="Z141" s="1">
        <v>-0.01</v>
      </c>
      <c r="AB141" s="1">
        <v>33.0</v>
      </c>
      <c r="AF141" s="1">
        <v>1.0</v>
      </c>
      <c r="AH141" s="1" t="s">
        <v>348</v>
      </c>
      <c r="AJ141" s="1">
        <v>327.0</v>
      </c>
    </row>
    <row r="142">
      <c r="A142" s="1" t="s">
        <v>349</v>
      </c>
      <c r="B142" s="1" t="s">
        <v>86</v>
      </c>
      <c r="C142" s="1" t="s">
        <v>40</v>
      </c>
      <c r="D142" s="1" t="s">
        <v>87</v>
      </c>
      <c r="F142" s="1" t="s">
        <v>39</v>
      </c>
      <c r="G142" s="1" t="s">
        <v>40</v>
      </c>
      <c r="H142" s="1" t="s">
        <v>41</v>
      </c>
      <c r="M142" s="1" t="s">
        <v>44</v>
      </c>
      <c r="N142" s="1" t="s">
        <v>115</v>
      </c>
      <c r="R142" s="1">
        <v>0.0</v>
      </c>
      <c r="S142" s="1">
        <v>1.0</v>
      </c>
      <c r="Z142" s="1">
        <v>-0.112</v>
      </c>
      <c r="AB142" s="1">
        <v>98.1</v>
      </c>
      <c r="AF142" s="1">
        <v>1.0</v>
      </c>
      <c r="AH142" s="1" t="s">
        <v>278</v>
      </c>
      <c r="AJ142" s="1">
        <v>332.0</v>
      </c>
      <c r="AK142" s="1">
        <v>185.0</v>
      </c>
      <c r="AL142" s="1" t="s">
        <v>48</v>
      </c>
    </row>
    <row r="143">
      <c r="A143" s="1" t="s">
        <v>350</v>
      </c>
      <c r="B143" s="1" t="s">
        <v>86</v>
      </c>
      <c r="C143" s="1" t="s">
        <v>40</v>
      </c>
      <c r="D143" s="1" t="s">
        <v>87</v>
      </c>
      <c r="E143" s="1">
        <v>0.5</v>
      </c>
      <c r="F143" s="1" t="s">
        <v>199</v>
      </c>
      <c r="G143" s="1" t="s">
        <v>40</v>
      </c>
      <c r="H143" s="1" t="s">
        <v>200</v>
      </c>
      <c r="I143" s="1">
        <v>0.5</v>
      </c>
      <c r="M143" s="1" t="s">
        <v>55</v>
      </c>
      <c r="N143" s="1" t="s">
        <v>92</v>
      </c>
      <c r="O143" s="1">
        <v>160.0</v>
      </c>
      <c r="Q143" s="1" t="s">
        <v>46</v>
      </c>
      <c r="R143" s="1">
        <v>1.0</v>
      </c>
      <c r="S143" s="1">
        <v>0.0</v>
      </c>
      <c r="W143" s="1">
        <v>0.3</v>
      </c>
      <c r="X143" s="1">
        <v>0.35</v>
      </c>
      <c r="AF143" s="1">
        <v>1.0</v>
      </c>
      <c r="AH143" s="1" t="s">
        <v>351</v>
      </c>
      <c r="AJ143" s="1">
        <v>335.0</v>
      </c>
    </row>
    <row r="144">
      <c r="A144" s="1" t="s">
        <v>350</v>
      </c>
      <c r="B144" s="1" t="s">
        <v>86</v>
      </c>
      <c r="C144" s="1" t="s">
        <v>40</v>
      </c>
      <c r="D144" s="1" t="s">
        <v>87</v>
      </c>
      <c r="E144" s="1">
        <v>0.5</v>
      </c>
      <c r="F144" s="1" t="s">
        <v>352</v>
      </c>
      <c r="G144" s="1" t="s">
        <v>40</v>
      </c>
      <c r="H144" s="1" t="s">
        <v>353</v>
      </c>
      <c r="I144" s="1">
        <v>0.5</v>
      </c>
      <c r="M144" s="1" t="s">
        <v>55</v>
      </c>
      <c r="N144" s="1" t="s">
        <v>142</v>
      </c>
      <c r="R144" s="1">
        <v>0.0</v>
      </c>
      <c r="S144" s="1">
        <v>1.0</v>
      </c>
      <c r="W144" s="1">
        <v>0.031</v>
      </c>
      <c r="X144" s="1">
        <v>0.034</v>
      </c>
      <c r="AF144" s="1">
        <v>1.0</v>
      </c>
      <c r="AH144" s="1" t="s">
        <v>354</v>
      </c>
      <c r="AJ144" s="1">
        <v>336.0</v>
      </c>
    </row>
    <row r="145">
      <c r="A145" s="1" t="s">
        <v>350</v>
      </c>
      <c r="B145" s="1" t="s">
        <v>199</v>
      </c>
      <c r="C145" s="1" t="s">
        <v>40</v>
      </c>
      <c r="D145" s="1" t="s">
        <v>200</v>
      </c>
      <c r="E145" s="1">
        <v>0.5</v>
      </c>
      <c r="F145" s="1" t="s">
        <v>352</v>
      </c>
      <c r="G145" s="1" t="s">
        <v>40</v>
      </c>
      <c r="H145" s="1" t="s">
        <v>353</v>
      </c>
      <c r="I145" s="1">
        <v>0.5</v>
      </c>
      <c r="M145" s="1" t="s">
        <v>55</v>
      </c>
      <c r="N145" s="1" t="s">
        <v>142</v>
      </c>
      <c r="R145" s="1">
        <v>0.0</v>
      </c>
      <c r="S145" s="1">
        <v>1.0</v>
      </c>
      <c r="W145" s="1">
        <v>0.39</v>
      </c>
      <c r="X145" s="1">
        <v>0.43</v>
      </c>
      <c r="AF145" s="1">
        <v>1.0</v>
      </c>
      <c r="AH145" s="1" t="s">
        <v>354</v>
      </c>
      <c r="AJ145" s="1">
        <v>337.0</v>
      </c>
    </row>
    <row r="146">
      <c r="A146" s="1" t="s">
        <v>355</v>
      </c>
      <c r="B146" s="1" t="s">
        <v>86</v>
      </c>
      <c r="C146" s="1" t="s">
        <v>40</v>
      </c>
      <c r="D146" s="1" t="s">
        <v>87</v>
      </c>
      <c r="E146" s="1">
        <v>0.5</v>
      </c>
      <c r="F146" s="1" t="s">
        <v>109</v>
      </c>
      <c r="G146" s="1" t="s">
        <v>40</v>
      </c>
      <c r="H146" s="1" t="s">
        <v>110</v>
      </c>
      <c r="I146" s="1">
        <v>0.5</v>
      </c>
      <c r="M146" s="1" t="s">
        <v>44</v>
      </c>
      <c r="N146" s="1" t="s">
        <v>135</v>
      </c>
      <c r="R146" s="1">
        <v>0.0</v>
      </c>
      <c r="S146" s="1">
        <v>1.0</v>
      </c>
      <c r="Z146" s="1">
        <v>0.028</v>
      </c>
      <c r="AA146" s="1">
        <v>0.002</v>
      </c>
      <c r="AB146" s="1">
        <v>3.9</v>
      </c>
      <c r="AC146" s="1">
        <v>0.6</v>
      </c>
      <c r="AF146" s="1">
        <v>1.0</v>
      </c>
      <c r="AH146" s="1" t="s">
        <v>356</v>
      </c>
      <c r="AJ146" s="1">
        <v>339.0</v>
      </c>
    </row>
    <row r="147">
      <c r="A147" s="1" t="s">
        <v>357</v>
      </c>
      <c r="B147" s="1" t="s">
        <v>107</v>
      </c>
      <c r="C147" s="1" t="s">
        <v>40</v>
      </c>
      <c r="D147" s="1" t="s">
        <v>108</v>
      </c>
      <c r="F147" s="1" t="s">
        <v>232</v>
      </c>
      <c r="G147" s="1" t="s">
        <v>40</v>
      </c>
      <c r="H147" s="1" t="s">
        <v>233</v>
      </c>
      <c r="M147" s="1" t="s">
        <v>44</v>
      </c>
      <c r="N147" s="1" t="s">
        <v>358</v>
      </c>
      <c r="O147" s="1">
        <v>132.0</v>
      </c>
      <c r="P147" s="1">
        <v>240.0</v>
      </c>
      <c r="Q147" s="1" t="s">
        <v>46</v>
      </c>
      <c r="R147" s="1">
        <v>0.0</v>
      </c>
      <c r="S147" s="1">
        <v>1.0</v>
      </c>
      <c r="Z147" s="1">
        <v>-0.0502</v>
      </c>
      <c r="AA147" s="1">
        <v>0.0029</v>
      </c>
      <c r="AB147" s="1">
        <v>67.9</v>
      </c>
      <c r="AC147" s="1">
        <v>3.4</v>
      </c>
      <c r="AF147" s="1">
        <v>0.0</v>
      </c>
      <c r="AJ147" s="1">
        <v>349.0</v>
      </c>
      <c r="AK147" s="1">
        <v>118.0</v>
      </c>
      <c r="AL147" s="1" t="s">
        <v>48</v>
      </c>
    </row>
    <row r="148">
      <c r="A148" s="1" t="s">
        <v>357</v>
      </c>
      <c r="B148" s="1" t="s">
        <v>86</v>
      </c>
      <c r="C148" s="1" t="s">
        <v>40</v>
      </c>
      <c r="D148" s="1" t="s">
        <v>87</v>
      </c>
      <c r="F148" s="1" t="s">
        <v>232</v>
      </c>
      <c r="G148" s="1" t="s">
        <v>40</v>
      </c>
      <c r="H148" s="1" t="s">
        <v>233</v>
      </c>
      <c r="M148" s="1" t="s">
        <v>44</v>
      </c>
      <c r="N148" s="1" t="s">
        <v>264</v>
      </c>
      <c r="R148" s="1">
        <v>0.0</v>
      </c>
      <c r="S148" s="1">
        <v>1.0</v>
      </c>
      <c r="Z148" s="1">
        <v>-0.033</v>
      </c>
      <c r="AB148" s="1">
        <v>63.0</v>
      </c>
      <c r="AF148" s="1">
        <v>0.0</v>
      </c>
      <c r="AH148" s="1" t="s">
        <v>359</v>
      </c>
      <c r="AJ148" s="1">
        <v>350.0</v>
      </c>
    </row>
    <row r="149">
      <c r="A149" s="1" t="s">
        <v>360</v>
      </c>
      <c r="B149" s="1" t="s">
        <v>62</v>
      </c>
      <c r="C149" s="1" t="s">
        <v>58</v>
      </c>
      <c r="D149" s="1" t="s">
        <v>63</v>
      </c>
      <c r="F149" s="1" t="s">
        <v>120</v>
      </c>
      <c r="G149" s="1" t="s">
        <v>40</v>
      </c>
      <c r="H149" s="1" t="s">
        <v>121</v>
      </c>
      <c r="M149" s="1" t="s">
        <v>55</v>
      </c>
      <c r="N149" s="1" t="s">
        <v>172</v>
      </c>
      <c r="R149" s="1">
        <v>0.0</v>
      </c>
      <c r="S149" s="1">
        <v>1.0</v>
      </c>
      <c r="W149" s="1">
        <v>0.45</v>
      </c>
      <c r="AF149" s="1">
        <v>1.0</v>
      </c>
      <c r="AH149" s="1" t="s">
        <v>361</v>
      </c>
      <c r="AJ149" s="1">
        <v>356.0</v>
      </c>
    </row>
    <row r="150">
      <c r="A150" s="1" t="s">
        <v>362</v>
      </c>
      <c r="B150" s="1" t="s">
        <v>62</v>
      </c>
      <c r="C150" s="1" t="s">
        <v>58</v>
      </c>
      <c r="D150" s="1" t="s">
        <v>63</v>
      </c>
      <c r="F150" s="1" t="s">
        <v>120</v>
      </c>
      <c r="G150" s="1" t="s">
        <v>40</v>
      </c>
      <c r="H150" s="1" t="s">
        <v>121</v>
      </c>
      <c r="M150" s="1" t="s">
        <v>55</v>
      </c>
      <c r="N150" s="1" t="s">
        <v>142</v>
      </c>
      <c r="R150" s="1">
        <v>0.0</v>
      </c>
      <c r="S150" s="1">
        <v>1.0</v>
      </c>
      <c r="W150" s="1">
        <v>0.47</v>
      </c>
      <c r="AF150" s="1">
        <v>1.0</v>
      </c>
      <c r="AH150" s="1" t="s">
        <v>267</v>
      </c>
      <c r="AJ150" s="1">
        <v>365.0</v>
      </c>
    </row>
    <row r="151">
      <c r="A151" s="1" t="s">
        <v>363</v>
      </c>
      <c r="B151" s="1" t="s">
        <v>64</v>
      </c>
      <c r="C151" s="1" t="s">
        <v>40</v>
      </c>
      <c r="D151" s="1" t="s">
        <v>65</v>
      </c>
      <c r="F151" s="1" t="s">
        <v>62</v>
      </c>
      <c r="G151" s="1" t="s">
        <v>58</v>
      </c>
      <c r="H151" s="1" t="s">
        <v>63</v>
      </c>
      <c r="M151" s="1" t="s">
        <v>55</v>
      </c>
      <c r="N151" s="1" t="s">
        <v>142</v>
      </c>
      <c r="O151" s="1">
        <v>25.0</v>
      </c>
      <c r="Q151" s="1" t="s">
        <v>46</v>
      </c>
      <c r="R151" s="1">
        <v>0.0</v>
      </c>
      <c r="S151" s="1">
        <v>1.0</v>
      </c>
      <c r="W151" s="1">
        <v>0.41</v>
      </c>
      <c r="X151" s="1">
        <v>0.45</v>
      </c>
      <c r="AF151" s="1">
        <v>1.0</v>
      </c>
      <c r="AH151" s="1" t="s">
        <v>364</v>
      </c>
      <c r="AJ151" s="1">
        <v>369.0</v>
      </c>
    </row>
    <row r="152">
      <c r="A152" s="1" t="s">
        <v>365</v>
      </c>
      <c r="B152" s="1" t="s">
        <v>86</v>
      </c>
      <c r="C152" s="1" t="s">
        <v>40</v>
      </c>
      <c r="D152" s="1" t="s">
        <v>87</v>
      </c>
      <c r="F152" s="1" t="s">
        <v>366</v>
      </c>
      <c r="G152" s="1" t="s">
        <v>40</v>
      </c>
      <c r="H152" s="1" t="s">
        <v>367</v>
      </c>
      <c r="J152" s="1">
        <v>3.1</v>
      </c>
      <c r="K152" s="1">
        <v>1.0</v>
      </c>
      <c r="L152" s="1" t="s">
        <v>165</v>
      </c>
      <c r="M152" s="1" t="s">
        <v>55</v>
      </c>
      <c r="N152" s="1" t="s">
        <v>115</v>
      </c>
      <c r="O152" s="1">
        <v>28.0</v>
      </c>
      <c r="Q152" s="1" t="s">
        <v>46</v>
      </c>
      <c r="R152" s="1">
        <v>0.0</v>
      </c>
      <c r="S152" s="1">
        <v>1.0</v>
      </c>
      <c r="W152" s="1">
        <v>0.197</v>
      </c>
      <c r="AF152" s="1">
        <v>0.0</v>
      </c>
      <c r="AJ152" s="1">
        <v>370.0</v>
      </c>
      <c r="AK152" s="1">
        <v>0.1</v>
      </c>
      <c r="AL152" s="1" t="s">
        <v>74</v>
      </c>
    </row>
    <row r="153">
      <c r="A153" s="1" t="s">
        <v>368</v>
      </c>
      <c r="B153" s="1" t="s">
        <v>369</v>
      </c>
      <c r="C153" s="1" t="s">
        <v>40</v>
      </c>
      <c r="F153" s="1" t="s">
        <v>39</v>
      </c>
      <c r="G153" s="1" t="s">
        <v>40</v>
      </c>
      <c r="H153" s="1" t="s">
        <v>41</v>
      </c>
      <c r="M153" s="1" t="s">
        <v>55</v>
      </c>
      <c r="N153" s="1" t="s">
        <v>197</v>
      </c>
      <c r="O153" s="1">
        <v>190.0</v>
      </c>
      <c r="Q153" s="1" t="s">
        <v>46</v>
      </c>
      <c r="R153" s="1">
        <v>0.0</v>
      </c>
      <c r="S153" s="1">
        <v>0.0</v>
      </c>
      <c r="W153" s="1">
        <v>0.35</v>
      </c>
      <c r="AF153" s="1">
        <v>1.0</v>
      </c>
      <c r="AH153" s="1" t="s">
        <v>370</v>
      </c>
      <c r="AJ153" s="1">
        <v>371.0</v>
      </c>
      <c r="AK153" s="1">
        <v>163.0</v>
      </c>
      <c r="AL153" s="1" t="s">
        <v>48</v>
      </c>
    </row>
    <row r="154">
      <c r="A154" s="1" t="s">
        <v>368</v>
      </c>
      <c r="B154" s="1" t="s">
        <v>86</v>
      </c>
      <c r="C154" s="1" t="s">
        <v>40</v>
      </c>
      <c r="D154" s="1" t="s">
        <v>87</v>
      </c>
      <c r="F154" s="1" t="s">
        <v>100</v>
      </c>
      <c r="G154" s="1" t="s">
        <v>40</v>
      </c>
      <c r="H154" s="1" t="s">
        <v>101</v>
      </c>
      <c r="M154" s="1" t="s">
        <v>55</v>
      </c>
      <c r="N154" s="1" t="s">
        <v>142</v>
      </c>
      <c r="O154" s="1">
        <v>190.0</v>
      </c>
      <c r="Q154" s="1" t="s">
        <v>46</v>
      </c>
      <c r="R154" s="1">
        <v>0.0</v>
      </c>
      <c r="S154" s="1">
        <v>0.0</v>
      </c>
      <c r="W154" s="1">
        <v>0.07</v>
      </c>
      <c r="AF154" s="1">
        <v>1.0</v>
      </c>
      <c r="AH154" s="1" t="s">
        <v>371</v>
      </c>
      <c r="AJ154" s="1">
        <v>372.0</v>
      </c>
      <c r="AK154" s="1">
        <v>163.0</v>
      </c>
      <c r="AL154" s="1" t="s">
        <v>48</v>
      </c>
    </row>
    <row r="155">
      <c r="A155" s="1" t="s">
        <v>372</v>
      </c>
      <c r="B155" s="1" t="s">
        <v>373</v>
      </c>
      <c r="C155" s="1" t="s">
        <v>58</v>
      </c>
      <c r="F155" s="1" t="s">
        <v>374</v>
      </c>
      <c r="G155" s="1" t="s">
        <v>40</v>
      </c>
      <c r="H155" s="1" t="s">
        <v>375</v>
      </c>
      <c r="M155" s="1" t="s">
        <v>55</v>
      </c>
      <c r="N155" s="1" t="s">
        <v>142</v>
      </c>
      <c r="R155" s="1">
        <v>0.0</v>
      </c>
      <c r="S155" s="1">
        <v>1.0</v>
      </c>
      <c r="W155" s="1">
        <v>0.45</v>
      </c>
      <c r="AF155" s="1">
        <v>1.0</v>
      </c>
      <c r="AH155" s="1" t="s">
        <v>376</v>
      </c>
      <c r="AJ155" s="1">
        <v>373.0</v>
      </c>
    </row>
    <row r="156">
      <c r="A156" s="1" t="s">
        <v>372</v>
      </c>
      <c r="B156" s="1" t="s">
        <v>62</v>
      </c>
      <c r="C156" s="1" t="s">
        <v>58</v>
      </c>
      <c r="D156" s="1" t="s">
        <v>63</v>
      </c>
      <c r="F156" s="1" t="s">
        <v>374</v>
      </c>
      <c r="G156" s="1" t="s">
        <v>40</v>
      </c>
      <c r="H156" s="1" t="s">
        <v>375</v>
      </c>
      <c r="M156" s="1" t="s">
        <v>55</v>
      </c>
      <c r="N156" s="1" t="s">
        <v>142</v>
      </c>
      <c r="R156" s="1">
        <v>0.0</v>
      </c>
      <c r="S156" s="1">
        <v>1.0</v>
      </c>
      <c r="W156" s="1">
        <v>0.45</v>
      </c>
      <c r="X156" s="1">
        <v>0.55</v>
      </c>
      <c r="AF156" s="1">
        <v>1.0</v>
      </c>
      <c r="AH156" s="1" t="s">
        <v>376</v>
      </c>
      <c r="AJ156" s="1">
        <v>374.0</v>
      </c>
    </row>
    <row r="157">
      <c r="A157" s="1" t="s">
        <v>377</v>
      </c>
      <c r="B157" s="1" t="s">
        <v>86</v>
      </c>
      <c r="C157" s="1" t="s">
        <v>40</v>
      </c>
      <c r="D157" s="1" t="s">
        <v>87</v>
      </c>
      <c r="F157" s="1" t="s">
        <v>94</v>
      </c>
      <c r="G157" s="1" t="s">
        <v>40</v>
      </c>
      <c r="H157" s="1" t="s">
        <v>95</v>
      </c>
      <c r="M157" s="1" t="s">
        <v>55</v>
      </c>
      <c r="N157" s="1" t="s">
        <v>378</v>
      </c>
      <c r="R157" s="1">
        <v>0.0</v>
      </c>
      <c r="S157" s="1">
        <v>1.0</v>
      </c>
      <c r="W157" s="1">
        <v>0.055</v>
      </c>
      <c r="AF157" s="1">
        <v>1.0</v>
      </c>
      <c r="AH157" s="1" t="s">
        <v>379</v>
      </c>
      <c r="AJ157" s="1">
        <v>376.0</v>
      </c>
    </row>
    <row r="158">
      <c r="A158" s="1" t="s">
        <v>380</v>
      </c>
      <c r="B158" s="1" t="s">
        <v>86</v>
      </c>
      <c r="C158" s="1" t="s">
        <v>40</v>
      </c>
      <c r="D158" s="1" t="s">
        <v>87</v>
      </c>
      <c r="F158" s="1" t="s">
        <v>132</v>
      </c>
      <c r="G158" s="1" t="s">
        <v>40</v>
      </c>
      <c r="H158" s="1" t="s">
        <v>133</v>
      </c>
      <c r="M158" s="1" t="s">
        <v>158</v>
      </c>
      <c r="N158" s="1" t="s">
        <v>115</v>
      </c>
      <c r="R158" s="1">
        <v>0.0</v>
      </c>
      <c r="S158" s="1">
        <v>1.0</v>
      </c>
      <c r="AF158" s="1">
        <v>1.0</v>
      </c>
      <c r="AH158" s="1" t="s">
        <v>381</v>
      </c>
      <c r="AI158" s="1" t="s">
        <v>382</v>
      </c>
      <c r="AJ158" s="1">
        <v>377.0</v>
      </c>
    </row>
    <row r="159">
      <c r="A159" s="1" t="s">
        <v>383</v>
      </c>
      <c r="B159" s="1" t="s">
        <v>86</v>
      </c>
      <c r="C159" s="1" t="s">
        <v>40</v>
      </c>
      <c r="D159" s="1" t="s">
        <v>87</v>
      </c>
      <c r="E159" s="1">
        <v>0.5</v>
      </c>
      <c r="F159" s="1" t="s">
        <v>232</v>
      </c>
      <c r="G159" s="1" t="s">
        <v>40</v>
      </c>
      <c r="H159" s="1" t="s">
        <v>233</v>
      </c>
      <c r="I159" s="1">
        <v>0.5</v>
      </c>
      <c r="M159" s="1" t="s">
        <v>44</v>
      </c>
      <c r="N159" s="1" t="s">
        <v>384</v>
      </c>
      <c r="R159" s="1">
        <v>0.0</v>
      </c>
      <c r="S159" s="1">
        <v>0.0</v>
      </c>
      <c r="U159" s="1">
        <v>2.0</v>
      </c>
      <c r="Z159" s="1">
        <v>-0.095</v>
      </c>
      <c r="AB159" s="1">
        <v>91.6</v>
      </c>
      <c r="AF159" s="1">
        <v>1.0</v>
      </c>
      <c r="AH159" s="1" t="s">
        <v>385</v>
      </c>
      <c r="AJ159" s="1">
        <v>387.0</v>
      </c>
    </row>
    <row r="160">
      <c r="A160" s="1" t="s">
        <v>335</v>
      </c>
      <c r="B160" s="1" t="s">
        <v>86</v>
      </c>
      <c r="C160" s="1" t="s">
        <v>40</v>
      </c>
      <c r="D160" s="1" t="s">
        <v>87</v>
      </c>
      <c r="F160" s="1" t="s">
        <v>336</v>
      </c>
      <c r="G160" s="1" t="s">
        <v>40</v>
      </c>
      <c r="H160" s="1" t="s">
        <v>337</v>
      </c>
      <c r="M160" s="1" t="s">
        <v>44</v>
      </c>
      <c r="N160" s="1" t="s">
        <v>115</v>
      </c>
      <c r="R160" s="1">
        <v>0.0</v>
      </c>
      <c r="S160" s="1">
        <v>1.0</v>
      </c>
      <c r="W160" s="1">
        <v>0.08</v>
      </c>
      <c r="Z160" s="1">
        <v>0.028</v>
      </c>
      <c r="AB160" s="1">
        <v>3.28</v>
      </c>
      <c r="AF160" s="1">
        <v>1.0</v>
      </c>
      <c r="AH160" s="1" t="s">
        <v>338</v>
      </c>
      <c r="AJ160" s="1">
        <v>388.0</v>
      </c>
      <c r="AK160" s="1">
        <v>100.0</v>
      </c>
      <c r="AL160" s="1" t="s">
        <v>48</v>
      </c>
    </row>
    <row r="161">
      <c r="A161" s="1" t="s">
        <v>340</v>
      </c>
      <c r="B161" s="1" t="s">
        <v>342</v>
      </c>
      <c r="C161" s="1" t="s">
        <v>40</v>
      </c>
      <c r="D161" s="1" t="s">
        <v>343</v>
      </c>
      <c r="E161" s="1">
        <v>0.44</v>
      </c>
      <c r="F161" s="1" t="s">
        <v>109</v>
      </c>
      <c r="G161" s="1" t="s">
        <v>40</v>
      </c>
      <c r="H161" s="1" t="s">
        <v>110</v>
      </c>
      <c r="I161" s="1">
        <v>0.56</v>
      </c>
      <c r="M161" s="1" t="s">
        <v>44</v>
      </c>
      <c r="N161" s="1" t="s">
        <v>216</v>
      </c>
      <c r="R161" s="1">
        <v>0.0</v>
      </c>
      <c r="S161" s="1">
        <v>1.0</v>
      </c>
      <c r="Z161" s="1">
        <v>0.0284</v>
      </c>
      <c r="AB161" s="1">
        <v>3.902</v>
      </c>
      <c r="AF161" s="1">
        <v>1.0</v>
      </c>
      <c r="AH161" s="1" t="s">
        <v>341</v>
      </c>
      <c r="AJ161" s="1">
        <v>394.0</v>
      </c>
    </row>
    <row r="162">
      <c r="A162" s="1" t="s">
        <v>340</v>
      </c>
      <c r="B162" s="1" t="s">
        <v>86</v>
      </c>
      <c r="C162" s="1" t="s">
        <v>40</v>
      </c>
      <c r="D162" s="1" t="s">
        <v>87</v>
      </c>
      <c r="E162" s="1">
        <v>0.5</v>
      </c>
      <c r="F162" s="1" t="s">
        <v>152</v>
      </c>
      <c r="G162" s="1" t="s">
        <v>40</v>
      </c>
      <c r="H162" s="1" t="s">
        <v>153</v>
      </c>
      <c r="I162" s="1">
        <v>0.5</v>
      </c>
      <c r="M162" s="1" t="s">
        <v>44</v>
      </c>
      <c r="N162" s="1" t="s">
        <v>216</v>
      </c>
      <c r="R162" s="1">
        <v>0.0</v>
      </c>
      <c r="S162" s="1">
        <v>1.0</v>
      </c>
      <c r="Z162" s="1">
        <v>0.0292</v>
      </c>
      <c r="AB162" s="1">
        <v>3.188</v>
      </c>
      <c r="AF162" s="1">
        <v>1.0</v>
      </c>
      <c r="AH162" s="1" t="s">
        <v>341</v>
      </c>
      <c r="AJ162" s="1">
        <v>395.0</v>
      </c>
    </row>
    <row r="163">
      <c r="A163" s="1" t="s">
        <v>340</v>
      </c>
      <c r="B163" s="1" t="s">
        <v>342</v>
      </c>
      <c r="C163" s="1" t="s">
        <v>40</v>
      </c>
      <c r="D163" s="1" t="s">
        <v>343</v>
      </c>
      <c r="E163" s="1">
        <v>0.48</v>
      </c>
      <c r="F163" s="1" t="s">
        <v>152</v>
      </c>
      <c r="G163" s="1" t="s">
        <v>40</v>
      </c>
      <c r="H163" s="1" t="s">
        <v>153</v>
      </c>
      <c r="I163" s="1">
        <v>0.52</v>
      </c>
      <c r="M163" s="1" t="s">
        <v>44</v>
      </c>
      <c r="N163" s="1" t="s">
        <v>216</v>
      </c>
      <c r="R163" s="1">
        <v>0.0</v>
      </c>
      <c r="S163" s="1">
        <v>1.0</v>
      </c>
      <c r="Z163" s="1">
        <v>0.0251</v>
      </c>
      <c r="AB163" s="1">
        <v>3.199</v>
      </c>
      <c r="AF163" s="1">
        <v>1.0</v>
      </c>
      <c r="AH163" s="1" t="s">
        <v>341</v>
      </c>
      <c r="AJ163" s="1">
        <v>396.0</v>
      </c>
    </row>
    <row r="164">
      <c r="A164" s="1" t="s">
        <v>340</v>
      </c>
      <c r="B164" s="1" t="s">
        <v>86</v>
      </c>
      <c r="C164" s="1" t="s">
        <v>40</v>
      </c>
      <c r="D164" s="1" t="s">
        <v>87</v>
      </c>
      <c r="F164" s="1" t="s">
        <v>109</v>
      </c>
      <c r="G164" s="1" t="s">
        <v>40</v>
      </c>
      <c r="H164" s="1" t="s">
        <v>110</v>
      </c>
      <c r="M164" s="1" t="s">
        <v>44</v>
      </c>
      <c r="N164" s="1" t="s">
        <v>386</v>
      </c>
      <c r="R164" s="1">
        <v>0.0</v>
      </c>
      <c r="S164" s="1">
        <v>1.0</v>
      </c>
      <c r="Z164" s="1">
        <v>0.021</v>
      </c>
      <c r="AB164" s="1">
        <v>3.2</v>
      </c>
      <c r="AF164" s="1">
        <v>1.0</v>
      </c>
      <c r="AH164" s="1" t="s">
        <v>387</v>
      </c>
      <c r="AJ164" s="1">
        <v>397.0</v>
      </c>
    </row>
    <row r="165">
      <c r="A165" s="1" t="s">
        <v>340</v>
      </c>
      <c r="B165" s="1" t="s">
        <v>342</v>
      </c>
      <c r="C165" s="1" t="s">
        <v>40</v>
      </c>
      <c r="D165" s="1" t="s">
        <v>343</v>
      </c>
      <c r="F165" s="1" t="s">
        <v>344</v>
      </c>
      <c r="G165" s="1" t="s">
        <v>40</v>
      </c>
      <c r="H165" s="1" t="s">
        <v>345</v>
      </c>
      <c r="M165" s="1" t="s">
        <v>311</v>
      </c>
      <c r="N165" s="1" t="s">
        <v>135</v>
      </c>
      <c r="R165" s="1">
        <v>0.0</v>
      </c>
      <c r="S165" s="1">
        <v>1.0</v>
      </c>
      <c r="Z165" s="1">
        <v>0.104</v>
      </c>
      <c r="AB165" s="1">
        <v>-55.0</v>
      </c>
      <c r="AD165" s="1">
        <v>10355.6</v>
      </c>
      <c r="AF165" s="1">
        <v>1.0</v>
      </c>
      <c r="AH165" s="1" t="s">
        <v>346</v>
      </c>
      <c r="AJ165" s="1">
        <v>398.0</v>
      </c>
    </row>
    <row r="166">
      <c r="A166" s="1" t="s">
        <v>388</v>
      </c>
      <c r="B166" s="1" t="s">
        <v>39</v>
      </c>
      <c r="C166" s="1" t="s">
        <v>40</v>
      </c>
      <c r="D166" s="1" t="s">
        <v>41</v>
      </c>
      <c r="F166" s="1" t="s">
        <v>70</v>
      </c>
      <c r="G166" s="1" t="s">
        <v>58</v>
      </c>
      <c r="H166" s="1" t="s">
        <v>71</v>
      </c>
      <c r="M166" s="1" t="s">
        <v>55</v>
      </c>
      <c r="N166" s="1" t="s">
        <v>56</v>
      </c>
      <c r="O166" s="1">
        <v>25.0</v>
      </c>
      <c r="Q166" s="1" t="s">
        <v>46</v>
      </c>
      <c r="R166" s="1">
        <v>0.0</v>
      </c>
      <c r="S166" s="1">
        <v>1.0</v>
      </c>
      <c r="W166" s="1">
        <v>0.11</v>
      </c>
      <c r="AF166" s="1">
        <v>0.0</v>
      </c>
      <c r="AJ166" s="1">
        <v>399.0</v>
      </c>
    </row>
    <row r="167">
      <c r="A167" s="1" t="s">
        <v>388</v>
      </c>
      <c r="B167" s="1" t="s">
        <v>389</v>
      </c>
      <c r="C167" s="1" t="s">
        <v>40</v>
      </c>
      <c r="D167" s="1" t="s">
        <v>390</v>
      </c>
      <c r="F167" s="1" t="s">
        <v>70</v>
      </c>
      <c r="G167" s="1" t="s">
        <v>58</v>
      </c>
      <c r="H167" s="1" t="s">
        <v>71</v>
      </c>
      <c r="M167" s="1" t="s">
        <v>55</v>
      </c>
      <c r="N167" s="1" t="s">
        <v>56</v>
      </c>
      <c r="O167" s="1">
        <v>25.0</v>
      </c>
      <c r="Q167" s="1" t="s">
        <v>46</v>
      </c>
      <c r="R167" s="1">
        <v>0.0</v>
      </c>
      <c r="S167" s="1">
        <v>1.0</v>
      </c>
      <c r="W167" s="1">
        <v>0.42</v>
      </c>
      <c r="AF167" s="1">
        <v>0.0</v>
      </c>
      <c r="AJ167" s="1">
        <v>400.0</v>
      </c>
    </row>
    <row r="168">
      <c r="A168" s="1" t="s">
        <v>388</v>
      </c>
      <c r="B168" s="1" t="s">
        <v>39</v>
      </c>
      <c r="C168" s="1" t="s">
        <v>40</v>
      </c>
      <c r="D168" s="1" t="s">
        <v>41</v>
      </c>
      <c r="F168" s="1" t="s">
        <v>389</v>
      </c>
      <c r="G168" s="1" t="s">
        <v>40</v>
      </c>
      <c r="H168" s="1" t="s">
        <v>390</v>
      </c>
      <c r="M168" s="1" t="s">
        <v>55</v>
      </c>
      <c r="N168" s="1" t="s">
        <v>56</v>
      </c>
      <c r="O168" s="1">
        <v>25.0</v>
      </c>
      <c r="Q168" s="1" t="s">
        <v>46</v>
      </c>
      <c r="R168" s="1">
        <v>0.0</v>
      </c>
      <c r="S168" s="1">
        <v>1.0</v>
      </c>
      <c r="W168" s="1">
        <v>0.72</v>
      </c>
      <c r="AF168" s="1">
        <v>0.0</v>
      </c>
      <c r="AJ168" s="1">
        <v>401.0</v>
      </c>
    </row>
    <row r="169">
      <c r="A169" s="1" t="s">
        <v>391</v>
      </c>
      <c r="B169" s="1" t="s">
        <v>242</v>
      </c>
      <c r="C169" s="1" t="s">
        <v>40</v>
      </c>
      <c r="D169" s="1" t="s">
        <v>243</v>
      </c>
      <c r="F169" s="1" t="s">
        <v>392</v>
      </c>
      <c r="G169" s="1" t="s">
        <v>40</v>
      </c>
      <c r="H169" s="1" t="s">
        <v>393</v>
      </c>
      <c r="M169" s="1" t="s">
        <v>55</v>
      </c>
      <c r="N169" s="1" t="s">
        <v>66</v>
      </c>
      <c r="O169" s="1">
        <v>100.0</v>
      </c>
      <c r="Q169" s="1" t="s">
        <v>46</v>
      </c>
      <c r="R169" s="1">
        <v>0.0</v>
      </c>
      <c r="S169" s="1">
        <v>0.0</v>
      </c>
      <c r="V169" s="1">
        <v>6.0</v>
      </c>
      <c r="W169" s="1">
        <v>0.0283</v>
      </c>
      <c r="AF169" s="1">
        <v>1.0</v>
      </c>
      <c r="AH169" s="1" t="s">
        <v>394</v>
      </c>
      <c r="AI169" s="1" t="s">
        <v>395</v>
      </c>
      <c r="AJ169" s="1">
        <v>402.0</v>
      </c>
    </row>
    <row r="170">
      <c r="A170" s="1" t="s">
        <v>391</v>
      </c>
      <c r="B170" s="1" t="s">
        <v>132</v>
      </c>
      <c r="C170" s="1" t="s">
        <v>40</v>
      </c>
      <c r="D170" s="1" t="s">
        <v>133</v>
      </c>
      <c r="F170" s="1" t="s">
        <v>392</v>
      </c>
      <c r="G170" s="1" t="s">
        <v>40</v>
      </c>
      <c r="H170" s="1" t="s">
        <v>393</v>
      </c>
      <c r="M170" s="1" t="s">
        <v>55</v>
      </c>
      <c r="N170" s="1" t="s">
        <v>66</v>
      </c>
      <c r="O170" s="1">
        <v>100.0</v>
      </c>
      <c r="Q170" s="1" t="s">
        <v>46</v>
      </c>
      <c r="R170" s="1">
        <v>0.0</v>
      </c>
      <c r="S170" s="1">
        <v>0.0</v>
      </c>
      <c r="V170" s="1">
        <v>6.0</v>
      </c>
      <c r="W170" s="1">
        <v>0.0116</v>
      </c>
      <c r="AF170" s="1">
        <v>1.0</v>
      </c>
      <c r="AH170" s="1" t="s">
        <v>394</v>
      </c>
      <c r="AI170" s="1" t="s">
        <v>395</v>
      </c>
      <c r="AJ170" s="1">
        <v>403.0</v>
      </c>
    </row>
    <row r="171">
      <c r="A171" s="1" t="s">
        <v>391</v>
      </c>
      <c r="B171" s="1" t="s">
        <v>242</v>
      </c>
      <c r="C171" s="1" t="s">
        <v>40</v>
      </c>
      <c r="D171" s="1" t="s">
        <v>243</v>
      </c>
      <c r="F171" s="1" t="s">
        <v>132</v>
      </c>
      <c r="G171" s="1" t="s">
        <v>40</v>
      </c>
      <c r="H171" s="1" t="s">
        <v>133</v>
      </c>
      <c r="M171" s="1" t="s">
        <v>55</v>
      </c>
      <c r="N171" s="1" t="s">
        <v>66</v>
      </c>
      <c r="O171" s="1">
        <v>100.0</v>
      </c>
      <c r="Q171" s="1" t="s">
        <v>46</v>
      </c>
      <c r="R171" s="1">
        <v>0.0</v>
      </c>
      <c r="S171" s="1">
        <v>0.0</v>
      </c>
      <c r="V171" s="1">
        <v>6.0</v>
      </c>
      <c r="W171" s="1">
        <v>0.0086</v>
      </c>
      <c r="AF171" s="1">
        <v>1.0</v>
      </c>
      <c r="AH171" s="1" t="s">
        <v>394</v>
      </c>
      <c r="AI171" s="1" t="s">
        <v>395</v>
      </c>
      <c r="AJ171" s="1">
        <v>404.0</v>
      </c>
    </row>
    <row r="172">
      <c r="A172" s="1" t="s">
        <v>396</v>
      </c>
      <c r="B172" s="1" t="s">
        <v>86</v>
      </c>
      <c r="C172" s="1" t="s">
        <v>40</v>
      </c>
      <c r="D172" s="1" t="s">
        <v>87</v>
      </c>
      <c r="F172" s="1" t="s">
        <v>100</v>
      </c>
      <c r="G172" s="1" t="s">
        <v>40</v>
      </c>
      <c r="H172" s="1" t="s">
        <v>101</v>
      </c>
      <c r="M172" s="1" t="s">
        <v>44</v>
      </c>
      <c r="N172" s="1" t="s">
        <v>142</v>
      </c>
      <c r="R172" s="1">
        <v>0.0</v>
      </c>
      <c r="S172" s="1">
        <v>1.0</v>
      </c>
      <c r="Z172" s="1">
        <v>-0.0857</v>
      </c>
      <c r="AB172" s="1">
        <v>71.4</v>
      </c>
      <c r="AF172" s="1">
        <v>1.0</v>
      </c>
      <c r="AH172" s="1" t="s">
        <v>397</v>
      </c>
      <c r="AJ172" s="1">
        <v>406.0</v>
      </c>
      <c r="AK172" s="1">
        <v>144.0</v>
      </c>
      <c r="AL172" s="1" t="s">
        <v>48</v>
      </c>
    </row>
    <row r="173">
      <c r="A173" s="1" t="s">
        <v>398</v>
      </c>
      <c r="B173" s="1" t="s">
        <v>86</v>
      </c>
      <c r="C173" s="1" t="s">
        <v>40</v>
      </c>
      <c r="D173" s="1" t="s">
        <v>87</v>
      </c>
      <c r="F173" s="1" t="s">
        <v>88</v>
      </c>
      <c r="G173" s="1" t="s">
        <v>40</v>
      </c>
      <c r="H173" s="1" t="s">
        <v>89</v>
      </c>
      <c r="M173" s="1" t="s">
        <v>55</v>
      </c>
      <c r="N173" s="1" t="s">
        <v>56</v>
      </c>
      <c r="R173" s="1">
        <v>0.0</v>
      </c>
      <c r="S173" s="1">
        <v>1.0</v>
      </c>
      <c r="W173" s="1">
        <v>0.68</v>
      </c>
      <c r="AF173" s="1">
        <v>1.0</v>
      </c>
      <c r="AH173" s="1" t="s">
        <v>90</v>
      </c>
      <c r="AJ173" s="1">
        <v>407.0</v>
      </c>
    </row>
    <row r="174">
      <c r="A174" s="1" t="s">
        <v>399</v>
      </c>
      <c r="B174" s="1" t="s">
        <v>207</v>
      </c>
      <c r="C174" s="1" t="s">
        <v>40</v>
      </c>
      <c r="D174" s="1" t="s">
        <v>208</v>
      </c>
      <c r="F174" s="1" t="s">
        <v>400</v>
      </c>
      <c r="G174" s="1" t="s">
        <v>40</v>
      </c>
      <c r="H174" s="1" t="s">
        <v>401</v>
      </c>
      <c r="M174" s="1" t="s">
        <v>44</v>
      </c>
      <c r="N174" s="1" t="s">
        <v>56</v>
      </c>
      <c r="R174" s="1">
        <v>0.0</v>
      </c>
      <c r="S174" s="1">
        <v>0.0</v>
      </c>
      <c r="V174" s="1">
        <v>6.0</v>
      </c>
      <c r="Z174" s="1">
        <v>0.0</v>
      </c>
      <c r="AB174" s="1">
        <v>886.0</v>
      </c>
      <c r="AF174" s="1">
        <v>0.0</v>
      </c>
      <c r="AJ174" s="1">
        <v>410.0</v>
      </c>
      <c r="AK174" s="4">
        <v>2.57E-22</v>
      </c>
      <c r="AL174" s="1" t="s">
        <v>402</v>
      </c>
    </row>
    <row r="175">
      <c r="A175" s="1" t="s">
        <v>403</v>
      </c>
      <c r="B175" s="1" t="s">
        <v>100</v>
      </c>
      <c r="C175" s="1" t="s">
        <v>40</v>
      </c>
      <c r="D175" s="1" t="s">
        <v>101</v>
      </c>
      <c r="F175" s="1" t="s">
        <v>109</v>
      </c>
      <c r="G175" s="1" t="s">
        <v>40</v>
      </c>
      <c r="H175" s="1" t="s">
        <v>110</v>
      </c>
      <c r="M175" s="1" t="s">
        <v>55</v>
      </c>
      <c r="N175" s="1" t="s">
        <v>404</v>
      </c>
      <c r="O175" s="1">
        <v>22.0</v>
      </c>
      <c r="Q175" s="1" t="s">
        <v>46</v>
      </c>
      <c r="R175" s="1">
        <v>1.0</v>
      </c>
      <c r="S175" s="1">
        <v>0.0</v>
      </c>
      <c r="W175" s="1">
        <v>0.077</v>
      </c>
      <c r="Y175" s="1">
        <v>0.004</v>
      </c>
      <c r="AF175" s="1">
        <v>1.0</v>
      </c>
      <c r="AH175" s="1" t="s">
        <v>302</v>
      </c>
      <c r="AJ175" s="1">
        <v>411.0</v>
      </c>
    </row>
    <row r="176">
      <c r="A176" s="1" t="s">
        <v>405</v>
      </c>
      <c r="B176" s="1" t="s">
        <v>86</v>
      </c>
      <c r="C176" s="1" t="s">
        <v>40</v>
      </c>
      <c r="D176" s="1" t="s">
        <v>87</v>
      </c>
      <c r="F176" s="1" t="s">
        <v>199</v>
      </c>
      <c r="G176" s="1" t="s">
        <v>40</v>
      </c>
      <c r="H176" s="1" t="s">
        <v>200</v>
      </c>
      <c r="M176" s="1" t="s">
        <v>55</v>
      </c>
      <c r="N176" s="1" t="s">
        <v>92</v>
      </c>
      <c r="O176" s="1">
        <v>160.0</v>
      </c>
      <c r="Q176" s="1" t="s">
        <v>46</v>
      </c>
      <c r="R176" s="1">
        <v>0.0</v>
      </c>
      <c r="S176" s="1">
        <v>1.0</v>
      </c>
      <c r="W176" s="1">
        <v>0.3</v>
      </c>
      <c r="X176" s="1">
        <v>0.35</v>
      </c>
      <c r="AF176" s="1">
        <v>1.0</v>
      </c>
      <c r="AH176" s="1" t="s">
        <v>351</v>
      </c>
      <c r="AJ176" s="1">
        <v>412.0</v>
      </c>
    </row>
    <row r="177">
      <c r="A177" s="1" t="s">
        <v>405</v>
      </c>
      <c r="B177" s="1" t="s">
        <v>86</v>
      </c>
      <c r="C177" s="1" t="s">
        <v>40</v>
      </c>
      <c r="D177" s="1" t="s">
        <v>87</v>
      </c>
      <c r="F177" s="1" t="s">
        <v>406</v>
      </c>
      <c r="G177" s="1" t="s">
        <v>40</v>
      </c>
      <c r="H177" s="1" t="s">
        <v>407</v>
      </c>
      <c r="M177" s="1" t="s">
        <v>55</v>
      </c>
      <c r="N177" s="1" t="s">
        <v>92</v>
      </c>
      <c r="O177" s="1">
        <v>250.0</v>
      </c>
      <c r="Q177" s="1" t="s">
        <v>46</v>
      </c>
      <c r="R177" s="1">
        <v>0.0</v>
      </c>
      <c r="S177" s="1">
        <v>1.0</v>
      </c>
      <c r="W177" s="1">
        <v>0.035</v>
      </c>
      <c r="X177" s="1">
        <v>0.0046</v>
      </c>
      <c r="AF177" s="1">
        <v>1.0</v>
      </c>
      <c r="AH177" s="1" t="s">
        <v>408</v>
      </c>
      <c r="AI177" s="1" t="s">
        <v>409</v>
      </c>
      <c r="AJ177" s="1">
        <v>413.0</v>
      </c>
    </row>
    <row r="178">
      <c r="A178" s="1" t="s">
        <v>405</v>
      </c>
      <c r="B178" s="1" t="s">
        <v>86</v>
      </c>
      <c r="C178" s="1" t="s">
        <v>40</v>
      </c>
      <c r="D178" s="1" t="s">
        <v>87</v>
      </c>
      <c r="F178" s="1" t="s">
        <v>410</v>
      </c>
      <c r="G178" s="1" t="s">
        <v>40</v>
      </c>
      <c r="H178" s="1" t="s">
        <v>411</v>
      </c>
      <c r="M178" s="1" t="s">
        <v>55</v>
      </c>
      <c r="N178" s="1" t="s">
        <v>56</v>
      </c>
      <c r="R178" s="1">
        <v>0.0</v>
      </c>
      <c r="S178" s="1">
        <v>1.0</v>
      </c>
      <c r="W178" s="1">
        <v>0.099</v>
      </c>
      <c r="AF178" s="1">
        <v>1.0</v>
      </c>
      <c r="AH178" s="1" t="s">
        <v>412</v>
      </c>
      <c r="AJ178" s="1">
        <v>414.0</v>
      </c>
    </row>
    <row r="179">
      <c r="A179" s="1" t="s">
        <v>405</v>
      </c>
      <c r="B179" s="1" t="s">
        <v>86</v>
      </c>
      <c r="C179" s="1" t="s">
        <v>40</v>
      </c>
      <c r="D179" s="1" t="s">
        <v>87</v>
      </c>
      <c r="F179" s="1" t="s">
        <v>109</v>
      </c>
      <c r="G179" s="1" t="s">
        <v>40</v>
      </c>
      <c r="H179" s="1" t="s">
        <v>110</v>
      </c>
      <c r="M179" s="1" t="s">
        <v>55</v>
      </c>
      <c r="N179" s="1" t="s">
        <v>56</v>
      </c>
      <c r="R179" s="1">
        <v>0.0</v>
      </c>
      <c r="S179" s="1">
        <v>1.0</v>
      </c>
      <c r="W179" s="1">
        <v>0.0044</v>
      </c>
      <c r="AF179" s="1">
        <v>1.0</v>
      </c>
      <c r="AH179" s="1" t="s">
        <v>413</v>
      </c>
      <c r="AJ179" s="1">
        <v>415.0</v>
      </c>
    </row>
    <row r="180">
      <c r="A180" s="1" t="s">
        <v>405</v>
      </c>
      <c r="B180" s="1" t="s">
        <v>86</v>
      </c>
      <c r="C180" s="1" t="s">
        <v>40</v>
      </c>
      <c r="D180" s="1" t="s">
        <v>87</v>
      </c>
      <c r="F180" s="1" t="s">
        <v>414</v>
      </c>
      <c r="G180" s="1" t="s">
        <v>40</v>
      </c>
      <c r="H180" s="1" t="s">
        <v>415</v>
      </c>
      <c r="M180" s="1" t="s">
        <v>55</v>
      </c>
      <c r="N180" s="1" t="s">
        <v>56</v>
      </c>
      <c r="R180" s="1">
        <v>0.0</v>
      </c>
      <c r="S180" s="1">
        <v>1.0</v>
      </c>
      <c r="W180" s="1">
        <v>0.09</v>
      </c>
      <c r="AF180" s="1">
        <v>1.0</v>
      </c>
      <c r="AH180" s="1" t="s">
        <v>416</v>
      </c>
      <c r="AJ180" s="1">
        <v>417.0</v>
      </c>
    </row>
    <row r="181">
      <c r="A181" s="1" t="s">
        <v>405</v>
      </c>
      <c r="B181" s="1" t="s">
        <v>86</v>
      </c>
      <c r="C181" s="1" t="s">
        <v>40</v>
      </c>
      <c r="D181" s="1" t="s">
        <v>87</v>
      </c>
      <c r="F181" s="1" t="s">
        <v>168</v>
      </c>
      <c r="G181" s="1" t="s">
        <v>40</v>
      </c>
      <c r="H181" s="1" t="s">
        <v>169</v>
      </c>
      <c r="M181" s="1" t="s">
        <v>55</v>
      </c>
      <c r="N181" s="1" t="s">
        <v>216</v>
      </c>
      <c r="O181" s="1">
        <v>120.0</v>
      </c>
      <c r="Q181" s="1" t="s">
        <v>46</v>
      </c>
      <c r="R181" s="1">
        <v>0.0</v>
      </c>
      <c r="S181" s="1">
        <v>1.0</v>
      </c>
      <c r="W181" s="1">
        <v>0.012</v>
      </c>
      <c r="X181" s="1">
        <v>0.015</v>
      </c>
      <c r="Y181" s="1">
        <v>0.001</v>
      </c>
      <c r="AF181" s="1">
        <v>1.0</v>
      </c>
      <c r="AH181" s="1" t="s">
        <v>417</v>
      </c>
      <c r="AJ181" s="1">
        <v>418.0</v>
      </c>
    </row>
    <row r="182">
      <c r="A182" s="1" t="s">
        <v>418</v>
      </c>
      <c r="B182" s="1" t="s">
        <v>86</v>
      </c>
      <c r="C182" s="1" t="s">
        <v>40</v>
      </c>
      <c r="D182" s="1" t="s">
        <v>87</v>
      </c>
      <c r="F182" s="1" t="s">
        <v>94</v>
      </c>
      <c r="G182" s="1" t="s">
        <v>40</v>
      </c>
      <c r="H182" s="1" t="s">
        <v>95</v>
      </c>
      <c r="M182" s="1" t="s">
        <v>44</v>
      </c>
      <c r="N182" s="1" t="s">
        <v>419</v>
      </c>
      <c r="R182" s="1">
        <v>0.0</v>
      </c>
      <c r="S182" s="1">
        <v>1.0</v>
      </c>
      <c r="Z182" s="1">
        <v>-0.03813</v>
      </c>
      <c r="AB182" s="1">
        <v>30.137</v>
      </c>
      <c r="AF182" s="1">
        <v>1.0</v>
      </c>
      <c r="AH182" s="1" t="s">
        <v>420</v>
      </c>
      <c r="AJ182" s="1">
        <v>420.0</v>
      </c>
      <c r="AK182" s="1">
        <v>118.0</v>
      </c>
      <c r="AL182" s="1" t="s">
        <v>48</v>
      </c>
    </row>
    <row r="183">
      <c r="A183" s="1" t="s">
        <v>421</v>
      </c>
      <c r="B183" s="1" t="s">
        <v>86</v>
      </c>
      <c r="C183" s="1" t="s">
        <v>40</v>
      </c>
      <c r="D183" s="1" t="s">
        <v>87</v>
      </c>
      <c r="F183" s="1" t="s">
        <v>422</v>
      </c>
      <c r="G183" s="1" t="s">
        <v>40</v>
      </c>
      <c r="H183" s="1" t="s">
        <v>423</v>
      </c>
      <c r="M183" s="1" t="s">
        <v>44</v>
      </c>
      <c r="N183" s="1" t="s">
        <v>216</v>
      </c>
      <c r="R183" s="1">
        <v>0.0</v>
      </c>
      <c r="S183" s="1">
        <v>1.0</v>
      </c>
      <c r="Z183" s="1">
        <v>0.02</v>
      </c>
      <c r="AA183" s="1">
        <v>0.005</v>
      </c>
      <c r="AB183" s="1">
        <v>24.0</v>
      </c>
      <c r="AC183" s="1">
        <v>6.0</v>
      </c>
      <c r="AF183" s="1">
        <v>1.0</v>
      </c>
      <c r="AH183" s="1" t="s">
        <v>424</v>
      </c>
      <c r="AJ183" s="1">
        <v>423.0</v>
      </c>
      <c r="AK183" s="4">
        <v>1.0E-21</v>
      </c>
      <c r="AL183" s="1" t="s">
        <v>402</v>
      </c>
    </row>
    <row r="184">
      <c r="A184" s="1" t="s">
        <v>405</v>
      </c>
      <c r="B184" s="1" t="s">
        <v>425</v>
      </c>
      <c r="C184" s="1" t="s">
        <v>40</v>
      </c>
      <c r="D184" s="1" t="s">
        <v>426</v>
      </c>
      <c r="F184" s="1" t="s">
        <v>86</v>
      </c>
      <c r="G184" s="1" t="s">
        <v>40</v>
      </c>
      <c r="H184" s="1" t="s">
        <v>87</v>
      </c>
      <c r="M184" s="1" t="s">
        <v>55</v>
      </c>
      <c r="N184" s="1" t="s">
        <v>427</v>
      </c>
      <c r="O184" s="1">
        <v>130.0</v>
      </c>
      <c r="P184" s="1">
        <v>180.0</v>
      </c>
      <c r="Q184" s="1" t="s">
        <v>46</v>
      </c>
      <c r="R184" s="1">
        <v>0.0</v>
      </c>
      <c r="S184" s="1">
        <v>1.0</v>
      </c>
      <c r="W184" s="1">
        <v>0.0065</v>
      </c>
      <c r="X184" s="1">
        <v>0.01</v>
      </c>
      <c r="AF184" s="1">
        <v>1.0</v>
      </c>
      <c r="AH184" s="1" t="s">
        <v>428</v>
      </c>
      <c r="AI184" s="1" t="s">
        <v>429</v>
      </c>
      <c r="AJ184" s="1">
        <v>424.0</v>
      </c>
    </row>
    <row r="185">
      <c r="A185" s="1" t="s">
        <v>430</v>
      </c>
      <c r="B185" s="1" t="s">
        <v>431</v>
      </c>
      <c r="C185" s="1" t="s">
        <v>40</v>
      </c>
      <c r="D185" s="1" t="s">
        <v>432</v>
      </c>
      <c r="F185" s="1" t="s">
        <v>62</v>
      </c>
      <c r="G185" s="1" t="s">
        <v>58</v>
      </c>
      <c r="H185" s="1" t="s">
        <v>63</v>
      </c>
      <c r="M185" s="1" t="s">
        <v>55</v>
      </c>
      <c r="N185" s="1" t="s">
        <v>433</v>
      </c>
      <c r="R185" s="1">
        <v>0.0</v>
      </c>
      <c r="S185" s="1">
        <v>1.0</v>
      </c>
      <c r="W185" s="1">
        <v>0.506</v>
      </c>
      <c r="AF185" s="1">
        <v>1.0</v>
      </c>
      <c r="AH185" s="1" t="s">
        <v>434</v>
      </c>
      <c r="AJ185" s="1">
        <v>427.0</v>
      </c>
    </row>
    <row r="186">
      <c r="A186" s="1" t="s">
        <v>435</v>
      </c>
      <c r="B186" s="1" t="s">
        <v>146</v>
      </c>
      <c r="C186" s="1" t="s">
        <v>40</v>
      </c>
      <c r="D186" s="1" t="s">
        <v>147</v>
      </c>
      <c r="F186" s="1" t="s">
        <v>242</v>
      </c>
      <c r="G186" s="1" t="s">
        <v>40</v>
      </c>
      <c r="H186" s="1" t="s">
        <v>243</v>
      </c>
      <c r="M186" s="1" t="s">
        <v>44</v>
      </c>
      <c r="N186" s="1" t="s">
        <v>66</v>
      </c>
      <c r="R186" s="1">
        <v>0.0</v>
      </c>
      <c r="S186" s="1">
        <v>1.0</v>
      </c>
      <c r="Z186" s="1">
        <v>-0.0174</v>
      </c>
      <c r="AB186" s="1">
        <v>29.4</v>
      </c>
      <c r="AF186" s="1">
        <v>1.0</v>
      </c>
      <c r="AH186" s="1" t="s">
        <v>436</v>
      </c>
      <c r="AJ186" s="1">
        <v>428.0</v>
      </c>
      <c r="AK186" s="1">
        <v>118.0</v>
      </c>
      <c r="AL186" s="1" t="s">
        <v>48</v>
      </c>
    </row>
    <row r="187">
      <c r="A187" s="1" t="s">
        <v>435</v>
      </c>
      <c r="B187" s="1" t="s">
        <v>146</v>
      </c>
      <c r="C187" s="1" t="s">
        <v>40</v>
      </c>
      <c r="D187" s="1" t="s">
        <v>147</v>
      </c>
      <c r="F187" s="1" t="s">
        <v>392</v>
      </c>
      <c r="G187" s="1" t="s">
        <v>40</v>
      </c>
      <c r="H187" s="1" t="s">
        <v>393</v>
      </c>
      <c r="M187" s="1" t="s">
        <v>44</v>
      </c>
      <c r="N187" s="1" t="s">
        <v>66</v>
      </c>
      <c r="R187" s="1">
        <v>1.0</v>
      </c>
      <c r="S187" s="1">
        <v>0.0</v>
      </c>
      <c r="Z187" s="1">
        <v>-0.0087</v>
      </c>
      <c r="AB187" s="1">
        <v>11.2</v>
      </c>
      <c r="AF187" s="1">
        <v>1.0</v>
      </c>
      <c r="AH187" s="1" t="s">
        <v>436</v>
      </c>
      <c r="AJ187" s="1">
        <v>429.0</v>
      </c>
      <c r="AK187" s="1">
        <v>118.0</v>
      </c>
      <c r="AL187" s="1" t="s">
        <v>48</v>
      </c>
    </row>
    <row r="188">
      <c r="A188" s="1" t="s">
        <v>435</v>
      </c>
      <c r="B188" s="1" t="s">
        <v>146</v>
      </c>
      <c r="C188" s="1" t="s">
        <v>40</v>
      </c>
      <c r="D188" s="1" t="s">
        <v>147</v>
      </c>
      <c r="F188" s="1" t="s">
        <v>132</v>
      </c>
      <c r="G188" s="1" t="s">
        <v>40</v>
      </c>
      <c r="H188" s="1" t="s">
        <v>133</v>
      </c>
      <c r="M188" s="1" t="s">
        <v>44</v>
      </c>
      <c r="N188" s="1" t="s">
        <v>66</v>
      </c>
      <c r="R188" s="1">
        <v>0.0</v>
      </c>
      <c r="S188" s="1">
        <v>1.0</v>
      </c>
      <c r="Z188" s="1">
        <v>-0.0036</v>
      </c>
      <c r="AB188" s="1">
        <v>15.7</v>
      </c>
      <c r="AF188" s="1">
        <v>1.0</v>
      </c>
      <c r="AH188" s="1" t="s">
        <v>437</v>
      </c>
      <c r="AJ188" s="1">
        <v>430.0</v>
      </c>
      <c r="AK188" s="1">
        <v>118.0</v>
      </c>
      <c r="AL188" s="1" t="s">
        <v>48</v>
      </c>
    </row>
    <row r="189">
      <c r="A189" s="1" t="s">
        <v>438</v>
      </c>
      <c r="B189" s="1" t="s">
        <v>86</v>
      </c>
      <c r="C189" s="1" t="s">
        <v>40</v>
      </c>
      <c r="D189" s="1" t="s">
        <v>87</v>
      </c>
      <c r="F189" s="1" t="s">
        <v>290</v>
      </c>
      <c r="G189" s="1" t="s">
        <v>58</v>
      </c>
      <c r="M189" s="1" t="s">
        <v>55</v>
      </c>
      <c r="N189" s="1" t="s">
        <v>56</v>
      </c>
      <c r="O189" s="1">
        <v>24.0</v>
      </c>
      <c r="Q189" s="1" t="s">
        <v>46</v>
      </c>
      <c r="R189" s="1">
        <v>0.0</v>
      </c>
      <c r="S189" s="1">
        <v>0.0</v>
      </c>
      <c r="U189" s="1">
        <v>2.0</v>
      </c>
      <c r="W189" s="1">
        <v>0.68</v>
      </c>
      <c r="AF189" s="1">
        <v>0.0</v>
      </c>
      <c r="AJ189" s="1">
        <v>435.0</v>
      </c>
    </row>
    <row r="190">
      <c r="A190" s="1" t="s">
        <v>438</v>
      </c>
      <c r="B190" s="1" t="s">
        <v>86</v>
      </c>
      <c r="C190" s="1" t="s">
        <v>40</v>
      </c>
      <c r="D190" s="1" t="s">
        <v>87</v>
      </c>
      <c r="F190" s="1" t="s">
        <v>290</v>
      </c>
      <c r="G190" s="1" t="s">
        <v>58</v>
      </c>
      <c r="M190" s="1" t="s">
        <v>55</v>
      </c>
      <c r="N190" s="1" t="s">
        <v>56</v>
      </c>
      <c r="O190" s="1">
        <v>2.0</v>
      </c>
      <c r="Q190" s="1" t="s">
        <v>46</v>
      </c>
      <c r="R190" s="1">
        <v>0.0</v>
      </c>
      <c r="S190" s="1">
        <v>0.0</v>
      </c>
      <c r="U190" s="1">
        <v>2.0</v>
      </c>
      <c r="W190" s="1">
        <v>0.73</v>
      </c>
      <c r="AF190" s="1">
        <v>0.0</v>
      </c>
      <c r="AJ190" s="1">
        <v>436.0</v>
      </c>
    </row>
    <row r="191">
      <c r="A191" s="1" t="s">
        <v>438</v>
      </c>
      <c r="B191" s="1" t="s">
        <v>109</v>
      </c>
      <c r="C191" s="1" t="s">
        <v>40</v>
      </c>
      <c r="D191" s="1" t="s">
        <v>110</v>
      </c>
      <c r="F191" s="1" t="s">
        <v>290</v>
      </c>
      <c r="G191" s="1" t="s">
        <v>58</v>
      </c>
      <c r="M191" s="1" t="s">
        <v>55</v>
      </c>
      <c r="N191" s="1" t="s">
        <v>56</v>
      </c>
      <c r="O191" s="1">
        <v>24.0</v>
      </c>
      <c r="Q191" s="1" t="s">
        <v>46</v>
      </c>
      <c r="R191" s="1">
        <v>0.0</v>
      </c>
      <c r="S191" s="1">
        <v>0.0</v>
      </c>
      <c r="U191" s="1">
        <v>2.0</v>
      </c>
      <c r="W191" s="1">
        <v>0.32</v>
      </c>
      <c r="AF191" s="1">
        <v>0.0</v>
      </c>
      <c r="AJ191" s="1">
        <v>437.0</v>
      </c>
    </row>
    <row r="192">
      <c r="A192" s="1" t="s">
        <v>438</v>
      </c>
      <c r="B192" s="1" t="s">
        <v>109</v>
      </c>
      <c r="C192" s="1" t="s">
        <v>40</v>
      </c>
      <c r="D192" s="1" t="s">
        <v>110</v>
      </c>
      <c r="F192" s="1" t="s">
        <v>290</v>
      </c>
      <c r="G192" s="1" t="s">
        <v>58</v>
      </c>
      <c r="M192" s="1" t="s">
        <v>55</v>
      </c>
      <c r="N192" s="1" t="s">
        <v>56</v>
      </c>
      <c r="O192" s="1">
        <v>2.0</v>
      </c>
      <c r="Q192" s="1" t="s">
        <v>46</v>
      </c>
      <c r="R192" s="1">
        <v>0.0</v>
      </c>
      <c r="S192" s="1">
        <v>0.0</v>
      </c>
      <c r="U192" s="1">
        <v>2.0</v>
      </c>
      <c r="W192" s="1">
        <v>0.35</v>
      </c>
      <c r="AF192" s="1">
        <v>0.0</v>
      </c>
      <c r="AJ192" s="1">
        <v>438.0</v>
      </c>
    </row>
    <row r="193">
      <c r="A193" s="1" t="s">
        <v>439</v>
      </c>
      <c r="B193" s="1" t="s">
        <v>86</v>
      </c>
      <c r="C193" s="1" t="s">
        <v>40</v>
      </c>
      <c r="D193" s="1" t="s">
        <v>87</v>
      </c>
      <c r="F193" s="1" t="s">
        <v>207</v>
      </c>
      <c r="G193" s="1" t="s">
        <v>40</v>
      </c>
      <c r="H193" s="1" t="s">
        <v>208</v>
      </c>
      <c r="M193" s="1" t="s">
        <v>44</v>
      </c>
      <c r="N193" s="1" t="s">
        <v>142</v>
      </c>
      <c r="R193" s="1">
        <v>1.0</v>
      </c>
      <c r="S193" s="1">
        <v>0.0</v>
      </c>
      <c r="Z193" s="1">
        <v>-0.037</v>
      </c>
      <c r="AB193" s="1">
        <v>68.0</v>
      </c>
      <c r="AF193" s="1">
        <v>1.0</v>
      </c>
      <c r="AH193" s="1" t="s">
        <v>440</v>
      </c>
      <c r="AJ193" s="1">
        <v>449.0</v>
      </c>
    </row>
    <row r="194">
      <c r="A194" s="1" t="s">
        <v>441</v>
      </c>
      <c r="B194" s="1" t="s">
        <v>126</v>
      </c>
      <c r="C194" s="1" t="s">
        <v>40</v>
      </c>
      <c r="D194" s="1" t="s">
        <v>127</v>
      </c>
      <c r="E194" s="1">
        <v>0.613</v>
      </c>
      <c r="F194" s="1" t="s">
        <v>39</v>
      </c>
      <c r="G194" s="1" t="s">
        <v>40</v>
      </c>
      <c r="H194" s="1" t="s">
        <v>41</v>
      </c>
      <c r="I194" s="1">
        <v>0.387</v>
      </c>
      <c r="J194" s="1">
        <v>2300.0</v>
      </c>
      <c r="K194" s="1">
        <v>1700.0</v>
      </c>
      <c r="L194" s="1" t="s">
        <v>134</v>
      </c>
      <c r="M194" s="1" t="s">
        <v>44</v>
      </c>
      <c r="N194" s="1" t="s">
        <v>115</v>
      </c>
      <c r="R194" s="1">
        <v>0.0</v>
      </c>
      <c r="S194" s="1">
        <v>1.0</v>
      </c>
      <c r="T194" s="1">
        <v>1.0</v>
      </c>
      <c r="Z194" s="1">
        <v>0.29</v>
      </c>
      <c r="AB194" s="1">
        <v>51.3</v>
      </c>
      <c r="AF194" s="1">
        <v>0.0</v>
      </c>
      <c r="AJ194" s="1">
        <v>452.0</v>
      </c>
    </row>
    <row r="195">
      <c r="A195" s="1" t="s">
        <v>441</v>
      </c>
      <c r="B195" s="1" t="s">
        <v>86</v>
      </c>
      <c r="C195" s="1" t="s">
        <v>40</v>
      </c>
      <c r="D195" s="1" t="s">
        <v>87</v>
      </c>
      <c r="F195" s="1" t="s">
        <v>207</v>
      </c>
      <c r="G195" s="1" t="s">
        <v>40</v>
      </c>
      <c r="H195" s="1" t="s">
        <v>208</v>
      </c>
      <c r="M195" s="1" t="s">
        <v>44</v>
      </c>
      <c r="N195" s="1" t="s">
        <v>142</v>
      </c>
      <c r="R195" s="1">
        <v>0.0</v>
      </c>
      <c r="S195" s="1">
        <v>1.0</v>
      </c>
      <c r="T195" s="1">
        <v>1.0</v>
      </c>
      <c r="Z195" s="1">
        <v>0.037</v>
      </c>
      <c r="AB195" s="1">
        <v>68.0</v>
      </c>
      <c r="AF195" s="1">
        <v>1.0</v>
      </c>
      <c r="AH195" s="1" t="s">
        <v>442</v>
      </c>
      <c r="AJ195" s="1">
        <v>453.0</v>
      </c>
      <c r="AK195" s="1">
        <v>118.0</v>
      </c>
      <c r="AL195" s="1" t="s">
        <v>48</v>
      </c>
    </row>
    <row r="196">
      <c r="A196" s="1" t="s">
        <v>441</v>
      </c>
      <c r="B196" s="1" t="s">
        <v>86</v>
      </c>
      <c r="C196" s="1" t="s">
        <v>40</v>
      </c>
      <c r="D196" s="1" t="s">
        <v>87</v>
      </c>
      <c r="F196" s="1" t="s">
        <v>64</v>
      </c>
      <c r="G196" s="1" t="s">
        <v>40</v>
      </c>
      <c r="H196" s="1" t="s">
        <v>65</v>
      </c>
      <c r="M196" s="1" t="s">
        <v>44</v>
      </c>
      <c r="N196" s="1" t="s">
        <v>142</v>
      </c>
      <c r="R196" s="1">
        <v>0.0</v>
      </c>
      <c r="S196" s="1">
        <v>1.0</v>
      </c>
      <c r="T196" s="1">
        <v>1.0</v>
      </c>
      <c r="Z196" s="1">
        <v>-0.023</v>
      </c>
      <c r="AB196" s="1">
        <v>29.8</v>
      </c>
      <c r="AF196" s="1">
        <v>1.0</v>
      </c>
      <c r="AH196" s="1" t="s">
        <v>442</v>
      </c>
      <c r="AJ196" s="1">
        <v>455.0</v>
      </c>
      <c r="AK196" s="1">
        <v>118.0</v>
      </c>
      <c r="AL196" s="1" t="s">
        <v>48</v>
      </c>
    </row>
    <row r="197">
      <c r="A197" s="1" t="s">
        <v>441</v>
      </c>
      <c r="B197" s="1" t="s">
        <v>86</v>
      </c>
      <c r="C197" s="1" t="s">
        <v>40</v>
      </c>
      <c r="D197" s="1" t="s">
        <v>87</v>
      </c>
      <c r="E197" s="1">
        <v>0.53</v>
      </c>
      <c r="F197" s="1" t="s">
        <v>109</v>
      </c>
      <c r="G197" s="1" t="s">
        <v>40</v>
      </c>
      <c r="H197" s="1" t="s">
        <v>110</v>
      </c>
      <c r="I197" s="1">
        <v>0.47</v>
      </c>
      <c r="M197" s="1" t="s">
        <v>44</v>
      </c>
      <c r="N197" s="1" t="s">
        <v>115</v>
      </c>
      <c r="R197" s="1">
        <v>0.0</v>
      </c>
      <c r="S197" s="1">
        <v>1.0</v>
      </c>
      <c r="T197" s="1">
        <v>1.0</v>
      </c>
      <c r="Z197" s="1">
        <v>0.0282</v>
      </c>
      <c r="AB197" s="1">
        <v>4.46</v>
      </c>
      <c r="AF197" s="1">
        <v>1.0</v>
      </c>
      <c r="AH197" s="1" t="s">
        <v>128</v>
      </c>
      <c r="AJ197" s="1">
        <v>456.0</v>
      </c>
    </row>
    <row r="198">
      <c r="A198" s="1" t="s">
        <v>443</v>
      </c>
      <c r="B198" s="1" t="s">
        <v>86</v>
      </c>
      <c r="C198" s="1" t="s">
        <v>40</v>
      </c>
      <c r="D198" s="1" t="s">
        <v>87</v>
      </c>
      <c r="F198" s="1" t="s">
        <v>39</v>
      </c>
      <c r="G198" s="1" t="s">
        <v>40</v>
      </c>
      <c r="H198" s="1" t="s">
        <v>41</v>
      </c>
      <c r="M198" s="1" t="s">
        <v>44</v>
      </c>
      <c r="N198" s="1" t="s">
        <v>115</v>
      </c>
      <c r="R198" s="1">
        <v>0.0</v>
      </c>
      <c r="S198" s="1">
        <v>0.0</v>
      </c>
      <c r="V198" s="1">
        <v>3.0</v>
      </c>
      <c r="Z198" s="1">
        <v>-0.211</v>
      </c>
      <c r="AB198" s="1">
        <v>154.9</v>
      </c>
      <c r="AF198" s="1">
        <v>1.0</v>
      </c>
      <c r="AH198" s="1" t="s">
        <v>273</v>
      </c>
      <c r="AJ198" s="1">
        <v>461.0</v>
      </c>
    </row>
    <row r="199">
      <c r="A199" s="1" t="s">
        <v>444</v>
      </c>
      <c r="B199" s="1" t="s">
        <v>64</v>
      </c>
      <c r="C199" s="1" t="s">
        <v>40</v>
      </c>
      <c r="D199" s="1" t="s">
        <v>65</v>
      </c>
      <c r="F199" s="1" t="s">
        <v>100</v>
      </c>
      <c r="G199" s="1" t="s">
        <v>40</v>
      </c>
      <c r="H199" s="1" t="s">
        <v>101</v>
      </c>
      <c r="M199" s="1" t="s">
        <v>44</v>
      </c>
      <c r="N199" s="1" t="s">
        <v>115</v>
      </c>
      <c r="R199" s="1">
        <v>0.0</v>
      </c>
      <c r="S199" s="1">
        <v>1.0</v>
      </c>
      <c r="Z199" s="1">
        <v>0.125</v>
      </c>
      <c r="AB199" s="1">
        <v>65.0</v>
      </c>
      <c r="AF199" s="1">
        <v>1.0</v>
      </c>
      <c r="AH199" s="1" t="s">
        <v>445</v>
      </c>
      <c r="AJ199" s="1">
        <v>463.0</v>
      </c>
    </row>
    <row r="200">
      <c r="A200" s="1" t="s">
        <v>444</v>
      </c>
      <c r="B200" s="1" t="s">
        <v>132</v>
      </c>
      <c r="C200" s="1" t="s">
        <v>40</v>
      </c>
      <c r="D200" s="1" t="s">
        <v>133</v>
      </c>
      <c r="F200" s="1" t="s">
        <v>392</v>
      </c>
      <c r="G200" s="1" t="s">
        <v>40</v>
      </c>
      <c r="H200" s="1" t="s">
        <v>393</v>
      </c>
      <c r="M200" s="1" t="s">
        <v>44</v>
      </c>
      <c r="N200" s="1" t="s">
        <v>66</v>
      </c>
      <c r="R200" s="1">
        <v>0.0</v>
      </c>
      <c r="S200" s="1">
        <v>1.0</v>
      </c>
      <c r="Z200" s="1">
        <v>4.44E-4</v>
      </c>
      <c r="AB200" s="1">
        <v>4.69</v>
      </c>
      <c r="AF200" s="1">
        <v>1.0</v>
      </c>
      <c r="AH200" s="1" t="s">
        <v>446</v>
      </c>
      <c r="AJ200" s="1">
        <v>466.0</v>
      </c>
    </row>
    <row r="201">
      <c r="A201" s="1" t="s">
        <v>447</v>
      </c>
      <c r="B201" s="1" t="s">
        <v>86</v>
      </c>
      <c r="C201" s="1" t="s">
        <v>40</v>
      </c>
      <c r="D201" s="1" t="s">
        <v>87</v>
      </c>
      <c r="F201" s="1" t="s">
        <v>242</v>
      </c>
      <c r="G201" s="1" t="s">
        <v>40</v>
      </c>
      <c r="H201" s="1" t="s">
        <v>243</v>
      </c>
      <c r="M201" s="1" t="s">
        <v>55</v>
      </c>
      <c r="N201" s="1" t="s">
        <v>448</v>
      </c>
      <c r="R201" s="1">
        <v>0.0</v>
      </c>
      <c r="S201" s="1">
        <v>0.0</v>
      </c>
      <c r="U201" s="1">
        <v>1.0</v>
      </c>
      <c r="W201" s="1">
        <v>0.07</v>
      </c>
      <c r="AF201" s="1">
        <v>1.0</v>
      </c>
      <c r="AH201" s="1" t="s">
        <v>449</v>
      </c>
      <c r="AJ201" s="1">
        <v>475.0</v>
      </c>
    </row>
    <row r="202">
      <c r="A202" s="1" t="s">
        <v>450</v>
      </c>
      <c r="B202" s="1" t="s">
        <v>86</v>
      </c>
      <c r="C202" s="1" t="s">
        <v>40</v>
      </c>
      <c r="D202" s="1" t="s">
        <v>87</v>
      </c>
      <c r="F202" s="1" t="s">
        <v>100</v>
      </c>
      <c r="G202" s="1" t="s">
        <v>40</v>
      </c>
      <c r="H202" s="1" t="s">
        <v>101</v>
      </c>
      <c r="M202" s="1" t="s">
        <v>451</v>
      </c>
      <c r="N202" s="1" t="s">
        <v>142</v>
      </c>
      <c r="O202" s="1">
        <v>120.0</v>
      </c>
      <c r="Q202" s="1" t="s">
        <v>46</v>
      </c>
      <c r="R202" s="1">
        <v>0.0</v>
      </c>
      <c r="S202" s="1">
        <v>1.0</v>
      </c>
      <c r="W202" s="1">
        <v>58.0</v>
      </c>
      <c r="AF202" s="1">
        <v>1.0</v>
      </c>
      <c r="AH202" s="1" t="s">
        <v>371</v>
      </c>
      <c r="AJ202" s="1">
        <v>478.0</v>
      </c>
    </row>
    <row r="203">
      <c r="A203" s="1" t="s">
        <v>452</v>
      </c>
      <c r="B203" s="1" t="s">
        <v>109</v>
      </c>
      <c r="C203" s="1" t="s">
        <v>40</v>
      </c>
      <c r="D203" s="1" t="s">
        <v>110</v>
      </c>
      <c r="F203" s="1" t="s">
        <v>252</v>
      </c>
      <c r="G203" s="1" t="s">
        <v>40</v>
      </c>
      <c r="H203" s="1" t="s">
        <v>253</v>
      </c>
      <c r="M203" s="1" t="s">
        <v>55</v>
      </c>
      <c r="N203" s="1" t="s">
        <v>142</v>
      </c>
      <c r="R203" s="1">
        <v>0.0</v>
      </c>
      <c r="S203" s="1">
        <v>1.0</v>
      </c>
      <c r="W203" s="1">
        <v>-0.07</v>
      </c>
      <c r="AF203" s="1">
        <v>1.0</v>
      </c>
      <c r="AH203" s="1" t="s">
        <v>453</v>
      </c>
      <c r="AJ203" s="1">
        <v>480.0</v>
      </c>
    </row>
    <row r="204">
      <c r="A204" s="1" t="s">
        <v>454</v>
      </c>
      <c r="B204" s="1" t="s">
        <v>86</v>
      </c>
      <c r="C204" s="1" t="s">
        <v>40</v>
      </c>
      <c r="D204" s="1" t="s">
        <v>87</v>
      </c>
      <c r="E204" s="1">
        <v>50.0</v>
      </c>
      <c r="F204" s="1" t="s">
        <v>232</v>
      </c>
      <c r="G204" s="1" t="s">
        <v>40</v>
      </c>
      <c r="H204" s="1" t="s">
        <v>233</v>
      </c>
      <c r="I204" s="1">
        <v>50.0</v>
      </c>
      <c r="M204" s="1" t="s">
        <v>55</v>
      </c>
      <c r="N204" s="1" t="s">
        <v>92</v>
      </c>
      <c r="O204" s="1">
        <v>160.0</v>
      </c>
      <c r="Q204" s="1" t="s">
        <v>46</v>
      </c>
      <c r="R204" s="1">
        <v>0.0</v>
      </c>
      <c r="S204" s="1">
        <v>1.0</v>
      </c>
      <c r="W204" s="1">
        <v>0.09</v>
      </c>
      <c r="X204" s="1">
        <v>0.11</v>
      </c>
      <c r="AF204" s="1">
        <v>1.0</v>
      </c>
      <c r="AH204" s="1" t="s">
        <v>351</v>
      </c>
      <c r="AJ204" s="1">
        <v>482.0</v>
      </c>
    </row>
    <row r="205">
      <c r="A205" s="1" t="s">
        <v>454</v>
      </c>
      <c r="B205" s="1" t="s">
        <v>86</v>
      </c>
      <c r="C205" s="1" t="s">
        <v>40</v>
      </c>
      <c r="D205" s="1" t="s">
        <v>87</v>
      </c>
      <c r="F205" s="1" t="s">
        <v>232</v>
      </c>
      <c r="G205" s="1" t="s">
        <v>40</v>
      </c>
      <c r="H205" s="1" t="s">
        <v>233</v>
      </c>
      <c r="M205" s="1" t="s">
        <v>44</v>
      </c>
      <c r="N205" s="1" t="s">
        <v>115</v>
      </c>
      <c r="R205" s="1">
        <v>0.0</v>
      </c>
      <c r="S205" s="1">
        <v>1.0</v>
      </c>
      <c r="Z205" s="1">
        <v>-1.79E-4</v>
      </c>
      <c r="AB205" s="1">
        <v>0.478</v>
      </c>
      <c r="AF205" s="1">
        <v>1.0</v>
      </c>
      <c r="AH205" s="1" t="s">
        <v>201</v>
      </c>
      <c r="AI205" s="1" t="s">
        <v>455</v>
      </c>
      <c r="AJ205" s="1">
        <v>483.0</v>
      </c>
      <c r="AK205" s="1">
        <v>1.0</v>
      </c>
      <c r="AL205" s="1" t="s">
        <v>202</v>
      </c>
    </row>
    <row r="206">
      <c r="A206" s="1" t="s">
        <v>456</v>
      </c>
      <c r="B206" s="1" t="s">
        <v>86</v>
      </c>
      <c r="C206" s="1" t="s">
        <v>40</v>
      </c>
      <c r="D206" s="1" t="s">
        <v>87</v>
      </c>
      <c r="F206" s="1" t="s">
        <v>342</v>
      </c>
      <c r="G206" s="1" t="s">
        <v>40</v>
      </c>
      <c r="H206" s="1" t="s">
        <v>343</v>
      </c>
      <c r="M206" s="1" t="s">
        <v>44</v>
      </c>
      <c r="N206" s="1" t="s">
        <v>135</v>
      </c>
      <c r="R206" s="1">
        <v>0.0</v>
      </c>
      <c r="S206" s="1">
        <v>1.0</v>
      </c>
      <c r="Z206" s="1">
        <v>-2.9E-4</v>
      </c>
      <c r="AA206" s="1">
        <v>4.0E-5</v>
      </c>
      <c r="AB206" s="1">
        <v>2.0E-5</v>
      </c>
      <c r="AC206" s="1">
        <v>1.0E-6</v>
      </c>
      <c r="AF206" s="1">
        <v>1.0</v>
      </c>
      <c r="AH206" s="1" t="s">
        <v>457</v>
      </c>
      <c r="AJ206" s="1">
        <v>486.0</v>
      </c>
    </row>
    <row r="207">
      <c r="A207" s="1" t="s">
        <v>458</v>
      </c>
      <c r="B207" s="1" t="s">
        <v>64</v>
      </c>
      <c r="C207" s="1" t="s">
        <v>40</v>
      </c>
      <c r="D207" s="1" t="s">
        <v>65</v>
      </c>
      <c r="E207" s="1">
        <v>0.04</v>
      </c>
      <c r="F207" s="1" t="s">
        <v>62</v>
      </c>
      <c r="G207" s="1" t="s">
        <v>58</v>
      </c>
      <c r="H207" s="1" t="s">
        <v>63</v>
      </c>
      <c r="I207" s="1">
        <v>0.96</v>
      </c>
      <c r="M207" s="1" t="s">
        <v>55</v>
      </c>
      <c r="N207" s="1" t="s">
        <v>459</v>
      </c>
      <c r="R207" s="1">
        <v>0.0</v>
      </c>
      <c r="S207" s="1">
        <v>1.0</v>
      </c>
      <c r="W207" s="1">
        <v>0.426</v>
      </c>
      <c r="AF207" s="1">
        <v>1.0</v>
      </c>
      <c r="AH207" s="1" t="s">
        <v>460</v>
      </c>
      <c r="AJ207" s="1">
        <v>487.0</v>
      </c>
    </row>
    <row r="208">
      <c r="A208" s="1" t="s">
        <v>461</v>
      </c>
      <c r="B208" s="1" t="s">
        <v>86</v>
      </c>
      <c r="C208" s="1" t="s">
        <v>40</v>
      </c>
      <c r="D208" s="1" t="s">
        <v>87</v>
      </c>
      <c r="F208" s="1" t="s">
        <v>100</v>
      </c>
      <c r="G208" s="1" t="s">
        <v>40</v>
      </c>
      <c r="H208" s="1" t="s">
        <v>101</v>
      </c>
      <c r="M208" s="1" t="s">
        <v>44</v>
      </c>
      <c r="N208" s="1" t="s">
        <v>115</v>
      </c>
      <c r="R208" s="1">
        <v>0.0</v>
      </c>
      <c r="S208" s="1">
        <v>1.0</v>
      </c>
      <c r="U208" s="1">
        <v>3.0</v>
      </c>
      <c r="Z208" s="1">
        <v>-0.0156</v>
      </c>
      <c r="AB208" s="1">
        <v>22.6</v>
      </c>
      <c r="AF208" s="1">
        <v>1.0</v>
      </c>
      <c r="AH208" s="1" t="s">
        <v>462</v>
      </c>
      <c r="AJ208" s="1">
        <v>503.0</v>
      </c>
      <c r="AK208" s="1">
        <v>118.0</v>
      </c>
      <c r="AL208" s="1" t="s">
        <v>48</v>
      </c>
    </row>
    <row r="209">
      <c r="A209" s="1" t="s">
        <v>461</v>
      </c>
      <c r="B209" s="1" t="s">
        <v>86</v>
      </c>
      <c r="C209" s="1" t="s">
        <v>40</v>
      </c>
      <c r="D209" s="1" t="s">
        <v>87</v>
      </c>
      <c r="F209" s="1" t="s">
        <v>64</v>
      </c>
      <c r="G209" s="1" t="s">
        <v>40</v>
      </c>
      <c r="H209" s="1" t="s">
        <v>65</v>
      </c>
      <c r="M209" s="1" t="s">
        <v>44</v>
      </c>
      <c r="N209" s="1" t="s">
        <v>378</v>
      </c>
      <c r="O209" s="1">
        <v>390.0</v>
      </c>
      <c r="P209" s="1">
        <v>555.0</v>
      </c>
      <c r="Q209" s="1" t="s">
        <v>143</v>
      </c>
      <c r="R209" s="1">
        <v>0.0</v>
      </c>
      <c r="S209" s="1">
        <v>1.0</v>
      </c>
      <c r="U209" s="1">
        <v>3.0</v>
      </c>
      <c r="Z209" s="1">
        <v>-0.0229</v>
      </c>
      <c r="AB209" s="1">
        <v>29.8</v>
      </c>
      <c r="AF209" s="1">
        <v>1.0</v>
      </c>
      <c r="AH209" s="1" t="s">
        <v>463</v>
      </c>
      <c r="AJ209" s="1">
        <v>504.0</v>
      </c>
      <c r="AK209" s="1">
        <v>118.0</v>
      </c>
      <c r="AL209" s="1" t="s">
        <v>48</v>
      </c>
    </row>
    <row r="210">
      <c r="A210" s="1" t="s">
        <v>461</v>
      </c>
      <c r="B210" s="1" t="s">
        <v>100</v>
      </c>
      <c r="C210" s="1" t="s">
        <v>40</v>
      </c>
      <c r="D210" s="1" t="s">
        <v>101</v>
      </c>
      <c r="F210" s="1" t="s">
        <v>64</v>
      </c>
      <c r="G210" s="1" t="s">
        <v>40</v>
      </c>
      <c r="H210" s="1" t="s">
        <v>65</v>
      </c>
      <c r="M210" s="1" t="s">
        <v>44</v>
      </c>
      <c r="N210" s="1" t="s">
        <v>115</v>
      </c>
      <c r="R210" s="1">
        <v>0.0</v>
      </c>
      <c r="S210" s="1">
        <v>1.0</v>
      </c>
      <c r="U210" s="1">
        <v>3.0</v>
      </c>
      <c r="Z210" s="1">
        <v>0.117</v>
      </c>
      <c r="AB210" s="1">
        <v>60.9</v>
      </c>
      <c r="AF210" s="1">
        <v>1.0</v>
      </c>
      <c r="AH210" s="1" t="s">
        <v>464</v>
      </c>
      <c r="AJ210" s="1">
        <v>505.0</v>
      </c>
      <c r="AK210" s="1">
        <v>118.0</v>
      </c>
      <c r="AL210" s="1" t="s">
        <v>48</v>
      </c>
    </row>
    <row r="211">
      <c r="A211" s="1" t="s">
        <v>465</v>
      </c>
      <c r="B211" s="1" t="s">
        <v>86</v>
      </c>
      <c r="C211" s="1" t="s">
        <v>40</v>
      </c>
      <c r="D211" s="1" t="s">
        <v>87</v>
      </c>
      <c r="F211" s="1" t="s">
        <v>94</v>
      </c>
      <c r="G211" s="1" t="s">
        <v>40</v>
      </c>
      <c r="H211" s="1" t="s">
        <v>95</v>
      </c>
      <c r="M211" s="1" t="s">
        <v>44</v>
      </c>
      <c r="N211" s="1" t="s">
        <v>66</v>
      </c>
      <c r="O211" s="1">
        <v>298.0</v>
      </c>
      <c r="Q211" s="1" t="s">
        <v>143</v>
      </c>
      <c r="R211" s="1">
        <v>0.0</v>
      </c>
      <c r="S211" s="1">
        <v>1.0</v>
      </c>
      <c r="Z211" s="1">
        <v>0.019</v>
      </c>
      <c r="AA211" s="1">
        <v>0.005</v>
      </c>
      <c r="AB211" s="1">
        <v>21.6</v>
      </c>
      <c r="AC211" s="1">
        <v>2.2</v>
      </c>
      <c r="AF211" s="1">
        <v>1.0</v>
      </c>
      <c r="AH211" s="1" t="s">
        <v>466</v>
      </c>
      <c r="AJ211" s="1">
        <v>511.0</v>
      </c>
      <c r="AK211" s="1">
        <v>101.0</v>
      </c>
      <c r="AL211" s="1" t="s">
        <v>48</v>
      </c>
    </row>
    <row r="212">
      <c r="A212" s="1" t="s">
        <v>467</v>
      </c>
      <c r="B212" s="1" t="s">
        <v>242</v>
      </c>
      <c r="C212" s="1" t="s">
        <v>40</v>
      </c>
      <c r="D212" s="1" t="s">
        <v>243</v>
      </c>
      <c r="F212" s="1" t="s">
        <v>468</v>
      </c>
      <c r="G212" s="1" t="s">
        <v>40</v>
      </c>
      <c r="H212" s="1" t="s">
        <v>469</v>
      </c>
      <c r="M212" s="1" t="s">
        <v>158</v>
      </c>
      <c r="N212" s="1" t="s">
        <v>56</v>
      </c>
      <c r="O212" s="1">
        <v>167.0</v>
      </c>
      <c r="Q212" s="1" t="s">
        <v>46</v>
      </c>
      <c r="R212" s="1">
        <v>0.0</v>
      </c>
      <c r="S212" s="1">
        <v>0.0</v>
      </c>
      <c r="U212" s="1">
        <v>2.0</v>
      </c>
      <c r="V212" s="1">
        <v>5.0</v>
      </c>
      <c r="W212" s="1">
        <v>6.0</v>
      </c>
      <c r="AF212" s="1">
        <v>0.0</v>
      </c>
      <c r="AI212" s="1" t="s">
        <v>470</v>
      </c>
      <c r="AJ212" s="1">
        <v>513.0</v>
      </c>
    </row>
    <row r="213">
      <c r="A213" s="1" t="s">
        <v>471</v>
      </c>
      <c r="B213" s="1" t="s">
        <v>207</v>
      </c>
      <c r="C213" s="1" t="s">
        <v>40</v>
      </c>
      <c r="D213" s="1" t="s">
        <v>208</v>
      </c>
      <c r="F213" s="3" t="s">
        <v>258</v>
      </c>
      <c r="G213" s="3" t="s">
        <v>58</v>
      </c>
      <c r="M213" s="1" t="s">
        <v>158</v>
      </c>
      <c r="N213" s="1" t="s">
        <v>122</v>
      </c>
      <c r="R213" s="1">
        <v>0.0</v>
      </c>
      <c r="S213" s="1">
        <v>1.0</v>
      </c>
      <c r="AF213" s="1">
        <v>1.0</v>
      </c>
      <c r="AH213" s="1" t="s">
        <v>472</v>
      </c>
      <c r="AI213" s="1" t="s">
        <v>473</v>
      </c>
      <c r="AJ213" s="1">
        <v>518.0</v>
      </c>
    </row>
    <row r="214">
      <c r="A214" s="1" t="s">
        <v>474</v>
      </c>
      <c r="B214" s="1" t="s">
        <v>282</v>
      </c>
      <c r="C214" s="1" t="s">
        <v>40</v>
      </c>
      <c r="D214" s="1" t="s">
        <v>283</v>
      </c>
      <c r="F214" s="1" t="s">
        <v>140</v>
      </c>
      <c r="G214" s="1" t="s">
        <v>40</v>
      </c>
      <c r="H214" s="1" t="s">
        <v>141</v>
      </c>
      <c r="M214" s="1" t="s">
        <v>451</v>
      </c>
      <c r="N214" s="1" t="s">
        <v>56</v>
      </c>
      <c r="O214" s="1">
        <v>190.0</v>
      </c>
      <c r="Q214" s="1" t="s">
        <v>46</v>
      </c>
      <c r="R214" s="1">
        <v>0.0</v>
      </c>
      <c r="S214" s="1">
        <v>1.0</v>
      </c>
      <c r="W214" s="1">
        <v>45.6</v>
      </c>
      <c r="AF214" s="1">
        <v>1.0</v>
      </c>
      <c r="AH214" s="1" t="s">
        <v>475</v>
      </c>
      <c r="AI214" s="1" t="s">
        <v>476</v>
      </c>
      <c r="AJ214" s="1">
        <v>543.0</v>
      </c>
    </row>
    <row r="215">
      <c r="A215" s="1" t="s">
        <v>477</v>
      </c>
      <c r="B215" s="1" t="s">
        <v>86</v>
      </c>
      <c r="C215" s="1" t="s">
        <v>40</v>
      </c>
      <c r="D215" s="1" t="s">
        <v>87</v>
      </c>
      <c r="F215" s="1" t="s">
        <v>478</v>
      </c>
      <c r="G215" s="1" t="s">
        <v>58</v>
      </c>
      <c r="M215" s="1" t="s">
        <v>55</v>
      </c>
      <c r="N215" s="1" t="s">
        <v>142</v>
      </c>
      <c r="R215" s="1">
        <v>0.0</v>
      </c>
      <c r="S215" s="1">
        <v>0.0</v>
      </c>
      <c r="U215" s="1">
        <v>1.0</v>
      </c>
      <c r="W215" s="1">
        <v>0.72</v>
      </c>
      <c r="AF215" s="1">
        <v>0.0</v>
      </c>
      <c r="AH215" s="1" t="s">
        <v>479</v>
      </c>
      <c r="AI215" s="1" t="s">
        <v>480</v>
      </c>
      <c r="AJ215" s="1">
        <v>545.0</v>
      </c>
    </row>
    <row r="216">
      <c r="A216" s="1" t="s">
        <v>477</v>
      </c>
      <c r="B216" s="1" t="s">
        <v>86</v>
      </c>
      <c r="C216" s="1" t="s">
        <v>40</v>
      </c>
      <c r="D216" s="1" t="s">
        <v>87</v>
      </c>
      <c r="F216" s="1" t="s">
        <v>481</v>
      </c>
      <c r="G216" s="1" t="s">
        <v>58</v>
      </c>
      <c r="M216" s="1" t="s">
        <v>55</v>
      </c>
      <c r="N216" s="1" t="s">
        <v>142</v>
      </c>
      <c r="R216" s="1">
        <v>0.0</v>
      </c>
      <c r="S216" s="1">
        <v>0.0</v>
      </c>
      <c r="U216" s="1">
        <v>1.0</v>
      </c>
      <c r="W216" s="1">
        <v>0.28</v>
      </c>
      <c r="AF216" s="1">
        <v>0.0</v>
      </c>
      <c r="AH216" s="1" t="s">
        <v>479</v>
      </c>
      <c r="AI216" s="1" t="s">
        <v>480</v>
      </c>
      <c r="AJ216" s="1">
        <v>546.0</v>
      </c>
    </row>
    <row r="217">
      <c r="A217" s="1" t="s">
        <v>477</v>
      </c>
      <c r="B217" s="1" t="s">
        <v>86</v>
      </c>
      <c r="C217" s="1" t="s">
        <v>40</v>
      </c>
      <c r="D217" s="1" t="s">
        <v>87</v>
      </c>
      <c r="F217" s="1" t="s">
        <v>482</v>
      </c>
      <c r="G217" s="1" t="s">
        <v>58</v>
      </c>
      <c r="M217" s="1" t="s">
        <v>55</v>
      </c>
      <c r="N217" s="1" t="s">
        <v>56</v>
      </c>
      <c r="O217" s="1">
        <v>65.0</v>
      </c>
      <c r="Q217" s="1" t="s">
        <v>46</v>
      </c>
      <c r="R217" s="1">
        <v>0.0</v>
      </c>
      <c r="S217" s="1">
        <v>0.0</v>
      </c>
      <c r="U217" s="1">
        <v>1.0</v>
      </c>
      <c r="W217" s="1">
        <v>0.33</v>
      </c>
      <c r="AF217" s="1">
        <v>0.0</v>
      </c>
      <c r="AH217" s="1" t="s">
        <v>479</v>
      </c>
      <c r="AJ217" s="1">
        <v>547.0</v>
      </c>
    </row>
    <row r="218">
      <c r="A218" s="1" t="s">
        <v>477</v>
      </c>
      <c r="B218" s="1" t="s">
        <v>86</v>
      </c>
      <c r="C218" s="1" t="s">
        <v>40</v>
      </c>
      <c r="D218" s="1" t="s">
        <v>87</v>
      </c>
      <c r="F218" s="1" t="s">
        <v>258</v>
      </c>
      <c r="G218" s="1" t="s">
        <v>58</v>
      </c>
      <c r="M218" s="1" t="s">
        <v>55</v>
      </c>
      <c r="N218" s="1" t="s">
        <v>56</v>
      </c>
      <c r="O218" s="1">
        <v>65.0</v>
      </c>
      <c r="Q218" s="1" t="s">
        <v>46</v>
      </c>
      <c r="R218" s="1">
        <v>0.0</v>
      </c>
      <c r="S218" s="1">
        <v>0.0</v>
      </c>
      <c r="U218" s="1">
        <v>1.0</v>
      </c>
      <c r="W218" s="1">
        <v>0.35</v>
      </c>
      <c r="AF218" s="1">
        <v>0.0</v>
      </c>
      <c r="AH218" s="1" t="s">
        <v>479</v>
      </c>
      <c r="AJ218" s="1">
        <v>548.0</v>
      </c>
    </row>
    <row r="219">
      <c r="A219" s="1" t="s">
        <v>477</v>
      </c>
      <c r="B219" s="1" t="s">
        <v>86</v>
      </c>
      <c r="C219" s="1" t="s">
        <v>40</v>
      </c>
      <c r="D219" s="1" t="s">
        <v>87</v>
      </c>
      <c r="F219" s="1" t="s">
        <v>483</v>
      </c>
      <c r="G219" s="1" t="s">
        <v>58</v>
      </c>
      <c r="M219" s="1" t="s">
        <v>55</v>
      </c>
      <c r="N219" s="1" t="s">
        <v>56</v>
      </c>
      <c r="O219" s="1">
        <v>65.0</v>
      </c>
      <c r="Q219" s="1" t="s">
        <v>46</v>
      </c>
      <c r="R219" s="1">
        <v>0.0</v>
      </c>
      <c r="S219" s="1">
        <v>0.0</v>
      </c>
      <c r="U219" s="1">
        <v>1.0</v>
      </c>
      <c r="W219" s="1">
        <v>0.38</v>
      </c>
      <c r="AF219" s="1">
        <v>0.0</v>
      </c>
      <c r="AH219" s="1" t="s">
        <v>479</v>
      </c>
      <c r="AJ219" s="1">
        <v>549.0</v>
      </c>
    </row>
    <row r="220">
      <c r="A220" s="1" t="s">
        <v>477</v>
      </c>
      <c r="B220" s="1" t="s">
        <v>39</v>
      </c>
      <c r="C220" s="1" t="s">
        <v>40</v>
      </c>
      <c r="D220" s="1" t="s">
        <v>41</v>
      </c>
      <c r="F220" s="1" t="s">
        <v>481</v>
      </c>
      <c r="G220" s="1" t="s">
        <v>58</v>
      </c>
      <c r="M220" s="1" t="s">
        <v>55</v>
      </c>
      <c r="N220" s="1" t="s">
        <v>142</v>
      </c>
      <c r="R220" s="1">
        <v>0.0</v>
      </c>
      <c r="S220" s="1">
        <v>0.0</v>
      </c>
      <c r="U220" s="1">
        <v>1.0</v>
      </c>
      <c r="W220" s="1">
        <v>2.03</v>
      </c>
      <c r="AF220" s="1">
        <v>0.0</v>
      </c>
      <c r="AH220" s="1" t="s">
        <v>479</v>
      </c>
      <c r="AI220" s="1" t="s">
        <v>480</v>
      </c>
      <c r="AJ220" s="1">
        <v>550.0</v>
      </c>
    </row>
    <row r="221">
      <c r="A221" s="1" t="s">
        <v>477</v>
      </c>
      <c r="B221" s="1" t="s">
        <v>39</v>
      </c>
      <c r="C221" s="1" t="s">
        <v>40</v>
      </c>
      <c r="D221" s="1" t="s">
        <v>41</v>
      </c>
      <c r="F221" s="1" t="s">
        <v>478</v>
      </c>
      <c r="G221" s="1" t="s">
        <v>58</v>
      </c>
      <c r="M221" s="1" t="s">
        <v>55</v>
      </c>
      <c r="N221" s="1" t="s">
        <v>142</v>
      </c>
      <c r="R221" s="1">
        <v>0.0</v>
      </c>
      <c r="S221" s="1">
        <v>0.0</v>
      </c>
      <c r="U221" s="1">
        <v>1.0</v>
      </c>
      <c r="W221" s="1">
        <v>3.18</v>
      </c>
      <c r="AF221" s="1">
        <v>0.0</v>
      </c>
      <c r="AH221" s="1" t="s">
        <v>479</v>
      </c>
      <c r="AI221" s="1" t="s">
        <v>480</v>
      </c>
      <c r="AJ221" s="1">
        <v>551.0</v>
      </c>
    </row>
    <row r="222">
      <c r="A222" s="1" t="s">
        <v>477</v>
      </c>
      <c r="B222" s="1" t="s">
        <v>39</v>
      </c>
      <c r="C222" s="1" t="s">
        <v>40</v>
      </c>
      <c r="D222" s="1" t="s">
        <v>41</v>
      </c>
      <c r="F222" s="1" t="s">
        <v>482</v>
      </c>
      <c r="G222" s="1" t="s">
        <v>58</v>
      </c>
      <c r="M222" s="1" t="s">
        <v>55</v>
      </c>
      <c r="N222" s="1" t="s">
        <v>56</v>
      </c>
      <c r="O222" s="1">
        <v>65.0</v>
      </c>
      <c r="Q222" s="1" t="s">
        <v>46</v>
      </c>
      <c r="R222" s="1">
        <v>0.0</v>
      </c>
      <c r="S222" s="1">
        <v>0.0</v>
      </c>
      <c r="U222" s="1">
        <v>1.0</v>
      </c>
      <c r="W222" s="1">
        <v>2.37</v>
      </c>
      <c r="AF222" s="1">
        <v>0.0</v>
      </c>
      <c r="AH222" s="1" t="s">
        <v>479</v>
      </c>
      <c r="AJ222" s="1">
        <v>552.0</v>
      </c>
    </row>
    <row r="223">
      <c r="A223" s="1" t="s">
        <v>477</v>
      </c>
      <c r="B223" s="1" t="s">
        <v>39</v>
      </c>
      <c r="C223" s="1" t="s">
        <v>40</v>
      </c>
      <c r="D223" s="1" t="s">
        <v>41</v>
      </c>
      <c r="F223" s="1" t="s">
        <v>258</v>
      </c>
      <c r="G223" s="1" t="s">
        <v>58</v>
      </c>
      <c r="M223" s="1" t="s">
        <v>55</v>
      </c>
      <c r="N223" s="1" t="s">
        <v>56</v>
      </c>
      <c r="O223" s="1">
        <v>65.0</v>
      </c>
      <c r="Q223" s="1" t="s">
        <v>46</v>
      </c>
      <c r="R223" s="1">
        <v>0.0</v>
      </c>
      <c r="S223" s="1">
        <v>0.0</v>
      </c>
      <c r="U223" s="1">
        <v>1.0</v>
      </c>
      <c r="W223" s="1">
        <v>2.45</v>
      </c>
      <c r="AF223" s="1">
        <v>0.0</v>
      </c>
      <c r="AH223" s="1" t="s">
        <v>479</v>
      </c>
      <c r="AJ223" s="1">
        <v>553.0</v>
      </c>
    </row>
    <row r="224">
      <c r="A224" s="1" t="s">
        <v>477</v>
      </c>
      <c r="B224" s="1" t="s">
        <v>39</v>
      </c>
      <c r="C224" s="1" t="s">
        <v>40</v>
      </c>
      <c r="D224" s="1" t="s">
        <v>41</v>
      </c>
      <c r="F224" s="1" t="s">
        <v>483</v>
      </c>
      <c r="G224" s="1" t="s">
        <v>58</v>
      </c>
      <c r="M224" s="1" t="s">
        <v>55</v>
      </c>
      <c r="N224" s="1" t="s">
        <v>56</v>
      </c>
      <c r="O224" s="1">
        <v>65.0</v>
      </c>
      <c r="Q224" s="1" t="s">
        <v>46</v>
      </c>
      <c r="R224" s="1">
        <v>0.0</v>
      </c>
      <c r="S224" s="1">
        <v>0.0</v>
      </c>
      <c r="U224" s="1">
        <v>1.0</v>
      </c>
      <c r="W224" s="1">
        <v>2.38</v>
      </c>
      <c r="AF224" s="1">
        <v>0.0</v>
      </c>
      <c r="AH224" s="1" t="s">
        <v>479</v>
      </c>
      <c r="AJ224" s="1">
        <v>554.0</v>
      </c>
    </row>
    <row r="225">
      <c r="A225" s="1" t="s">
        <v>477</v>
      </c>
      <c r="B225" s="1" t="s">
        <v>86</v>
      </c>
      <c r="C225" s="1" t="s">
        <v>40</v>
      </c>
      <c r="D225" s="1" t="s">
        <v>87</v>
      </c>
      <c r="F225" s="1" t="s">
        <v>124</v>
      </c>
      <c r="G225" s="1" t="s">
        <v>58</v>
      </c>
      <c r="M225" s="1" t="s">
        <v>55</v>
      </c>
      <c r="N225" s="1" t="s">
        <v>56</v>
      </c>
      <c r="O225" s="1">
        <v>65.0</v>
      </c>
      <c r="Q225" s="1" t="s">
        <v>46</v>
      </c>
      <c r="R225" s="1">
        <v>0.0</v>
      </c>
      <c r="S225" s="1">
        <v>0.0</v>
      </c>
      <c r="U225" s="1">
        <v>1.0</v>
      </c>
      <c r="W225" s="1">
        <v>0.04</v>
      </c>
      <c r="AF225" s="1">
        <v>0.0</v>
      </c>
      <c r="AH225" s="1" t="s">
        <v>479</v>
      </c>
      <c r="AJ225" s="1">
        <v>555.0</v>
      </c>
    </row>
    <row r="226">
      <c r="A226" s="1" t="s">
        <v>477</v>
      </c>
      <c r="B226" s="1" t="s">
        <v>86</v>
      </c>
      <c r="C226" s="1" t="s">
        <v>40</v>
      </c>
      <c r="D226" s="1" t="s">
        <v>87</v>
      </c>
      <c r="F226" s="1" t="s">
        <v>484</v>
      </c>
      <c r="G226" s="1" t="s">
        <v>58</v>
      </c>
      <c r="H226" s="1" t="s">
        <v>485</v>
      </c>
      <c r="M226" s="1" t="s">
        <v>55</v>
      </c>
      <c r="N226" s="1" t="s">
        <v>142</v>
      </c>
      <c r="R226" s="1">
        <v>0.0</v>
      </c>
      <c r="S226" s="1">
        <v>0.0</v>
      </c>
      <c r="U226" s="1">
        <v>1.0</v>
      </c>
      <c r="W226" s="1">
        <v>0.03</v>
      </c>
      <c r="AF226" s="1">
        <v>0.0</v>
      </c>
      <c r="AH226" s="1" t="s">
        <v>479</v>
      </c>
      <c r="AI226" s="1" t="s">
        <v>480</v>
      </c>
      <c r="AJ226" s="1">
        <v>557.0</v>
      </c>
    </row>
    <row r="227">
      <c r="A227" s="1" t="s">
        <v>477</v>
      </c>
      <c r="B227" s="1" t="s">
        <v>86</v>
      </c>
      <c r="C227" s="1" t="s">
        <v>40</v>
      </c>
      <c r="D227" s="1" t="s">
        <v>87</v>
      </c>
      <c r="F227" s="1" t="s">
        <v>486</v>
      </c>
      <c r="G227" s="1" t="s">
        <v>58</v>
      </c>
      <c r="M227" s="1" t="s">
        <v>55</v>
      </c>
      <c r="N227" s="1" t="s">
        <v>142</v>
      </c>
      <c r="R227" s="1">
        <v>0.0</v>
      </c>
      <c r="S227" s="1">
        <v>0.0</v>
      </c>
      <c r="U227" s="1">
        <v>1.0</v>
      </c>
      <c r="W227" s="1">
        <v>0.22</v>
      </c>
      <c r="AF227" s="1">
        <v>0.0</v>
      </c>
      <c r="AH227" s="1" t="s">
        <v>479</v>
      </c>
      <c r="AI227" s="1" t="s">
        <v>480</v>
      </c>
      <c r="AJ227" s="1">
        <v>559.0</v>
      </c>
    </row>
    <row r="228">
      <c r="A228" s="1" t="s">
        <v>477</v>
      </c>
      <c r="B228" s="1" t="s">
        <v>39</v>
      </c>
      <c r="C228" s="1" t="s">
        <v>40</v>
      </c>
      <c r="D228" s="1" t="s">
        <v>41</v>
      </c>
      <c r="F228" s="1" t="s">
        <v>124</v>
      </c>
      <c r="G228" s="1" t="s">
        <v>58</v>
      </c>
      <c r="M228" s="1" t="s">
        <v>55</v>
      </c>
      <c r="N228" s="1" t="s">
        <v>56</v>
      </c>
      <c r="O228" s="1">
        <v>65.0</v>
      </c>
      <c r="Q228" s="1" t="s">
        <v>46</v>
      </c>
      <c r="R228" s="1">
        <v>0.0</v>
      </c>
      <c r="S228" s="1">
        <v>0.0</v>
      </c>
      <c r="U228" s="1">
        <v>1.0</v>
      </c>
      <c r="W228" s="1">
        <v>0.58</v>
      </c>
      <c r="AF228" s="1">
        <v>0.0</v>
      </c>
      <c r="AH228" s="1" t="s">
        <v>479</v>
      </c>
      <c r="AJ228" s="1">
        <v>560.0</v>
      </c>
    </row>
    <row r="229">
      <c r="A229" s="1" t="s">
        <v>477</v>
      </c>
      <c r="B229" s="1" t="s">
        <v>39</v>
      </c>
      <c r="C229" s="1" t="s">
        <v>40</v>
      </c>
      <c r="D229" s="1" t="s">
        <v>41</v>
      </c>
      <c r="F229" s="1" t="s">
        <v>484</v>
      </c>
      <c r="G229" s="1" t="s">
        <v>58</v>
      </c>
      <c r="H229" s="1" t="s">
        <v>485</v>
      </c>
      <c r="M229" s="1" t="s">
        <v>55</v>
      </c>
      <c r="N229" s="1" t="s">
        <v>142</v>
      </c>
      <c r="R229" s="1">
        <v>0.0</v>
      </c>
      <c r="S229" s="1">
        <v>0.0</v>
      </c>
      <c r="U229" s="1">
        <v>1.0</v>
      </c>
      <c r="W229" s="1">
        <v>0.37</v>
      </c>
      <c r="AF229" s="1">
        <v>0.0</v>
      </c>
      <c r="AH229" s="1" t="s">
        <v>479</v>
      </c>
      <c r="AI229" s="1" t="s">
        <v>480</v>
      </c>
      <c r="AJ229" s="1">
        <v>561.0</v>
      </c>
    </row>
    <row r="230">
      <c r="A230" s="1" t="s">
        <v>477</v>
      </c>
      <c r="B230" s="1" t="s">
        <v>39</v>
      </c>
      <c r="C230" s="1" t="s">
        <v>40</v>
      </c>
      <c r="D230" s="1" t="s">
        <v>41</v>
      </c>
      <c r="F230" s="1" t="s">
        <v>487</v>
      </c>
      <c r="G230" s="1" t="s">
        <v>58</v>
      </c>
      <c r="M230" s="1" t="s">
        <v>55</v>
      </c>
      <c r="N230" s="1" t="s">
        <v>142</v>
      </c>
      <c r="R230" s="1">
        <v>0.0</v>
      </c>
      <c r="S230" s="1">
        <v>0.0</v>
      </c>
      <c r="U230" s="1">
        <v>1.0</v>
      </c>
      <c r="W230" s="1">
        <v>1.02</v>
      </c>
      <c r="AF230" s="1">
        <v>0.0</v>
      </c>
      <c r="AH230" s="1" t="s">
        <v>479</v>
      </c>
      <c r="AI230" s="1" t="s">
        <v>480</v>
      </c>
      <c r="AJ230" s="1">
        <v>562.0</v>
      </c>
    </row>
    <row r="231">
      <c r="A231" s="1" t="s">
        <v>477</v>
      </c>
      <c r="B231" s="1" t="s">
        <v>39</v>
      </c>
      <c r="C231" s="1" t="s">
        <v>40</v>
      </c>
      <c r="D231" s="1" t="s">
        <v>41</v>
      </c>
      <c r="F231" s="1" t="s">
        <v>486</v>
      </c>
      <c r="G231" s="1" t="s">
        <v>58</v>
      </c>
      <c r="M231" s="1" t="s">
        <v>55</v>
      </c>
      <c r="N231" s="1" t="s">
        <v>142</v>
      </c>
      <c r="R231" s="1">
        <v>0.0</v>
      </c>
      <c r="S231" s="1">
        <v>0.0</v>
      </c>
      <c r="U231" s="1">
        <v>1.0</v>
      </c>
      <c r="W231" s="1">
        <v>2.19</v>
      </c>
      <c r="AF231" s="1">
        <v>0.0</v>
      </c>
      <c r="AH231" s="1" t="s">
        <v>479</v>
      </c>
      <c r="AI231" s="1" t="s">
        <v>480</v>
      </c>
      <c r="AJ231" s="1">
        <v>563.0</v>
      </c>
    </row>
    <row r="232">
      <c r="A232" s="1" t="s">
        <v>488</v>
      </c>
      <c r="B232" s="1" t="s">
        <v>86</v>
      </c>
      <c r="C232" s="1" t="s">
        <v>40</v>
      </c>
      <c r="D232" s="1" t="s">
        <v>87</v>
      </c>
      <c r="F232" s="1" t="s">
        <v>425</v>
      </c>
      <c r="G232" s="1" t="s">
        <v>40</v>
      </c>
      <c r="H232" s="1" t="s">
        <v>426</v>
      </c>
      <c r="M232" s="1" t="s">
        <v>44</v>
      </c>
      <c r="N232" s="1" t="s">
        <v>216</v>
      </c>
      <c r="O232" s="1">
        <v>423.0</v>
      </c>
      <c r="P232" s="1">
        <v>488.0</v>
      </c>
      <c r="Q232" s="1" t="s">
        <v>143</v>
      </c>
      <c r="R232" s="1">
        <v>0.0</v>
      </c>
      <c r="S232" s="1">
        <v>1.0</v>
      </c>
      <c r="V232" s="1">
        <v>5.0</v>
      </c>
      <c r="Z232" s="1">
        <v>0.035</v>
      </c>
      <c r="AB232" s="1">
        <v>3.93</v>
      </c>
      <c r="AF232" s="1">
        <v>1.0</v>
      </c>
      <c r="AH232" s="1" t="s">
        <v>489</v>
      </c>
      <c r="AJ232" s="1">
        <v>564.0</v>
      </c>
    </row>
    <row r="233">
      <c r="A233" s="1" t="s">
        <v>490</v>
      </c>
      <c r="B233" s="1" t="s">
        <v>86</v>
      </c>
      <c r="C233" s="1" t="s">
        <v>40</v>
      </c>
      <c r="D233" s="1" t="s">
        <v>87</v>
      </c>
      <c r="F233" s="1" t="s">
        <v>94</v>
      </c>
      <c r="G233" s="1" t="s">
        <v>40</v>
      </c>
      <c r="H233" s="1" t="s">
        <v>95</v>
      </c>
      <c r="J233" s="1">
        <v>13.6</v>
      </c>
      <c r="K233" s="1">
        <v>33.7</v>
      </c>
      <c r="L233" s="1" t="s">
        <v>99</v>
      </c>
      <c r="M233" s="1" t="s">
        <v>44</v>
      </c>
      <c r="N233" s="1" t="s">
        <v>45</v>
      </c>
      <c r="R233" s="1">
        <v>0.0</v>
      </c>
      <c r="S233" s="1">
        <v>1.0</v>
      </c>
      <c r="Z233" s="1">
        <v>0.00659</v>
      </c>
      <c r="AB233" s="1">
        <v>13.6</v>
      </c>
      <c r="AF233" s="1">
        <v>1.0</v>
      </c>
      <c r="AH233" s="1" t="s">
        <v>491</v>
      </c>
      <c r="AJ233" s="1">
        <v>565.0</v>
      </c>
    </row>
    <row r="234">
      <c r="A234" s="1" t="s">
        <v>492</v>
      </c>
      <c r="B234" s="1" t="s">
        <v>160</v>
      </c>
      <c r="C234" s="1" t="s">
        <v>58</v>
      </c>
      <c r="D234" s="1" t="s">
        <v>161</v>
      </c>
      <c r="F234" s="1" t="s">
        <v>493</v>
      </c>
      <c r="G234" s="1" t="s">
        <v>40</v>
      </c>
      <c r="H234" s="1" t="s">
        <v>494</v>
      </c>
      <c r="M234" s="1" t="s">
        <v>55</v>
      </c>
      <c r="N234" s="1" t="s">
        <v>56</v>
      </c>
      <c r="O234" s="1">
        <v>30.0</v>
      </c>
      <c r="Q234" s="1" t="s">
        <v>46</v>
      </c>
      <c r="R234" s="1">
        <v>0.0</v>
      </c>
      <c r="S234" s="1">
        <v>0.0</v>
      </c>
      <c r="U234" s="1">
        <v>5.0</v>
      </c>
      <c r="W234" s="1">
        <v>3.78</v>
      </c>
      <c r="AF234" s="1">
        <v>1.0</v>
      </c>
      <c r="AH234" s="1" t="s">
        <v>495</v>
      </c>
      <c r="AJ234" s="1">
        <v>567.0</v>
      </c>
    </row>
    <row r="235">
      <c r="A235" s="1" t="s">
        <v>492</v>
      </c>
      <c r="B235" s="1" t="s">
        <v>160</v>
      </c>
      <c r="C235" s="1" t="s">
        <v>58</v>
      </c>
      <c r="D235" s="1" t="s">
        <v>161</v>
      </c>
      <c r="F235" s="1" t="s">
        <v>496</v>
      </c>
      <c r="G235" s="1" t="s">
        <v>40</v>
      </c>
      <c r="M235" s="1" t="s">
        <v>55</v>
      </c>
      <c r="N235" s="1" t="s">
        <v>56</v>
      </c>
      <c r="O235" s="1">
        <v>30.0</v>
      </c>
      <c r="Q235" s="1" t="s">
        <v>46</v>
      </c>
      <c r="R235" s="1">
        <v>0.0</v>
      </c>
      <c r="S235" s="1">
        <v>0.0</v>
      </c>
      <c r="U235" s="1">
        <v>4.0</v>
      </c>
      <c r="W235" s="1">
        <v>1.84</v>
      </c>
      <c r="AF235" s="1">
        <v>1.0</v>
      </c>
      <c r="AH235" s="1" t="s">
        <v>495</v>
      </c>
      <c r="AJ235" s="1">
        <v>568.0</v>
      </c>
    </row>
    <row r="236">
      <c r="A236" s="1" t="s">
        <v>492</v>
      </c>
      <c r="B236" s="1" t="s">
        <v>497</v>
      </c>
      <c r="C236" s="1" t="s">
        <v>58</v>
      </c>
      <c r="D236" s="1" t="s">
        <v>498</v>
      </c>
      <c r="F236" s="1" t="s">
        <v>496</v>
      </c>
      <c r="G236" s="1" t="s">
        <v>40</v>
      </c>
      <c r="M236" s="1" t="s">
        <v>55</v>
      </c>
      <c r="N236" s="1" t="s">
        <v>56</v>
      </c>
      <c r="O236" s="1">
        <v>30.0</v>
      </c>
      <c r="Q236" s="1" t="s">
        <v>46</v>
      </c>
      <c r="R236" s="1">
        <v>0.0</v>
      </c>
      <c r="S236" s="1">
        <v>0.0</v>
      </c>
      <c r="U236" s="1">
        <v>6.0</v>
      </c>
      <c r="W236" s="1">
        <v>3.04</v>
      </c>
      <c r="AF236" s="1">
        <v>1.0</v>
      </c>
      <c r="AH236" s="1" t="s">
        <v>495</v>
      </c>
      <c r="AJ236" s="1">
        <v>569.0</v>
      </c>
    </row>
    <row r="237">
      <c r="A237" s="1" t="s">
        <v>492</v>
      </c>
      <c r="B237" s="1" t="s">
        <v>497</v>
      </c>
      <c r="C237" s="1" t="s">
        <v>58</v>
      </c>
      <c r="D237" s="1" t="s">
        <v>498</v>
      </c>
      <c r="F237" s="1" t="s">
        <v>493</v>
      </c>
      <c r="G237" s="1" t="s">
        <v>40</v>
      </c>
      <c r="H237" s="1" t="s">
        <v>494</v>
      </c>
      <c r="M237" s="1" t="s">
        <v>55</v>
      </c>
      <c r="N237" s="1" t="s">
        <v>56</v>
      </c>
      <c r="O237" s="1">
        <v>30.0</v>
      </c>
      <c r="Q237" s="1" t="s">
        <v>46</v>
      </c>
      <c r="R237" s="1">
        <v>0.0</v>
      </c>
      <c r="S237" s="1">
        <v>0.0</v>
      </c>
      <c r="U237" s="1">
        <v>7.0</v>
      </c>
      <c r="W237" s="1">
        <v>5.57</v>
      </c>
      <c r="AF237" s="1">
        <v>1.0</v>
      </c>
      <c r="AH237" s="1" t="s">
        <v>495</v>
      </c>
      <c r="AJ237" s="1">
        <v>570.0</v>
      </c>
    </row>
    <row r="238">
      <c r="A238" s="1" t="s">
        <v>474</v>
      </c>
      <c r="B238" s="1" t="s">
        <v>282</v>
      </c>
      <c r="C238" s="1" t="s">
        <v>40</v>
      </c>
      <c r="D238" s="1" t="s">
        <v>283</v>
      </c>
      <c r="F238" s="1" t="s">
        <v>39</v>
      </c>
      <c r="G238" s="1" t="s">
        <v>40</v>
      </c>
      <c r="H238" s="1" t="s">
        <v>41</v>
      </c>
      <c r="M238" s="1" t="s">
        <v>451</v>
      </c>
      <c r="N238" s="1" t="s">
        <v>56</v>
      </c>
      <c r="O238" s="1">
        <v>190.0</v>
      </c>
      <c r="Q238" s="1" t="s">
        <v>46</v>
      </c>
      <c r="R238" s="1">
        <v>0.0</v>
      </c>
      <c r="S238" s="1">
        <v>1.0</v>
      </c>
      <c r="W238" s="1">
        <v>73.2</v>
      </c>
      <c r="AF238" s="1">
        <v>1.0</v>
      </c>
      <c r="AH238" s="1" t="s">
        <v>475</v>
      </c>
      <c r="AI238" s="1" t="s">
        <v>476</v>
      </c>
      <c r="AJ238" s="1">
        <v>579.0</v>
      </c>
    </row>
    <row r="239">
      <c r="A239" s="1" t="s">
        <v>477</v>
      </c>
      <c r="B239" s="1" t="s">
        <v>86</v>
      </c>
      <c r="C239" s="1" t="s">
        <v>40</v>
      </c>
      <c r="D239" s="1" t="s">
        <v>87</v>
      </c>
      <c r="F239" s="1" t="s">
        <v>487</v>
      </c>
      <c r="G239" s="1" t="s">
        <v>58</v>
      </c>
      <c r="M239" s="1" t="s">
        <v>55</v>
      </c>
      <c r="N239" s="1" t="s">
        <v>142</v>
      </c>
      <c r="R239" s="1">
        <v>0.0</v>
      </c>
      <c r="S239" s="1">
        <v>0.0</v>
      </c>
      <c r="U239" s="1">
        <v>1.0</v>
      </c>
      <c r="W239" s="1">
        <v>0.03</v>
      </c>
      <c r="AF239" s="1">
        <v>0.0</v>
      </c>
      <c r="AI239" s="1" t="s">
        <v>480</v>
      </c>
      <c r="AJ239" s="1">
        <v>581.0</v>
      </c>
    </row>
    <row r="240">
      <c r="A240" s="1" t="s">
        <v>499</v>
      </c>
      <c r="B240" s="1" t="s">
        <v>86</v>
      </c>
      <c r="C240" s="1" t="s">
        <v>40</v>
      </c>
      <c r="D240" s="1" t="s">
        <v>87</v>
      </c>
      <c r="F240" s="1" t="s">
        <v>220</v>
      </c>
      <c r="G240" s="1" t="s">
        <v>40</v>
      </c>
      <c r="H240" s="1" t="s">
        <v>221</v>
      </c>
      <c r="M240" s="1" t="s">
        <v>55</v>
      </c>
      <c r="N240" s="1" t="s">
        <v>92</v>
      </c>
      <c r="O240" s="1">
        <v>230.0</v>
      </c>
      <c r="Q240" s="1" t="s">
        <v>46</v>
      </c>
      <c r="R240" s="1">
        <v>0.0</v>
      </c>
      <c r="S240" s="1">
        <v>1.0</v>
      </c>
      <c r="W240" s="1">
        <v>0.087</v>
      </c>
      <c r="AF240" s="1">
        <v>1.0</v>
      </c>
      <c r="AH240" s="1" t="s">
        <v>317</v>
      </c>
      <c r="AJ240" s="1">
        <v>582.0</v>
      </c>
    </row>
    <row r="241">
      <c r="A241" s="1" t="s">
        <v>499</v>
      </c>
      <c r="B241" s="1" t="s">
        <v>500</v>
      </c>
      <c r="C241" s="1" t="s">
        <v>40</v>
      </c>
      <c r="D241" s="1" t="s">
        <v>501</v>
      </c>
      <c r="F241" s="1" t="s">
        <v>220</v>
      </c>
      <c r="G241" s="1" t="s">
        <v>40</v>
      </c>
      <c r="H241" s="1" t="s">
        <v>221</v>
      </c>
      <c r="M241" s="1" t="s">
        <v>55</v>
      </c>
      <c r="N241" s="1" t="s">
        <v>92</v>
      </c>
      <c r="O241" s="1">
        <v>230.0</v>
      </c>
      <c r="Q241" s="1" t="s">
        <v>46</v>
      </c>
      <c r="R241" s="1">
        <v>0.0</v>
      </c>
      <c r="S241" s="1">
        <v>1.0</v>
      </c>
      <c r="W241" s="1">
        <v>0.013</v>
      </c>
      <c r="AF241" s="1">
        <v>1.0</v>
      </c>
      <c r="AH241" s="1" t="s">
        <v>317</v>
      </c>
      <c r="AJ241" s="1">
        <v>583.0</v>
      </c>
    </row>
    <row r="242">
      <c r="A242" s="1" t="s">
        <v>499</v>
      </c>
      <c r="B242" s="1" t="s">
        <v>86</v>
      </c>
      <c r="C242" s="1" t="s">
        <v>40</v>
      </c>
      <c r="D242" s="1" t="s">
        <v>87</v>
      </c>
      <c r="F242" s="1" t="s">
        <v>168</v>
      </c>
      <c r="G242" s="1" t="s">
        <v>40</v>
      </c>
      <c r="H242" s="1" t="s">
        <v>169</v>
      </c>
      <c r="M242" s="1" t="s">
        <v>55</v>
      </c>
      <c r="N242" s="1" t="s">
        <v>115</v>
      </c>
      <c r="R242" s="1">
        <v>0.0</v>
      </c>
      <c r="S242" s="1">
        <v>1.0</v>
      </c>
      <c r="W242" s="1">
        <v>0.017</v>
      </c>
      <c r="X242" s="1">
        <v>0.018</v>
      </c>
      <c r="AF242" s="1">
        <v>1.0</v>
      </c>
      <c r="AH242" s="1" t="s">
        <v>502</v>
      </c>
      <c r="AJ242" s="1">
        <v>586.0</v>
      </c>
      <c r="AK242" s="1">
        <v>105.0</v>
      </c>
      <c r="AL242" s="1" t="s">
        <v>202</v>
      </c>
    </row>
    <row r="243">
      <c r="A243" s="1" t="s">
        <v>503</v>
      </c>
      <c r="B243" s="1" t="s">
        <v>86</v>
      </c>
      <c r="C243" s="1" t="s">
        <v>40</v>
      </c>
      <c r="D243" s="1" t="s">
        <v>87</v>
      </c>
      <c r="F243" s="1" t="s">
        <v>124</v>
      </c>
      <c r="G243" s="1" t="s">
        <v>58</v>
      </c>
      <c r="M243" s="1" t="s">
        <v>55</v>
      </c>
      <c r="N243" s="1" t="s">
        <v>122</v>
      </c>
      <c r="R243" s="1">
        <v>0.0</v>
      </c>
      <c r="S243" s="1">
        <v>1.0</v>
      </c>
      <c r="W243" s="1">
        <v>0.29</v>
      </c>
      <c r="Y243" s="1">
        <v>0.01</v>
      </c>
      <c r="AF243" s="1">
        <v>0.0</v>
      </c>
      <c r="AJ243" s="1">
        <v>589.0</v>
      </c>
    </row>
    <row r="244">
      <c r="A244" s="1" t="s">
        <v>503</v>
      </c>
      <c r="B244" s="1" t="s">
        <v>94</v>
      </c>
      <c r="C244" s="1" t="s">
        <v>40</v>
      </c>
      <c r="D244" s="1" t="s">
        <v>95</v>
      </c>
      <c r="F244" s="1" t="s">
        <v>124</v>
      </c>
      <c r="G244" s="1" t="s">
        <v>58</v>
      </c>
      <c r="M244" s="1" t="s">
        <v>55</v>
      </c>
      <c r="N244" s="1" t="s">
        <v>122</v>
      </c>
      <c r="R244" s="1">
        <v>0.0</v>
      </c>
      <c r="S244" s="1">
        <v>1.0</v>
      </c>
      <c r="W244" s="1">
        <v>0.21</v>
      </c>
      <c r="Y244" s="1">
        <v>0.1</v>
      </c>
      <c r="AF244" s="1">
        <v>0.0</v>
      </c>
      <c r="AJ244" s="1">
        <v>590.0</v>
      </c>
    </row>
    <row r="245">
      <c r="A245" s="1" t="s">
        <v>504</v>
      </c>
      <c r="B245" s="1" t="s">
        <v>207</v>
      </c>
      <c r="C245" s="1" t="s">
        <v>40</v>
      </c>
      <c r="D245" s="1" t="s">
        <v>208</v>
      </c>
      <c r="F245" s="1" t="s">
        <v>86</v>
      </c>
      <c r="G245" s="1" t="s">
        <v>40</v>
      </c>
      <c r="H245" s="1" t="s">
        <v>87</v>
      </c>
      <c r="J245" s="1">
        <v>2.8</v>
      </c>
      <c r="K245" s="1">
        <v>4.1</v>
      </c>
      <c r="L245" s="1" t="s">
        <v>165</v>
      </c>
      <c r="M245" s="1" t="s">
        <v>44</v>
      </c>
      <c r="N245" s="1" t="s">
        <v>115</v>
      </c>
      <c r="O245" s="1">
        <v>150.0</v>
      </c>
      <c r="Q245" s="1" t="s">
        <v>46</v>
      </c>
      <c r="R245" s="1">
        <v>1.0</v>
      </c>
      <c r="S245" s="1">
        <v>0.0</v>
      </c>
      <c r="T245" s="1">
        <v>5.0</v>
      </c>
      <c r="Z245" s="1">
        <v>0.072</v>
      </c>
      <c r="AB245" s="1">
        <v>6.85</v>
      </c>
      <c r="AF245" s="1">
        <v>0.0</v>
      </c>
      <c r="AJ245" s="1">
        <v>593.0</v>
      </c>
      <c r="AK245" s="1">
        <v>0.1</v>
      </c>
      <c r="AL245" s="1" t="s">
        <v>74</v>
      </c>
    </row>
    <row r="246">
      <c r="A246" s="1" t="s">
        <v>505</v>
      </c>
      <c r="B246" s="1" t="s">
        <v>506</v>
      </c>
      <c r="C246" s="1" t="s">
        <v>40</v>
      </c>
      <c r="F246" s="1" t="s">
        <v>100</v>
      </c>
      <c r="G246" s="1" t="s">
        <v>40</v>
      </c>
      <c r="H246" s="1" t="s">
        <v>101</v>
      </c>
      <c r="M246" s="1" t="s">
        <v>44</v>
      </c>
      <c r="N246" s="1" t="s">
        <v>507</v>
      </c>
      <c r="R246" s="1">
        <v>0.0</v>
      </c>
      <c r="S246" s="1">
        <v>1.0</v>
      </c>
      <c r="Z246" s="1">
        <v>-0.091</v>
      </c>
      <c r="AB246" s="1">
        <v>34.8</v>
      </c>
      <c r="AF246" s="1">
        <v>0.0</v>
      </c>
      <c r="AJ246" s="1">
        <v>597.0</v>
      </c>
    </row>
    <row r="247">
      <c r="A247" s="1" t="s">
        <v>504</v>
      </c>
      <c r="B247" s="1" t="s">
        <v>86</v>
      </c>
      <c r="C247" s="1" t="s">
        <v>40</v>
      </c>
      <c r="D247" s="1" t="s">
        <v>87</v>
      </c>
      <c r="F247" s="1" t="s">
        <v>207</v>
      </c>
      <c r="G247" s="1" t="s">
        <v>40</v>
      </c>
      <c r="H247" s="1" t="s">
        <v>208</v>
      </c>
      <c r="M247" s="1" t="s">
        <v>44</v>
      </c>
      <c r="N247" s="1" t="s">
        <v>142</v>
      </c>
      <c r="O247" s="1">
        <v>150.0</v>
      </c>
      <c r="Q247" s="1" t="s">
        <v>46</v>
      </c>
      <c r="R247" s="1">
        <v>0.0</v>
      </c>
      <c r="S247" s="1">
        <v>1.0</v>
      </c>
      <c r="T247" s="1">
        <v>5.0</v>
      </c>
      <c r="Z247" s="1">
        <v>0.033</v>
      </c>
      <c r="AB247" s="1">
        <v>32.6</v>
      </c>
      <c r="AF247" s="1">
        <v>1.0</v>
      </c>
      <c r="AH247" s="1" t="s">
        <v>508</v>
      </c>
      <c r="AI247" s="1" t="s">
        <v>509</v>
      </c>
      <c r="AJ247" s="1">
        <v>600.0</v>
      </c>
      <c r="AK247" s="1">
        <v>118.0</v>
      </c>
      <c r="AL247" s="1" t="s">
        <v>48</v>
      </c>
    </row>
    <row r="248">
      <c r="A248" s="1" t="s">
        <v>504</v>
      </c>
      <c r="B248" s="1" t="s">
        <v>207</v>
      </c>
      <c r="C248" s="1" t="s">
        <v>40</v>
      </c>
      <c r="D248" s="1" t="s">
        <v>208</v>
      </c>
      <c r="F248" s="1" t="s">
        <v>109</v>
      </c>
      <c r="G248" s="1" t="s">
        <v>40</v>
      </c>
      <c r="H248" s="1" t="s">
        <v>110</v>
      </c>
      <c r="J248" s="1">
        <v>1.0</v>
      </c>
      <c r="K248" s="1">
        <v>2.3</v>
      </c>
      <c r="L248" s="1" t="s">
        <v>165</v>
      </c>
      <c r="M248" s="1" t="s">
        <v>44</v>
      </c>
      <c r="N248" s="1" t="s">
        <v>115</v>
      </c>
      <c r="R248" s="1">
        <v>1.0</v>
      </c>
      <c r="S248" s="1">
        <v>0.0</v>
      </c>
      <c r="T248" s="1">
        <v>5.0</v>
      </c>
      <c r="Z248" s="1">
        <v>0.13</v>
      </c>
      <c r="AB248" s="1">
        <v>31.5</v>
      </c>
      <c r="AF248" s="1">
        <v>0.0</v>
      </c>
      <c r="AJ248" s="1">
        <v>601.0</v>
      </c>
      <c r="AK248" s="1">
        <v>0.1</v>
      </c>
      <c r="AL248" s="1" t="s">
        <v>74</v>
      </c>
    </row>
    <row r="249">
      <c r="A249" s="1" t="s">
        <v>504</v>
      </c>
      <c r="B249" s="1" t="s">
        <v>207</v>
      </c>
      <c r="C249" s="1" t="s">
        <v>40</v>
      </c>
      <c r="D249" s="1" t="s">
        <v>208</v>
      </c>
      <c r="F249" s="1" t="s">
        <v>109</v>
      </c>
      <c r="G249" s="1" t="s">
        <v>40</v>
      </c>
      <c r="H249" s="1" t="s">
        <v>110</v>
      </c>
      <c r="J249" s="1">
        <v>1.1</v>
      </c>
      <c r="K249" s="1">
        <v>2.3</v>
      </c>
      <c r="L249" s="1" t="s">
        <v>165</v>
      </c>
      <c r="M249" s="1" t="s">
        <v>44</v>
      </c>
      <c r="N249" s="1" t="s">
        <v>115</v>
      </c>
      <c r="R249" s="1">
        <v>1.0</v>
      </c>
      <c r="S249" s="1">
        <v>0.0</v>
      </c>
      <c r="T249" s="1">
        <v>5.0</v>
      </c>
      <c r="Z249" s="1">
        <v>0.13</v>
      </c>
      <c r="AB249" s="1">
        <v>24.5</v>
      </c>
      <c r="AF249" s="1">
        <v>0.0</v>
      </c>
      <c r="AJ249" s="1">
        <v>602.0</v>
      </c>
      <c r="AK249" s="1">
        <v>0.1</v>
      </c>
      <c r="AL249" s="1" t="s">
        <v>74</v>
      </c>
    </row>
    <row r="250">
      <c r="A250" s="1" t="s">
        <v>510</v>
      </c>
      <c r="B250" s="1" t="s">
        <v>86</v>
      </c>
      <c r="C250" s="1" t="s">
        <v>40</v>
      </c>
      <c r="D250" s="1" t="s">
        <v>87</v>
      </c>
      <c r="F250" s="1" t="s">
        <v>124</v>
      </c>
      <c r="G250" s="1" t="s">
        <v>58</v>
      </c>
      <c r="M250" s="1" t="s">
        <v>55</v>
      </c>
      <c r="N250" s="1" t="s">
        <v>56</v>
      </c>
      <c r="R250" s="1">
        <v>0.0</v>
      </c>
      <c r="S250" s="1">
        <v>0.0</v>
      </c>
      <c r="U250" s="1">
        <v>1.0</v>
      </c>
      <c r="W250" s="1">
        <v>0.35</v>
      </c>
      <c r="AF250" s="1">
        <v>1.0</v>
      </c>
      <c r="AH250" s="1" t="s">
        <v>334</v>
      </c>
      <c r="AJ250" s="1">
        <v>603.0</v>
      </c>
    </row>
    <row r="251">
      <c r="A251" s="1" t="s">
        <v>510</v>
      </c>
      <c r="B251" s="1" t="s">
        <v>86</v>
      </c>
      <c r="C251" s="1" t="s">
        <v>40</v>
      </c>
      <c r="D251" s="1" t="s">
        <v>87</v>
      </c>
      <c r="F251" s="1" t="s">
        <v>258</v>
      </c>
      <c r="G251" s="1" t="s">
        <v>58</v>
      </c>
      <c r="M251" s="1" t="s">
        <v>55</v>
      </c>
      <c r="N251" s="1" t="s">
        <v>56</v>
      </c>
      <c r="R251" s="1">
        <v>0.0</v>
      </c>
      <c r="S251" s="1">
        <v>0.0</v>
      </c>
      <c r="U251" s="1">
        <v>1.0</v>
      </c>
      <c r="W251" s="1">
        <v>0.35</v>
      </c>
      <c r="AF251" s="1">
        <v>1.0</v>
      </c>
      <c r="AH251" s="1" t="s">
        <v>334</v>
      </c>
      <c r="AJ251" s="1">
        <v>604.0</v>
      </c>
    </row>
    <row r="252">
      <c r="A252" s="1" t="s">
        <v>510</v>
      </c>
      <c r="B252" s="1" t="s">
        <v>199</v>
      </c>
      <c r="C252" s="1" t="s">
        <v>40</v>
      </c>
      <c r="D252" s="1" t="s">
        <v>200</v>
      </c>
      <c r="F252" s="1" t="s">
        <v>124</v>
      </c>
      <c r="G252" s="1" t="s">
        <v>58</v>
      </c>
      <c r="M252" s="1" t="s">
        <v>55</v>
      </c>
      <c r="N252" s="1" t="s">
        <v>56</v>
      </c>
      <c r="R252" s="1">
        <v>0.0</v>
      </c>
      <c r="S252" s="1">
        <v>0.0</v>
      </c>
      <c r="U252" s="1">
        <v>1.0</v>
      </c>
      <c r="W252" s="1">
        <v>0.67</v>
      </c>
      <c r="AF252" s="1">
        <v>1.0</v>
      </c>
      <c r="AH252" s="1" t="s">
        <v>334</v>
      </c>
      <c r="AJ252" s="1">
        <v>605.0</v>
      </c>
    </row>
    <row r="253">
      <c r="A253" s="1" t="s">
        <v>510</v>
      </c>
      <c r="B253" s="1" t="s">
        <v>199</v>
      </c>
      <c r="C253" s="1" t="s">
        <v>40</v>
      </c>
      <c r="D253" s="1" t="s">
        <v>200</v>
      </c>
      <c r="F253" s="1" t="s">
        <v>258</v>
      </c>
      <c r="G253" s="1" t="s">
        <v>58</v>
      </c>
      <c r="M253" s="1" t="s">
        <v>55</v>
      </c>
      <c r="N253" s="1" t="s">
        <v>56</v>
      </c>
      <c r="R253" s="1">
        <v>0.0</v>
      </c>
      <c r="S253" s="1">
        <v>0.0</v>
      </c>
      <c r="U253" s="1">
        <v>1.0</v>
      </c>
      <c r="W253" s="1">
        <v>1.01</v>
      </c>
      <c r="AF253" s="1">
        <v>1.0</v>
      </c>
      <c r="AH253" s="1" t="s">
        <v>334</v>
      </c>
      <c r="AJ253" s="1">
        <v>606.0</v>
      </c>
    </row>
    <row r="254">
      <c r="A254" s="1" t="s">
        <v>511</v>
      </c>
      <c r="B254" s="1" t="s">
        <v>478</v>
      </c>
      <c r="C254" s="1" t="s">
        <v>58</v>
      </c>
      <c r="F254" s="1" t="s">
        <v>86</v>
      </c>
      <c r="G254" s="1" t="s">
        <v>40</v>
      </c>
      <c r="H254" s="1" t="s">
        <v>87</v>
      </c>
      <c r="M254" s="1" t="s">
        <v>55</v>
      </c>
      <c r="N254" s="1" t="s">
        <v>512</v>
      </c>
      <c r="R254" s="1">
        <v>0.0</v>
      </c>
      <c r="S254" s="1">
        <v>0.0</v>
      </c>
      <c r="W254" s="1">
        <v>0.396</v>
      </c>
      <c r="AF254" s="1">
        <v>1.0</v>
      </c>
      <c r="AH254" s="1" t="s">
        <v>513</v>
      </c>
      <c r="AJ254" s="1">
        <v>607.0</v>
      </c>
    </row>
    <row r="255">
      <c r="A255" s="1" t="s">
        <v>511</v>
      </c>
      <c r="B255" s="1" t="s">
        <v>102</v>
      </c>
      <c r="C255" s="1" t="s">
        <v>58</v>
      </c>
      <c r="D255" s="1" t="s">
        <v>103</v>
      </c>
      <c r="F255" s="1" t="s">
        <v>86</v>
      </c>
      <c r="G255" s="1" t="s">
        <v>40</v>
      </c>
      <c r="H255" s="1" t="s">
        <v>87</v>
      </c>
      <c r="M255" s="1" t="s">
        <v>55</v>
      </c>
      <c r="N255" s="1" t="s">
        <v>142</v>
      </c>
      <c r="R255" s="1">
        <v>1.0</v>
      </c>
      <c r="S255" s="1">
        <v>0.0</v>
      </c>
      <c r="W255" s="1">
        <v>0.505</v>
      </c>
      <c r="AF255" s="1">
        <v>1.0</v>
      </c>
      <c r="AH255" s="1" t="s">
        <v>514</v>
      </c>
      <c r="AJ255" s="1">
        <v>608.0</v>
      </c>
    </row>
    <row r="256">
      <c r="A256" s="1" t="s">
        <v>511</v>
      </c>
      <c r="B256" s="1" t="s">
        <v>86</v>
      </c>
      <c r="C256" s="1" t="s">
        <v>40</v>
      </c>
      <c r="D256" s="1" t="s">
        <v>87</v>
      </c>
      <c r="F256" s="1" t="s">
        <v>481</v>
      </c>
      <c r="G256" s="1" t="s">
        <v>58</v>
      </c>
      <c r="M256" s="1" t="s">
        <v>55</v>
      </c>
      <c r="N256" s="1" t="s">
        <v>512</v>
      </c>
      <c r="R256" s="1">
        <v>0.0</v>
      </c>
      <c r="S256" s="1">
        <v>1.0</v>
      </c>
      <c r="W256" s="1">
        <v>0.438</v>
      </c>
      <c r="AF256" s="1">
        <v>1.0</v>
      </c>
      <c r="AH256" s="1" t="s">
        <v>513</v>
      </c>
      <c r="AJ256" s="1">
        <v>610.0</v>
      </c>
    </row>
    <row r="257">
      <c r="A257" s="1" t="s">
        <v>511</v>
      </c>
      <c r="B257" s="1" t="s">
        <v>86</v>
      </c>
      <c r="C257" s="1" t="s">
        <v>40</v>
      </c>
      <c r="D257" s="1" t="s">
        <v>87</v>
      </c>
      <c r="F257" s="1" t="s">
        <v>258</v>
      </c>
      <c r="G257" s="1" t="s">
        <v>58</v>
      </c>
      <c r="M257" s="1" t="s">
        <v>55</v>
      </c>
      <c r="N257" s="1" t="s">
        <v>512</v>
      </c>
      <c r="R257" s="1">
        <v>0.0</v>
      </c>
      <c r="S257" s="1">
        <v>1.0</v>
      </c>
      <c r="W257" s="1">
        <v>0.432</v>
      </c>
      <c r="AF257" s="1">
        <v>1.0</v>
      </c>
      <c r="AH257" s="1" t="s">
        <v>513</v>
      </c>
      <c r="AJ257" s="1">
        <v>612.0</v>
      </c>
    </row>
    <row r="258">
      <c r="A258" s="1" t="s">
        <v>515</v>
      </c>
      <c r="B258" s="1" t="s">
        <v>516</v>
      </c>
      <c r="C258" s="1" t="s">
        <v>40</v>
      </c>
      <c r="D258" s="1" t="s">
        <v>517</v>
      </c>
      <c r="F258" s="1" t="s">
        <v>518</v>
      </c>
      <c r="G258" s="1" t="s">
        <v>58</v>
      </c>
      <c r="H258" s="1" t="s">
        <v>519</v>
      </c>
      <c r="M258" s="1" t="s">
        <v>55</v>
      </c>
      <c r="N258" s="1" t="s">
        <v>56</v>
      </c>
      <c r="R258" s="1">
        <v>0.0</v>
      </c>
      <c r="S258" s="1">
        <v>1.0</v>
      </c>
      <c r="W258" s="1">
        <v>3.5</v>
      </c>
      <c r="AF258" s="1">
        <v>1.0</v>
      </c>
      <c r="AH258" s="1" t="s">
        <v>520</v>
      </c>
      <c r="AJ258" s="1">
        <v>616.0</v>
      </c>
    </row>
    <row r="259">
      <c r="A259" s="1" t="s">
        <v>515</v>
      </c>
      <c r="B259" s="1" t="s">
        <v>242</v>
      </c>
      <c r="C259" s="1" t="s">
        <v>40</v>
      </c>
      <c r="D259" s="1" t="s">
        <v>243</v>
      </c>
      <c r="F259" s="1" t="s">
        <v>521</v>
      </c>
      <c r="G259" s="1" t="s">
        <v>58</v>
      </c>
      <c r="H259" s="1" t="s">
        <v>522</v>
      </c>
      <c r="M259" s="1" t="s">
        <v>55</v>
      </c>
      <c r="N259" s="1" t="s">
        <v>56</v>
      </c>
      <c r="R259" s="1">
        <v>0.0</v>
      </c>
      <c r="S259" s="1">
        <v>1.0</v>
      </c>
      <c r="W259" s="1">
        <v>8.5</v>
      </c>
      <c r="AF259" s="1">
        <v>1.0</v>
      </c>
      <c r="AH259" s="1" t="s">
        <v>523</v>
      </c>
      <c r="AJ259" s="1">
        <v>619.0</v>
      </c>
    </row>
    <row r="260">
      <c r="A260" s="1" t="s">
        <v>515</v>
      </c>
      <c r="B260" s="1" t="s">
        <v>242</v>
      </c>
      <c r="C260" s="1" t="s">
        <v>40</v>
      </c>
      <c r="D260" s="1" t="s">
        <v>243</v>
      </c>
      <c r="F260" s="1" t="s">
        <v>518</v>
      </c>
      <c r="G260" s="1" t="s">
        <v>58</v>
      </c>
      <c r="H260" s="1" t="s">
        <v>519</v>
      </c>
      <c r="M260" s="1" t="s">
        <v>55</v>
      </c>
      <c r="N260" s="1" t="s">
        <v>56</v>
      </c>
      <c r="R260" s="1">
        <v>0.0</v>
      </c>
      <c r="S260" s="1">
        <v>1.0</v>
      </c>
      <c r="W260" s="1">
        <v>3.0</v>
      </c>
      <c r="AF260" s="1">
        <v>1.0</v>
      </c>
      <c r="AH260" s="1" t="s">
        <v>523</v>
      </c>
      <c r="AJ260" s="1">
        <v>620.0</v>
      </c>
    </row>
    <row r="261">
      <c r="A261" s="1" t="s">
        <v>515</v>
      </c>
      <c r="B261" s="1" t="s">
        <v>516</v>
      </c>
      <c r="C261" s="1" t="s">
        <v>40</v>
      </c>
      <c r="D261" s="1" t="s">
        <v>517</v>
      </c>
      <c r="F261" s="1" t="s">
        <v>521</v>
      </c>
      <c r="G261" s="1" t="s">
        <v>58</v>
      </c>
      <c r="H261" s="1" t="s">
        <v>524</v>
      </c>
      <c r="M261" s="1" t="s">
        <v>55</v>
      </c>
      <c r="N261" s="1" t="s">
        <v>56</v>
      </c>
      <c r="R261" s="1">
        <v>0.0</v>
      </c>
      <c r="S261" s="1">
        <v>1.0</v>
      </c>
      <c r="W261" s="1">
        <v>10.6</v>
      </c>
      <c r="AF261" s="1">
        <v>0.0</v>
      </c>
      <c r="AH261" s="1" t="s">
        <v>520</v>
      </c>
      <c r="AJ261" s="1">
        <v>621.0</v>
      </c>
    </row>
    <row r="262">
      <c r="A262" s="1" t="s">
        <v>525</v>
      </c>
      <c r="B262" s="1" t="s">
        <v>100</v>
      </c>
      <c r="C262" s="1" t="s">
        <v>40</v>
      </c>
      <c r="D262" s="1" t="s">
        <v>101</v>
      </c>
      <c r="E262" s="1">
        <v>0.49</v>
      </c>
      <c r="F262" s="1" t="s">
        <v>39</v>
      </c>
      <c r="G262" s="1" t="s">
        <v>40</v>
      </c>
      <c r="H262" s="1" t="s">
        <v>41</v>
      </c>
      <c r="I262" s="1">
        <v>0.51</v>
      </c>
      <c r="J262" s="1">
        <v>1130.0</v>
      </c>
      <c r="K262" s="1">
        <v>1620.0</v>
      </c>
      <c r="L262" s="1" t="s">
        <v>134</v>
      </c>
      <c r="M262" s="1" t="s">
        <v>44</v>
      </c>
      <c r="N262" s="1" t="s">
        <v>378</v>
      </c>
      <c r="R262" s="1">
        <v>0.0</v>
      </c>
      <c r="S262" s="1">
        <v>1.0</v>
      </c>
      <c r="T262" s="1">
        <v>7.0</v>
      </c>
      <c r="Z262" s="1">
        <v>-0.48</v>
      </c>
      <c r="AB262" s="1">
        <v>381.0</v>
      </c>
      <c r="AF262" s="1">
        <v>0.0</v>
      </c>
      <c r="AI262" s="1" t="s">
        <v>526</v>
      </c>
      <c r="AJ262" s="1">
        <v>629.0</v>
      </c>
    </row>
    <row r="263">
      <c r="A263" s="1" t="s">
        <v>525</v>
      </c>
      <c r="B263" s="1" t="s">
        <v>100</v>
      </c>
      <c r="C263" s="1" t="s">
        <v>40</v>
      </c>
      <c r="D263" s="1" t="s">
        <v>101</v>
      </c>
      <c r="F263" s="1" t="s">
        <v>39</v>
      </c>
      <c r="G263" s="1" t="s">
        <v>40</v>
      </c>
      <c r="H263" s="1" t="s">
        <v>41</v>
      </c>
      <c r="M263" s="1" t="s">
        <v>44</v>
      </c>
      <c r="N263" s="1" t="s">
        <v>527</v>
      </c>
      <c r="R263" s="1">
        <v>0.0</v>
      </c>
      <c r="S263" s="1">
        <v>1.0</v>
      </c>
      <c r="T263" s="1">
        <v>10.0</v>
      </c>
      <c r="V263" s="1">
        <v>1.0</v>
      </c>
      <c r="Z263" s="1">
        <v>-0.69</v>
      </c>
      <c r="AB263" s="1">
        <v>411.0</v>
      </c>
      <c r="AF263" s="1">
        <v>0.0</v>
      </c>
      <c r="AI263" s="1" t="s">
        <v>528</v>
      </c>
      <c r="AJ263" s="1">
        <v>631.0</v>
      </c>
    </row>
    <row r="264">
      <c r="A264" s="1" t="s">
        <v>525</v>
      </c>
      <c r="B264" s="1" t="s">
        <v>100</v>
      </c>
      <c r="C264" s="1" t="s">
        <v>40</v>
      </c>
      <c r="D264" s="1" t="s">
        <v>101</v>
      </c>
      <c r="F264" s="1" t="s">
        <v>39</v>
      </c>
      <c r="G264" s="1" t="s">
        <v>40</v>
      </c>
      <c r="H264" s="1" t="s">
        <v>41</v>
      </c>
      <c r="M264" s="1" t="s">
        <v>44</v>
      </c>
      <c r="N264" s="1" t="s">
        <v>527</v>
      </c>
      <c r="R264" s="1">
        <v>0.0</v>
      </c>
      <c r="S264" s="1">
        <v>1.0</v>
      </c>
      <c r="T264" s="1">
        <v>10.0</v>
      </c>
      <c r="Z264" s="1">
        <v>-0.41</v>
      </c>
      <c r="AB264" s="1">
        <v>247.0</v>
      </c>
      <c r="AF264" s="1">
        <v>0.0</v>
      </c>
      <c r="AI264" s="1" t="s">
        <v>529</v>
      </c>
      <c r="AJ264" s="1">
        <v>632.0</v>
      </c>
    </row>
  </sheetData>
  <drawing r:id="rId1"/>
</worksheet>
</file>