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0" windowWidth="21340" windowHeight="17840" tabRatio="884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</calcChain>
</file>

<file path=xl/sharedStrings.xml><?xml version="1.0" encoding="utf-8"?>
<sst xmlns="http://schemas.openxmlformats.org/spreadsheetml/2006/main" count="52" uniqueCount="35">
  <si>
    <t>Region</t>
  </si>
  <si>
    <t>Island</t>
  </si>
  <si>
    <t>Population (1956)</t>
  </si>
  <si>
    <t>Annual susceptibles input</t>
  </si>
  <si>
    <t>Measles reporting ratio</t>
  </si>
  <si>
    <t>Percentage of months measles reported</t>
  </si>
  <si>
    <t>Atlantic</t>
  </si>
  <si>
    <t>Iceland</t>
  </si>
  <si>
    <t>Greenland</t>
  </si>
  <si>
    <t>Bermuda</t>
  </si>
  <si>
    <t>Faroes</t>
  </si>
  <si>
    <t>St Helena</t>
  </si>
  <si>
    <t>Falkland</t>
  </si>
  <si>
    <t>Pacific</t>
  </si>
  <si>
    <t>Hawaii</t>
  </si>
  <si>
    <t>Fiji</t>
  </si>
  <si>
    <t>Samoa</t>
  </si>
  <si>
    <t>Solomons</t>
  </si>
  <si>
    <t>French Polynesia</t>
  </si>
  <si>
    <t>New Caledonia</t>
  </si>
  <si>
    <t>Guam</t>
  </si>
  <si>
    <t>Tonga</t>
  </si>
  <si>
    <t>New Hebrides</t>
  </si>
  <si>
    <t>Gilbert and Ellice</t>
  </si>
  <si>
    <t>Cooks</t>
  </si>
  <si>
    <t>Niue</t>
  </si>
  <si>
    <t>Nauru</t>
  </si>
  <si>
    <t>Annual susceptibles input = 1956 births – infant mortality</t>
  </si>
  <si>
    <t>Measles reporting ratio = total input of susceptible children divided by total number of measles case</t>
  </si>
  <si>
    <t>NB the reporting ratio is given as the other way round in Cliff et al. but this can't be right</t>
  </si>
  <si>
    <t>Data from Cliff, Haggett and Smallman-Raynor (2000) Island Epidemics, OUP.</t>
  </si>
  <si>
    <t>Originally published in Black (1966) J Theor Biol 11: 207-211</t>
  </si>
  <si>
    <t>Data from January 1949 to December 1964</t>
  </si>
  <si>
    <t>Months measles reported</t>
  </si>
  <si>
    <t>Months measles not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</si>
</sst>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G14" sqref="G14"/>
    </sheetView>
  </sheetViews>
  <sheetFormatPr baseColWidth="10" defaultColWidth="8.83203125" defaultRowHeight="15" x14ac:dyDescent="0"/>
  <cols>
    <col min="11" max="11" width="18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33</v>
      </c>
      <c r="L1" t="s">
        <v>34</v>
      </c>
    </row>
    <row r="2" spans="1:12">
      <c r="A2" t="s">
        <v>6</v>
      </c>
      <c r="B2" t="s">
        <v>7</v>
      </c>
      <c r="C2">
        <v>160000</v>
      </c>
      <c r="D2">
        <v>4490</v>
      </c>
      <c r="E2">
        <v>45</v>
      </c>
      <c r="F2">
        <v>61</v>
      </c>
      <c r="K2">
        <f>ROUND(((F2/100)*16*12),0)</f>
        <v>117</v>
      </c>
      <c r="L2">
        <f>(16*12)-K2</f>
        <v>75</v>
      </c>
    </row>
    <row r="3" spans="1:12">
      <c r="A3" t="s">
        <v>6</v>
      </c>
      <c r="B3" t="s">
        <v>8</v>
      </c>
      <c r="C3">
        <v>28000</v>
      </c>
      <c r="D3">
        <v>1190</v>
      </c>
      <c r="E3">
        <v>111</v>
      </c>
      <c r="F3">
        <v>24</v>
      </c>
      <c r="K3">
        <f t="shared" ref="K3:K20" si="0">ROUND(((F3/100)*16*12),0)</f>
        <v>46</v>
      </c>
      <c r="L3">
        <f t="shared" ref="L3:L20" si="1">(16*12)-K3</f>
        <v>146</v>
      </c>
    </row>
    <row r="4" spans="1:12">
      <c r="A4" t="s">
        <v>6</v>
      </c>
      <c r="B4" t="s">
        <v>9</v>
      </c>
      <c r="C4">
        <v>41000</v>
      </c>
      <c r="D4">
        <v>1130</v>
      </c>
      <c r="E4">
        <v>10</v>
      </c>
      <c r="F4">
        <v>51</v>
      </c>
      <c r="K4">
        <f t="shared" si="0"/>
        <v>98</v>
      </c>
      <c r="L4">
        <f t="shared" si="1"/>
        <v>94</v>
      </c>
    </row>
    <row r="5" spans="1:12">
      <c r="A5" t="s">
        <v>6</v>
      </c>
      <c r="B5" t="s">
        <v>10</v>
      </c>
      <c r="C5">
        <v>34000</v>
      </c>
      <c r="D5">
        <v>744</v>
      </c>
      <c r="E5">
        <v>24</v>
      </c>
      <c r="F5">
        <v>32</v>
      </c>
      <c r="K5">
        <f t="shared" si="0"/>
        <v>61</v>
      </c>
      <c r="L5">
        <f t="shared" si="1"/>
        <v>131</v>
      </c>
    </row>
    <row r="6" spans="1:12">
      <c r="A6" t="s">
        <v>6</v>
      </c>
      <c r="B6" t="s">
        <v>11</v>
      </c>
      <c r="C6">
        <v>5000</v>
      </c>
      <c r="D6">
        <v>116</v>
      </c>
      <c r="E6">
        <v>54</v>
      </c>
      <c r="F6">
        <v>4</v>
      </c>
      <c r="K6">
        <f t="shared" si="0"/>
        <v>8</v>
      </c>
      <c r="L6">
        <f t="shared" si="1"/>
        <v>184</v>
      </c>
    </row>
    <row r="7" spans="1:12">
      <c r="A7" t="s">
        <v>6</v>
      </c>
      <c r="B7" t="s">
        <v>12</v>
      </c>
      <c r="C7">
        <v>2500</v>
      </c>
      <c r="D7">
        <v>43</v>
      </c>
      <c r="F7">
        <v>0</v>
      </c>
      <c r="K7">
        <f t="shared" si="0"/>
        <v>0</v>
      </c>
      <c r="L7">
        <f t="shared" si="1"/>
        <v>192</v>
      </c>
    </row>
    <row r="8" spans="1:12">
      <c r="A8" t="s">
        <v>13</v>
      </c>
      <c r="B8" t="s">
        <v>14</v>
      </c>
      <c r="C8">
        <v>550000</v>
      </c>
      <c r="D8">
        <v>16700</v>
      </c>
      <c r="E8">
        <v>24</v>
      </c>
      <c r="F8">
        <v>100</v>
      </c>
      <c r="K8">
        <f t="shared" si="0"/>
        <v>192</v>
      </c>
      <c r="L8">
        <f t="shared" si="1"/>
        <v>0</v>
      </c>
    </row>
    <row r="9" spans="1:12">
      <c r="A9" t="s">
        <v>13</v>
      </c>
      <c r="B9" t="s">
        <v>15</v>
      </c>
      <c r="C9">
        <v>345000</v>
      </c>
      <c r="D9">
        <v>13400</v>
      </c>
      <c r="E9">
        <v>8</v>
      </c>
      <c r="F9">
        <v>64</v>
      </c>
      <c r="K9">
        <f t="shared" si="0"/>
        <v>123</v>
      </c>
      <c r="L9">
        <f t="shared" si="1"/>
        <v>69</v>
      </c>
    </row>
    <row r="10" spans="1:12">
      <c r="A10" t="s">
        <v>13</v>
      </c>
      <c r="B10" t="s">
        <v>16</v>
      </c>
      <c r="C10">
        <v>118000</v>
      </c>
      <c r="D10">
        <v>4440</v>
      </c>
      <c r="E10">
        <v>9</v>
      </c>
      <c r="F10">
        <v>28</v>
      </c>
      <c r="K10">
        <f t="shared" si="0"/>
        <v>54</v>
      </c>
      <c r="L10">
        <f t="shared" si="1"/>
        <v>138</v>
      </c>
    </row>
    <row r="11" spans="1:12">
      <c r="A11" t="s">
        <v>13</v>
      </c>
      <c r="B11" t="s">
        <v>17</v>
      </c>
      <c r="C11">
        <v>110000</v>
      </c>
      <c r="D11">
        <v>4060</v>
      </c>
      <c r="E11">
        <v>6</v>
      </c>
      <c r="F11">
        <v>32</v>
      </c>
      <c r="K11">
        <f t="shared" si="0"/>
        <v>61</v>
      </c>
      <c r="L11">
        <f t="shared" si="1"/>
        <v>131</v>
      </c>
    </row>
    <row r="12" spans="1:12">
      <c r="A12" t="s">
        <v>13</v>
      </c>
      <c r="B12" t="s">
        <v>18</v>
      </c>
      <c r="C12">
        <v>75000</v>
      </c>
      <c r="D12">
        <v>2690</v>
      </c>
      <c r="E12">
        <v>27</v>
      </c>
      <c r="F12">
        <v>8</v>
      </c>
      <c r="K12">
        <f t="shared" si="0"/>
        <v>15</v>
      </c>
      <c r="L12">
        <f t="shared" si="1"/>
        <v>177</v>
      </c>
    </row>
    <row r="13" spans="1:12">
      <c r="A13" t="s">
        <v>13</v>
      </c>
      <c r="B13" t="s">
        <v>19</v>
      </c>
      <c r="C13">
        <v>68000</v>
      </c>
      <c r="D13">
        <v>2600</v>
      </c>
      <c r="E13">
        <v>9</v>
      </c>
      <c r="F13">
        <v>32</v>
      </c>
      <c r="K13">
        <f t="shared" si="0"/>
        <v>61</v>
      </c>
      <c r="L13">
        <f t="shared" si="1"/>
        <v>131</v>
      </c>
    </row>
    <row r="14" spans="1:12">
      <c r="A14" t="s">
        <v>13</v>
      </c>
      <c r="B14" t="s">
        <v>20</v>
      </c>
      <c r="C14">
        <v>63000</v>
      </c>
      <c r="D14">
        <v>2200</v>
      </c>
      <c r="E14">
        <v>11</v>
      </c>
      <c r="F14">
        <v>80</v>
      </c>
      <c r="K14">
        <f t="shared" si="0"/>
        <v>154</v>
      </c>
      <c r="L14">
        <f t="shared" si="1"/>
        <v>38</v>
      </c>
    </row>
    <row r="15" spans="1:12">
      <c r="A15" t="s">
        <v>13</v>
      </c>
      <c r="B15" t="s">
        <v>21</v>
      </c>
      <c r="C15">
        <v>57000</v>
      </c>
      <c r="D15">
        <v>2040</v>
      </c>
      <c r="E15">
        <v>28</v>
      </c>
      <c r="F15">
        <v>12</v>
      </c>
      <c r="K15">
        <f t="shared" si="0"/>
        <v>23</v>
      </c>
      <c r="L15">
        <f t="shared" si="1"/>
        <v>169</v>
      </c>
    </row>
    <row r="16" spans="1:12">
      <c r="A16" t="s">
        <v>13</v>
      </c>
      <c r="B16" t="s">
        <v>22</v>
      </c>
      <c r="C16">
        <v>52000</v>
      </c>
      <c r="D16">
        <v>1910</v>
      </c>
      <c r="E16">
        <v>9</v>
      </c>
      <c r="F16">
        <v>30</v>
      </c>
      <c r="K16">
        <f t="shared" si="0"/>
        <v>58</v>
      </c>
      <c r="L16">
        <f t="shared" si="1"/>
        <v>134</v>
      </c>
    </row>
    <row r="17" spans="1:12">
      <c r="A17" t="s">
        <v>13</v>
      </c>
      <c r="B17" t="s">
        <v>23</v>
      </c>
      <c r="C17">
        <v>40000</v>
      </c>
      <c r="D17">
        <v>1260</v>
      </c>
      <c r="E17">
        <v>56</v>
      </c>
      <c r="F17">
        <v>15</v>
      </c>
      <c r="K17">
        <f t="shared" si="0"/>
        <v>29</v>
      </c>
      <c r="L17">
        <f t="shared" si="1"/>
        <v>163</v>
      </c>
    </row>
    <row r="18" spans="1:12">
      <c r="A18" t="s">
        <v>13</v>
      </c>
      <c r="B18" t="s">
        <v>24</v>
      </c>
      <c r="C18">
        <v>16000</v>
      </c>
      <c r="D18">
        <v>670</v>
      </c>
      <c r="E18">
        <v>51</v>
      </c>
      <c r="F18">
        <v>6</v>
      </c>
      <c r="K18">
        <f t="shared" si="0"/>
        <v>12</v>
      </c>
      <c r="L18">
        <f t="shared" si="1"/>
        <v>180</v>
      </c>
    </row>
    <row r="19" spans="1:12">
      <c r="A19" t="s">
        <v>13</v>
      </c>
      <c r="B19" t="s">
        <v>25</v>
      </c>
      <c r="C19">
        <v>4700</v>
      </c>
      <c r="D19">
        <v>225</v>
      </c>
      <c r="E19">
        <v>21</v>
      </c>
      <c r="F19">
        <v>5</v>
      </c>
      <c r="K19">
        <f t="shared" si="0"/>
        <v>10</v>
      </c>
      <c r="L19">
        <f t="shared" si="1"/>
        <v>182</v>
      </c>
    </row>
    <row r="20" spans="1:12">
      <c r="A20" t="s">
        <v>13</v>
      </c>
      <c r="B20" t="s">
        <v>26</v>
      </c>
      <c r="C20">
        <v>3500</v>
      </c>
      <c r="D20">
        <v>167</v>
      </c>
      <c r="E20">
        <v>30</v>
      </c>
      <c r="F20">
        <v>5</v>
      </c>
      <c r="K20">
        <f t="shared" si="0"/>
        <v>10</v>
      </c>
      <c r="L20">
        <f t="shared" si="1"/>
        <v>182</v>
      </c>
    </row>
    <row r="22" spans="1:12">
      <c r="A22" t="s">
        <v>27</v>
      </c>
    </row>
    <row r="23" spans="1:12">
      <c r="A23" t="s">
        <v>28</v>
      </c>
    </row>
    <row r="24" spans="1:12">
      <c r="A24" t="s">
        <v>29</v>
      </c>
    </row>
    <row r="26" spans="1:12">
      <c r="A26" t="s">
        <v>30</v>
      </c>
    </row>
    <row r="27" spans="1:12">
      <c r="A27" t="s">
        <v>31</v>
      </c>
    </row>
    <row r="28" spans="1:12">
      <c r="A28" t="s">
        <v>32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Knell</dc:creator>
  <cp:lastModifiedBy>Rob Knell</cp:lastModifiedBy>
  <cp:revision>0</cp:revision>
  <dcterms:created xsi:type="dcterms:W3CDTF">2012-12-27T15:51:07Z</dcterms:created>
  <dcterms:modified xsi:type="dcterms:W3CDTF">2016-11-04T20:00:54Z</dcterms:modified>
</cp:coreProperties>
</file>