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model_building/transporters/"/>
    </mc:Choice>
  </mc:AlternateContent>
  <xr:revisionPtr revIDLastSave="1" documentId="8_{D6FF661D-928D-8748-8EDA-9394DC958E40}" xr6:coauthVersionLast="47" xr6:coauthVersionMax="47" xr10:uidLastSave="{76774165-4CBA-4926-AA90-1F4FE31994A0}"/>
  <bookViews>
    <workbookView xWindow="-110" yWindow="-110" windowWidth="25820" windowHeight="15500" xr2:uid="{9F76289A-BD3D-4197-BBDE-AF1616F4882F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Sheet3!$B$1:$E$128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1" l="1"/>
  <c r="R2" i="3"/>
  <c r="R3" i="3"/>
  <c r="R4" i="3"/>
  <c r="R5" i="3"/>
  <c r="R6" i="3"/>
  <c r="R7" i="3"/>
  <c r="R8" i="3"/>
  <c r="R9" i="3"/>
  <c r="R10" i="3"/>
  <c r="R11" i="3"/>
  <c r="P10" i="3"/>
  <c r="P9" i="3"/>
  <c r="P5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P3" i="3"/>
  <c r="P4" i="3"/>
  <c r="P6" i="3"/>
  <c r="P7" i="3"/>
  <c r="P8" i="3"/>
  <c r="P11" i="3"/>
  <c r="I2" i="3"/>
  <c r="I11" i="3"/>
  <c r="I5" i="3"/>
  <c r="I4" i="3"/>
  <c r="I3" i="3"/>
  <c r="I12" i="3"/>
  <c r="I13" i="3"/>
  <c r="I14" i="3"/>
  <c r="I6" i="3"/>
  <c r="I15" i="3"/>
  <c r="I16" i="3"/>
  <c r="I17" i="3"/>
  <c r="I7" i="3"/>
  <c r="I18" i="3"/>
  <c r="I19" i="3"/>
  <c r="I8" i="3"/>
  <c r="I9" i="3"/>
  <c r="I20" i="3"/>
  <c r="I21" i="3"/>
  <c r="I10" i="3"/>
  <c r="G8" i="2" l="1"/>
  <c r="G9" i="2"/>
  <c r="G10" i="2"/>
  <c r="G12" i="2"/>
  <c r="G2" i="2"/>
  <c r="G13" i="2"/>
  <c r="G14" i="2"/>
  <c r="G15" i="2"/>
  <c r="G3" i="2"/>
  <c r="G16" i="2"/>
  <c r="G17" i="2"/>
  <c r="G18" i="2"/>
  <c r="G19" i="2"/>
  <c r="G4" i="2"/>
  <c r="G20" i="2"/>
  <c r="G21" i="2"/>
  <c r="G22" i="2"/>
  <c r="G23" i="2"/>
  <c r="G24" i="2"/>
  <c r="G25" i="2"/>
  <c r="G26" i="2"/>
  <c r="G27" i="2"/>
  <c r="G28" i="2"/>
  <c r="G6" i="2"/>
  <c r="G5" i="2"/>
  <c r="G11" i="2"/>
  <c r="G7" i="2"/>
</calcChain>
</file>

<file path=xl/sharedStrings.xml><?xml version="1.0" encoding="utf-8"?>
<sst xmlns="http://schemas.openxmlformats.org/spreadsheetml/2006/main" count="1221" uniqueCount="321">
  <si>
    <t xml:space="preserve">Transporter </t>
  </si>
  <si>
    <t>Transporter ID</t>
  </si>
  <si>
    <t>SPO0050-0053 ABC transporter</t>
  </si>
  <si>
    <t>Transp_001</t>
  </si>
  <si>
    <t>SPO0055 OmpA domain protein</t>
  </si>
  <si>
    <t>Transp_002</t>
  </si>
  <si>
    <t>SPO0065 peptide/opine/nickel uptake family ABC transporter</t>
  </si>
  <si>
    <t>Transp_003</t>
  </si>
  <si>
    <t>SPO0098-0101 peptide/opine/nickel uptake family ABC transporter</t>
  </si>
  <si>
    <t>Transp_004</t>
  </si>
  <si>
    <t>SPO0123 MFS transporter</t>
  </si>
  <si>
    <t>Transp_005</t>
  </si>
  <si>
    <t>SPO0184-00186 tripartate tricarboxylate transporter</t>
  </si>
  <si>
    <t>Transp_006</t>
  </si>
  <si>
    <t>SPO0237-0240 glycerol-3-phosphate ABC transporter</t>
  </si>
  <si>
    <t>Transp_007</t>
  </si>
  <si>
    <t>SPO0376-0379 sugar or nucleotide ABC transporter</t>
  </si>
  <si>
    <t>Transp_008</t>
  </si>
  <si>
    <t>SPO0398 amino acid/amide ABC transporter</t>
  </si>
  <si>
    <t>Transp_009</t>
  </si>
  <si>
    <t>SPO0472 putative phosphonate transport system</t>
  </si>
  <si>
    <t>Transp_010</t>
  </si>
  <si>
    <t>SPO0519-0522 glutamate/glutamine/aspartate/asparagine ABC transporter</t>
  </si>
  <si>
    <t>Transp_011</t>
  </si>
  <si>
    <t>SPO0558-0560 oligopeptide ABC transporter</t>
  </si>
  <si>
    <t>Transp_012</t>
  </si>
  <si>
    <t>SPO0591-0593 Dihydroxypropanesulfonate (DHPS) TRAP transporter</t>
  </si>
  <si>
    <t>Transp_013</t>
  </si>
  <si>
    <t>SPO0608-0612 sugar ABC transporter</t>
  </si>
  <si>
    <t>Transp_014</t>
  </si>
  <si>
    <t>SPO0648-0651 sugar ABC transporter</t>
  </si>
  <si>
    <t>Transp_015</t>
  </si>
  <si>
    <t>SPO0660-0664 N-acetyltaurine ABC transporter</t>
  </si>
  <si>
    <t>Transp_016</t>
  </si>
  <si>
    <t>SPO0674-0676 taurine ABC transporter</t>
  </si>
  <si>
    <t>Transp_017</t>
  </si>
  <si>
    <t>SPO0702-0706 oligopeptide ABC transporter</t>
  </si>
  <si>
    <t>Transp_018</t>
  </si>
  <si>
    <t>SPO0714-0715 PTS system IIA component, Man family</t>
  </si>
  <si>
    <t>Transp_019</t>
  </si>
  <si>
    <t>SPO0736-0738 TRAP dicarboxylate transporter</t>
  </si>
  <si>
    <t>Transp_020</t>
  </si>
  <si>
    <t>SPO0769-0771 Tripartite-type tricarboxylate transporter</t>
  </si>
  <si>
    <t>Transp_021</t>
  </si>
  <si>
    <t>SPO0780-0783 phosphonate ABC transporter</t>
  </si>
  <si>
    <t>Transp_022</t>
  </si>
  <si>
    <t>SPO0789 Hemin uptake protein HemP</t>
  </si>
  <si>
    <t>Transp_023</t>
  </si>
  <si>
    <t>SPO0822-0825 branched-chain amino acid ABC transporter</t>
  </si>
  <si>
    <t>Transp_024</t>
  </si>
  <si>
    <t>SPO0861-0863 xylose ABC transporter</t>
  </si>
  <si>
    <t>Transp_025</t>
  </si>
  <si>
    <t>SPO0874 xanthine/uracil permease</t>
  </si>
  <si>
    <t>Transp_026</t>
  </si>
  <si>
    <t>SPO0973 LAO/AO transport system ATPase</t>
  </si>
  <si>
    <t>Transp_027</t>
  </si>
  <si>
    <t>SPO1017-1021 branched-chain amino acid ABC transporter</t>
  </si>
  <si>
    <t>Transp_028</t>
  </si>
  <si>
    <t>SPO1028-1029 YeeE/YedE family protein</t>
  </si>
  <si>
    <t>Transp_029</t>
  </si>
  <si>
    <t>SPO1060-1062 amino acid ABC transporter</t>
  </si>
  <si>
    <t>Transp_030</t>
  </si>
  <si>
    <t>SPO1073-1075 Tripartite-type tricarboxylate transporter</t>
  </si>
  <si>
    <t>Transp_031</t>
  </si>
  <si>
    <t>SPO1112-1114 C4 dicarboxylate TRAP transporter</t>
  </si>
  <si>
    <t>Transp_032</t>
  </si>
  <si>
    <t>SPO1131-1133 glycine betaine/proline ABC transporter</t>
  </si>
  <si>
    <t>Transp_033</t>
  </si>
  <si>
    <t>SPO1145-1147 Ectoine/5-hydroxyectoine TRAP transporter</t>
  </si>
  <si>
    <t>Transp_034</t>
  </si>
  <si>
    <t>SPO1197 amino acid/polyamine/organocation transporter</t>
  </si>
  <si>
    <t>Transp_035</t>
  </si>
  <si>
    <t>SPO1210-1213 oligopeptide ABC transporter</t>
  </si>
  <si>
    <t>Transp_036</t>
  </si>
  <si>
    <t>SPO1304-1307 His/Glu/Gln/Arg/opine family ABC transporter</t>
  </si>
  <si>
    <t>Transp_037</t>
  </si>
  <si>
    <t>SPO1308 ABC transporter; phosphonate</t>
  </si>
  <si>
    <t>Transp_038</t>
  </si>
  <si>
    <t>SPO1404 major facilitator superfamily (MFS) of membrane transport proteins</t>
  </si>
  <si>
    <t>Transp_039</t>
  </si>
  <si>
    <t>SPO1454-1456 TRAP C4 dicarboxylate transporter</t>
  </si>
  <si>
    <t>Transp_040</t>
  </si>
  <si>
    <t>SPO1463 TRAP dicarboxylate transporter</t>
  </si>
  <si>
    <t>Transp_041</t>
  </si>
  <si>
    <t>SPO1491 branched-chain amino acid ABC transporter</t>
  </si>
  <si>
    <t>Transp_042</t>
  </si>
  <si>
    <t>SPO1491-1493 branched-chain amino acid ABC transporter</t>
  </si>
  <si>
    <t>Transp_043</t>
  </si>
  <si>
    <t>SPO1514 amino acid/amide ABC transporter</t>
  </si>
  <si>
    <t>Transp_044</t>
  </si>
  <si>
    <t>SPO1516 amino acid ABC transporter</t>
  </si>
  <si>
    <t>Transp_045</t>
  </si>
  <si>
    <t>SPO1543-1547 peptide/opine/nickel uptake family ABC transporter</t>
  </si>
  <si>
    <t>Transp_046</t>
  </si>
  <si>
    <t>SPO1548-1550 TMAO ABC transporter</t>
  </si>
  <si>
    <t>Transp_047</t>
  </si>
  <si>
    <t>SPO1552 ABC transporter</t>
  </si>
  <si>
    <t>Transp_048</t>
  </si>
  <si>
    <t>SPO1606-1609 spermidine/putrescine ABC transporter</t>
  </si>
  <si>
    <t>Transp_049</t>
  </si>
  <si>
    <t>SPO1644-1646 oligopeptide/dipeptide ABC transporter</t>
  </si>
  <si>
    <t>Transp_050</t>
  </si>
  <si>
    <t>SPO1647 oligopeptide/dipeptide ABC transporter</t>
  </si>
  <si>
    <t>Transp_051</t>
  </si>
  <si>
    <t>SPO1656-1659 oligopeptide/dipeptide ABC transporter</t>
  </si>
  <si>
    <t>Transp_052</t>
  </si>
  <si>
    <t>SPO1707-1710 branched-chain amino acid ABC transporter</t>
  </si>
  <si>
    <t>Transp_053</t>
  </si>
  <si>
    <t>SPO1719-1721 TRAP dicarboxylate transporter</t>
  </si>
  <si>
    <t>Transp_054</t>
  </si>
  <si>
    <t>SPO1771-1773 TRAP dicarboxylate transporter</t>
  </si>
  <si>
    <t>Transp_055</t>
  </si>
  <si>
    <t>SPO1785-1788 ABC transporter, taurine or sulfonate-like</t>
  </si>
  <si>
    <t>Transp_056</t>
  </si>
  <si>
    <t>SPO1814-1816 TRAP C4 dicarboxylate transporter</t>
  </si>
  <si>
    <t>Transp_057</t>
  </si>
  <si>
    <t>SPO1820-1823 carbohydrate ABC transporter</t>
  </si>
  <si>
    <t>Transp_058</t>
  </si>
  <si>
    <t>SPO1829-1833 branched-chain amino acid ABC transporter</t>
  </si>
  <si>
    <t>Transp_059</t>
  </si>
  <si>
    <t>SPO1835-1839 carbohydrate ABC transporter</t>
  </si>
  <si>
    <t>Transp_060</t>
  </si>
  <si>
    <t>SPO1846-1851 branched-chain amino acid ABC transporter</t>
  </si>
  <si>
    <t>Transp_061</t>
  </si>
  <si>
    <t>SPO1935-1939 branched-chain amino acid ABC transporter</t>
  </si>
  <si>
    <t>Transp_062</t>
  </si>
  <si>
    <t>SPO2006-2009 spermidine/putrescine ABC transporter</t>
  </si>
  <si>
    <t>Transp_063</t>
  </si>
  <si>
    <t>SPO2066 ABC peptide/nickel transporter</t>
  </si>
  <si>
    <t>Transp_064</t>
  </si>
  <si>
    <t>SPO2155 competence protein</t>
  </si>
  <si>
    <t>Transp_065</t>
  </si>
  <si>
    <t>SPO2186-2187 TRAP transporter</t>
  </si>
  <si>
    <t>Transp_066</t>
  </si>
  <si>
    <t>SPO2302 biotin transporter bioY family protein</t>
  </si>
  <si>
    <t>Transp_067</t>
  </si>
  <si>
    <t>SPO2356-2358 Isethionate TRAP transporter</t>
  </si>
  <si>
    <t>Transp_068</t>
  </si>
  <si>
    <t>SPO2362 amino acid ABC transporter</t>
  </si>
  <si>
    <t>Transp_069</t>
  </si>
  <si>
    <t>SPO2364-2367 amino acid ABC transporter</t>
  </si>
  <si>
    <t>Transp_070</t>
  </si>
  <si>
    <t>SPO2382-2384 tricarboxylate transporter family protein</t>
  </si>
  <si>
    <t>Transp_071</t>
  </si>
  <si>
    <t>SPO2431-2433 TRAP dicarboxylate transporter</t>
  </si>
  <si>
    <t>Transp_072</t>
  </si>
  <si>
    <t>SPO2441-2443 glycine betaine/proline ABC transporter</t>
  </si>
  <si>
    <t>Transp_073</t>
  </si>
  <si>
    <t>SPO2530-2534 branched-chain amino acid ABC transporter</t>
  </si>
  <si>
    <t>Transp_074</t>
  </si>
  <si>
    <t>SPO2545-2547 TRAP dicarboxylate transporter</t>
  </si>
  <si>
    <t>Transp_075</t>
  </si>
  <si>
    <t>SPO2551-2554 peptide/opine/nickel uptake family ABC transporter</t>
  </si>
  <si>
    <t>Transp_076</t>
  </si>
  <si>
    <t>SPO2604-2606 hypothetical protein</t>
  </si>
  <si>
    <t>Transp_077</t>
  </si>
  <si>
    <t>SPO2626-2630 TRAP transporter</t>
  </si>
  <si>
    <t>Transp_078</t>
  </si>
  <si>
    <t>SPO2657-2661 cysteate ABC transporter</t>
  </si>
  <si>
    <t>Transp_079</t>
  </si>
  <si>
    <t>SPO2664-2667 polar amino acid uptake family ABC transporter</t>
  </si>
  <si>
    <t>Transp_080</t>
  </si>
  <si>
    <t>SPO2699-2702 opine/polyamine ABC transporter</t>
  </si>
  <si>
    <t>Transp_081</t>
  </si>
  <si>
    <t>SPO2744 malonate transporter, putative</t>
  </si>
  <si>
    <t>Transp_082</t>
  </si>
  <si>
    <t>SPO2802-2805 bmp family protein</t>
  </si>
  <si>
    <t>Transp_083</t>
  </si>
  <si>
    <t>SPO2813-2816 peptide/nickel/opine uptake family ABC transporter</t>
  </si>
  <si>
    <t>Transp_084</t>
  </si>
  <si>
    <t>SPO2831-2835 oligopeptide ABC transporter</t>
  </si>
  <si>
    <t>Transp_085</t>
  </si>
  <si>
    <t>SPO2952 trkA domain protein</t>
  </si>
  <si>
    <t>Transp_086</t>
  </si>
  <si>
    <t>SPO2995-2998 peptide/nickel/opine uptake family ABC transporter</t>
  </si>
  <si>
    <t>Transp_087</t>
  </si>
  <si>
    <t>SPO3039-3043 polar amino acid uptake family ABC transporter</t>
  </si>
  <si>
    <t>Transp_088</t>
  </si>
  <si>
    <t>SPO3046-3049 oligopeptide ABC transporter</t>
  </si>
  <si>
    <t>Transp_089</t>
  </si>
  <si>
    <t>SPO3186 glycine betaine transporter</t>
  </si>
  <si>
    <t>Transp_090</t>
  </si>
  <si>
    <t>SPO3290-3296 branched-chain amino acid ABC transporte</t>
  </si>
  <si>
    <t>Transp_091</t>
  </si>
  <si>
    <t>SPO3335 glutamine ABC transporter</t>
  </si>
  <si>
    <t>Transp_092</t>
  </si>
  <si>
    <t>SPO3339 bioY family protein</t>
  </si>
  <si>
    <t>Transp_093</t>
  </si>
  <si>
    <t>SPO3466-3469 putrescine ABC transporter</t>
  </si>
  <si>
    <t>Transp_094</t>
  </si>
  <si>
    <t>SPO3472-3475 polyamine ABC transporter</t>
  </si>
  <si>
    <t>Transp_095</t>
  </si>
  <si>
    <t>SPO3534-3537 oligopeptide/dipeptide uptake family ABC transporter</t>
  </si>
  <si>
    <t>Transp_096</t>
  </si>
  <si>
    <t>SPO3618-3620 sulfonate ABC transporter</t>
  </si>
  <si>
    <t>Transp_097</t>
  </si>
  <si>
    <t>SPO3662-3665 hypothetical protein</t>
  </si>
  <si>
    <t>Transp_098</t>
  </si>
  <si>
    <t>Transp_099</t>
  </si>
  <si>
    <t>SPO3705-3709 branched-chain amino acid ABC transporter</t>
  </si>
  <si>
    <t>Transp_100</t>
  </si>
  <si>
    <t>SPO3774-3778 oligopeptide/dipeptide ABC transporter</t>
  </si>
  <si>
    <t>Transp_101</t>
  </si>
  <si>
    <t>SPO3783-3787 sugar ABC transporter</t>
  </si>
  <si>
    <t>Transp_102</t>
  </si>
  <si>
    <t>SPO3843 malonate transporter, putative</t>
  </si>
  <si>
    <t>Transp_103</t>
  </si>
  <si>
    <t>SPOA0068-0071 polar amino acid ABC transporter</t>
  </si>
  <si>
    <t>Transp_104</t>
  </si>
  <si>
    <t>SPOA0097-0101 branched-chain amino acid ABC transporter</t>
  </si>
  <si>
    <t>Transp_105</t>
  </si>
  <si>
    <t>SPOA0118-0120 hypothetical protein</t>
  </si>
  <si>
    <t>Transp_106</t>
  </si>
  <si>
    <t>SPOA0160-0162 TRAP dicarboxylate transporter</t>
  </si>
  <si>
    <t>Transp_107</t>
  </si>
  <si>
    <t>SPOA0166-0167 TRAP transporter solute receptor TAXI family protein</t>
  </si>
  <si>
    <t>Transp_108</t>
  </si>
  <si>
    <t>SPOA0231-0233 glycine betaine/proline ABC transporter</t>
  </si>
  <si>
    <t>Transp_109</t>
  </si>
  <si>
    <t>SPOA0238-0240 TRAP dicarboxylate transporter</t>
  </si>
  <si>
    <t>Transp_110</t>
  </si>
  <si>
    <t>SPOA0249-0251 TRAP dicarboxylate transporter</t>
  </si>
  <si>
    <t>Transp_111</t>
  </si>
  <si>
    <t>SPOA0253-0255 ribose ABC transporter</t>
  </si>
  <si>
    <t>Transp_112</t>
  </si>
  <si>
    <t>SPOA0256-0258 ribose ABC transporter</t>
  </si>
  <si>
    <t>Transp_113</t>
  </si>
  <si>
    <t>SPOA0263-0265 TRAP transporter</t>
  </si>
  <si>
    <t>Transp_114</t>
  </si>
  <si>
    <t>SPOA0278-0280 TRAP dicarboxylate transporter</t>
  </si>
  <si>
    <t>Transp_115</t>
  </si>
  <si>
    <t>SPOA0296-0300 branched-chain amino acid ABC transporter</t>
  </si>
  <si>
    <t>Transp_116</t>
  </si>
  <si>
    <t>SPOA0333-0335 TRAP dicarboxylate transporter</t>
  </si>
  <si>
    <t>Transp_117</t>
  </si>
  <si>
    <t>SPOA0366 amino acid permease</t>
  </si>
  <si>
    <t>Transp_118</t>
  </si>
  <si>
    <t>SPOA0372-0374 TRAP dicarboxylate transporter</t>
  </si>
  <si>
    <t>Transp_119</t>
  </si>
  <si>
    <t>SPOA0381-0384 spermidine/putrescine ABC transporter</t>
  </si>
  <si>
    <t>Transp_120</t>
  </si>
  <si>
    <t>SPO1814-1816 sodium/solute symporter, acetate</t>
  </si>
  <si>
    <t>SPO2571-2573 TRAP</t>
  </si>
  <si>
    <t>Transp_121</t>
  </si>
  <si>
    <t>Transp_122</t>
  </si>
  <si>
    <t>SPO1087 Choline transporter</t>
  </si>
  <si>
    <t>Transp_123</t>
  </si>
  <si>
    <t>DHPS</t>
  </si>
  <si>
    <t>Isethionate</t>
  </si>
  <si>
    <t>TMAO</t>
  </si>
  <si>
    <t>N-acetyltaurine</t>
  </si>
  <si>
    <t>Taurine</t>
  </si>
  <si>
    <t>Ectoine</t>
  </si>
  <si>
    <t>Glucose/xylose</t>
  </si>
  <si>
    <t>Citrate</t>
  </si>
  <si>
    <t>Thymidine</t>
  </si>
  <si>
    <t>Glycerol</t>
  </si>
  <si>
    <t>yes</t>
  </si>
  <si>
    <t>Yes</t>
  </si>
  <si>
    <t>Choline</t>
  </si>
  <si>
    <t>In DMSP</t>
  </si>
  <si>
    <t>High</t>
  </si>
  <si>
    <t>SPO3693-3695 TRAP dicarboxylate transporter</t>
  </si>
  <si>
    <t>components</t>
  </si>
  <si>
    <t>total against</t>
  </si>
  <si>
    <t>aprox mean FC</t>
  </si>
  <si>
    <t>SPO1463-1465 TRAP dicarboxylate transporter</t>
  </si>
  <si>
    <t>SPO1490-1493 branched-chain amino acid ABC transporter</t>
  </si>
  <si>
    <t>SPO1810 sodium/solute symporter, acetate</t>
  </si>
  <si>
    <t xml:space="preserve">SPO0109-0111 ABC-2 type transport system </t>
  </si>
  <si>
    <t xml:space="preserve">SPO0959 DMT transporter </t>
  </si>
  <si>
    <t>SPO1076 SLC13 family permease</t>
  </si>
  <si>
    <t>SPOA0349 DMT family transporter</t>
  </si>
  <si>
    <t>SPOA0367 ABC transporter</t>
  </si>
  <si>
    <t>Transp_124</t>
  </si>
  <si>
    <t>Transp_125</t>
  </si>
  <si>
    <t>Transp_126</t>
  </si>
  <si>
    <t>Substrate confirmed, this study</t>
  </si>
  <si>
    <t>Azelaic acid</t>
  </si>
  <si>
    <t>GlcNac</t>
  </si>
  <si>
    <t>B-Hydroxybuterate</t>
  </si>
  <si>
    <t>Fumarate, Malate, Succinate</t>
  </si>
  <si>
    <t>Carnitine</t>
  </si>
  <si>
    <t>Cysteate</t>
  </si>
  <si>
    <t>DMSP</t>
  </si>
  <si>
    <t>Spermidine, cadaverine, putrescine</t>
  </si>
  <si>
    <t>Type</t>
  </si>
  <si>
    <t>ABC</t>
  </si>
  <si>
    <t>MFS</t>
  </si>
  <si>
    <t>TRAP</t>
  </si>
  <si>
    <t>TTT</t>
  </si>
  <si>
    <t>DMT</t>
  </si>
  <si>
    <t>SPOA0253-0258 ribose ABC transporter</t>
  </si>
  <si>
    <t>OmpA</t>
  </si>
  <si>
    <t>PTS</t>
  </si>
  <si>
    <t>HemP</t>
  </si>
  <si>
    <t>xanthine/uracil permease family</t>
  </si>
  <si>
    <t>AAA</t>
  </si>
  <si>
    <t>YeeE/YedE</t>
  </si>
  <si>
    <t>SLC13 family</t>
  </si>
  <si>
    <t>BCCT</t>
  </si>
  <si>
    <t>APC superfamily</t>
  </si>
  <si>
    <t>sodium/solute symporter</t>
  </si>
  <si>
    <t>ComEC</t>
  </si>
  <si>
    <t>bioY</t>
  </si>
  <si>
    <t>AEC</t>
  </si>
  <si>
    <t>BMP</t>
  </si>
  <si>
    <t>trkA</t>
  </si>
  <si>
    <t>APC</t>
  </si>
  <si>
    <t>Count</t>
  </si>
  <si>
    <t>Other(singletons)</t>
  </si>
  <si>
    <t>Mutant available (at least one component)</t>
  </si>
  <si>
    <t>Glucose and Xylose</t>
  </si>
  <si>
    <t>N-acetylglucosamine</t>
  </si>
  <si>
    <t>b-Hydroxybutyrate</t>
  </si>
  <si>
    <t>Fumarate, Malate, and Succinate</t>
  </si>
  <si>
    <t>Spermidine, Cadaverine, and Putrescine</t>
  </si>
  <si>
    <t>Glycerol-3-Phosphate</t>
  </si>
  <si>
    <t>Dimethylsulfoniopropionate (DMSP)</t>
  </si>
  <si>
    <t>Dihydroxypropanesulfonate (DHPS)</t>
  </si>
  <si>
    <t>Substrate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</si>
</sst>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222222"/>
      <name val="Arial"/>
      <family val="2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2"/>
    <xf numFmtId="0" fontId="1" fillId="0" borderId="0" xfId="1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1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3">
    <cellStyle name="40% - Accent3" xfId="1" builtinId="3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Sheet3!$M$2:$M$11</c:f>
              <c:strCache>
                <c:ptCount val="10"/>
                <c:pt idx="0">
                  <c:v>ABC</c:v>
                </c:pt>
                <c:pt idx="1">
                  <c:v>TRAP</c:v>
                </c:pt>
                <c:pt idx="2">
                  <c:v>TTT</c:v>
                </c:pt>
                <c:pt idx="3">
                  <c:v>MFS</c:v>
                </c:pt>
                <c:pt idx="4">
                  <c:v>DMT</c:v>
                </c:pt>
                <c:pt idx="5">
                  <c:v>BCCT</c:v>
                </c:pt>
                <c:pt idx="6">
                  <c:v>bioY</c:v>
                </c:pt>
                <c:pt idx="7">
                  <c:v>AEC</c:v>
                </c:pt>
                <c:pt idx="8">
                  <c:v>APC</c:v>
                </c:pt>
                <c:pt idx="9">
                  <c:v>Other(singletons)</c:v>
                </c:pt>
              </c:strCache>
            </c:strRef>
          </c:cat>
          <c:val>
            <c:numRef>
              <c:f>Sheet3!$O$2:$O$11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8-4B03-BA65-E2C2B4A74D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Sheet3!$M$2:$M$11</c:f>
              <c:strCache>
                <c:ptCount val="10"/>
                <c:pt idx="0">
                  <c:v>ABC</c:v>
                </c:pt>
                <c:pt idx="1">
                  <c:v>TRAP</c:v>
                </c:pt>
                <c:pt idx="2">
                  <c:v>TTT</c:v>
                </c:pt>
                <c:pt idx="3">
                  <c:v>MFS</c:v>
                </c:pt>
                <c:pt idx="4">
                  <c:v>DMT</c:v>
                </c:pt>
                <c:pt idx="5">
                  <c:v>BCCT</c:v>
                </c:pt>
                <c:pt idx="6">
                  <c:v>bioY</c:v>
                </c:pt>
                <c:pt idx="7">
                  <c:v>AEC</c:v>
                </c:pt>
                <c:pt idx="8">
                  <c:v>APC</c:v>
                </c:pt>
                <c:pt idx="9">
                  <c:v>Other(singletons)</c:v>
                </c:pt>
              </c:strCache>
            </c:strRef>
          </c:cat>
          <c:val>
            <c:numRef>
              <c:f>Sheet3!$P$2:$P$11</c:f>
              <c:numCache>
                <c:formatCode>General</c:formatCode>
                <c:ptCount val="10"/>
                <c:pt idx="0">
                  <c:v>62</c:v>
                </c:pt>
                <c:pt idx="1">
                  <c:v>21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8-4B03-BA65-E2C2B4A7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440191"/>
        <c:axId val="772914063"/>
      </c:barChart>
      <c:catAx>
        <c:axId val="6744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4063"/>
        <c:crosses val="autoZero"/>
        <c:auto val="1"/>
        <c:lblAlgn val="ctr"/>
        <c:lblOffset val="100"/>
        <c:noMultiLvlLbl val="0"/>
      </c:catAx>
      <c:valAx>
        <c:axId val="77291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15</xdr:row>
      <xdr:rowOff>38100</xdr:rowOff>
    </xdr:from>
    <xdr:to>
      <xdr:col>22</xdr:col>
      <xdr:colOff>385762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33C01-5105-47D7-A50E-DA5A3718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3EFA-F9F7-4C83-AB92-8D1CDA635ED2}">
  <dimension ref="A1:I129"/>
  <sheetViews>
    <sheetView tabSelected="1" topLeftCell="A11" zoomScaleNormal="100" workbookViewId="0">
      <selection activeCell="C4" sqref="C4"/>
    </sheetView>
  </sheetViews>
  <sheetFormatPr defaultColWidth="8.81640625" defaultRowHeight="18.5" x14ac:dyDescent="0.45"/>
  <cols>
    <col min="1" max="1" width="24.453125" style="1" customWidth="1"/>
    <col min="2" max="2" width="92.453125" style="1" customWidth="1"/>
    <col min="3" max="4" width="20.81640625" style="11" customWidth="1"/>
    <col min="5" max="5" width="26.453125" style="11" customWidth="1"/>
    <col min="6" max="6" width="28" customWidth="1"/>
    <col min="7" max="7" width="24.81640625" customWidth="1"/>
    <col min="8" max="9" width="8.81640625" customWidth="1"/>
  </cols>
  <sheetData>
    <row r="1" spans="1:6" s="19" customFormat="1" ht="38" customHeight="1" x14ac:dyDescent="0.45">
      <c r="A1" s="16" t="s">
        <v>1</v>
      </c>
      <c r="B1" s="16" t="s">
        <v>0</v>
      </c>
      <c r="C1" s="17" t="s">
        <v>311</v>
      </c>
      <c r="D1" s="17" t="s">
        <v>286</v>
      </c>
      <c r="E1" s="17" t="s">
        <v>320</v>
      </c>
      <c r="F1" s="18"/>
    </row>
    <row r="2" spans="1:6" x14ac:dyDescent="0.35">
      <c r="A2" s="2" t="s">
        <v>3</v>
      </c>
      <c r="B2" s="2" t="s">
        <v>2</v>
      </c>
      <c r="C2" s="11" t="s">
        <v>257</v>
      </c>
      <c r="D2" s="11" t="s">
        <v>287</v>
      </c>
    </row>
    <row r="3" spans="1:6" x14ac:dyDescent="0.35">
      <c r="A3" s="2" t="s">
        <v>5</v>
      </c>
      <c r="B3" s="2" t="s">
        <v>4</v>
      </c>
      <c r="C3" s="11" t="s">
        <v>257</v>
      </c>
      <c r="D3" s="11" t="s">
        <v>293</v>
      </c>
    </row>
    <row r="4" spans="1:6" x14ac:dyDescent="0.35">
      <c r="A4" s="2" t="s">
        <v>7</v>
      </c>
      <c r="B4" s="2" t="s">
        <v>6</v>
      </c>
      <c r="D4" s="11" t="s">
        <v>287</v>
      </c>
    </row>
    <row r="5" spans="1:6" x14ac:dyDescent="0.35">
      <c r="A5" s="2" t="s">
        <v>9</v>
      </c>
      <c r="B5" s="2" t="s">
        <v>8</v>
      </c>
      <c r="C5" s="11" t="s">
        <v>257</v>
      </c>
      <c r="D5" s="11" t="s">
        <v>287</v>
      </c>
    </row>
    <row r="6" spans="1:6" x14ac:dyDescent="0.35">
      <c r="A6" s="2" t="s">
        <v>11</v>
      </c>
      <c r="B6" s="2" t="s">
        <v>269</v>
      </c>
      <c r="C6" s="11" t="s">
        <v>257</v>
      </c>
      <c r="D6" s="11" t="s">
        <v>287</v>
      </c>
    </row>
    <row r="7" spans="1:6" x14ac:dyDescent="0.35">
      <c r="A7" s="2" t="s">
        <v>13</v>
      </c>
      <c r="B7" s="2" t="s">
        <v>10</v>
      </c>
      <c r="C7" s="11" t="s">
        <v>257</v>
      </c>
      <c r="D7" s="11" t="s">
        <v>288</v>
      </c>
    </row>
    <row r="8" spans="1:6" x14ac:dyDescent="0.35">
      <c r="A8" s="2" t="s">
        <v>15</v>
      </c>
      <c r="B8" s="2" t="s">
        <v>12</v>
      </c>
      <c r="C8" s="11" t="s">
        <v>257</v>
      </c>
      <c r="D8" s="11" t="s">
        <v>290</v>
      </c>
      <c r="E8" s="11" t="s">
        <v>254</v>
      </c>
    </row>
    <row r="9" spans="1:6" x14ac:dyDescent="0.35">
      <c r="A9" s="2" t="s">
        <v>17</v>
      </c>
      <c r="B9" s="2" t="s">
        <v>14</v>
      </c>
      <c r="C9" s="11" t="s">
        <v>257</v>
      </c>
      <c r="D9" s="11" t="s">
        <v>287</v>
      </c>
      <c r="E9" s="11" t="s">
        <v>317</v>
      </c>
    </row>
    <row r="10" spans="1:6" x14ac:dyDescent="0.35">
      <c r="A10" s="2" t="s">
        <v>19</v>
      </c>
      <c r="B10" s="2" t="s">
        <v>16</v>
      </c>
      <c r="C10" s="11" t="s">
        <v>257</v>
      </c>
      <c r="D10" s="11" t="s">
        <v>287</v>
      </c>
      <c r="E10" s="11" t="s">
        <v>255</v>
      </c>
    </row>
    <row r="11" spans="1:6" x14ac:dyDescent="0.35">
      <c r="A11" s="2" t="s">
        <v>21</v>
      </c>
      <c r="B11" s="2" t="s">
        <v>18</v>
      </c>
      <c r="D11" s="11" t="s">
        <v>287</v>
      </c>
    </row>
    <row r="12" spans="1:6" x14ac:dyDescent="0.35">
      <c r="A12" s="2" t="s">
        <v>23</v>
      </c>
      <c r="B12" s="2" t="s">
        <v>20</v>
      </c>
      <c r="C12" s="11" t="s">
        <v>257</v>
      </c>
      <c r="D12" s="11" t="s">
        <v>287</v>
      </c>
    </row>
    <row r="13" spans="1:6" x14ac:dyDescent="0.35">
      <c r="A13" s="2" t="s">
        <v>25</v>
      </c>
      <c r="B13" s="2" t="s">
        <v>22</v>
      </c>
      <c r="C13" s="11" t="s">
        <v>257</v>
      </c>
      <c r="D13" s="11" t="s">
        <v>287</v>
      </c>
    </row>
    <row r="14" spans="1:6" x14ac:dyDescent="0.35">
      <c r="A14" s="2" t="s">
        <v>27</v>
      </c>
      <c r="B14" s="2" t="s">
        <v>24</v>
      </c>
      <c r="C14" s="11" t="s">
        <v>257</v>
      </c>
      <c r="D14" s="11" t="s">
        <v>287</v>
      </c>
    </row>
    <row r="15" spans="1:6" x14ac:dyDescent="0.35">
      <c r="A15" s="2" t="s">
        <v>29</v>
      </c>
      <c r="B15" s="2" t="s">
        <v>26</v>
      </c>
      <c r="C15" s="11" t="s">
        <v>257</v>
      </c>
      <c r="D15" s="11" t="s">
        <v>289</v>
      </c>
      <c r="E15" s="11" t="s">
        <v>319</v>
      </c>
    </row>
    <row r="16" spans="1:6" x14ac:dyDescent="0.35">
      <c r="A16" s="2" t="s">
        <v>31</v>
      </c>
      <c r="B16" s="2" t="s">
        <v>28</v>
      </c>
      <c r="C16" s="11" t="s">
        <v>257</v>
      </c>
      <c r="D16" s="11" t="s">
        <v>287</v>
      </c>
      <c r="E16" s="11" t="s">
        <v>256</v>
      </c>
    </row>
    <row r="17" spans="1:8" x14ac:dyDescent="0.35">
      <c r="A17" s="2" t="s">
        <v>33</v>
      </c>
      <c r="B17" s="2" t="s">
        <v>30</v>
      </c>
      <c r="C17" s="11" t="s">
        <v>257</v>
      </c>
      <c r="D17" s="11" t="s">
        <v>287</v>
      </c>
    </row>
    <row r="18" spans="1:8" x14ac:dyDescent="0.35">
      <c r="A18" s="2" t="s">
        <v>35</v>
      </c>
      <c r="B18" s="2" t="s">
        <v>32</v>
      </c>
      <c r="C18" s="11" t="s">
        <v>257</v>
      </c>
      <c r="D18" s="11" t="s">
        <v>287</v>
      </c>
      <c r="E18" s="11" t="s">
        <v>250</v>
      </c>
      <c r="H18" s="4"/>
    </row>
    <row r="19" spans="1:8" x14ac:dyDescent="0.35">
      <c r="A19" s="2" t="s">
        <v>37</v>
      </c>
      <c r="B19" s="2" t="s">
        <v>34</v>
      </c>
      <c r="C19" s="11" t="s">
        <v>257</v>
      </c>
      <c r="D19" s="11" t="s">
        <v>287</v>
      </c>
      <c r="E19" s="11" t="s">
        <v>251</v>
      </c>
    </row>
    <row r="20" spans="1:8" x14ac:dyDescent="0.35">
      <c r="A20" s="2" t="s">
        <v>39</v>
      </c>
      <c r="B20" s="2" t="s">
        <v>36</v>
      </c>
      <c r="C20" s="11" t="s">
        <v>257</v>
      </c>
      <c r="D20" s="11" t="s">
        <v>287</v>
      </c>
    </row>
    <row r="21" spans="1:8" x14ac:dyDescent="0.35">
      <c r="A21" s="2" t="s">
        <v>41</v>
      </c>
      <c r="B21" s="2" t="s">
        <v>38</v>
      </c>
      <c r="D21" s="12" t="s">
        <v>294</v>
      </c>
    </row>
    <row r="22" spans="1:8" x14ac:dyDescent="0.35">
      <c r="A22" s="2" t="s">
        <v>43</v>
      </c>
      <c r="B22" s="2" t="s">
        <v>40</v>
      </c>
      <c r="C22" s="11" t="s">
        <v>257</v>
      </c>
      <c r="D22" s="11" t="s">
        <v>289</v>
      </c>
    </row>
    <row r="23" spans="1:8" x14ac:dyDescent="0.35">
      <c r="A23" s="2" t="s">
        <v>45</v>
      </c>
      <c r="B23" s="2" t="s">
        <v>42</v>
      </c>
      <c r="C23" s="11" t="s">
        <v>257</v>
      </c>
      <c r="D23" s="11" t="s">
        <v>290</v>
      </c>
    </row>
    <row r="24" spans="1:8" x14ac:dyDescent="0.35">
      <c r="A24" s="2" t="s">
        <v>47</v>
      </c>
      <c r="B24" s="2" t="s">
        <v>44</v>
      </c>
      <c r="D24" s="11" t="s">
        <v>287</v>
      </c>
    </row>
    <row r="25" spans="1:8" x14ac:dyDescent="0.35">
      <c r="A25" s="2" t="s">
        <v>49</v>
      </c>
      <c r="B25" s="2" t="s">
        <v>46</v>
      </c>
      <c r="D25" s="11" t="s">
        <v>295</v>
      </c>
    </row>
    <row r="26" spans="1:8" x14ac:dyDescent="0.35">
      <c r="A26" s="2" t="s">
        <v>51</v>
      </c>
      <c r="B26" s="2" t="s">
        <v>48</v>
      </c>
      <c r="C26" s="11" t="s">
        <v>257</v>
      </c>
      <c r="D26" s="11" t="s">
        <v>287</v>
      </c>
    </row>
    <row r="27" spans="1:8" x14ac:dyDescent="0.35">
      <c r="A27" s="2" t="s">
        <v>53</v>
      </c>
      <c r="B27" s="2" t="s">
        <v>50</v>
      </c>
      <c r="C27" s="11" t="s">
        <v>257</v>
      </c>
      <c r="D27" s="11" t="s">
        <v>287</v>
      </c>
      <c r="E27" s="11" t="s">
        <v>312</v>
      </c>
      <c r="H27" s="3"/>
    </row>
    <row r="28" spans="1:8" x14ac:dyDescent="0.35">
      <c r="A28" s="2" t="s">
        <v>55</v>
      </c>
      <c r="B28" s="2" t="s">
        <v>52</v>
      </c>
      <c r="D28" s="13" t="s">
        <v>296</v>
      </c>
    </row>
    <row r="29" spans="1:8" x14ac:dyDescent="0.35">
      <c r="A29" s="2" t="s">
        <v>57</v>
      </c>
      <c r="B29" s="2" t="s">
        <v>270</v>
      </c>
      <c r="C29" s="11" t="s">
        <v>257</v>
      </c>
      <c r="D29" s="11" t="s">
        <v>291</v>
      </c>
    </row>
    <row r="30" spans="1:8" x14ac:dyDescent="0.35">
      <c r="A30" s="2" t="s">
        <v>59</v>
      </c>
      <c r="B30" s="2" t="s">
        <v>54</v>
      </c>
      <c r="C30" s="11" t="s">
        <v>257</v>
      </c>
      <c r="D30" s="11" t="s">
        <v>297</v>
      </c>
    </row>
    <row r="31" spans="1:8" x14ac:dyDescent="0.35">
      <c r="A31" s="2" t="s">
        <v>61</v>
      </c>
      <c r="B31" s="2" t="s">
        <v>56</v>
      </c>
      <c r="C31" s="11" t="s">
        <v>257</v>
      </c>
      <c r="D31" s="11" t="s">
        <v>287</v>
      </c>
    </row>
    <row r="32" spans="1:8" x14ac:dyDescent="0.35">
      <c r="A32" s="2" t="s">
        <v>63</v>
      </c>
      <c r="B32" s="2" t="s">
        <v>58</v>
      </c>
      <c r="D32" s="11" t="s">
        <v>298</v>
      </c>
    </row>
    <row r="33" spans="1:9" x14ac:dyDescent="0.35">
      <c r="A33" s="2" t="s">
        <v>65</v>
      </c>
      <c r="B33" s="2" t="s">
        <v>60</v>
      </c>
      <c r="C33" s="11" t="s">
        <v>257</v>
      </c>
      <c r="D33" s="11" t="s">
        <v>287</v>
      </c>
    </row>
    <row r="34" spans="1:9" x14ac:dyDescent="0.35">
      <c r="A34" s="2" t="s">
        <v>67</v>
      </c>
      <c r="B34" s="2" t="s">
        <v>62</v>
      </c>
      <c r="C34" s="11" t="s">
        <v>257</v>
      </c>
      <c r="D34" s="11" t="s">
        <v>290</v>
      </c>
    </row>
    <row r="35" spans="1:9" x14ac:dyDescent="0.35">
      <c r="A35" s="2" t="s">
        <v>69</v>
      </c>
      <c r="B35" s="2" t="s">
        <v>271</v>
      </c>
      <c r="C35" s="11" t="s">
        <v>258</v>
      </c>
      <c r="D35" s="11" t="s">
        <v>299</v>
      </c>
    </row>
    <row r="36" spans="1:9" x14ac:dyDescent="0.35">
      <c r="A36" s="2" t="s">
        <v>71</v>
      </c>
      <c r="B36" s="2" t="s">
        <v>245</v>
      </c>
      <c r="C36" s="11" t="s">
        <v>258</v>
      </c>
      <c r="D36" s="12" t="s">
        <v>300</v>
      </c>
      <c r="E36" s="11" t="s">
        <v>259</v>
      </c>
      <c r="I36" s="7"/>
    </row>
    <row r="37" spans="1:9" x14ac:dyDescent="0.35">
      <c r="A37" s="2" t="s">
        <v>73</v>
      </c>
      <c r="B37" s="2" t="s">
        <v>64</v>
      </c>
      <c r="C37" s="11" t="s">
        <v>257</v>
      </c>
      <c r="D37" s="11" t="s">
        <v>289</v>
      </c>
    </row>
    <row r="38" spans="1:9" x14ac:dyDescent="0.35">
      <c r="A38" s="2" t="s">
        <v>75</v>
      </c>
      <c r="B38" s="2" t="s">
        <v>66</v>
      </c>
      <c r="C38" s="11" t="s">
        <v>257</v>
      </c>
      <c r="D38" s="11" t="s">
        <v>287</v>
      </c>
    </row>
    <row r="39" spans="1:9" x14ac:dyDescent="0.35">
      <c r="A39" s="2" t="s">
        <v>77</v>
      </c>
      <c r="B39" s="2" t="s">
        <v>68</v>
      </c>
      <c r="C39" s="11" t="s">
        <v>257</v>
      </c>
      <c r="D39" s="11" t="s">
        <v>289</v>
      </c>
      <c r="E39" s="11" t="s">
        <v>252</v>
      </c>
    </row>
    <row r="40" spans="1:9" x14ac:dyDescent="0.35">
      <c r="A40" s="2" t="s">
        <v>79</v>
      </c>
      <c r="B40" s="2" t="s">
        <v>70</v>
      </c>
      <c r="C40" s="11" t="s">
        <v>257</v>
      </c>
      <c r="D40" s="11" t="s">
        <v>301</v>
      </c>
      <c r="H40" s="3"/>
      <c r="I40" s="3"/>
    </row>
    <row r="41" spans="1:9" x14ac:dyDescent="0.35">
      <c r="A41" s="2" t="s">
        <v>81</v>
      </c>
      <c r="B41" s="2" t="s">
        <v>72</v>
      </c>
      <c r="C41" s="11" t="s">
        <v>257</v>
      </c>
      <c r="D41" s="11" t="s">
        <v>287</v>
      </c>
    </row>
    <row r="42" spans="1:9" x14ac:dyDescent="0.35">
      <c r="A42" s="2" t="s">
        <v>83</v>
      </c>
      <c r="B42" s="2" t="s">
        <v>74</v>
      </c>
      <c r="C42" s="11" t="s">
        <v>257</v>
      </c>
      <c r="D42" s="11" t="s">
        <v>287</v>
      </c>
    </row>
    <row r="43" spans="1:9" x14ac:dyDescent="0.35">
      <c r="A43" s="2" t="s">
        <v>85</v>
      </c>
      <c r="B43" s="2" t="s">
        <v>76</v>
      </c>
      <c r="D43" s="11" t="s">
        <v>287</v>
      </c>
    </row>
    <row r="44" spans="1:9" x14ac:dyDescent="0.35">
      <c r="A44" s="2" t="s">
        <v>87</v>
      </c>
      <c r="B44" s="2" t="s">
        <v>78</v>
      </c>
      <c r="C44" s="11" t="s">
        <v>257</v>
      </c>
      <c r="D44" s="11" t="s">
        <v>288</v>
      </c>
    </row>
    <row r="45" spans="1:9" x14ac:dyDescent="0.35">
      <c r="A45" s="2" t="s">
        <v>89</v>
      </c>
      <c r="B45" s="2" t="s">
        <v>80</v>
      </c>
      <c r="C45" s="11" t="s">
        <v>257</v>
      </c>
      <c r="D45" s="11" t="s">
        <v>289</v>
      </c>
    </row>
    <row r="46" spans="1:9" x14ac:dyDescent="0.35">
      <c r="A46" s="2" t="s">
        <v>91</v>
      </c>
      <c r="B46" s="6" t="s">
        <v>266</v>
      </c>
      <c r="C46" s="11" t="s">
        <v>257</v>
      </c>
      <c r="D46" s="11" t="s">
        <v>289</v>
      </c>
    </row>
    <row r="47" spans="1:9" x14ac:dyDescent="0.35">
      <c r="A47" s="2" t="s">
        <v>93</v>
      </c>
      <c r="B47" s="2" t="s">
        <v>267</v>
      </c>
      <c r="C47" s="11" t="s">
        <v>257</v>
      </c>
      <c r="D47" s="11" t="s">
        <v>287</v>
      </c>
    </row>
    <row r="48" spans="1:9" x14ac:dyDescent="0.35">
      <c r="A48" s="2" t="s">
        <v>95</v>
      </c>
      <c r="B48" s="2" t="s">
        <v>88</v>
      </c>
      <c r="C48" s="11" t="s">
        <v>258</v>
      </c>
      <c r="D48" s="11" t="s">
        <v>287</v>
      </c>
      <c r="E48" s="11" t="s">
        <v>278</v>
      </c>
    </row>
    <row r="49" spans="1:5" x14ac:dyDescent="0.35">
      <c r="A49" s="2" t="s">
        <v>97</v>
      </c>
      <c r="B49" s="2" t="s">
        <v>90</v>
      </c>
      <c r="D49" s="11" t="s">
        <v>287</v>
      </c>
    </row>
    <row r="50" spans="1:5" x14ac:dyDescent="0.35">
      <c r="A50" s="2" t="s">
        <v>99</v>
      </c>
      <c r="B50" s="2" t="s">
        <v>92</v>
      </c>
      <c r="C50" s="11" t="s">
        <v>257</v>
      </c>
      <c r="D50" s="11" t="s">
        <v>287</v>
      </c>
    </row>
    <row r="51" spans="1:5" x14ac:dyDescent="0.35">
      <c r="A51" s="2" t="s">
        <v>101</v>
      </c>
      <c r="B51" s="2" t="s">
        <v>94</v>
      </c>
      <c r="C51" s="11" t="s">
        <v>257</v>
      </c>
      <c r="D51" s="11" t="s">
        <v>287</v>
      </c>
      <c r="E51" s="11" t="s">
        <v>249</v>
      </c>
    </row>
    <row r="52" spans="1:5" x14ac:dyDescent="0.35">
      <c r="A52" s="2" t="s">
        <v>103</v>
      </c>
      <c r="B52" s="2" t="s">
        <v>96</v>
      </c>
      <c r="C52" s="11" t="s">
        <v>257</v>
      </c>
      <c r="D52" s="11" t="s">
        <v>287</v>
      </c>
    </row>
    <row r="53" spans="1:5" x14ac:dyDescent="0.35">
      <c r="A53" s="2" t="s">
        <v>105</v>
      </c>
      <c r="B53" s="2" t="s">
        <v>98</v>
      </c>
      <c r="C53" s="11" t="s">
        <v>257</v>
      </c>
      <c r="D53" s="11" t="s">
        <v>287</v>
      </c>
    </row>
    <row r="54" spans="1:5" x14ac:dyDescent="0.35">
      <c r="A54" s="2" t="s">
        <v>107</v>
      </c>
      <c r="B54" s="2" t="s">
        <v>100</v>
      </c>
      <c r="D54" s="11" t="s">
        <v>287</v>
      </c>
    </row>
    <row r="55" spans="1:5" x14ac:dyDescent="0.35">
      <c r="A55" s="2" t="s">
        <v>109</v>
      </c>
      <c r="B55" s="2" t="s">
        <v>102</v>
      </c>
      <c r="C55" s="11" t="s">
        <v>257</v>
      </c>
      <c r="D55" s="11" t="s">
        <v>287</v>
      </c>
    </row>
    <row r="56" spans="1:5" x14ac:dyDescent="0.35">
      <c r="A56" s="2" t="s">
        <v>111</v>
      </c>
      <c r="B56" s="2" t="s">
        <v>104</v>
      </c>
      <c r="C56" s="11" t="s">
        <v>257</v>
      </c>
      <c r="D56" s="11" t="s">
        <v>287</v>
      </c>
    </row>
    <row r="57" spans="1:5" x14ac:dyDescent="0.35">
      <c r="A57" s="2" t="s">
        <v>113</v>
      </c>
      <c r="B57" s="2" t="s">
        <v>106</v>
      </c>
      <c r="C57" s="11" t="s">
        <v>257</v>
      </c>
      <c r="D57" s="11" t="s">
        <v>287</v>
      </c>
    </row>
    <row r="58" spans="1:5" x14ac:dyDescent="0.35">
      <c r="A58" s="2" t="s">
        <v>115</v>
      </c>
      <c r="B58" s="2" t="s">
        <v>108</v>
      </c>
      <c r="C58" s="11" t="s">
        <v>257</v>
      </c>
      <c r="D58" s="11" t="s">
        <v>289</v>
      </c>
    </row>
    <row r="59" spans="1:5" x14ac:dyDescent="0.35">
      <c r="A59" s="2" t="s">
        <v>117</v>
      </c>
      <c r="B59" s="2" t="s">
        <v>110</v>
      </c>
      <c r="C59" s="11" t="s">
        <v>257</v>
      </c>
      <c r="D59" s="11" t="s">
        <v>289</v>
      </c>
    </row>
    <row r="60" spans="1:5" x14ac:dyDescent="0.35">
      <c r="A60" s="2" t="s">
        <v>119</v>
      </c>
      <c r="B60" s="2" t="s">
        <v>112</v>
      </c>
      <c r="C60" s="11" t="s">
        <v>257</v>
      </c>
      <c r="D60" s="11" t="s">
        <v>287</v>
      </c>
    </row>
    <row r="61" spans="1:5" s="5" customFormat="1" x14ac:dyDescent="0.35">
      <c r="A61" s="2" t="s">
        <v>121</v>
      </c>
      <c r="B61" s="6" t="s">
        <v>268</v>
      </c>
      <c r="C61" s="14"/>
      <c r="D61" s="12" t="s">
        <v>302</v>
      </c>
      <c r="E61" s="14"/>
    </row>
    <row r="62" spans="1:5" s="5" customFormat="1" x14ac:dyDescent="0.35">
      <c r="A62" s="2" t="s">
        <v>123</v>
      </c>
      <c r="B62" s="6" t="s">
        <v>114</v>
      </c>
      <c r="C62" s="14"/>
      <c r="D62" s="11" t="s">
        <v>289</v>
      </c>
      <c r="E62" s="14"/>
    </row>
    <row r="63" spans="1:5" x14ac:dyDescent="0.35">
      <c r="A63" s="2" t="s">
        <v>125</v>
      </c>
      <c r="B63" s="2" t="s">
        <v>116</v>
      </c>
      <c r="C63" s="11" t="s">
        <v>257</v>
      </c>
      <c r="D63" s="11" t="s">
        <v>287</v>
      </c>
    </row>
    <row r="64" spans="1:5" x14ac:dyDescent="0.35">
      <c r="A64" s="2" t="s">
        <v>127</v>
      </c>
      <c r="B64" s="2" t="s">
        <v>118</v>
      </c>
      <c r="C64" s="11" t="s">
        <v>257</v>
      </c>
      <c r="D64" s="11" t="s">
        <v>287</v>
      </c>
    </row>
    <row r="65" spans="1:9" x14ac:dyDescent="0.35">
      <c r="A65" s="2" t="s">
        <v>129</v>
      </c>
      <c r="B65" s="2" t="s">
        <v>120</v>
      </c>
      <c r="C65" s="11" t="s">
        <v>257</v>
      </c>
      <c r="D65" s="11" t="s">
        <v>287</v>
      </c>
      <c r="E65" s="11" t="s">
        <v>313</v>
      </c>
    </row>
    <row r="66" spans="1:9" x14ac:dyDescent="0.35">
      <c r="A66" s="2" t="s">
        <v>131</v>
      </c>
      <c r="B66" s="2" t="s">
        <v>122</v>
      </c>
      <c r="C66" s="11" t="s">
        <v>257</v>
      </c>
      <c r="D66" s="11" t="s">
        <v>287</v>
      </c>
    </row>
    <row r="67" spans="1:9" x14ac:dyDescent="0.35">
      <c r="A67" s="2" t="s">
        <v>133</v>
      </c>
      <c r="B67" s="2" t="s">
        <v>124</v>
      </c>
      <c r="C67" s="11" t="s">
        <v>257</v>
      </c>
      <c r="D67" s="11" t="s">
        <v>287</v>
      </c>
    </row>
    <row r="68" spans="1:9" x14ac:dyDescent="0.35">
      <c r="A68" s="2" t="s">
        <v>135</v>
      </c>
      <c r="B68" s="2" t="s">
        <v>126</v>
      </c>
      <c r="C68" s="11" t="s">
        <v>257</v>
      </c>
      <c r="D68" s="11" t="s">
        <v>287</v>
      </c>
    </row>
    <row r="69" spans="1:9" x14ac:dyDescent="0.35">
      <c r="A69" s="2" t="s">
        <v>137</v>
      </c>
      <c r="B69" s="2" t="s">
        <v>128</v>
      </c>
      <c r="D69" s="11" t="s">
        <v>287</v>
      </c>
    </row>
    <row r="70" spans="1:9" x14ac:dyDescent="0.35">
      <c r="A70" s="2" t="s">
        <v>139</v>
      </c>
      <c r="B70" s="2" t="s">
        <v>130</v>
      </c>
      <c r="C70" s="11" t="s">
        <v>257</v>
      </c>
      <c r="D70" s="12" t="s">
        <v>303</v>
      </c>
    </row>
    <row r="71" spans="1:9" x14ac:dyDescent="0.35">
      <c r="A71" s="2" t="s">
        <v>141</v>
      </c>
      <c r="B71" s="2" t="s">
        <v>132</v>
      </c>
      <c r="C71" s="11" t="s">
        <v>257</v>
      </c>
      <c r="D71" s="11" t="s">
        <v>289</v>
      </c>
    </row>
    <row r="72" spans="1:9" x14ac:dyDescent="0.35">
      <c r="A72" s="2" t="s">
        <v>143</v>
      </c>
      <c r="B72" s="2" t="s">
        <v>134</v>
      </c>
      <c r="D72" s="12" t="s">
        <v>304</v>
      </c>
    </row>
    <row r="73" spans="1:9" x14ac:dyDescent="0.35">
      <c r="A73" s="2" t="s">
        <v>145</v>
      </c>
      <c r="B73" s="2" t="s">
        <v>136</v>
      </c>
      <c r="C73" s="11" t="s">
        <v>257</v>
      </c>
      <c r="D73" s="11" t="s">
        <v>289</v>
      </c>
      <c r="E73" s="11" t="s">
        <v>248</v>
      </c>
      <c r="H73" s="4"/>
      <c r="I73" s="4"/>
    </row>
    <row r="74" spans="1:9" x14ac:dyDescent="0.35">
      <c r="A74" s="2" t="s">
        <v>147</v>
      </c>
      <c r="B74" s="2" t="s">
        <v>138</v>
      </c>
      <c r="D74" s="11" t="s">
        <v>287</v>
      </c>
    </row>
    <row r="75" spans="1:9" x14ac:dyDescent="0.35">
      <c r="A75" s="2" t="s">
        <v>149</v>
      </c>
      <c r="B75" s="2" t="s">
        <v>140</v>
      </c>
      <c r="C75" s="11" t="s">
        <v>257</v>
      </c>
      <c r="D75" s="11" t="s">
        <v>287</v>
      </c>
    </row>
    <row r="76" spans="1:9" x14ac:dyDescent="0.35">
      <c r="A76" s="2" t="s">
        <v>151</v>
      </c>
      <c r="B76" s="2" t="s">
        <v>142</v>
      </c>
      <c r="C76" s="11" t="s">
        <v>257</v>
      </c>
      <c r="D76" s="11" t="s">
        <v>290</v>
      </c>
    </row>
    <row r="77" spans="1:9" x14ac:dyDescent="0.35">
      <c r="A77" s="2" t="s">
        <v>153</v>
      </c>
      <c r="B77" s="2" t="s">
        <v>144</v>
      </c>
      <c r="C77" s="11" t="s">
        <v>257</v>
      </c>
      <c r="D77" s="11" t="s">
        <v>289</v>
      </c>
    </row>
    <row r="78" spans="1:9" x14ac:dyDescent="0.35">
      <c r="A78" s="2" t="s">
        <v>155</v>
      </c>
      <c r="B78" s="2" t="s">
        <v>146</v>
      </c>
      <c r="C78" s="11" t="s">
        <v>257</v>
      </c>
      <c r="D78" s="11" t="s">
        <v>287</v>
      </c>
    </row>
    <row r="79" spans="1:9" x14ac:dyDescent="0.35">
      <c r="A79" s="2" t="s">
        <v>157</v>
      </c>
      <c r="B79" s="2" t="s">
        <v>148</v>
      </c>
      <c r="C79" s="11" t="s">
        <v>257</v>
      </c>
      <c r="D79" s="11" t="s">
        <v>287</v>
      </c>
    </row>
    <row r="80" spans="1:9" x14ac:dyDescent="0.35">
      <c r="A80" s="2" t="s">
        <v>159</v>
      </c>
      <c r="B80" s="2" t="s">
        <v>150</v>
      </c>
      <c r="C80" s="11" t="s">
        <v>257</v>
      </c>
      <c r="D80" s="11" t="s">
        <v>289</v>
      </c>
    </row>
    <row r="81" spans="1:5" x14ac:dyDescent="0.35">
      <c r="A81" s="2" t="s">
        <v>161</v>
      </c>
      <c r="B81" s="2" t="s">
        <v>152</v>
      </c>
      <c r="C81" s="11" t="s">
        <v>257</v>
      </c>
      <c r="D81" s="11" t="s">
        <v>287</v>
      </c>
    </row>
    <row r="82" spans="1:5" x14ac:dyDescent="0.35">
      <c r="A82" s="2" t="s">
        <v>163</v>
      </c>
      <c r="B82" s="2" t="s">
        <v>242</v>
      </c>
      <c r="C82" s="11" t="s">
        <v>257</v>
      </c>
      <c r="D82" s="11" t="s">
        <v>289</v>
      </c>
      <c r="E82" s="15" t="s">
        <v>314</v>
      </c>
    </row>
    <row r="83" spans="1:5" x14ac:dyDescent="0.35">
      <c r="A83" s="2" t="s">
        <v>165</v>
      </c>
      <c r="B83" s="2" t="s">
        <v>154</v>
      </c>
      <c r="C83" s="11" t="s">
        <v>257</v>
      </c>
      <c r="D83" s="11" t="s">
        <v>289</v>
      </c>
    </row>
    <row r="84" spans="1:5" x14ac:dyDescent="0.35">
      <c r="A84" s="2" t="s">
        <v>167</v>
      </c>
      <c r="B84" s="2" t="s">
        <v>156</v>
      </c>
      <c r="C84" s="11" t="s">
        <v>257</v>
      </c>
      <c r="D84" s="11" t="s">
        <v>289</v>
      </c>
      <c r="E84" s="11" t="s">
        <v>315</v>
      </c>
    </row>
    <row r="85" spans="1:5" x14ac:dyDescent="0.35">
      <c r="A85" s="2" t="s">
        <v>169</v>
      </c>
      <c r="B85" s="2" t="s">
        <v>158</v>
      </c>
      <c r="C85" s="11" t="s">
        <v>257</v>
      </c>
      <c r="D85" s="11" t="s">
        <v>287</v>
      </c>
    </row>
    <row r="86" spans="1:5" x14ac:dyDescent="0.35">
      <c r="A86" s="2" t="s">
        <v>171</v>
      </c>
      <c r="B86" s="2" t="s">
        <v>160</v>
      </c>
      <c r="C86" s="11" t="s">
        <v>257</v>
      </c>
      <c r="D86" s="11" t="s">
        <v>287</v>
      </c>
    </row>
    <row r="87" spans="1:5" x14ac:dyDescent="0.35">
      <c r="A87" s="2" t="s">
        <v>173</v>
      </c>
      <c r="B87" s="2" t="s">
        <v>162</v>
      </c>
      <c r="C87" s="11" t="s">
        <v>257</v>
      </c>
      <c r="D87" s="11" t="s">
        <v>287</v>
      </c>
    </row>
    <row r="88" spans="1:5" x14ac:dyDescent="0.35">
      <c r="A88" s="2" t="s">
        <v>175</v>
      </c>
      <c r="B88" s="2" t="s">
        <v>164</v>
      </c>
      <c r="C88" s="11" t="s">
        <v>257</v>
      </c>
      <c r="D88" s="12" t="s">
        <v>305</v>
      </c>
    </row>
    <row r="89" spans="1:5" x14ac:dyDescent="0.35">
      <c r="A89" s="2" t="s">
        <v>177</v>
      </c>
      <c r="B89" s="2" t="s">
        <v>166</v>
      </c>
      <c r="C89" s="11" t="s">
        <v>257</v>
      </c>
      <c r="D89" s="11" t="s">
        <v>306</v>
      </c>
    </row>
    <row r="90" spans="1:5" x14ac:dyDescent="0.35">
      <c r="A90" s="2" t="s">
        <v>179</v>
      </c>
      <c r="B90" s="2" t="s">
        <v>168</v>
      </c>
      <c r="C90" s="11" t="s">
        <v>257</v>
      </c>
      <c r="D90" s="11" t="s">
        <v>287</v>
      </c>
    </row>
    <row r="91" spans="1:5" x14ac:dyDescent="0.35">
      <c r="A91" s="2" t="s">
        <v>181</v>
      </c>
      <c r="B91" s="2" t="s">
        <v>170</v>
      </c>
      <c r="C91" s="11" t="s">
        <v>257</v>
      </c>
      <c r="D91" s="11" t="s">
        <v>287</v>
      </c>
    </row>
    <row r="92" spans="1:5" x14ac:dyDescent="0.35">
      <c r="A92" s="2" t="s">
        <v>183</v>
      </c>
      <c r="B92" s="2" t="s">
        <v>172</v>
      </c>
      <c r="C92" s="11" t="s">
        <v>257</v>
      </c>
      <c r="D92" s="11" t="s">
        <v>307</v>
      </c>
    </row>
    <row r="93" spans="1:5" x14ac:dyDescent="0.35">
      <c r="A93" s="2" t="s">
        <v>185</v>
      </c>
      <c r="B93" s="2" t="s">
        <v>174</v>
      </c>
      <c r="C93" s="11" t="s">
        <v>257</v>
      </c>
      <c r="D93" s="11" t="s">
        <v>287</v>
      </c>
      <c r="E93" s="11" t="s">
        <v>282</v>
      </c>
    </row>
    <row r="94" spans="1:5" x14ac:dyDescent="0.35">
      <c r="A94" s="2" t="s">
        <v>187</v>
      </c>
      <c r="B94" s="2" t="s">
        <v>176</v>
      </c>
      <c r="C94" s="11" t="s">
        <v>257</v>
      </c>
      <c r="D94" s="11" t="s">
        <v>287</v>
      </c>
      <c r="E94" s="11" t="s">
        <v>283</v>
      </c>
    </row>
    <row r="95" spans="1:5" x14ac:dyDescent="0.35">
      <c r="A95" s="2" t="s">
        <v>189</v>
      </c>
      <c r="B95" s="2" t="s">
        <v>178</v>
      </c>
      <c r="C95" s="11" t="s">
        <v>257</v>
      </c>
      <c r="D95" s="11" t="s">
        <v>287</v>
      </c>
    </row>
    <row r="96" spans="1:5" x14ac:dyDescent="0.35">
      <c r="A96" s="2" t="s">
        <v>191</v>
      </c>
      <c r="B96" s="2" t="s">
        <v>180</v>
      </c>
      <c r="C96" s="11" t="s">
        <v>257</v>
      </c>
      <c r="D96" s="11" t="s">
        <v>300</v>
      </c>
      <c r="E96" s="11" t="s">
        <v>318</v>
      </c>
    </row>
    <row r="97" spans="1:5" x14ac:dyDescent="0.35">
      <c r="A97" s="2" t="s">
        <v>193</v>
      </c>
      <c r="B97" s="2" t="s">
        <v>182</v>
      </c>
      <c r="C97" s="11" t="s">
        <v>257</v>
      </c>
      <c r="D97" s="11" t="s">
        <v>287</v>
      </c>
    </row>
    <row r="98" spans="1:5" x14ac:dyDescent="0.35">
      <c r="A98" s="2" t="s">
        <v>195</v>
      </c>
      <c r="B98" s="2" t="s">
        <v>184</v>
      </c>
      <c r="C98" s="11" t="s">
        <v>257</v>
      </c>
      <c r="D98" s="11" t="s">
        <v>287</v>
      </c>
    </row>
    <row r="99" spans="1:5" x14ac:dyDescent="0.35">
      <c r="A99" s="2" t="s">
        <v>197</v>
      </c>
      <c r="B99" s="2" t="s">
        <v>186</v>
      </c>
      <c r="C99" s="11" t="s">
        <v>257</v>
      </c>
      <c r="D99" s="11" t="s">
        <v>304</v>
      </c>
    </row>
    <row r="100" spans="1:5" x14ac:dyDescent="0.35">
      <c r="A100" s="2" t="s">
        <v>198</v>
      </c>
      <c r="B100" s="2" t="s">
        <v>188</v>
      </c>
      <c r="C100" s="11" t="s">
        <v>257</v>
      </c>
      <c r="D100" s="11" t="s">
        <v>287</v>
      </c>
      <c r="E100" s="11" t="s">
        <v>316</v>
      </c>
    </row>
    <row r="101" spans="1:5" x14ac:dyDescent="0.35">
      <c r="A101" s="2" t="s">
        <v>200</v>
      </c>
      <c r="B101" s="2" t="s">
        <v>190</v>
      </c>
      <c r="C101" s="11" t="s">
        <v>257</v>
      </c>
      <c r="D101" s="11" t="s">
        <v>287</v>
      </c>
    </row>
    <row r="102" spans="1:5" x14ac:dyDescent="0.35">
      <c r="A102" s="2" t="s">
        <v>202</v>
      </c>
      <c r="B102" s="2" t="s">
        <v>192</v>
      </c>
      <c r="D102" s="11" t="s">
        <v>287</v>
      </c>
    </row>
    <row r="103" spans="1:5" x14ac:dyDescent="0.35">
      <c r="A103" s="2" t="s">
        <v>204</v>
      </c>
      <c r="B103" s="2" t="s">
        <v>194</v>
      </c>
      <c r="C103" s="11" t="s">
        <v>257</v>
      </c>
      <c r="D103" s="11" t="s">
        <v>287</v>
      </c>
    </row>
    <row r="104" spans="1:5" x14ac:dyDescent="0.35">
      <c r="A104" s="2" t="s">
        <v>206</v>
      </c>
      <c r="B104" s="2" t="s">
        <v>196</v>
      </c>
      <c r="C104" s="11" t="s">
        <v>257</v>
      </c>
      <c r="D104" s="11" t="s">
        <v>289</v>
      </c>
    </row>
    <row r="105" spans="1:5" x14ac:dyDescent="0.35">
      <c r="A105" s="2" t="s">
        <v>208</v>
      </c>
      <c r="B105" s="2" t="s">
        <v>262</v>
      </c>
      <c r="C105" s="11" t="s">
        <v>257</v>
      </c>
      <c r="D105" s="11" t="s">
        <v>289</v>
      </c>
    </row>
    <row r="106" spans="1:5" x14ac:dyDescent="0.35">
      <c r="A106" s="2" t="s">
        <v>210</v>
      </c>
      <c r="B106" s="2" t="s">
        <v>199</v>
      </c>
      <c r="C106" s="11" t="s">
        <v>257</v>
      </c>
      <c r="D106" s="11" t="s">
        <v>287</v>
      </c>
    </row>
    <row r="107" spans="1:5" x14ac:dyDescent="0.35">
      <c r="A107" s="2" t="s">
        <v>212</v>
      </c>
      <c r="B107" s="2" t="s">
        <v>201</v>
      </c>
      <c r="C107" s="11" t="s">
        <v>257</v>
      </c>
      <c r="D107" s="11" t="s">
        <v>287</v>
      </c>
    </row>
    <row r="108" spans="1:5" x14ac:dyDescent="0.35">
      <c r="A108" s="2" t="s">
        <v>214</v>
      </c>
      <c r="B108" s="2" t="s">
        <v>203</v>
      </c>
      <c r="C108" s="11" t="s">
        <v>257</v>
      </c>
      <c r="D108" s="11" t="s">
        <v>287</v>
      </c>
    </row>
    <row r="109" spans="1:5" x14ac:dyDescent="0.35">
      <c r="A109" s="2" t="s">
        <v>216</v>
      </c>
      <c r="B109" s="2" t="s">
        <v>205</v>
      </c>
      <c r="D109" s="12" t="s">
        <v>305</v>
      </c>
    </row>
    <row r="110" spans="1:5" x14ac:dyDescent="0.35">
      <c r="A110" s="2" t="s">
        <v>218</v>
      </c>
      <c r="B110" s="2" t="s">
        <v>207</v>
      </c>
      <c r="D110" s="11" t="s">
        <v>287</v>
      </c>
    </row>
    <row r="111" spans="1:5" x14ac:dyDescent="0.35">
      <c r="A111" s="2" t="s">
        <v>220</v>
      </c>
      <c r="B111" s="2" t="s">
        <v>209</v>
      </c>
      <c r="D111" s="11" t="s">
        <v>287</v>
      </c>
    </row>
    <row r="112" spans="1:5" x14ac:dyDescent="0.35">
      <c r="A112" s="2" t="s">
        <v>222</v>
      </c>
      <c r="B112" s="2" t="s">
        <v>211</v>
      </c>
      <c r="D112" s="11" t="s">
        <v>290</v>
      </c>
    </row>
    <row r="113" spans="1:4" x14ac:dyDescent="0.35">
      <c r="A113" s="2" t="s">
        <v>224</v>
      </c>
      <c r="B113" s="2" t="s">
        <v>213</v>
      </c>
      <c r="D113" s="11" t="s">
        <v>289</v>
      </c>
    </row>
    <row r="114" spans="1:4" x14ac:dyDescent="0.35">
      <c r="A114" s="2" t="s">
        <v>226</v>
      </c>
      <c r="B114" s="2" t="s">
        <v>215</v>
      </c>
      <c r="C114" s="11" t="s">
        <v>257</v>
      </c>
      <c r="D114" s="11" t="s">
        <v>289</v>
      </c>
    </row>
    <row r="115" spans="1:4" x14ac:dyDescent="0.35">
      <c r="A115" s="2" t="s">
        <v>228</v>
      </c>
      <c r="B115" s="2" t="s">
        <v>217</v>
      </c>
      <c r="C115" s="11" t="s">
        <v>257</v>
      </c>
      <c r="D115" s="11" t="s">
        <v>287</v>
      </c>
    </row>
    <row r="116" spans="1:4" x14ac:dyDescent="0.35">
      <c r="A116" s="2" t="s">
        <v>230</v>
      </c>
      <c r="B116" s="2" t="s">
        <v>219</v>
      </c>
      <c r="D116" s="11" t="s">
        <v>289</v>
      </c>
    </row>
    <row r="117" spans="1:4" x14ac:dyDescent="0.35">
      <c r="A117" s="2" t="s">
        <v>232</v>
      </c>
      <c r="B117" s="2" t="s">
        <v>221</v>
      </c>
      <c r="C117" s="11" t="s">
        <v>257</v>
      </c>
      <c r="D117" s="11" t="s">
        <v>289</v>
      </c>
    </row>
    <row r="118" spans="1:4" x14ac:dyDescent="0.35">
      <c r="A118" s="2" t="s">
        <v>234</v>
      </c>
      <c r="B118" s="2" t="s">
        <v>292</v>
      </c>
      <c r="C118" s="11" t="s">
        <v>257</v>
      </c>
      <c r="D118" s="11" t="s">
        <v>287</v>
      </c>
    </row>
    <row r="119" spans="1:4" x14ac:dyDescent="0.35">
      <c r="A119" s="2" t="s">
        <v>236</v>
      </c>
      <c r="B119" s="2" t="s">
        <v>227</v>
      </c>
      <c r="C119" s="11" t="s">
        <v>257</v>
      </c>
      <c r="D119" s="11" t="s">
        <v>289</v>
      </c>
    </row>
    <row r="120" spans="1:4" x14ac:dyDescent="0.35">
      <c r="A120" s="2" t="s">
        <v>238</v>
      </c>
      <c r="B120" s="2" t="s">
        <v>229</v>
      </c>
      <c r="C120" s="11" t="s">
        <v>257</v>
      </c>
      <c r="D120" s="11" t="s">
        <v>289</v>
      </c>
    </row>
    <row r="121" spans="1:4" x14ac:dyDescent="0.35">
      <c r="A121" s="2" t="s">
        <v>240</v>
      </c>
      <c r="B121" s="2" t="s">
        <v>231</v>
      </c>
      <c r="C121" s="11" t="s">
        <v>257</v>
      </c>
      <c r="D121" s="11" t="s">
        <v>287</v>
      </c>
    </row>
    <row r="122" spans="1:4" x14ac:dyDescent="0.35">
      <c r="A122" s="2" t="s">
        <v>243</v>
      </c>
      <c r="B122" s="2" t="s">
        <v>233</v>
      </c>
      <c r="C122" s="11" t="s">
        <v>257</v>
      </c>
      <c r="D122" s="11" t="s">
        <v>289</v>
      </c>
    </row>
    <row r="123" spans="1:4" x14ac:dyDescent="0.35">
      <c r="A123" s="2" t="s">
        <v>244</v>
      </c>
      <c r="B123" s="2" t="s">
        <v>272</v>
      </c>
      <c r="C123" s="11" t="s">
        <v>257</v>
      </c>
      <c r="D123" s="11" t="s">
        <v>291</v>
      </c>
    </row>
    <row r="124" spans="1:4" x14ac:dyDescent="0.35">
      <c r="A124" s="2" t="s">
        <v>246</v>
      </c>
      <c r="B124" s="2" t="s">
        <v>235</v>
      </c>
      <c r="C124" s="11" t="s">
        <v>257</v>
      </c>
      <c r="D124" s="12" t="s">
        <v>308</v>
      </c>
    </row>
    <row r="125" spans="1:4" x14ac:dyDescent="0.35">
      <c r="A125" s="2" t="s">
        <v>274</v>
      </c>
      <c r="B125" s="2" t="s">
        <v>273</v>
      </c>
      <c r="C125" s="11" t="s">
        <v>257</v>
      </c>
      <c r="D125" s="11" t="s">
        <v>287</v>
      </c>
    </row>
    <row r="126" spans="1:4" x14ac:dyDescent="0.35">
      <c r="A126" s="2" t="s">
        <v>275</v>
      </c>
      <c r="B126" s="2" t="s">
        <v>237</v>
      </c>
      <c r="C126" s="11" t="s">
        <v>257</v>
      </c>
      <c r="D126" s="11" t="s">
        <v>289</v>
      </c>
    </row>
    <row r="127" spans="1:4" x14ac:dyDescent="0.35">
      <c r="A127" s="2" t="s">
        <v>276</v>
      </c>
      <c r="B127" s="2" t="s">
        <v>239</v>
      </c>
      <c r="C127" s="11" t="s">
        <v>257</v>
      </c>
      <c r="D127" s="11" t="s">
        <v>287</v>
      </c>
    </row>
    <row r="129" spans="3:3" x14ac:dyDescent="0.45">
      <c r="C129" s="11">
        <f>COUNTA(C2:C128)</f>
        <v>104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E9C1-9AD6-4F49-B4BA-B37DBA5B21F9}">
  <dimension ref="A1:G124"/>
  <sheetViews>
    <sheetView topLeftCell="A115" workbookViewId="0">
      <selection activeCell="A144" sqref="A144"/>
    </sheetView>
  </sheetViews>
  <sheetFormatPr defaultColWidth="8.81640625" defaultRowHeight="18.5" x14ac:dyDescent="0.45"/>
  <cols>
    <col min="1" max="1" width="24.453125" style="1" customWidth="1"/>
    <col min="2" max="2" width="55.1796875" style="1" customWidth="1"/>
  </cols>
  <sheetData>
    <row r="1" spans="1:7" x14ac:dyDescent="0.45">
      <c r="A1" s="1" t="s">
        <v>1</v>
      </c>
      <c r="B1" s="1" t="s">
        <v>0</v>
      </c>
      <c r="C1" t="s">
        <v>260</v>
      </c>
      <c r="D1" t="s">
        <v>263</v>
      </c>
      <c r="E1" t="s">
        <v>264</v>
      </c>
      <c r="F1" t="s">
        <v>265</v>
      </c>
    </row>
    <row r="2" spans="1:7" x14ac:dyDescent="0.35">
      <c r="A2" s="2" t="s">
        <v>105</v>
      </c>
      <c r="B2" s="2" t="s">
        <v>102</v>
      </c>
      <c r="C2" t="s">
        <v>261</v>
      </c>
      <c r="D2">
        <v>1</v>
      </c>
      <c r="E2">
        <v>3</v>
      </c>
      <c r="F2">
        <v>-2.5</v>
      </c>
      <c r="G2">
        <f t="shared" ref="G2:G28" si="0">E2/D2</f>
        <v>3</v>
      </c>
    </row>
    <row r="3" spans="1:7" x14ac:dyDescent="0.35">
      <c r="A3" s="2" t="s">
        <v>151</v>
      </c>
      <c r="B3" s="2" t="s">
        <v>146</v>
      </c>
      <c r="C3" t="s">
        <v>261</v>
      </c>
      <c r="D3">
        <v>1</v>
      </c>
      <c r="E3">
        <v>3</v>
      </c>
      <c r="F3">
        <v>-2.2999999999999998</v>
      </c>
      <c r="G3">
        <f t="shared" si="0"/>
        <v>3</v>
      </c>
    </row>
    <row r="4" spans="1:7" x14ac:dyDescent="0.35">
      <c r="A4" s="2" t="s">
        <v>187</v>
      </c>
      <c r="B4" s="2" t="s">
        <v>180</v>
      </c>
      <c r="C4" t="s">
        <v>261</v>
      </c>
      <c r="D4">
        <v>1</v>
      </c>
      <c r="E4">
        <v>3</v>
      </c>
      <c r="F4">
        <v>-3.6</v>
      </c>
      <c r="G4">
        <f t="shared" si="0"/>
        <v>3</v>
      </c>
    </row>
    <row r="5" spans="1:7" x14ac:dyDescent="0.35">
      <c r="A5" s="2" t="s">
        <v>163</v>
      </c>
      <c r="B5" s="2" t="s">
        <v>156</v>
      </c>
      <c r="C5" t="s">
        <v>261</v>
      </c>
      <c r="D5">
        <v>3</v>
      </c>
      <c r="E5">
        <v>6</v>
      </c>
      <c r="F5">
        <v>-2.5</v>
      </c>
      <c r="G5">
        <f t="shared" si="0"/>
        <v>2</v>
      </c>
    </row>
    <row r="6" spans="1:7" x14ac:dyDescent="0.35">
      <c r="A6" s="2" t="s">
        <v>61</v>
      </c>
      <c r="B6" s="2" t="s">
        <v>60</v>
      </c>
      <c r="C6" t="s">
        <v>261</v>
      </c>
      <c r="D6">
        <v>3</v>
      </c>
      <c r="E6">
        <v>4</v>
      </c>
      <c r="F6">
        <v>-3</v>
      </c>
      <c r="G6">
        <f t="shared" si="0"/>
        <v>1.3333333333333333</v>
      </c>
    </row>
    <row r="7" spans="1:7" x14ac:dyDescent="0.35">
      <c r="A7" s="2" t="s">
        <v>23</v>
      </c>
      <c r="B7" s="2" t="s">
        <v>22</v>
      </c>
      <c r="C7" t="s">
        <v>261</v>
      </c>
      <c r="D7">
        <v>1</v>
      </c>
      <c r="E7">
        <v>1</v>
      </c>
      <c r="F7">
        <v>-1.5</v>
      </c>
      <c r="G7">
        <f t="shared" si="0"/>
        <v>1</v>
      </c>
    </row>
    <row r="8" spans="1:7" x14ac:dyDescent="0.35">
      <c r="A8" s="2" t="s">
        <v>29</v>
      </c>
      <c r="B8" s="2" t="s">
        <v>28</v>
      </c>
      <c r="C8" t="s">
        <v>261</v>
      </c>
      <c r="D8">
        <v>1</v>
      </c>
      <c r="E8">
        <v>1</v>
      </c>
      <c r="F8">
        <v>-1.6</v>
      </c>
      <c r="G8">
        <f t="shared" si="0"/>
        <v>1</v>
      </c>
    </row>
    <row r="9" spans="1:7" x14ac:dyDescent="0.35">
      <c r="A9" s="2" t="s">
        <v>35</v>
      </c>
      <c r="B9" s="2" t="s">
        <v>34</v>
      </c>
      <c r="C9" t="s">
        <v>261</v>
      </c>
      <c r="D9">
        <v>1</v>
      </c>
      <c r="E9">
        <v>1</v>
      </c>
      <c r="F9">
        <v>-2.7</v>
      </c>
      <c r="G9">
        <f t="shared" si="0"/>
        <v>1</v>
      </c>
    </row>
    <row r="10" spans="1:7" x14ac:dyDescent="0.35">
      <c r="A10" s="2" t="s">
        <v>51</v>
      </c>
      <c r="B10" s="2" t="s">
        <v>50</v>
      </c>
      <c r="C10" t="s">
        <v>261</v>
      </c>
      <c r="D10">
        <v>1</v>
      </c>
      <c r="E10">
        <v>1</v>
      </c>
      <c r="F10">
        <v>-2.5</v>
      </c>
      <c r="G10">
        <f t="shared" si="0"/>
        <v>1</v>
      </c>
    </row>
    <row r="11" spans="1:7" x14ac:dyDescent="0.35">
      <c r="A11" s="2" t="s">
        <v>57</v>
      </c>
      <c r="B11" s="2" t="s">
        <v>56</v>
      </c>
      <c r="C11" t="s">
        <v>261</v>
      </c>
      <c r="D11">
        <v>2</v>
      </c>
      <c r="E11">
        <v>2</v>
      </c>
      <c r="F11">
        <v>-3.8</v>
      </c>
      <c r="G11">
        <f t="shared" si="0"/>
        <v>1</v>
      </c>
    </row>
    <row r="12" spans="1:7" x14ac:dyDescent="0.35">
      <c r="A12" s="2" t="s">
        <v>75</v>
      </c>
      <c r="B12" s="2" t="s">
        <v>72</v>
      </c>
      <c r="C12" t="s">
        <v>261</v>
      </c>
      <c r="D12">
        <v>1</v>
      </c>
      <c r="E12">
        <v>1</v>
      </c>
      <c r="F12">
        <v>-2.7</v>
      </c>
      <c r="G12">
        <f t="shared" si="0"/>
        <v>1</v>
      </c>
    </row>
    <row r="13" spans="1:7" x14ac:dyDescent="0.35">
      <c r="A13" s="2" t="s">
        <v>113</v>
      </c>
      <c r="B13" s="2" t="s">
        <v>110</v>
      </c>
      <c r="C13" t="s">
        <v>261</v>
      </c>
      <c r="D13">
        <v>1</v>
      </c>
      <c r="E13">
        <v>1</v>
      </c>
      <c r="F13">
        <v>-2.1</v>
      </c>
      <c r="G13">
        <f t="shared" si="0"/>
        <v>1</v>
      </c>
    </row>
    <row r="14" spans="1:7" x14ac:dyDescent="0.35">
      <c r="A14" s="2" t="s">
        <v>119</v>
      </c>
      <c r="B14" s="2" t="s">
        <v>114</v>
      </c>
      <c r="C14" t="s">
        <v>261</v>
      </c>
      <c r="D14">
        <v>1</v>
      </c>
      <c r="E14">
        <v>1</v>
      </c>
      <c r="F14">
        <v>-2.2000000000000002</v>
      </c>
      <c r="G14">
        <f t="shared" si="0"/>
        <v>1</v>
      </c>
    </row>
    <row r="15" spans="1:7" x14ac:dyDescent="0.35">
      <c r="A15" s="2" t="s">
        <v>141</v>
      </c>
      <c r="B15" s="2" t="s">
        <v>136</v>
      </c>
      <c r="C15" t="s">
        <v>261</v>
      </c>
      <c r="D15">
        <v>1</v>
      </c>
      <c r="E15">
        <v>1</v>
      </c>
      <c r="F15">
        <v>-2.4</v>
      </c>
      <c r="G15">
        <f t="shared" si="0"/>
        <v>1</v>
      </c>
    </row>
    <row r="16" spans="1:7" x14ac:dyDescent="0.35">
      <c r="A16" s="2" t="s">
        <v>159</v>
      </c>
      <c r="B16" s="2" t="s">
        <v>242</v>
      </c>
      <c r="C16" t="s">
        <v>261</v>
      </c>
      <c r="D16">
        <v>1</v>
      </c>
      <c r="E16">
        <v>1</v>
      </c>
      <c r="F16">
        <v>-2.9</v>
      </c>
      <c r="G16">
        <f t="shared" si="0"/>
        <v>1</v>
      </c>
    </row>
    <row r="17" spans="1:7" x14ac:dyDescent="0.35">
      <c r="A17" s="2" t="s">
        <v>161</v>
      </c>
      <c r="B17" s="2" t="s">
        <v>154</v>
      </c>
      <c r="C17" t="s">
        <v>261</v>
      </c>
      <c r="D17">
        <v>1</v>
      </c>
      <c r="E17">
        <v>1</v>
      </c>
      <c r="F17">
        <v>-1.8</v>
      </c>
      <c r="G17">
        <f t="shared" si="0"/>
        <v>1</v>
      </c>
    </row>
    <row r="18" spans="1:7" x14ac:dyDescent="0.35">
      <c r="A18" s="2" t="s">
        <v>173</v>
      </c>
      <c r="B18" s="2" t="s">
        <v>166</v>
      </c>
      <c r="C18" t="s">
        <v>261</v>
      </c>
      <c r="D18">
        <v>1</v>
      </c>
      <c r="E18">
        <v>1</v>
      </c>
      <c r="F18">
        <v>-2</v>
      </c>
      <c r="G18">
        <f t="shared" si="0"/>
        <v>1</v>
      </c>
    </row>
    <row r="19" spans="1:7" x14ac:dyDescent="0.35">
      <c r="A19" s="2" t="s">
        <v>175</v>
      </c>
      <c r="B19" s="2" t="s">
        <v>168</v>
      </c>
      <c r="C19" t="s">
        <v>261</v>
      </c>
      <c r="D19">
        <v>1</v>
      </c>
      <c r="E19">
        <v>1</v>
      </c>
      <c r="F19">
        <v>-1.5</v>
      </c>
      <c r="G19">
        <f t="shared" si="0"/>
        <v>1</v>
      </c>
    </row>
    <row r="20" spans="1:7" x14ac:dyDescent="0.35">
      <c r="A20" s="2" t="s">
        <v>189</v>
      </c>
      <c r="B20" s="2" t="s">
        <v>182</v>
      </c>
      <c r="C20" t="s">
        <v>261</v>
      </c>
      <c r="D20">
        <v>1</v>
      </c>
      <c r="E20">
        <v>1</v>
      </c>
      <c r="F20">
        <v>-1.2</v>
      </c>
      <c r="G20">
        <f t="shared" si="0"/>
        <v>1</v>
      </c>
    </row>
    <row r="21" spans="1:7" x14ac:dyDescent="0.35">
      <c r="A21" s="2" t="s">
        <v>195</v>
      </c>
      <c r="B21" s="2" t="s">
        <v>188</v>
      </c>
      <c r="C21" t="s">
        <v>261</v>
      </c>
      <c r="D21">
        <v>1</v>
      </c>
      <c r="E21">
        <v>1</v>
      </c>
      <c r="F21">
        <v>-2.4</v>
      </c>
      <c r="G21">
        <f t="shared" si="0"/>
        <v>1</v>
      </c>
    </row>
    <row r="22" spans="1:7" x14ac:dyDescent="0.35">
      <c r="A22" s="2" t="s">
        <v>202</v>
      </c>
      <c r="B22" s="2" t="s">
        <v>196</v>
      </c>
      <c r="C22" t="s">
        <v>261</v>
      </c>
      <c r="D22">
        <v>1</v>
      </c>
      <c r="E22">
        <v>1</v>
      </c>
      <c r="F22">
        <v>-2.1</v>
      </c>
      <c r="G22">
        <f t="shared" si="0"/>
        <v>1</v>
      </c>
    </row>
    <row r="23" spans="1:7" x14ac:dyDescent="0.35">
      <c r="A23" s="2" t="s">
        <v>204</v>
      </c>
      <c r="B23" s="2" t="s">
        <v>262</v>
      </c>
      <c r="C23" t="s">
        <v>261</v>
      </c>
      <c r="D23">
        <v>1</v>
      </c>
      <c r="E23">
        <v>1</v>
      </c>
      <c r="F23">
        <v>-3</v>
      </c>
      <c r="G23">
        <f t="shared" si="0"/>
        <v>1</v>
      </c>
    </row>
    <row r="24" spans="1:7" x14ac:dyDescent="0.35">
      <c r="A24" s="2" t="s">
        <v>210</v>
      </c>
      <c r="B24" s="2" t="s">
        <v>203</v>
      </c>
      <c r="C24" t="s">
        <v>261</v>
      </c>
      <c r="D24">
        <v>1</v>
      </c>
      <c r="E24">
        <v>1</v>
      </c>
      <c r="F24">
        <v>-2.2999999999999998</v>
      </c>
      <c r="G24">
        <f t="shared" si="0"/>
        <v>1</v>
      </c>
    </row>
    <row r="25" spans="1:7" x14ac:dyDescent="0.35">
      <c r="A25" s="2" t="s">
        <v>226</v>
      </c>
      <c r="B25" s="2" t="s">
        <v>219</v>
      </c>
      <c r="C25" t="s">
        <v>261</v>
      </c>
      <c r="D25">
        <v>1</v>
      </c>
      <c r="E25">
        <v>1</v>
      </c>
      <c r="F25">
        <v>-1.7</v>
      </c>
      <c r="G25">
        <f t="shared" si="0"/>
        <v>1</v>
      </c>
    </row>
    <row r="26" spans="1:7" x14ac:dyDescent="0.35">
      <c r="A26" s="2" t="s">
        <v>127</v>
      </c>
      <c r="B26" s="2" t="s">
        <v>122</v>
      </c>
      <c r="C26" t="s">
        <v>261</v>
      </c>
      <c r="D26">
        <v>5</v>
      </c>
      <c r="E26">
        <v>3</v>
      </c>
      <c r="F26">
        <v>-3.3</v>
      </c>
      <c r="G26">
        <f t="shared" si="0"/>
        <v>0.6</v>
      </c>
    </row>
    <row r="27" spans="1:7" x14ac:dyDescent="0.35">
      <c r="A27" s="2" t="s">
        <v>206</v>
      </c>
      <c r="B27" s="2" t="s">
        <v>199</v>
      </c>
      <c r="C27" t="s">
        <v>261</v>
      </c>
      <c r="D27">
        <v>5</v>
      </c>
      <c r="E27">
        <v>3</v>
      </c>
      <c r="F27">
        <v>-4</v>
      </c>
      <c r="G27">
        <f t="shared" si="0"/>
        <v>0.6</v>
      </c>
    </row>
    <row r="28" spans="1:7" x14ac:dyDescent="0.35">
      <c r="A28" s="2" t="s">
        <v>107</v>
      </c>
      <c r="B28" s="2" t="s">
        <v>104</v>
      </c>
      <c r="C28" t="s">
        <v>261</v>
      </c>
      <c r="D28">
        <v>4</v>
      </c>
      <c r="E28">
        <v>1</v>
      </c>
      <c r="F28">
        <v>-2.2999999999999998</v>
      </c>
      <c r="G28">
        <f t="shared" si="0"/>
        <v>0.25</v>
      </c>
    </row>
    <row r="29" spans="1:7" x14ac:dyDescent="0.35">
      <c r="A29" s="2" t="s">
        <v>3</v>
      </c>
      <c r="B29" s="2" t="s">
        <v>2</v>
      </c>
    </row>
    <row r="30" spans="1:7" x14ac:dyDescent="0.35">
      <c r="A30" s="2" t="s">
        <v>5</v>
      </c>
      <c r="B30" s="2" t="s">
        <v>4</v>
      </c>
    </row>
    <row r="31" spans="1:7" x14ac:dyDescent="0.35">
      <c r="A31" s="2" t="s">
        <v>7</v>
      </c>
      <c r="B31" s="2" t="s">
        <v>6</v>
      </c>
    </row>
    <row r="32" spans="1:7" x14ac:dyDescent="0.35">
      <c r="A32" s="2" t="s">
        <v>9</v>
      </c>
      <c r="B32" s="2" t="s">
        <v>8</v>
      </c>
    </row>
    <row r="33" spans="1:3" x14ac:dyDescent="0.35">
      <c r="A33" s="2" t="s">
        <v>11</v>
      </c>
      <c r="B33" s="2" t="s">
        <v>10</v>
      </c>
    </row>
    <row r="34" spans="1:3" x14ac:dyDescent="0.35">
      <c r="A34" s="2" t="s">
        <v>13</v>
      </c>
      <c r="B34" s="2" t="s">
        <v>12</v>
      </c>
    </row>
    <row r="35" spans="1:3" x14ac:dyDescent="0.35">
      <c r="A35" s="2" t="s">
        <v>15</v>
      </c>
      <c r="B35" s="2" t="s">
        <v>14</v>
      </c>
    </row>
    <row r="36" spans="1:3" x14ac:dyDescent="0.35">
      <c r="A36" s="2" t="s">
        <v>17</v>
      </c>
      <c r="B36" s="2" t="s">
        <v>16</v>
      </c>
    </row>
    <row r="37" spans="1:3" x14ac:dyDescent="0.35">
      <c r="A37" s="2" t="s">
        <v>19</v>
      </c>
      <c r="B37" s="2" t="s">
        <v>18</v>
      </c>
    </row>
    <row r="38" spans="1:3" x14ac:dyDescent="0.35">
      <c r="A38" s="2" t="s">
        <v>21</v>
      </c>
      <c r="B38" s="2" t="s">
        <v>20</v>
      </c>
    </row>
    <row r="39" spans="1:3" x14ac:dyDescent="0.35">
      <c r="A39" s="2" t="s">
        <v>25</v>
      </c>
      <c r="B39" s="2" t="s">
        <v>24</v>
      </c>
    </row>
    <row r="40" spans="1:3" x14ac:dyDescent="0.35">
      <c r="A40" s="2" t="s">
        <v>27</v>
      </c>
      <c r="B40" s="2" t="s">
        <v>26</v>
      </c>
    </row>
    <row r="41" spans="1:3" x14ac:dyDescent="0.35">
      <c r="A41" s="2" t="s">
        <v>31</v>
      </c>
      <c r="B41" s="2" t="s">
        <v>30</v>
      </c>
    </row>
    <row r="42" spans="1:3" x14ac:dyDescent="0.35">
      <c r="A42" s="2" t="s">
        <v>33</v>
      </c>
      <c r="B42" s="2" t="s">
        <v>32</v>
      </c>
    </row>
    <row r="43" spans="1:3" x14ac:dyDescent="0.35">
      <c r="A43" s="2" t="s">
        <v>37</v>
      </c>
      <c r="B43" s="2" t="s">
        <v>36</v>
      </c>
      <c r="C43" t="s">
        <v>261</v>
      </c>
    </row>
    <row r="44" spans="1:3" x14ac:dyDescent="0.35">
      <c r="A44" s="2" t="s">
        <v>39</v>
      </c>
      <c r="B44" s="2" t="s">
        <v>38</v>
      </c>
    </row>
    <row r="45" spans="1:3" x14ac:dyDescent="0.35">
      <c r="A45" s="2" t="s">
        <v>41</v>
      </c>
      <c r="B45" s="2" t="s">
        <v>40</v>
      </c>
    </row>
    <row r="46" spans="1:3" x14ac:dyDescent="0.35">
      <c r="A46" s="2" t="s">
        <v>43</v>
      </c>
      <c r="B46" s="2" t="s">
        <v>42</v>
      </c>
    </row>
    <row r="47" spans="1:3" x14ac:dyDescent="0.35">
      <c r="A47" s="2" t="s">
        <v>45</v>
      </c>
      <c r="B47" s="2" t="s">
        <v>44</v>
      </c>
    </row>
    <row r="48" spans="1:3" x14ac:dyDescent="0.35">
      <c r="A48" s="2" t="s">
        <v>47</v>
      </c>
      <c r="B48" s="2" t="s">
        <v>46</v>
      </c>
    </row>
    <row r="49" spans="1:2" x14ac:dyDescent="0.35">
      <c r="A49" s="2" t="s">
        <v>49</v>
      </c>
      <c r="B49" s="2" t="s">
        <v>48</v>
      </c>
    </row>
    <row r="50" spans="1:2" x14ac:dyDescent="0.35">
      <c r="A50" s="2" t="s">
        <v>53</v>
      </c>
      <c r="B50" s="2" t="s">
        <v>52</v>
      </c>
    </row>
    <row r="51" spans="1:2" x14ac:dyDescent="0.35">
      <c r="A51" s="2" t="s">
        <v>55</v>
      </c>
      <c r="B51" s="2" t="s">
        <v>54</v>
      </c>
    </row>
    <row r="52" spans="1:2" x14ac:dyDescent="0.35">
      <c r="A52" s="2" t="s">
        <v>59</v>
      </c>
      <c r="B52" s="2" t="s">
        <v>58</v>
      </c>
    </row>
    <row r="53" spans="1:2" x14ac:dyDescent="0.35">
      <c r="A53" s="2" t="s">
        <v>63</v>
      </c>
      <c r="B53" s="2" t="s">
        <v>62</v>
      </c>
    </row>
    <row r="54" spans="1:2" x14ac:dyDescent="0.35">
      <c r="A54" s="2" t="s">
        <v>65</v>
      </c>
      <c r="B54" s="2" t="s">
        <v>245</v>
      </c>
    </row>
    <row r="55" spans="1:2" x14ac:dyDescent="0.35">
      <c r="A55" s="2" t="s">
        <v>67</v>
      </c>
      <c r="B55" s="2" t="s">
        <v>64</v>
      </c>
    </row>
    <row r="56" spans="1:2" x14ac:dyDescent="0.35">
      <c r="A56" s="2" t="s">
        <v>69</v>
      </c>
      <c r="B56" s="2" t="s">
        <v>66</v>
      </c>
    </row>
    <row r="57" spans="1:2" x14ac:dyDescent="0.35">
      <c r="A57" s="2" t="s">
        <v>71</v>
      </c>
      <c r="B57" s="2" t="s">
        <v>68</v>
      </c>
    </row>
    <row r="58" spans="1:2" x14ac:dyDescent="0.35">
      <c r="A58" s="2" t="s">
        <v>73</v>
      </c>
      <c r="B58" s="2" t="s">
        <v>70</v>
      </c>
    </row>
    <row r="59" spans="1:2" x14ac:dyDescent="0.35">
      <c r="A59" s="2" t="s">
        <v>77</v>
      </c>
      <c r="B59" s="2" t="s">
        <v>74</v>
      </c>
    </row>
    <row r="60" spans="1:2" x14ac:dyDescent="0.35">
      <c r="A60" s="2" t="s">
        <v>79</v>
      </c>
      <c r="B60" s="2" t="s">
        <v>76</v>
      </c>
    </row>
    <row r="61" spans="1:2" x14ac:dyDescent="0.35">
      <c r="A61" s="2" t="s">
        <v>81</v>
      </c>
      <c r="B61" s="2" t="s">
        <v>78</v>
      </c>
    </row>
    <row r="62" spans="1:2" x14ac:dyDescent="0.35">
      <c r="A62" s="2" t="s">
        <v>83</v>
      </c>
      <c r="B62" s="2" t="s">
        <v>80</v>
      </c>
    </row>
    <row r="63" spans="1:2" x14ac:dyDescent="0.35">
      <c r="A63" s="2" t="s">
        <v>85</v>
      </c>
      <c r="B63" s="2" t="s">
        <v>82</v>
      </c>
    </row>
    <row r="64" spans="1:2" x14ac:dyDescent="0.35">
      <c r="A64" s="2" t="s">
        <v>87</v>
      </c>
      <c r="B64" s="2" t="s">
        <v>84</v>
      </c>
    </row>
    <row r="65" spans="1:2" x14ac:dyDescent="0.35">
      <c r="A65" s="2" t="s">
        <v>89</v>
      </c>
      <c r="B65" s="2" t="s">
        <v>86</v>
      </c>
    </row>
    <row r="66" spans="1:2" x14ac:dyDescent="0.35">
      <c r="A66" s="2" t="s">
        <v>91</v>
      </c>
      <c r="B66" s="2" t="s">
        <v>88</v>
      </c>
    </row>
    <row r="67" spans="1:2" x14ac:dyDescent="0.35">
      <c r="A67" s="2" t="s">
        <v>93</v>
      </c>
      <c r="B67" s="2" t="s">
        <v>90</v>
      </c>
    </row>
    <row r="68" spans="1:2" x14ac:dyDescent="0.35">
      <c r="A68" s="2" t="s">
        <v>95</v>
      </c>
      <c r="B68" s="2" t="s">
        <v>92</v>
      </c>
    </row>
    <row r="69" spans="1:2" x14ac:dyDescent="0.35">
      <c r="A69" s="2" t="s">
        <v>97</v>
      </c>
      <c r="B69" s="2" t="s">
        <v>94</v>
      </c>
    </row>
    <row r="70" spans="1:2" x14ac:dyDescent="0.35">
      <c r="A70" s="2" t="s">
        <v>99</v>
      </c>
      <c r="B70" s="2" t="s">
        <v>96</v>
      </c>
    </row>
    <row r="71" spans="1:2" x14ac:dyDescent="0.35">
      <c r="A71" s="2" t="s">
        <v>101</v>
      </c>
      <c r="B71" s="2" t="s">
        <v>98</v>
      </c>
    </row>
    <row r="72" spans="1:2" x14ac:dyDescent="0.35">
      <c r="A72" s="2" t="s">
        <v>103</v>
      </c>
      <c r="B72" s="2" t="s">
        <v>100</v>
      </c>
    </row>
    <row r="73" spans="1:2" x14ac:dyDescent="0.35">
      <c r="A73" s="2" t="s">
        <v>109</v>
      </c>
      <c r="B73" s="2" t="s">
        <v>106</v>
      </c>
    </row>
    <row r="74" spans="1:2" x14ac:dyDescent="0.35">
      <c r="A74" s="2" t="s">
        <v>111</v>
      </c>
      <c r="B74" s="2" t="s">
        <v>108</v>
      </c>
    </row>
    <row r="75" spans="1:2" x14ac:dyDescent="0.35">
      <c r="A75" s="2" t="s">
        <v>115</v>
      </c>
      <c r="B75" s="2" t="s">
        <v>112</v>
      </c>
    </row>
    <row r="76" spans="1:2" x14ac:dyDescent="0.35">
      <c r="A76" s="2" t="s">
        <v>117</v>
      </c>
      <c r="B76" s="2" t="s">
        <v>241</v>
      </c>
    </row>
    <row r="77" spans="1:2" x14ac:dyDescent="0.35">
      <c r="A77" s="2" t="s">
        <v>121</v>
      </c>
      <c r="B77" s="2" t="s">
        <v>116</v>
      </c>
    </row>
    <row r="78" spans="1:2" x14ac:dyDescent="0.35">
      <c r="A78" s="2" t="s">
        <v>123</v>
      </c>
      <c r="B78" s="2" t="s">
        <v>118</v>
      </c>
    </row>
    <row r="79" spans="1:2" x14ac:dyDescent="0.35">
      <c r="A79" s="2" t="s">
        <v>125</v>
      </c>
      <c r="B79" s="2" t="s">
        <v>120</v>
      </c>
    </row>
    <row r="80" spans="1:2" x14ac:dyDescent="0.35">
      <c r="A80" s="2" t="s">
        <v>129</v>
      </c>
      <c r="B80" s="2" t="s">
        <v>124</v>
      </c>
    </row>
    <row r="81" spans="1:2" x14ac:dyDescent="0.35">
      <c r="A81" s="2" t="s">
        <v>131</v>
      </c>
      <c r="B81" s="2" t="s">
        <v>126</v>
      </c>
    </row>
    <row r="82" spans="1:2" x14ac:dyDescent="0.35">
      <c r="A82" s="2" t="s">
        <v>133</v>
      </c>
      <c r="B82" s="2" t="s">
        <v>128</v>
      </c>
    </row>
    <row r="83" spans="1:2" x14ac:dyDescent="0.35">
      <c r="A83" s="2" t="s">
        <v>135</v>
      </c>
      <c r="B83" s="2" t="s">
        <v>130</v>
      </c>
    </row>
    <row r="84" spans="1:2" x14ac:dyDescent="0.35">
      <c r="A84" s="2" t="s">
        <v>137</v>
      </c>
      <c r="B84" s="2" t="s">
        <v>132</v>
      </c>
    </row>
    <row r="85" spans="1:2" x14ac:dyDescent="0.35">
      <c r="A85" s="2" t="s">
        <v>139</v>
      </c>
      <c r="B85" s="2" t="s">
        <v>134</v>
      </c>
    </row>
    <row r="86" spans="1:2" x14ac:dyDescent="0.35">
      <c r="A86" s="2" t="s">
        <v>143</v>
      </c>
      <c r="B86" s="2" t="s">
        <v>138</v>
      </c>
    </row>
    <row r="87" spans="1:2" x14ac:dyDescent="0.35">
      <c r="A87" s="2" t="s">
        <v>145</v>
      </c>
      <c r="B87" s="2" t="s">
        <v>140</v>
      </c>
    </row>
    <row r="88" spans="1:2" x14ac:dyDescent="0.35">
      <c r="A88" s="2" t="s">
        <v>147</v>
      </c>
      <c r="B88" s="2" t="s">
        <v>142</v>
      </c>
    </row>
    <row r="89" spans="1:2" x14ac:dyDescent="0.35">
      <c r="A89" s="2" t="s">
        <v>149</v>
      </c>
      <c r="B89" s="2" t="s">
        <v>144</v>
      </c>
    </row>
    <row r="90" spans="1:2" x14ac:dyDescent="0.35">
      <c r="A90" s="2" t="s">
        <v>153</v>
      </c>
      <c r="B90" s="2" t="s">
        <v>148</v>
      </c>
    </row>
    <row r="91" spans="1:2" x14ac:dyDescent="0.35">
      <c r="A91" s="2" t="s">
        <v>155</v>
      </c>
      <c r="B91" s="2" t="s">
        <v>150</v>
      </c>
    </row>
    <row r="92" spans="1:2" x14ac:dyDescent="0.35">
      <c r="A92" s="2" t="s">
        <v>157</v>
      </c>
      <c r="B92" s="2" t="s">
        <v>152</v>
      </c>
    </row>
    <row r="93" spans="1:2" x14ac:dyDescent="0.35">
      <c r="A93" s="2" t="s">
        <v>165</v>
      </c>
      <c r="B93" s="2" t="s">
        <v>158</v>
      </c>
    </row>
    <row r="94" spans="1:2" x14ac:dyDescent="0.35">
      <c r="A94" s="2" t="s">
        <v>167</v>
      </c>
      <c r="B94" s="2" t="s">
        <v>160</v>
      </c>
    </row>
    <row r="95" spans="1:2" x14ac:dyDescent="0.35">
      <c r="A95" s="2" t="s">
        <v>169</v>
      </c>
      <c r="B95" s="2" t="s">
        <v>162</v>
      </c>
    </row>
    <row r="96" spans="1:2" x14ac:dyDescent="0.35">
      <c r="A96" s="2" t="s">
        <v>171</v>
      </c>
      <c r="B96" s="2" t="s">
        <v>164</v>
      </c>
    </row>
    <row r="97" spans="1:2" x14ac:dyDescent="0.35">
      <c r="A97" s="2" t="s">
        <v>177</v>
      </c>
      <c r="B97" s="2" t="s">
        <v>170</v>
      </c>
    </row>
    <row r="98" spans="1:2" x14ac:dyDescent="0.35">
      <c r="A98" s="2" t="s">
        <v>179</v>
      </c>
      <c r="B98" s="2" t="s">
        <v>172</v>
      </c>
    </row>
    <row r="99" spans="1:2" x14ac:dyDescent="0.35">
      <c r="A99" s="2" t="s">
        <v>181</v>
      </c>
      <c r="B99" s="2" t="s">
        <v>174</v>
      </c>
    </row>
    <row r="100" spans="1:2" x14ac:dyDescent="0.35">
      <c r="A100" s="2" t="s">
        <v>183</v>
      </c>
      <c r="B100" s="2" t="s">
        <v>176</v>
      </c>
    </row>
    <row r="101" spans="1:2" x14ac:dyDescent="0.35">
      <c r="A101" s="2" t="s">
        <v>185</v>
      </c>
      <c r="B101" s="2" t="s">
        <v>178</v>
      </c>
    </row>
    <row r="102" spans="1:2" x14ac:dyDescent="0.35">
      <c r="A102" s="2" t="s">
        <v>191</v>
      </c>
      <c r="B102" s="2" t="s">
        <v>184</v>
      </c>
    </row>
    <row r="103" spans="1:2" x14ac:dyDescent="0.35">
      <c r="A103" s="2" t="s">
        <v>193</v>
      </c>
      <c r="B103" s="2" t="s">
        <v>186</v>
      </c>
    </row>
    <row r="104" spans="1:2" x14ac:dyDescent="0.35">
      <c r="A104" s="2" t="s">
        <v>197</v>
      </c>
      <c r="B104" s="2" t="s">
        <v>190</v>
      </c>
    </row>
    <row r="105" spans="1:2" x14ac:dyDescent="0.35">
      <c r="A105" s="2" t="s">
        <v>198</v>
      </c>
      <c r="B105" s="2" t="s">
        <v>192</v>
      </c>
    </row>
    <row r="106" spans="1:2" x14ac:dyDescent="0.35">
      <c r="A106" s="2" t="s">
        <v>200</v>
      </c>
      <c r="B106" s="2" t="s">
        <v>194</v>
      </c>
    </row>
    <row r="107" spans="1:2" x14ac:dyDescent="0.35">
      <c r="A107" s="2" t="s">
        <v>208</v>
      </c>
      <c r="B107" s="2" t="s">
        <v>201</v>
      </c>
    </row>
    <row r="108" spans="1:2" x14ac:dyDescent="0.35">
      <c r="A108" s="2" t="s">
        <v>212</v>
      </c>
      <c r="B108" s="2" t="s">
        <v>205</v>
      </c>
    </row>
    <row r="109" spans="1:2" x14ac:dyDescent="0.35">
      <c r="A109" s="2" t="s">
        <v>214</v>
      </c>
      <c r="B109" s="2" t="s">
        <v>207</v>
      </c>
    </row>
    <row r="110" spans="1:2" x14ac:dyDescent="0.35">
      <c r="A110" s="2" t="s">
        <v>216</v>
      </c>
      <c r="B110" s="2" t="s">
        <v>209</v>
      </c>
    </row>
    <row r="111" spans="1:2" x14ac:dyDescent="0.35">
      <c r="A111" s="2" t="s">
        <v>218</v>
      </c>
      <c r="B111" s="2" t="s">
        <v>211</v>
      </c>
    </row>
    <row r="112" spans="1:2" x14ac:dyDescent="0.35">
      <c r="A112" s="2" t="s">
        <v>220</v>
      </c>
      <c r="B112" s="2" t="s">
        <v>213</v>
      </c>
    </row>
    <row r="113" spans="1:2" x14ac:dyDescent="0.35">
      <c r="A113" s="2" t="s">
        <v>222</v>
      </c>
      <c r="B113" s="2" t="s">
        <v>215</v>
      </c>
    </row>
    <row r="114" spans="1:2" x14ac:dyDescent="0.35">
      <c r="A114" s="2" t="s">
        <v>224</v>
      </c>
      <c r="B114" s="2" t="s">
        <v>217</v>
      </c>
    </row>
    <row r="115" spans="1:2" x14ac:dyDescent="0.35">
      <c r="A115" s="2" t="s">
        <v>228</v>
      </c>
      <c r="B115" s="2" t="s">
        <v>221</v>
      </c>
    </row>
    <row r="116" spans="1:2" x14ac:dyDescent="0.35">
      <c r="A116" s="2" t="s">
        <v>230</v>
      </c>
      <c r="B116" s="2" t="s">
        <v>223</v>
      </c>
    </row>
    <row r="117" spans="1:2" x14ac:dyDescent="0.35">
      <c r="A117" s="2" t="s">
        <v>232</v>
      </c>
      <c r="B117" s="2" t="s">
        <v>225</v>
      </c>
    </row>
    <row r="118" spans="1:2" x14ac:dyDescent="0.35">
      <c r="A118" s="2" t="s">
        <v>234</v>
      </c>
      <c r="B118" s="2" t="s">
        <v>227</v>
      </c>
    </row>
    <row r="119" spans="1:2" x14ac:dyDescent="0.35">
      <c r="A119" s="2" t="s">
        <v>236</v>
      </c>
      <c r="B119" s="2" t="s">
        <v>229</v>
      </c>
    </row>
    <row r="120" spans="1:2" x14ac:dyDescent="0.35">
      <c r="A120" s="2" t="s">
        <v>238</v>
      </c>
      <c r="B120" s="2" t="s">
        <v>231</v>
      </c>
    </row>
    <row r="121" spans="1:2" x14ac:dyDescent="0.35">
      <c r="A121" s="2" t="s">
        <v>240</v>
      </c>
      <c r="B121" s="2" t="s">
        <v>233</v>
      </c>
    </row>
    <row r="122" spans="1:2" x14ac:dyDescent="0.35">
      <c r="A122" s="2" t="s">
        <v>243</v>
      </c>
      <c r="B122" s="2" t="s">
        <v>235</v>
      </c>
    </row>
    <row r="123" spans="1:2" x14ac:dyDescent="0.35">
      <c r="A123" s="2" t="s">
        <v>244</v>
      </c>
      <c r="B123" s="2" t="s">
        <v>237</v>
      </c>
    </row>
    <row r="124" spans="1:2" x14ac:dyDescent="0.35">
      <c r="A124" s="2" t="s">
        <v>246</v>
      </c>
      <c r="B124" s="2" t="s">
        <v>239</v>
      </c>
    </row>
  </sheetData>
  <sortState xmlns:xlrd2="http://schemas.microsoft.com/office/spreadsheetml/2017/richdata2" ref="A2:G125">
    <sortCondition descending="1" ref="G1:G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147A-74E4-4E03-AE58-7D0ADC08A02E}">
  <dimension ref="A1:R127"/>
  <sheetViews>
    <sheetView topLeftCell="C1" workbookViewId="0">
      <selection activeCell="R3" sqref="R3"/>
    </sheetView>
  </sheetViews>
  <sheetFormatPr defaultColWidth="8.81640625" defaultRowHeight="18.5" x14ac:dyDescent="0.45"/>
  <cols>
    <col min="1" max="1" width="24.453125" style="1" customWidth="1"/>
    <col min="2" max="2" width="92.453125" style="1" customWidth="1"/>
    <col min="3" max="3" width="22.1796875" customWidth="1"/>
    <col min="4" max="4" width="32.453125" customWidth="1"/>
    <col min="8" max="8" width="22.1796875" customWidth="1"/>
  </cols>
  <sheetData>
    <row r="1" spans="1:18" x14ac:dyDescent="0.45">
      <c r="A1" s="1" t="s">
        <v>1</v>
      </c>
      <c r="B1" s="1" t="s">
        <v>0</v>
      </c>
      <c r="C1" t="s">
        <v>286</v>
      </c>
      <c r="D1" t="s">
        <v>277</v>
      </c>
      <c r="H1" t="s">
        <v>286</v>
      </c>
      <c r="I1" t="s">
        <v>309</v>
      </c>
      <c r="M1" t="s">
        <v>286</v>
      </c>
      <c r="N1" t="s">
        <v>309</v>
      </c>
    </row>
    <row r="2" spans="1:18" x14ac:dyDescent="0.35">
      <c r="A2" s="2" t="s">
        <v>3</v>
      </c>
      <c r="B2" s="2" t="s">
        <v>12</v>
      </c>
      <c r="C2" t="s">
        <v>290</v>
      </c>
      <c r="D2" t="s">
        <v>254</v>
      </c>
      <c r="E2">
        <v>1</v>
      </c>
      <c r="H2" t="s">
        <v>287</v>
      </c>
      <c r="I2">
        <f t="shared" ref="I2:I21" si="0">COUNTIF(C$2:C$127,H2)</f>
        <v>72</v>
      </c>
      <c r="J2">
        <f>COUNTIF(C$2:C$19,H2)</f>
        <v>10</v>
      </c>
      <c r="M2" t="s">
        <v>287</v>
      </c>
      <c r="N2">
        <v>72</v>
      </c>
      <c r="O2">
        <v>10</v>
      </c>
      <c r="P2">
        <f>N2-O2</f>
        <v>62</v>
      </c>
      <c r="R2">
        <f>O2/N2</f>
        <v>0.1388888888888889</v>
      </c>
    </row>
    <row r="3" spans="1:18" x14ac:dyDescent="0.35">
      <c r="A3" s="2" t="s">
        <v>5</v>
      </c>
      <c r="B3" s="2" t="s">
        <v>16</v>
      </c>
      <c r="C3" t="s">
        <v>287</v>
      </c>
      <c r="D3" t="s">
        <v>255</v>
      </c>
      <c r="E3">
        <v>1</v>
      </c>
      <c r="H3" t="s">
        <v>289</v>
      </c>
      <c r="I3">
        <f t="shared" si="0"/>
        <v>26</v>
      </c>
      <c r="J3">
        <f t="shared" ref="J3:J21" si="1">COUNTIF(C$2:C$19,H3)</f>
        <v>5</v>
      </c>
      <c r="M3" t="s">
        <v>289</v>
      </c>
      <c r="N3">
        <v>26</v>
      </c>
      <c r="O3">
        <v>5</v>
      </c>
      <c r="P3">
        <f t="shared" ref="P3:P11" si="2">N3-O3</f>
        <v>21</v>
      </c>
      <c r="R3">
        <f t="shared" ref="R3:R11" si="3">O3/N3</f>
        <v>0.19230769230769232</v>
      </c>
    </row>
    <row r="4" spans="1:18" x14ac:dyDescent="0.35">
      <c r="A4" s="2" t="s">
        <v>7</v>
      </c>
      <c r="B4" s="2" t="s">
        <v>26</v>
      </c>
      <c r="C4" t="s">
        <v>289</v>
      </c>
      <c r="D4" t="s">
        <v>247</v>
      </c>
      <c r="E4">
        <v>1</v>
      </c>
      <c r="H4" t="s">
        <v>290</v>
      </c>
      <c r="I4">
        <f t="shared" si="0"/>
        <v>5</v>
      </c>
      <c r="J4">
        <f t="shared" si="1"/>
        <v>1</v>
      </c>
      <c r="M4" t="s">
        <v>290</v>
      </c>
      <c r="N4">
        <v>5</v>
      </c>
      <c r="O4">
        <v>1</v>
      </c>
      <c r="P4">
        <f t="shared" si="2"/>
        <v>4</v>
      </c>
      <c r="R4">
        <f t="shared" si="3"/>
        <v>0.2</v>
      </c>
    </row>
    <row r="5" spans="1:18" x14ac:dyDescent="0.35">
      <c r="A5" s="2" t="s">
        <v>9</v>
      </c>
      <c r="B5" s="2" t="s">
        <v>28</v>
      </c>
      <c r="C5" t="s">
        <v>287</v>
      </c>
      <c r="D5" t="s">
        <v>256</v>
      </c>
      <c r="E5">
        <v>1</v>
      </c>
      <c r="H5" t="s">
        <v>288</v>
      </c>
      <c r="I5">
        <f t="shared" si="0"/>
        <v>2</v>
      </c>
      <c r="J5">
        <f t="shared" si="1"/>
        <v>0</v>
      </c>
      <c r="M5" t="s">
        <v>288</v>
      </c>
      <c r="N5">
        <v>2</v>
      </c>
      <c r="O5">
        <v>0</v>
      </c>
      <c r="P5">
        <f t="shared" si="2"/>
        <v>2</v>
      </c>
      <c r="R5">
        <f t="shared" si="3"/>
        <v>0</v>
      </c>
    </row>
    <row r="6" spans="1:18" x14ac:dyDescent="0.35">
      <c r="A6" s="2" t="s">
        <v>11</v>
      </c>
      <c r="B6" s="2" t="s">
        <v>34</v>
      </c>
      <c r="C6" t="s">
        <v>287</v>
      </c>
      <c r="D6" t="s">
        <v>251</v>
      </c>
      <c r="E6">
        <v>1</v>
      </c>
      <c r="H6" t="s">
        <v>291</v>
      </c>
      <c r="I6">
        <f t="shared" si="0"/>
        <v>2</v>
      </c>
      <c r="J6">
        <f t="shared" si="1"/>
        <v>0</v>
      </c>
      <c r="M6" t="s">
        <v>291</v>
      </c>
      <c r="N6">
        <v>2</v>
      </c>
      <c r="O6">
        <v>0</v>
      </c>
      <c r="P6">
        <f t="shared" si="2"/>
        <v>2</v>
      </c>
      <c r="R6">
        <f t="shared" si="3"/>
        <v>0</v>
      </c>
    </row>
    <row r="7" spans="1:18" x14ac:dyDescent="0.35">
      <c r="A7" s="2" t="s">
        <v>13</v>
      </c>
      <c r="B7" s="2" t="s">
        <v>50</v>
      </c>
      <c r="C7" t="s">
        <v>287</v>
      </c>
      <c r="D7" t="s">
        <v>253</v>
      </c>
      <c r="E7">
        <v>1</v>
      </c>
      <c r="H7" s="9" t="s">
        <v>300</v>
      </c>
      <c r="I7">
        <f t="shared" si="0"/>
        <v>2</v>
      </c>
      <c r="J7">
        <f t="shared" si="1"/>
        <v>2</v>
      </c>
      <c r="M7" t="s">
        <v>300</v>
      </c>
      <c r="N7">
        <v>2</v>
      </c>
      <c r="O7">
        <v>2</v>
      </c>
      <c r="P7">
        <f t="shared" si="2"/>
        <v>0</v>
      </c>
      <c r="R7">
        <f t="shared" si="3"/>
        <v>1</v>
      </c>
    </row>
    <row r="8" spans="1:18" x14ac:dyDescent="0.35">
      <c r="A8" s="2" t="s">
        <v>15</v>
      </c>
      <c r="B8" s="2" t="s">
        <v>245</v>
      </c>
      <c r="C8" s="9" t="s">
        <v>300</v>
      </c>
      <c r="D8" t="s">
        <v>259</v>
      </c>
      <c r="E8">
        <v>1</v>
      </c>
      <c r="H8" s="9" t="s">
        <v>304</v>
      </c>
      <c r="I8">
        <f t="shared" si="0"/>
        <v>2</v>
      </c>
      <c r="J8">
        <f t="shared" si="1"/>
        <v>0</v>
      </c>
      <c r="M8" t="s">
        <v>304</v>
      </c>
      <c r="N8">
        <v>2</v>
      </c>
      <c r="O8">
        <v>0</v>
      </c>
      <c r="P8">
        <f t="shared" si="2"/>
        <v>2</v>
      </c>
      <c r="R8">
        <f t="shared" si="3"/>
        <v>0</v>
      </c>
    </row>
    <row r="9" spans="1:18" x14ac:dyDescent="0.35">
      <c r="A9" s="2" t="s">
        <v>17</v>
      </c>
      <c r="B9" s="2" t="s">
        <v>68</v>
      </c>
      <c r="C9" t="s">
        <v>289</v>
      </c>
      <c r="D9" t="s">
        <v>252</v>
      </c>
      <c r="E9">
        <v>1</v>
      </c>
      <c r="H9" s="9" t="s">
        <v>305</v>
      </c>
      <c r="I9">
        <f t="shared" si="0"/>
        <v>2</v>
      </c>
      <c r="J9">
        <f t="shared" si="1"/>
        <v>0</v>
      </c>
      <c r="M9" t="s">
        <v>305</v>
      </c>
      <c r="N9">
        <v>2</v>
      </c>
      <c r="O9">
        <v>0</v>
      </c>
      <c r="P9">
        <f t="shared" si="2"/>
        <v>2</v>
      </c>
      <c r="R9">
        <f t="shared" si="3"/>
        <v>0</v>
      </c>
    </row>
    <row r="10" spans="1:18" x14ac:dyDescent="0.35">
      <c r="A10" s="2" t="s">
        <v>19</v>
      </c>
      <c r="B10" s="2" t="s">
        <v>88</v>
      </c>
      <c r="C10" t="s">
        <v>287</v>
      </c>
      <c r="D10" t="s">
        <v>278</v>
      </c>
      <c r="E10">
        <v>1</v>
      </c>
      <c r="H10" s="9" t="s">
        <v>308</v>
      </c>
      <c r="I10">
        <f t="shared" si="0"/>
        <v>2</v>
      </c>
      <c r="J10">
        <f t="shared" si="1"/>
        <v>0</v>
      </c>
      <c r="M10" t="s">
        <v>308</v>
      </c>
      <c r="N10">
        <v>2</v>
      </c>
      <c r="O10">
        <v>0</v>
      </c>
      <c r="P10">
        <f t="shared" si="2"/>
        <v>2</v>
      </c>
      <c r="R10">
        <f t="shared" si="3"/>
        <v>0</v>
      </c>
    </row>
    <row r="11" spans="1:18" x14ac:dyDescent="0.35">
      <c r="A11" s="2" t="s">
        <v>21</v>
      </c>
      <c r="B11" s="2" t="s">
        <v>120</v>
      </c>
      <c r="C11" t="s">
        <v>287</v>
      </c>
      <c r="D11" t="s">
        <v>279</v>
      </c>
      <c r="E11">
        <v>1</v>
      </c>
      <c r="H11" t="s">
        <v>293</v>
      </c>
      <c r="I11">
        <f t="shared" si="0"/>
        <v>1</v>
      </c>
      <c r="J11">
        <f t="shared" si="1"/>
        <v>0</v>
      </c>
      <c r="M11" t="s">
        <v>310</v>
      </c>
      <c r="N11">
        <v>11</v>
      </c>
      <c r="O11">
        <v>0</v>
      </c>
      <c r="P11">
        <f t="shared" si="2"/>
        <v>11</v>
      </c>
      <c r="R11">
        <f t="shared" si="3"/>
        <v>0</v>
      </c>
    </row>
    <row r="12" spans="1:18" x14ac:dyDescent="0.35">
      <c r="A12" s="2" t="s">
        <v>23</v>
      </c>
      <c r="B12" s="2" t="s">
        <v>136</v>
      </c>
      <c r="C12" t="s">
        <v>289</v>
      </c>
      <c r="D12" t="s">
        <v>248</v>
      </c>
      <c r="E12">
        <v>1</v>
      </c>
      <c r="H12" s="9" t="s">
        <v>294</v>
      </c>
      <c r="I12">
        <f t="shared" si="0"/>
        <v>1</v>
      </c>
      <c r="J12">
        <f t="shared" si="1"/>
        <v>0</v>
      </c>
    </row>
    <row r="13" spans="1:18" x14ac:dyDescent="0.35">
      <c r="A13" s="2" t="s">
        <v>25</v>
      </c>
      <c r="B13" s="2" t="s">
        <v>242</v>
      </c>
      <c r="C13" t="s">
        <v>289</v>
      </c>
      <c r="D13" s="8" t="s">
        <v>280</v>
      </c>
      <c r="E13">
        <v>1</v>
      </c>
      <c r="H13" t="s">
        <v>295</v>
      </c>
      <c r="I13">
        <f t="shared" si="0"/>
        <v>1</v>
      </c>
      <c r="J13">
        <f t="shared" si="1"/>
        <v>0</v>
      </c>
    </row>
    <row r="14" spans="1:18" x14ac:dyDescent="0.35">
      <c r="A14" s="2" t="s">
        <v>27</v>
      </c>
      <c r="B14" s="2" t="s">
        <v>156</v>
      </c>
      <c r="C14" t="s">
        <v>289</v>
      </c>
      <c r="D14" t="s">
        <v>281</v>
      </c>
      <c r="E14">
        <v>1</v>
      </c>
      <c r="H14" s="10" t="s">
        <v>296</v>
      </c>
      <c r="I14">
        <f t="shared" si="0"/>
        <v>1</v>
      </c>
      <c r="J14">
        <f t="shared" si="1"/>
        <v>0</v>
      </c>
    </row>
    <row r="15" spans="1:18" x14ac:dyDescent="0.35">
      <c r="A15" s="2" t="s">
        <v>29</v>
      </c>
      <c r="B15" s="2" t="s">
        <v>174</v>
      </c>
      <c r="C15" t="s">
        <v>287</v>
      </c>
      <c r="D15" t="s">
        <v>282</v>
      </c>
      <c r="E15">
        <v>1</v>
      </c>
      <c r="H15" t="s">
        <v>297</v>
      </c>
      <c r="I15">
        <f t="shared" si="0"/>
        <v>1</v>
      </c>
      <c r="J15">
        <f t="shared" si="1"/>
        <v>0</v>
      </c>
    </row>
    <row r="16" spans="1:18" x14ac:dyDescent="0.35">
      <c r="A16" s="2" t="s">
        <v>31</v>
      </c>
      <c r="B16" s="2" t="s">
        <v>176</v>
      </c>
      <c r="C16" t="s">
        <v>287</v>
      </c>
      <c r="D16" t="s">
        <v>283</v>
      </c>
      <c r="E16">
        <v>1</v>
      </c>
      <c r="H16" t="s">
        <v>298</v>
      </c>
      <c r="I16">
        <f t="shared" si="0"/>
        <v>1</v>
      </c>
      <c r="J16">
        <f t="shared" si="1"/>
        <v>0</v>
      </c>
    </row>
    <row r="17" spans="1:10" x14ac:dyDescent="0.35">
      <c r="A17" s="2" t="s">
        <v>33</v>
      </c>
      <c r="B17" s="2" t="s">
        <v>180</v>
      </c>
      <c r="C17" t="s">
        <v>300</v>
      </c>
      <c r="D17" t="s">
        <v>284</v>
      </c>
      <c r="E17">
        <v>1</v>
      </c>
      <c r="H17" t="s">
        <v>299</v>
      </c>
      <c r="I17">
        <f t="shared" si="0"/>
        <v>1</v>
      </c>
      <c r="J17">
        <f t="shared" si="1"/>
        <v>0</v>
      </c>
    </row>
    <row r="18" spans="1:10" x14ac:dyDescent="0.35">
      <c r="A18" s="2" t="s">
        <v>35</v>
      </c>
      <c r="B18" s="2" t="s">
        <v>188</v>
      </c>
      <c r="C18" t="s">
        <v>287</v>
      </c>
      <c r="D18" t="s">
        <v>285</v>
      </c>
      <c r="E18">
        <v>1</v>
      </c>
      <c r="H18" s="9" t="s">
        <v>302</v>
      </c>
      <c r="I18">
        <f t="shared" si="0"/>
        <v>1</v>
      </c>
      <c r="J18">
        <f t="shared" si="1"/>
        <v>0</v>
      </c>
    </row>
    <row r="19" spans="1:10" x14ac:dyDescent="0.35">
      <c r="A19" s="2" t="s">
        <v>37</v>
      </c>
      <c r="B19" s="2" t="s">
        <v>94</v>
      </c>
      <c r="C19" t="s">
        <v>287</v>
      </c>
      <c r="D19" t="s">
        <v>249</v>
      </c>
      <c r="E19">
        <v>1</v>
      </c>
      <c r="H19" s="9" t="s">
        <v>303</v>
      </c>
      <c r="I19">
        <f t="shared" si="0"/>
        <v>1</v>
      </c>
      <c r="J19">
        <f t="shared" si="1"/>
        <v>0</v>
      </c>
    </row>
    <row r="20" spans="1:10" x14ac:dyDescent="0.35">
      <c r="A20" s="2" t="s">
        <v>39</v>
      </c>
      <c r="B20" s="2" t="s">
        <v>2</v>
      </c>
      <c r="C20" t="s">
        <v>287</v>
      </c>
      <c r="H20" t="s">
        <v>306</v>
      </c>
      <c r="I20">
        <f t="shared" si="0"/>
        <v>1</v>
      </c>
      <c r="J20">
        <f t="shared" si="1"/>
        <v>0</v>
      </c>
    </row>
    <row r="21" spans="1:10" x14ac:dyDescent="0.35">
      <c r="A21" s="2" t="s">
        <v>41</v>
      </c>
      <c r="B21" s="2" t="s">
        <v>4</v>
      </c>
      <c r="C21" t="s">
        <v>293</v>
      </c>
      <c r="H21" t="s">
        <v>307</v>
      </c>
      <c r="I21">
        <f t="shared" si="0"/>
        <v>1</v>
      </c>
      <c r="J21">
        <f t="shared" si="1"/>
        <v>0</v>
      </c>
    </row>
    <row r="22" spans="1:10" x14ac:dyDescent="0.35">
      <c r="A22" s="2" t="s">
        <v>43</v>
      </c>
      <c r="B22" s="2" t="s">
        <v>6</v>
      </c>
      <c r="C22" t="s">
        <v>287</v>
      </c>
    </row>
    <row r="23" spans="1:10" x14ac:dyDescent="0.35">
      <c r="A23" s="2" t="s">
        <v>45</v>
      </c>
      <c r="B23" s="2" t="s">
        <v>8</v>
      </c>
      <c r="C23" t="s">
        <v>287</v>
      </c>
    </row>
    <row r="24" spans="1:10" x14ac:dyDescent="0.35">
      <c r="A24" s="2" t="s">
        <v>47</v>
      </c>
      <c r="B24" s="2" t="s">
        <v>269</v>
      </c>
      <c r="C24" t="s">
        <v>287</v>
      </c>
    </row>
    <row r="25" spans="1:10" x14ac:dyDescent="0.35">
      <c r="A25" s="2" t="s">
        <v>49</v>
      </c>
      <c r="B25" s="2" t="s">
        <v>10</v>
      </c>
      <c r="C25" t="s">
        <v>288</v>
      </c>
    </row>
    <row r="26" spans="1:10" x14ac:dyDescent="0.35">
      <c r="A26" s="2" t="s">
        <v>51</v>
      </c>
      <c r="B26" s="2" t="s">
        <v>14</v>
      </c>
      <c r="C26" t="s">
        <v>287</v>
      </c>
    </row>
    <row r="27" spans="1:10" x14ac:dyDescent="0.35">
      <c r="A27" s="2" t="s">
        <v>53</v>
      </c>
      <c r="B27" s="2" t="s">
        <v>18</v>
      </c>
      <c r="C27" t="s">
        <v>287</v>
      </c>
    </row>
    <row r="28" spans="1:10" x14ac:dyDescent="0.35">
      <c r="A28" s="2" t="s">
        <v>55</v>
      </c>
      <c r="B28" s="2" t="s">
        <v>20</v>
      </c>
      <c r="C28" t="s">
        <v>287</v>
      </c>
    </row>
    <row r="29" spans="1:10" x14ac:dyDescent="0.35">
      <c r="A29" s="2" t="s">
        <v>57</v>
      </c>
      <c r="B29" s="2" t="s">
        <v>22</v>
      </c>
      <c r="C29" t="s">
        <v>287</v>
      </c>
    </row>
    <row r="30" spans="1:10" x14ac:dyDescent="0.35">
      <c r="A30" s="2" t="s">
        <v>59</v>
      </c>
      <c r="B30" s="2" t="s">
        <v>24</v>
      </c>
      <c r="C30" t="s">
        <v>287</v>
      </c>
    </row>
    <row r="31" spans="1:10" x14ac:dyDescent="0.35">
      <c r="A31" s="2" t="s">
        <v>61</v>
      </c>
      <c r="B31" s="2" t="s">
        <v>30</v>
      </c>
      <c r="C31" t="s">
        <v>287</v>
      </c>
    </row>
    <row r="32" spans="1:10" x14ac:dyDescent="0.35">
      <c r="A32" s="2" t="s">
        <v>63</v>
      </c>
      <c r="B32" s="2" t="s">
        <v>32</v>
      </c>
      <c r="C32" t="s">
        <v>287</v>
      </c>
    </row>
    <row r="33" spans="1:3" x14ac:dyDescent="0.35">
      <c r="A33" s="2" t="s">
        <v>65</v>
      </c>
      <c r="B33" s="2" t="s">
        <v>36</v>
      </c>
      <c r="C33" t="s">
        <v>287</v>
      </c>
    </row>
    <row r="34" spans="1:3" x14ac:dyDescent="0.35">
      <c r="A34" s="2" t="s">
        <v>67</v>
      </c>
      <c r="B34" s="2" t="s">
        <v>38</v>
      </c>
      <c r="C34" s="9" t="s">
        <v>294</v>
      </c>
    </row>
    <row r="35" spans="1:3" x14ac:dyDescent="0.35">
      <c r="A35" s="2" t="s">
        <v>69</v>
      </c>
      <c r="B35" s="2" t="s">
        <v>40</v>
      </c>
      <c r="C35" t="s">
        <v>289</v>
      </c>
    </row>
    <row r="36" spans="1:3" x14ac:dyDescent="0.35">
      <c r="A36" s="2" t="s">
        <v>71</v>
      </c>
      <c r="B36" s="2" t="s">
        <v>42</v>
      </c>
      <c r="C36" t="s">
        <v>290</v>
      </c>
    </row>
    <row r="37" spans="1:3" x14ac:dyDescent="0.35">
      <c r="A37" s="2" t="s">
        <v>73</v>
      </c>
      <c r="B37" s="2" t="s">
        <v>44</v>
      </c>
      <c r="C37" t="s">
        <v>287</v>
      </c>
    </row>
    <row r="38" spans="1:3" x14ac:dyDescent="0.35">
      <c r="A38" s="2" t="s">
        <v>75</v>
      </c>
      <c r="B38" s="2" t="s">
        <v>46</v>
      </c>
      <c r="C38" t="s">
        <v>295</v>
      </c>
    </row>
    <row r="39" spans="1:3" x14ac:dyDescent="0.35">
      <c r="A39" s="2" t="s">
        <v>77</v>
      </c>
      <c r="B39" s="2" t="s">
        <v>48</v>
      </c>
      <c r="C39" t="s">
        <v>287</v>
      </c>
    </row>
    <row r="40" spans="1:3" x14ac:dyDescent="0.35">
      <c r="A40" s="2" t="s">
        <v>79</v>
      </c>
      <c r="B40" s="2" t="s">
        <v>52</v>
      </c>
      <c r="C40" s="10" t="s">
        <v>296</v>
      </c>
    </row>
    <row r="41" spans="1:3" x14ac:dyDescent="0.35">
      <c r="A41" s="2" t="s">
        <v>81</v>
      </c>
      <c r="B41" s="2" t="s">
        <v>270</v>
      </c>
      <c r="C41" t="s">
        <v>291</v>
      </c>
    </row>
    <row r="42" spans="1:3" x14ac:dyDescent="0.35">
      <c r="A42" s="2" t="s">
        <v>83</v>
      </c>
      <c r="B42" s="2" t="s">
        <v>54</v>
      </c>
      <c r="C42" t="s">
        <v>297</v>
      </c>
    </row>
    <row r="43" spans="1:3" x14ac:dyDescent="0.35">
      <c r="A43" s="2" t="s">
        <v>85</v>
      </c>
      <c r="B43" s="2" t="s">
        <v>56</v>
      </c>
      <c r="C43" t="s">
        <v>287</v>
      </c>
    </row>
    <row r="44" spans="1:3" x14ac:dyDescent="0.35">
      <c r="A44" s="2" t="s">
        <v>87</v>
      </c>
      <c r="B44" s="2" t="s">
        <v>58</v>
      </c>
      <c r="C44" t="s">
        <v>298</v>
      </c>
    </row>
    <row r="45" spans="1:3" x14ac:dyDescent="0.35">
      <c r="A45" s="2" t="s">
        <v>89</v>
      </c>
      <c r="B45" s="2" t="s">
        <v>60</v>
      </c>
      <c r="C45" t="s">
        <v>287</v>
      </c>
    </row>
    <row r="46" spans="1:3" x14ac:dyDescent="0.35">
      <c r="A46" s="2" t="s">
        <v>91</v>
      </c>
      <c r="B46" s="2" t="s">
        <v>62</v>
      </c>
      <c r="C46" t="s">
        <v>290</v>
      </c>
    </row>
    <row r="47" spans="1:3" x14ac:dyDescent="0.35">
      <c r="A47" s="2" t="s">
        <v>93</v>
      </c>
      <c r="B47" s="2" t="s">
        <v>271</v>
      </c>
      <c r="C47" t="s">
        <v>299</v>
      </c>
    </row>
    <row r="48" spans="1:3" x14ac:dyDescent="0.35">
      <c r="A48" s="2" t="s">
        <v>95</v>
      </c>
      <c r="B48" s="2" t="s">
        <v>64</v>
      </c>
      <c r="C48" t="s">
        <v>289</v>
      </c>
    </row>
    <row r="49" spans="1:3" x14ac:dyDescent="0.35">
      <c r="A49" s="2" t="s">
        <v>97</v>
      </c>
      <c r="B49" s="2" t="s">
        <v>66</v>
      </c>
      <c r="C49" t="s">
        <v>287</v>
      </c>
    </row>
    <row r="50" spans="1:3" x14ac:dyDescent="0.35">
      <c r="A50" s="2" t="s">
        <v>99</v>
      </c>
      <c r="B50" s="2" t="s">
        <v>70</v>
      </c>
      <c r="C50" t="s">
        <v>308</v>
      </c>
    </row>
    <row r="51" spans="1:3" x14ac:dyDescent="0.35">
      <c r="A51" s="2" t="s">
        <v>101</v>
      </c>
      <c r="B51" s="2" t="s">
        <v>72</v>
      </c>
      <c r="C51" t="s">
        <v>287</v>
      </c>
    </row>
    <row r="52" spans="1:3" x14ac:dyDescent="0.35">
      <c r="A52" s="2" t="s">
        <v>103</v>
      </c>
      <c r="B52" s="2" t="s">
        <v>74</v>
      </c>
      <c r="C52" t="s">
        <v>287</v>
      </c>
    </row>
    <row r="53" spans="1:3" x14ac:dyDescent="0.35">
      <c r="A53" s="2" t="s">
        <v>105</v>
      </c>
      <c r="B53" s="2" t="s">
        <v>76</v>
      </c>
      <c r="C53" t="s">
        <v>287</v>
      </c>
    </row>
    <row r="54" spans="1:3" x14ac:dyDescent="0.35">
      <c r="A54" s="2" t="s">
        <v>107</v>
      </c>
      <c r="B54" s="2" t="s">
        <v>78</v>
      </c>
      <c r="C54" t="s">
        <v>288</v>
      </c>
    </row>
    <row r="55" spans="1:3" x14ac:dyDescent="0.35">
      <c r="A55" s="2" t="s">
        <v>109</v>
      </c>
      <c r="B55" s="2" t="s">
        <v>80</v>
      </c>
      <c r="C55" t="s">
        <v>289</v>
      </c>
    </row>
    <row r="56" spans="1:3" x14ac:dyDescent="0.35">
      <c r="A56" s="2" t="s">
        <v>111</v>
      </c>
      <c r="B56" s="6" t="s">
        <v>266</v>
      </c>
      <c r="C56" t="s">
        <v>289</v>
      </c>
    </row>
    <row r="57" spans="1:3" x14ac:dyDescent="0.35">
      <c r="A57" s="2" t="s">
        <v>113</v>
      </c>
      <c r="B57" s="2" t="s">
        <v>267</v>
      </c>
      <c r="C57" t="s">
        <v>287</v>
      </c>
    </row>
    <row r="58" spans="1:3" x14ac:dyDescent="0.35">
      <c r="A58" s="2" t="s">
        <v>115</v>
      </c>
      <c r="B58" s="2" t="s">
        <v>90</v>
      </c>
      <c r="C58" t="s">
        <v>287</v>
      </c>
    </row>
    <row r="59" spans="1:3" x14ac:dyDescent="0.35">
      <c r="A59" s="2" t="s">
        <v>117</v>
      </c>
      <c r="B59" s="2" t="s">
        <v>92</v>
      </c>
      <c r="C59" t="s">
        <v>287</v>
      </c>
    </row>
    <row r="60" spans="1:3" x14ac:dyDescent="0.35">
      <c r="A60" s="2" t="s">
        <v>119</v>
      </c>
      <c r="B60" s="2" t="s">
        <v>96</v>
      </c>
      <c r="C60" t="s">
        <v>287</v>
      </c>
    </row>
    <row r="61" spans="1:3" x14ac:dyDescent="0.35">
      <c r="A61" s="2" t="s">
        <v>121</v>
      </c>
      <c r="B61" s="2" t="s">
        <v>98</v>
      </c>
      <c r="C61" t="s">
        <v>287</v>
      </c>
    </row>
    <row r="62" spans="1:3" x14ac:dyDescent="0.35">
      <c r="A62" s="2" t="s">
        <v>123</v>
      </c>
      <c r="B62" s="2" t="s">
        <v>100</v>
      </c>
      <c r="C62" t="s">
        <v>287</v>
      </c>
    </row>
    <row r="63" spans="1:3" x14ac:dyDescent="0.35">
      <c r="A63" s="2" t="s">
        <v>125</v>
      </c>
      <c r="B63" s="2" t="s">
        <v>102</v>
      </c>
      <c r="C63" t="s">
        <v>287</v>
      </c>
    </row>
    <row r="64" spans="1:3" x14ac:dyDescent="0.35">
      <c r="A64" s="2" t="s">
        <v>127</v>
      </c>
      <c r="B64" s="2" t="s">
        <v>104</v>
      </c>
      <c r="C64" t="s">
        <v>287</v>
      </c>
    </row>
    <row r="65" spans="1:4" x14ac:dyDescent="0.35">
      <c r="A65" s="2" t="s">
        <v>129</v>
      </c>
      <c r="B65" s="2" t="s">
        <v>106</v>
      </c>
      <c r="C65" t="s">
        <v>287</v>
      </c>
    </row>
    <row r="66" spans="1:4" x14ac:dyDescent="0.35">
      <c r="A66" s="2" t="s">
        <v>131</v>
      </c>
      <c r="B66" s="2" t="s">
        <v>108</v>
      </c>
      <c r="C66" t="s">
        <v>289</v>
      </c>
    </row>
    <row r="67" spans="1:4" x14ac:dyDescent="0.35">
      <c r="A67" s="2" t="s">
        <v>133</v>
      </c>
      <c r="B67" s="2" t="s">
        <v>110</v>
      </c>
      <c r="C67" t="s">
        <v>289</v>
      </c>
    </row>
    <row r="68" spans="1:4" x14ac:dyDescent="0.35">
      <c r="A68" s="2" t="s">
        <v>135</v>
      </c>
      <c r="B68" s="2" t="s">
        <v>112</v>
      </c>
      <c r="C68" t="s">
        <v>287</v>
      </c>
    </row>
    <row r="69" spans="1:4" x14ac:dyDescent="0.35">
      <c r="A69" s="2" t="s">
        <v>137</v>
      </c>
      <c r="B69" s="6" t="s">
        <v>268</v>
      </c>
      <c r="C69" s="9" t="s">
        <v>302</v>
      </c>
      <c r="D69" s="5"/>
    </row>
    <row r="70" spans="1:4" x14ac:dyDescent="0.35">
      <c r="A70" s="2" t="s">
        <v>139</v>
      </c>
      <c r="B70" s="6" t="s">
        <v>114</v>
      </c>
      <c r="C70" t="s">
        <v>289</v>
      </c>
      <c r="D70" s="5"/>
    </row>
    <row r="71" spans="1:4" x14ac:dyDescent="0.35">
      <c r="A71" s="2" t="s">
        <v>141</v>
      </c>
      <c r="B71" s="2" t="s">
        <v>116</v>
      </c>
      <c r="C71" t="s">
        <v>287</v>
      </c>
    </row>
    <row r="72" spans="1:4" x14ac:dyDescent="0.35">
      <c r="A72" s="2" t="s">
        <v>143</v>
      </c>
      <c r="B72" s="2" t="s">
        <v>118</v>
      </c>
      <c r="C72" t="s">
        <v>287</v>
      </c>
    </row>
    <row r="73" spans="1:4" x14ac:dyDescent="0.35">
      <c r="A73" s="2" t="s">
        <v>145</v>
      </c>
      <c r="B73" s="2" t="s">
        <v>122</v>
      </c>
      <c r="C73" t="s">
        <v>287</v>
      </c>
    </row>
    <row r="74" spans="1:4" x14ac:dyDescent="0.35">
      <c r="A74" s="2" t="s">
        <v>147</v>
      </c>
      <c r="B74" s="2" t="s">
        <v>124</v>
      </c>
      <c r="C74" t="s">
        <v>287</v>
      </c>
    </row>
    <row r="75" spans="1:4" x14ac:dyDescent="0.35">
      <c r="A75" s="2" t="s">
        <v>149</v>
      </c>
      <c r="B75" s="2" t="s">
        <v>126</v>
      </c>
      <c r="C75" t="s">
        <v>287</v>
      </c>
    </row>
    <row r="76" spans="1:4" x14ac:dyDescent="0.35">
      <c r="A76" s="2" t="s">
        <v>151</v>
      </c>
      <c r="B76" s="2" t="s">
        <v>128</v>
      </c>
      <c r="C76" t="s">
        <v>287</v>
      </c>
    </row>
    <row r="77" spans="1:4" x14ac:dyDescent="0.35">
      <c r="A77" s="2" t="s">
        <v>153</v>
      </c>
      <c r="B77" s="2" t="s">
        <v>130</v>
      </c>
      <c r="C77" s="9" t="s">
        <v>303</v>
      </c>
    </row>
    <row r="78" spans="1:4" x14ac:dyDescent="0.35">
      <c r="A78" s="2" t="s">
        <v>155</v>
      </c>
      <c r="B78" s="2" t="s">
        <v>132</v>
      </c>
      <c r="C78" t="s">
        <v>289</v>
      </c>
    </row>
    <row r="79" spans="1:4" x14ac:dyDescent="0.35">
      <c r="A79" s="2" t="s">
        <v>157</v>
      </c>
      <c r="B79" s="2" t="s">
        <v>134</v>
      </c>
      <c r="C79" s="9" t="s">
        <v>304</v>
      </c>
    </row>
    <row r="80" spans="1:4" x14ac:dyDescent="0.35">
      <c r="A80" s="2" t="s">
        <v>159</v>
      </c>
      <c r="B80" s="2" t="s">
        <v>138</v>
      </c>
      <c r="C80" t="s">
        <v>287</v>
      </c>
    </row>
    <row r="81" spans="1:3" x14ac:dyDescent="0.35">
      <c r="A81" s="2" t="s">
        <v>161</v>
      </c>
      <c r="B81" s="2" t="s">
        <v>140</v>
      </c>
      <c r="C81" t="s">
        <v>287</v>
      </c>
    </row>
    <row r="82" spans="1:3" x14ac:dyDescent="0.35">
      <c r="A82" s="2" t="s">
        <v>163</v>
      </c>
      <c r="B82" s="2" t="s">
        <v>142</v>
      </c>
      <c r="C82" t="s">
        <v>290</v>
      </c>
    </row>
    <row r="83" spans="1:3" x14ac:dyDescent="0.35">
      <c r="A83" s="2" t="s">
        <v>165</v>
      </c>
      <c r="B83" s="2" t="s">
        <v>144</v>
      </c>
      <c r="C83" t="s">
        <v>289</v>
      </c>
    </row>
    <row r="84" spans="1:3" x14ac:dyDescent="0.35">
      <c r="A84" s="2" t="s">
        <v>167</v>
      </c>
      <c r="B84" s="2" t="s">
        <v>146</v>
      </c>
      <c r="C84" t="s">
        <v>287</v>
      </c>
    </row>
    <row r="85" spans="1:3" x14ac:dyDescent="0.35">
      <c r="A85" s="2" t="s">
        <v>169</v>
      </c>
      <c r="B85" s="2" t="s">
        <v>148</v>
      </c>
      <c r="C85" t="s">
        <v>287</v>
      </c>
    </row>
    <row r="86" spans="1:3" x14ac:dyDescent="0.35">
      <c r="A86" s="2" t="s">
        <v>171</v>
      </c>
      <c r="B86" s="2" t="s">
        <v>150</v>
      </c>
      <c r="C86" t="s">
        <v>289</v>
      </c>
    </row>
    <row r="87" spans="1:3" x14ac:dyDescent="0.35">
      <c r="A87" s="2" t="s">
        <v>173</v>
      </c>
      <c r="B87" s="2" t="s">
        <v>152</v>
      </c>
      <c r="C87" t="s">
        <v>287</v>
      </c>
    </row>
    <row r="88" spans="1:3" x14ac:dyDescent="0.35">
      <c r="A88" s="2" t="s">
        <v>175</v>
      </c>
      <c r="B88" s="2" t="s">
        <v>154</v>
      </c>
      <c r="C88" t="s">
        <v>289</v>
      </c>
    </row>
    <row r="89" spans="1:3" x14ac:dyDescent="0.35">
      <c r="A89" s="2" t="s">
        <v>177</v>
      </c>
      <c r="B89" s="2" t="s">
        <v>158</v>
      </c>
      <c r="C89" t="s">
        <v>287</v>
      </c>
    </row>
    <row r="90" spans="1:3" x14ac:dyDescent="0.35">
      <c r="A90" s="2" t="s">
        <v>179</v>
      </c>
      <c r="B90" s="2" t="s">
        <v>160</v>
      </c>
      <c r="C90" t="s">
        <v>287</v>
      </c>
    </row>
    <row r="91" spans="1:3" x14ac:dyDescent="0.35">
      <c r="A91" s="2" t="s">
        <v>181</v>
      </c>
      <c r="B91" s="2" t="s">
        <v>162</v>
      </c>
      <c r="C91" t="s">
        <v>287</v>
      </c>
    </row>
    <row r="92" spans="1:3" x14ac:dyDescent="0.35">
      <c r="A92" s="2" t="s">
        <v>183</v>
      </c>
      <c r="B92" s="2" t="s">
        <v>164</v>
      </c>
      <c r="C92" s="9" t="s">
        <v>305</v>
      </c>
    </row>
    <row r="93" spans="1:3" x14ac:dyDescent="0.35">
      <c r="A93" s="2" t="s">
        <v>185</v>
      </c>
      <c r="B93" s="2" t="s">
        <v>166</v>
      </c>
      <c r="C93" t="s">
        <v>306</v>
      </c>
    </row>
    <row r="94" spans="1:3" x14ac:dyDescent="0.35">
      <c r="A94" s="2" t="s">
        <v>187</v>
      </c>
      <c r="B94" s="2" t="s">
        <v>168</v>
      </c>
      <c r="C94" t="s">
        <v>287</v>
      </c>
    </row>
    <row r="95" spans="1:3" x14ac:dyDescent="0.35">
      <c r="A95" s="2" t="s">
        <v>189</v>
      </c>
      <c r="B95" s="2" t="s">
        <v>170</v>
      </c>
      <c r="C95" t="s">
        <v>287</v>
      </c>
    </row>
    <row r="96" spans="1:3" x14ac:dyDescent="0.35">
      <c r="A96" s="2" t="s">
        <v>191</v>
      </c>
      <c r="B96" s="2" t="s">
        <v>172</v>
      </c>
      <c r="C96" t="s">
        <v>307</v>
      </c>
    </row>
    <row r="97" spans="1:3" x14ac:dyDescent="0.35">
      <c r="A97" s="2" t="s">
        <v>193</v>
      </c>
      <c r="B97" s="2" t="s">
        <v>178</v>
      </c>
      <c r="C97" t="s">
        <v>287</v>
      </c>
    </row>
    <row r="98" spans="1:3" x14ac:dyDescent="0.35">
      <c r="A98" s="2" t="s">
        <v>195</v>
      </c>
      <c r="B98" s="2" t="s">
        <v>182</v>
      </c>
      <c r="C98" t="s">
        <v>287</v>
      </c>
    </row>
    <row r="99" spans="1:3" x14ac:dyDescent="0.35">
      <c r="A99" s="2" t="s">
        <v>197</v>
      </c>
      <c r="B99" s="2" t="s">
        <v>184</v>
      </c>
      <c r="C99" t="s">
        <v>287</v>
      </c>
    </row>
    <row r="100" spans="1:3" x14ac:dyDescent="0.35">
      <c r="A100" s="2" t="s">
        <v>198</v>
      </c>
      <c r="B100" s="2" t="s">
        <v>186</v>
      </c>
      <c r="C100" t="s">
        <v>304</v>
      </c>
    </row>
    <row r="101" spans="1:3" x14ac:dyDescent="0.35">
      <c r="A101" s="2" t="s">
        <v>200</v>
      </c>
      <c r="B101" s="2" t="s">
        <v>190</v>
      </c>
      <c r="C101" t="s">
        <v>287</v>
      </c>
    </row>
    <row r="102" spans="1:3" x14ac:dyDescent="0.35">
      <c r="A102" s="2" t="s">
        <v>202</v>
      </c>
      <c r="B102" s="2" t="s">
        <v>192</v>
      </c>
      <c r="C102" t="s">
        <v>287</v>
      </c>
    </row>
    <row r="103" spans="1:3" x14ac:dyDescent="0.35">
      <c r="A103" s="2" t="s">
        <v>204</v>
      </c>
      <c r="B103" s="2" t="s">
        <v>194</v>
      </c>
      <c r="C103" t="s">
        <v>287</v>
      </c>
    </row>
    <row r="104" spans="1:3" x14ac:dyDescent="0.35">
      <c r="A104" s="2" t="s">
        <v>206</v>
      </c>
      <c r="B104" s="2" t="s">
        <v>196</v>
      </c>
      <c r="C104" t="s">
        <v>289</v>
      </c>
    </row>
    <row r="105" spans="1:3" x14ac:dyDescent="0.35">
      <c r="A105" s="2" t="s">
        <v>208</v>
      </c>
      <c r="B105" s="2" t="s">
        <v>262</v>
      </c>
      <c r="C105" t="s">
        <v>289</v>
      </c>
    </row>
    <row r="106" spans="1:3" x14ac:dyDescent="0.35">
      <c r="A106" s="2" t="s">
        <v>210</v>
      </c>
      <c r="B106" s="2" t="s">
        <v>199</v>
      </c>
      <c r="C106" t="s">
        <v>287</v>
      </c>
    </row>
    <row r="107" spans="1:3" x14ac:dyDescent="0.35">
      <c r="A107" s="2" t="s">
        <v>212</v>
      </c>
      <c r="B107" s="2" t="s">
        <v>201</v>
      </c>
      <c r="C107" t="s">
        <v>287</v>
      </c>
    </row>
    <row r="108" spans="1:3" x14ac:dyDescent="0.35">
      <c r="A108" s="2" t="s">
        <v>214</v>
      </c>
      <c r="B108" s="2" t="s">
        <v>203</v>
      </c>
      <c r="C108" t="s">
        <v>287</v>
      </c>
    </row>
    <row r="109" spans="1:3" x14ac:dyDescent="0.35">
      <c r="A109" s="2" t="s">
        <v>216</v>
      </c>
      <c r="B109" s="2" t="s">
        <v>205</v>
      </c>
      <c r="C109" s="9" t="s">
        <v>305</v>
      </c>
    </row>
    <row r="110" spans="1:3" x14ac:dyDescent="0.35">
      <c r="A110" s="2" t="s">
        <v>218</v>
      </c>
      <c r="B110" s="2" t="s">
        <v>207</v>
      </c>
      <c r="C110" t="s">
        <v>287</v>
      </c>
    </row>
    <row r="111" spans="1:3" x14ac:dyDescent="0.35">
      <c r="A111" s="2" t="s">
        <v>220</v>
      </c>
      <c r="B111" s="2" t="s">
        <v>209</v>
      </c>
      <c r="C111" t="s">
        <v>287</v>
      </c>
    </row>
    <row r="112" spans="1:3" x14ac:dyDescent="0.35">
      <c r="A112" s="2" t="s">
        <v>222</v>
      </c>
      <c r="B112" s="2" t="s">
        <v>211</v>
      </c>
      <c r="C112" t="s">
        <v>290</v>
      </c>
    </row>
    <row r="113" spans="1:3" x14ac:dyDescent="0.35">
      <c r="A113" s="2" t="s">
        <v>224</v>
      </c>
      <c r="B113" s="2" t="s">
        <v>213</v>
      </c>
      <c r="C113" t="s">
        <v>289</v>
      </c>
    </row>
    <row r="114" spans="1:3" x14ac:dyDescent="0.35">
      <c r="A114" s="2" t="s">
        <v>226</v>
      </c>
      <c r="B114" s="2" t="s">
        <v>215</v>
      </c>
      <c r="C114" t="s">
        <v>289</v>
      </c>
    </row>
    <row r="115" spans="1:3" x14ac:dyDescent="0.35">
      <c r="A115" s="2" t="s">
        <v>228</v>
      </c>
      <c r="B115" s="2" t="s">
        <v>217</v>
      </c>
      <c r="C115" t="s">
        <v>287</v>
      </c>
    </row>
    <row r="116" spans="1:3" x14ac:dyDescent="0.35">
      <c r="A116" s="2" t="s">
        <v>230</v>
      </c>
      <c r="B116" s="2" t="s">
        <v>219</v>
      </c>
      <c r="C116" t="s">
        <v>289</v>
      </c>
    </row>
    <row r="117" spans="1:3" x14ac:dyDescent="0.35">
      <c r="A117" s="2" t="s">
        <v>232</v>
      </c>
      <c r="B117" s="2" t="s">
        <v>221</v>
      </c>
      <c r="C117" t="s">
        <v>289</v>
      </c>
    </row>
    <row r="118" spans="1:3" x14ac:dyDescent="0.35">
      <c r="A118" s="2" t="s">
        <v>234</v>
      </c>
      <c r="B118" s="2" t="s">
        <v>292</v>
      </c>
      <c r="C118" t="s">
        <v>287</v>
      </c>
    </row>
    <row r="119" spans="1:3" x14ac:dyDescent="0.35">
      <c r="A119" s="2" t="s">
        <v>236</v>
      </c>
      <c r="B119" s="2" t="s">
        <v>227</v>
      </c>
      <c r="C119" t="s">
        <v>289</v>
      </c>
    </row>
    <row r="120" spans="1:3" x14ac:dyDescent="0.35">
      <c r="A120" s="2" t="s">
        <v>238</v>
      </c>
      <c r="B120" s="2" t="s">
        <v>229</v>
      </c>
      <c r="C120" t="s">
        <v>289</v>
      </c>
    </row>
    <row r="121" spans="1:3" x14ac:dyDescent="0.35">
      <c r="A121" s="2" t="s">
        <v>240</v>
      </c>
      <c r="B121" s="2" t="s">
        <v>231</v>
      </c>
      <c r="C121" t="s">
        <v>287</v>
      </c>
    </row>
    <row r="122" spans="1:3" x14ac:dyDescent="0.35">
      <c r="A122" s="2" t="s">
        <v>243</v>
      </c>
      <c r="B122" s="2" t="s">
        <v>233</v>
      </c>
      <c r="C122" t="s">
        <v>289</v>
      </c>
    </row>
    <row r="123" spans="1:3" x14ac:dyDescent="0.35">
      <c r="A123" s="2" t="s">
        <v>244</v>
      </c>
      <c r="B123" s="2" t="s">
        <v>272</v>
      </c>
      <c r="C123" t="s">
        <v>291</v>
      </c>
    </row>
    <row r="124" spans="1:3" x14ac:dyDescent="0.35">
      <c r="A124" s="2" t="s">
        <v>246</v>
      </c>
      <c r="B124" s="2" t="s">
        <v>235</v>
      </c>
      <c r="C124" s="9" t="s">
        <v>308</v>
      </c>
    </row>
    <row r="125" spans="1:3" x14ac:dyDescent="0.35">
      <c r="A125" s="2" t="s">
        <v>274</v>
      </c>
      <c r="B125" s="2" t="s">
        <v>273</v>
      </c>
      <c r="C125" t="s">
        <v>287</v>
      </c>
    </row>
    <row r="126" spans="1:3" x14ac:dyDescent="0.35">
      <c r="A126" s="2" t="s">
        <v>275</v>
      </c>
      <c r="B126" s="2" t="s">
        <v>237</v>
      </c>
      <c r="C126" t="s">
        <v>289</v>
      </c>
    </row>
    <row r="127" spans="1:3" x14ac:dyDescent="0.35">
      <c r="A127" s="2" t="s">
        <v>276</v>
      </c>
      <c r="B127" s="2" t="s">
        <v>239</v>
      </c>
      <c r="C127" t="s">
        <v>287</v>
      </c>
    </row>
  </sheetData>
  <autoFilter ref="B1:E128" xr:uid="{4F946499-1C79-41E7-B004-BF6B9CDDC329}">
    <sortState xmlns:xlrd2="http://schemas.microsoft.com/office/spreadsheetml/2017/richdata2" ref="B2:E128">
      <sortCondition descending="1" ref="E1:E12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Schroer</dc:creator>
  <cp:lastModifiedBy>Mica Yang</cp:lastModifiedBy>
  <dcterms:created xsi:type="dcterms:W3CDTF">2022-03-30T19:23:44Z</dcterms:created>
  <dcterms:modified xsi:type="dcterms:W3CDTF">2025-02-01T01:19:43Z</dcterms:modified>
</cp:coreProperties>
</file>