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claws5\OneDrive - The University of Queensland\Documents\PhD\Lab work\Mobula dissections\"/>
    </mc:Choice>
  </mc:AlternateContent>
  <bookViews>
    <workbookView xWindow="0" yWindow="0" windowWidth="2304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2" i="1"/>
</calcChain>
</file>

<file path=xl/sharedStrings.xml><?xml version="1.0" encoding="utf-8"?>
<sst xmlns="http://schemas.openxmlformats.org/spreadsheetml/2006/main" count="4" uniqueCount="4">
  <si>
    <t>Disc width (cm)</t>
  </si>
  <si>
    <t>Total mass (kg)</t>
  </si>
  <si>
    <t>Disc width (m)</t>
  </si>
  <si>
    <t>Testing decimal places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</si>
</sst>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0" fillId="3" borderId="3" xfId="0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mass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6807432865680068E-2"/>
                  <c:y val="-2.8681129439287766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Sheet1!$B$2:$B$65</c:f>
              <c:numCache>
                <c:formatCode>0.00</c:formatCode>
                <c:ptCount val="64"/>
                <c:pt idx="0">
                  <c:v>1.1499999999999999</c:v>
                </c:pt>
                <c:pt idx="1">
                  <c:v>8.5000000000000006E-2</c:v>
                </c:pt>
                <c:pt idx="2">
                  <c:v>1.175</c:v>
                </c:pt>
                <c:pt idx="3">
                  <c:v>1.0900000000000001</c:v>
                </c:pt>
                <c:pt idx="4">
                  <c:v>1.165</c:v>
                </c:pt>
                <c:pt idx="5">
                  <c:v>1.1850000000000001</c:v>
                </c:pt>
                <c:pt idx="6">
                  <c:v>1.1100000000000001</c:v>
                </c:pt>
                <c:pt idx="7">
                  <c:v>0.157</c:v>
                </c:pt>
                <c:pt idx="8">
                  <c:v>1.1599999999999999</c:v>
                </c:pt>
                <c:pt idx="9">
                  <c:v>0.16</c:v>
                </c:pt>
                <c:pt idx="10">
                  <c:v>1.115</c:v>
                </c:pt>
                <c:pt idx="11">
                  <c:v>1.1100000000000001</c:v>
                </c:pt>
                <c:pt idx="12">
                  <c:v>0.18600000000000003</c:v>
                </c:pt>
                <c:pt idx="13">
                  <c:v>1.1359999999999999</c:v>
                </c:pt>
                <c:pt idx="14">
                  <c:v>0.16</c:v>
                </c:pt>
                <c:pt idx="15">
                  <c:v>1.175</c:v>
                </c:pt>
                <c:pt idx="16">
                  <c:v>0.17</c:v>
                </c:pt>
                <c:pt idx="17">
                  <c:v>1.1100000000000001</c:v>
                </c:pt>
                <c:pt idx="18">
                  <c:v>1.125</c:v>
                </c:pt>
                <c:pt idx="19">
                  <c:v>1.05</c:v>
                </c:pt>
                <c:pt idx="20">
                  <c:v>1.06</c:v>
                </c:pt>
                <c:pt idx="21">
                  <c:v>0.99</c:v>
                </c:pt>
                <c:pt idx="22">
                  <c:v>1.07</c:v>
                </c:pt>
                <c:pt idx="23">
                  <c:v>1.1000000000000001</c:v>
                </c:pt>
                <c:pt idx="24">
                  <c:v>1.1499999999999999</c:v>
                </c:pt>
                <c:pt idx="25">
                  <c:v>1.1200000000000001</c:v>
                </c:pt>
                <c:pt idx="26">
                  <c:v>0.14300000000000002</c:v>
                </c:pt>
                <c:pt idx="27">
                  <c:v>1.1200000000000001</c:v>
                </c:pt>
                <c:pt idx="28">
                  <c:v>0.16800000000000001</c:v>
                </c:pt>
                <c:pt idx="29">
                  <c:v>1.17</c:v>
                </c:pt>
                <c:pt idx="30">
                  <c:v>0.16399999999999998</c:v>
                </c:pt>
                <c:pt idx="31">
                  <c:v>1.032</c:v>
                </c:pt>
                <c:pt idx="32">
                  <c:v>0.92500000000000004</c:v>
                </c:pt>
                <c:pt idx="33">
                  <c:v>1.042</c:v>
                </c:pt>
                <c:pt idx="34">
                  <c:v>1.03</c:v>
                </c:pt>
                <c:pt idx="35">
                  <c:v>1.175</c:v>
                </c:pt>
                <c:pt idx="36">
                  <c:v>7.0000000000000007E-2</c:v>
                </c:pt>
                <c:pt idx="37">
                  <c:v>1.08</c:v>
                </c:pt>
                <c:pt idx="38">
                  <c:v>1.07</c:v>
                </c:pt>
                <c:pt idx="39">
                  <c:v>1.1499999999999999</c:v>
                </c:pt>
                <c:pt idx="40">
                  <c:v>0.21199999999999999</c:v>
                </c:pt>
                <c:pt idx="41">
                  <c:v>0.99</c:v>
                </c:pt>
                <c:pt idx="42">
                  <c:v>1.181</c:v>
                </c:pt>
                <c:pt idx="43">
                  <c:v>1.123</c:v>
                </c:pt>
                <c:pt idx="44">
                  <c:v>1.1100000000000001</c:v>
                </c:pt>
                <c:pt idx="45">
                  <c:v>0.34700000000000003</c:v>
                </c:pt>
                <c:pt idx="46">
                  <c:v>1.18</c:v>
                </c:pt>
                <c:pt idx="47">
                  <c:v>1.2</c:v>
                </c:pt>
                <c:pt idx="48">
                  <c:v>0.42299999999999999</c:v>
                </c:pt>
                <c:pt idx="49">
                  <c:v>1.1619999999999999</c:v>
                </c:pt>
                <c:pt idx="50">
                  <c:v>1.2009999999999998</c:v>
                </c:pt>
                <c:pt idx="51">
                  <c:v>0.38500000000000001</c:v>
                </c:pt>
                <c:pt idx="52">
                  <c:v>1.1540000000000001</c:v>
                </c:pt>
                <c:pt idx="53">
                  <c:v>1.1320000000000001</c:v>
                </c:pt>
                <c:pt idx="54">
                  <c:v>1.21</c:v>
                </c:pt>
                <c:pt idx="55">
                  <c:v>0.37</c:v>
                </c:pt>
                <c:pt idx="56">
                  <c:v>1.0629999999999999</c:v>
                </c:pt>
                <c:pt idx="57">
                  <c:v>0.995</c:v>
                </c:pt>
              </c:numCache>
            </c:numRef>
          </c:xVal>
          <c:yVal>
            <c:numRef>
              <c:f>Sheet1!$C$2:$C$65</c:f>
              <c:numCache>
                <c:formatCode>General</c:formatCode>
                <c:ptCount val="64"/>
                <c:pt idx="0">
                  <c:v>21.5</c:v>
                </c:pt>
                <c:pt idx="1">
                  <c:v>7.9000000000000008E-3</c:v>
                </c:pt>
                <c:pt idx="2">
                  <c:v>22</c:v>
                </c:pt>
                <c:pt idx="3">
                  <c:v>16.5</c:v>
                </c:pt>
                <c:pt idx="4">
                  <c:v>19.399999999999999</c:v>
                </c:pt>
                <c:pt idx="5">
                  <c:v>22.5</c:v>
                </c:pt>
                <c:pt idx="6">
                  <c:v>15.9</c:v>
                </c:pt>
                <c:pt idx="7">
                  <c:v>7.1499999999999994E-2</c:v>
                </c:pt>
                <c:pt idx="8">
                  <c:v>18</c:v>
                </c:pt>
                <c:pt idx="9">
                  <c:v>8.2400000000000001E-2</c:v>
                </c:pt>
                <c:pt idx="10">
                  <c:v>18.100000000000001</c:v>
                </c:pt>
                <c:pt idx="11">
                  <c:v>17.8</c:v>
                </c:pt>
                <c:pt idx="12">
                  <c:v>0.11799999999999999</c:v>
                </c:pt>
                <c:pt idx="13">
                  <c:v>24.8</c:v>
                </c:pt>
                <c:pt idx="14">
                  <c:v>6.1400000000000003E-2</c:v>
                </c:pt>
                <c:pt idx="15">
                  <c:v>20.2</c:v>
                </c:pt>
                <c:pt idx="16">
                  <c:v>7.6300000000000007E-2</c:v>
                </c:pt>
                <c:pt idx="17">
                  <c:v>16</c:v>
                </c:pt>
                <c:pt idx="18">
                  <c:v>18.600000000000001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16.2</c:v>
                </c:pt>
                <c:pt idx="23">
                  <c:v>17.2</c:v>
                </c:pt>
                <c:pt idx="24">
                  <c:v>18.2</c:v>
                </c:pt>
                <c:pt idx="25">
                  <c:v>19.399999999999999</c:v>
                </c:pt>
                <c:pt idx="26">
                  <c:v>4.0500000000000001E-2</c:v>
                </c:pt>
                <c:pt idx="27">
                  <c:v>18.899999999999999</c:v>
                </c:pt>
                <c:pt idx="28">
                  <c:v>8.0500000000000002E-2</c:v>
                </c:pt>
                <c:pt idx="29">
                  <c:v>17.5</c:v>
                </c:pt>
                <c:pt idx="30">
                  <c:v>7.0199999999999999E-2</c:v>
                </c:pt>
                <c:pt idx="31">
                  <c:v>14.9</c:v>
                </c:pt>
                <c:pt idx="32">
                  <c:v>10.8</c:v>
                </c:pt>
                <c:pt idx="33">
                  <c:v>15.5</c:v>
                </c:pt>
                <c:pt idx="34">
                  <c:v>14.1</c:v>
                </c:pt>
                <c:pt idx="35">
                  <c:v>21.2</c:v>
                </c:pt>
                <c:pt idx="36">
                  <c:v>7.7999999999999996E-3</c:v>
                </c:pt>
                <c:pt idx="37">
                  <c:v>14.8</c:v>
                </c:pt>
                <c:pt idx="38">
                  <c:v>13.2</c:v>
                </c:pt>
                <c:pt idx="39">
                  <c:v>20.2</c:v>
                </c:pt>
                <c:pt idx="40">
                  <c:v>0.14599999999999999</c:v>
                </c:pt>
                <c:pt idx="41">
                  <c:v>13.1</c:v>
                </c:pt>
                <c:pt idx="42">
                  <c:v>16.600000000000001</c:v>
                </c:pt>
                <c:pt idx="43">
                  <c:v>15.2</c:v>
                </c:pt>
                <c:pt idx="44">
                  <c:v>15.4</c:v>
                </c:pt>
                <c:pt idx="45">
                  <c:v>0.54500000000000004</c:v>
                </c:pt>
                <c:pt idx="46">
                  <c:v>15.9</c:v>
                </c:pt>
                <c:pt idx="47">
                  <c:v>17.5</c:v>
                </c:pt>
                <c:pt idx="48">
                  <c:v>1.1080000000000001</c:v>
                </c:pt>
                <c:pt idx="49">
                  <c:v>18.3</c:v>
                </c:pt>
                <c:pt idx="50">
                  <c:v>18.399999999999999</c:v>
                </c:pt>
                <c:pt idx="51">
                  <c:v>0.72899999999999998</c:v>
                </c:pt>
                <c:pt idx="52">
                  <c:v>14.8</c:v>
                </c:pt>
                <c:pt idx="53">
                  <c:v>17.100000000000001</c:v>
                </c:pt>
                <c:pt idx="54">
                  <c:v>23</c:v>
                </c:pt>
                <c:pt idx="55">
                  <c:v>1.0900000000000001</c:v>
                </c:pt>
                <c:pt idx="56">
                  <c:v>14</c:v>
                </c:pt>
                <c:pt idx="57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D-4281-A2A1-F400C5D37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643544"/>
        <c:axId val="633644856"/>
      </c:scatterChart>
      <c:valAx>
        <c:axId val="63364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Disc width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44856"/>
        <c:crosses val="autoZero"/>
        <c:crossBetween val="midCat"/>
      </c:valAx>
      <c:valAx>
        <c:axId val="63364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Body</a:t>
                </a:r>
                <a:r>
                  <a:rPr lang="en-AU" baseline="0"/>
                  <a:t> mass (kg)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43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4</xdr:row>
      <xdr:rowOff>32385</xdr:rowOff>
    </xdr:from>
    <xdr:to>
      <xdr:col>11</xdr:col>
      <xdr:colOff>468630</xdr:colOff>
      <xdr:row>18</xdr:row>
      <xdr:rowOff>1905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N2" sqref="N2"/>
    </sheetView>
  </sheetViews>
  <sheetFormatPr defaultRowHeight="15.75" x14ac:dyDescent="0.25"/>
  <cols>
    <col min="1" max="1" width="11" style="12"/>
    <col min="2" max="2" width="9" style="12"/>
    <col min="3" max="3" width="11" style="12"/>
  </cols>
  <sheetData>
    <row r="1" spans="1:18" ht="48" thickBot="1" x14ac:dyDescent="0.3">
      <c r="A1" s="1" t="s">
        <v>0</v>
      </c>
      <c r="B1" s="1" t="s">
        <v>2</v>
      </c>
      <c r="C1" s="1" t="s">
        <v>1</v>
      </c>
      <c r="N1" t="s">
        <v>3</v>
      </c>
    </row>
    <row r="2" spans="1:18" x14ac:dyDescent="0.25">
      <c r="A2" s="2">
        <v>115</v>
      </c>
      <c r="B2" s="2">
        <f>A2/100</f>
        <v>1.1499999999999999</v>
      </c>
      <c r="C2" s="13">
        <v>21.5</v>
      </c>
      <c r="N2">
        <v>0.1</v>
      </c>
      <c r="O2">
        <f>$Q$3*N2^$R$3</f>
        <v>1.7738480269082282E-2</v>
      </c>
      <c r="P2">
        <f>$Q$2*N2^$R$2</f>
        <v>1.7731618714429569E-2</v>
      </c>
      <c r="Q2">
        <v>12.52848</v>
      </c>
      <c r="R2">
        <v>2.8491499999999998</v>
      </c>
    </row>
    <row r="3" spans="1:18" x14ac:dyDescent="0.25">
      <c r="A3" s="3">
        <v>8.5</v>
      </c>
      <c r="B3" s="2">
        <f t="shared" ref="B3:B59" si="0">A3/100</f>
        <v>8.5000000000000006E-2</v>
      </c>
      <c r="C3" s="14">
        <v>7.9000000000000008E-3</v>
      </c>
      <c r="N3">
        <v>0.2</v>
      </c>
      <c r="O3">
        <f t="shared" ref="O3:O27" si="1">$Q$3*N3^$R$3</f>
        <v>0.12780588938684306</v>
      </c>
      <c r="P3">
        <f>$Q$2*N3^$R$2</f>
        <v>0.12776973562600169</v>
      </c>
      <c r="Q3">
        <v>12.529</v>
      </c>
      <c r="R3">
        <v>2.8490000000000002</v>
      </c>
    </row>
    <row r="4" spans="1:18" x14ac:dyDescent="0.25">
      <c r="A4" s="3">
        <v>117.5</v>
      </c>
      <c r="B4" s="2">
        <f t="shared" si="0"/>
        <v>1.175</v>
      </c>
      <c r="C4" s="15">
        <v>22</v>
      </c>
      <c r="N4">
        <v>0.3</v>
      </c>
      <c r="O4">
        <f t="shared" si="1"/>
        <v>0.40572789141723009</v>
      </c>
      <c r="P4">
        <f>$Q$2*N4^$R$2</f>
        <v>0.40563778905864373</v>
      </c>
    </row>
    <row r="5" spans="1:18" x14ac:dyDescent="0.25">
      <c r="A5" s="3">
        <v>109</v>
      </c>
      <c r="B5" s="2">
        <f t="shared" si="0"/>
        <v>1.0900000000000001</v>
      </c>
      <c r="C5" s="15">
        <v>16.5</v>
      </c>
      <c r="N5">
        <v>0.4</v>
      </c>
      <c r="O5">
        <f t="shared" si="1"/>
        <v>0.92084243487489281</v>
      </c>
      <c r="P5">
        <f>$Q$2*N5^$R$2</f>
        <v>0.92067766653776484</v>
      </c>
    </row>
    <row r="6" spans="1:18" x14ac:dyDescent="0.25">
      <c r="A6" s="3">
        <v>116.5</v>
      </c>
      <c r="B6" s="2">
        <f t="shared" si="0"/>
        <v>1.165</v>
      </c>
      <c r="C6" s="15">
        <v>19.399999999999999</v>
      </c>
      <c r="N6">
        <v>0.5</v>
      </c>
      <c r="O6">
        <f t="shared" si="1"/>
        <v>1.738929405816652</v>
      </c>
      <c r="P6">
        <f>$Q$2*N6^$R$2</f>
        <v>1.7386764505924823</v>
      </c>
    </row>
    <row r="7" spans="1:18" x14ac:dyDescent="0.25">
      <c r="A7" s="3">
        <v>118.5</v>
      </c>
      <c r="B7" s="2">
        <f t="shared" si="0"/>
        <v>1.1850000000000001</v>
      </c>
      <c r="C7" s="15">
        <v>22.5</v>
      </c>
      <c r="N7">
        <v>0.6</v>
      </c>
      <c r="O7">
        <f t="shared" si="1"/>
        <v>2.9232726380742182</v>
      </c>
      <c r="P7">
        <f>$Q$2*N7^$R$2</f>
        <v>2.9229273369025366</v>
      </c>
    </row>
    <row r="8" spans="1:18" x14ac:dyDescent="0.25">
      <c r="A8" s="3">
        <v>111</v>
      </c>
      <c r="B8" s="2">
        <f t="shared" si="0"/>
        <v>1.1100000000000001</v>
      </c>
      <c r="C8" s="15">
        <v>15.9</v>
      </c>
      <c r="N8">
        <v>0.7</v>
      </c>
      <c r="O8">
        <f t="shared" si="1"/>
        <v>4.5352447080133906</v>
      </c>
      <c r="P8">
        <f>$Q$2*N8^$R$2</f>
        <v>4.5348138538640814</v>
      </c>
    </row>
    <row r="9" spans="1:18" x14ac:dyDescent="0.25">
      <c r="A9" s="3">
        <v>15.7</v>
      </c>
      <c r="B9" s="2">
        <f t="shared" si="0"/>
        <v>0.157</v>
      </c>
      <c r="C9" s="15">
        <v>7.1499999999999994E-2</v>
      </c>
      <c r="N9">
        <v>0.8</v>
      </c>
      <c r="O9">
        <f t="shared" si="1"/>
        <v>6.6346769615580277</v>
      </c>
      <c r="P9">
        <f>$Q$2*N9^$R$2</f>
        <v>6.6341795379666078</v>
      </c>
    </row>
    <row r="10" spans="1:18" x14ac:dyDescent="0.25">
      <c r="A10" s="3">
        <v>116</v>
      </c>
      <c r="B10" s="2">
        <f t="shared" si="0"/>
        <v>1.1599999999999999</v>
      </c>
      <c r="C10" s="15">
        <v>18</v>
      </c>
      <c r="N10">
        <v>0.9</v>
      </c>
      <c r="O10">
        <f t="shared" si="1"/>
        <v>9.2801141572873025</v>
      </c>
      <c r="P10">
        <f>$Q$2*N10^$R$2</f>
        <v>9.2795823417116825</v>
      </c>
    </row>
    <row r="11" spans="1:18" x14ac:dyDescent="0.25">
      <c r="A11" s="3">
        <v>16</v>
      </c>
      <c r="B11" s="2">
        <f t="shared" si="0"/>
        <v>0.16</v>
      </c>
      <c r="C11" s="15">
        <v>8.2400000000000001E-2</v>
      </c>
      <c r="N11">
        <v>1</v>
      </c>
      <c r="O11">
        <f t="shared" si="1"/>
        <v>12.529</v>
      </c>
      <c r="P11">
        <f>$Q$2*N11^$R$2</f>
        <v>12.52848</v>
      </c>
    </row>
    <row r="12" spans="1:18" x14ac:dyDescent="0.25">
      <c r="A12" s="3">
        <v>111.5</v>
      </c>
      <c r="B12" s="2">
        <f t="shared" si="0"/>
        <v>1.115</v>
      </c>
      <c r="C12" s="15">
        <v>18.100000000000001</v>
      </c>
      <c r="N12">
        <v>1.1000000000000001</v>
      </c>
      <c r="O12">
        <f t="shared" si="1"/>
        <v>16.437818061929168</v>
      </c>
      <c r="P12">
        <f>$Q$2*N12^$R$2</f>
        <v>16.437370827107991</v>
      </c>
    </row>
    <row r="13" spans="1:18" x14ac:dyDescent="0.25">
      <c r="A13" s="4">
        <v>111</v>
      </c>
      <c r="B13" s="2">
        <f t="shared" si="0"/>
        <v>1.1100000000000001</v>
      </c>
      <c r="C13" s="14">
        <v>17.8</v>
      </c>
      <c r="N13">
        <v>1.2</v>
      </c>
      <c r="O13">
        <f t="shared" si="1"/>
        <v>21.062202272225878</v>
      </c>
      <c r="P13">
        <f>$Q$2*N13^$R$2</f>
        <v>21.061904110657217</v>
      </c>
    </row>
    <row r="14" spans="1:18" x14ac:dyDescent="0.25">
      <c r="A14" s="4">
        <v>18.600000000000001</v>
      </c>
      <c r="B14" s="2">
        <f t="shared" si="0"/>
        <v>0.18600000000000003</v>
      </c>
      <c r="C14" s="14">
        <v>0.11799999999999999</v>
      </c>
      <c r="N14">
        <v>1.3</v>
      </c>
      <c r="O14">
        <f t="shared" si="1"/>
        <v>26.457025746831093</v>
      </c>
      <c r="P14">
        <f>$Q$2*N14^$R$2</f>
        <v>26.456968866058912</v>
      </c>
    </row>
    <row r="15" spans="1:18" x14ac:dyDescent="0.25">
      <c r="A15" s="5">
        <v>113.6</v>
      </c>
      <c r="B15" s="2">
        <f t="shared" si="0"/>
        <v>1.1359999999999999</v>
      </c>
      <c r="C15" s="16">
        <v>24.8</v>
      </c>
      <c r="N15">
        <v>1.4</v>
      </c>
      <c r="O15">
        <f>$Q$3*N15^$R$3</f>
        <v>32.676473672037567</v>
      </c>
      <c r="P15">
        <f>$Q$2*N15^$R$2</f>
        <v>32.676766659201412</v>
      </c>
    </row>
    <row r="16" spans="1:18" x14ac:dyDescent="0.25">
      <c r="A16" s="5">
        <v>16</v>
      </c>
      <c r="B16" s="2">
        <f t="shared" si="0"/>
        <v>0.16</v>
      </c>
      <c r="C16" s="16">
        <v>6.1400000000000003E-2</v>
      </c>
      <c r="N16">
        <v>1.5</v>
      </c>
      <c r="O16">
        <f t="shared" si="1"/>
        <v>39.774104119569508</v>
      </c>
      <c r="P16">
        <f>$Q$2*N16^$R$2</f>
        <v>39.77487237150725</v>
      </c>
    </row>
    <row r="17" spans="1:16" x14ac:dyDescent="0.25">
      <c r="A17" s="3">
        <v>117.5</v>
      </c>
      <c r="B17" s="2">
        <f t="shared" si="0"/>
        <v>1.175</v>
      </c>
      <c r="C17" s="15">
        <v>20.2</v>
      </c>
      <c r="N17">
        <v>1.6</v>
      </c>
      <c r="O17">
        <f t="shared" si="1"/>
        <v>47.802899515821458</v>
      </c>
      <c r="P17">
        <f>$Q$2*N17^$R$2</f>
        <v>47.804285627438453</v>
      </c>
    </row>
    <row r="18" spans="1:16" x14ac:dyDescent="0.25">
      <c r="A18" s="3">
        <v>17</v>
      </c>
      <c r="B18" s="2">
        <f t="shared" si="0"/>
        <v>0.17</v>
      </c>
      <c r="C18" s="15">
        <v>7.6300000000000007E-2</v>
      </c>
      <c r="N18">
        <v>1.7</v>
      </c>
      <c r="O18">
        <f t="shared" si="1"/>
        <v>56.815310731718661</v>
      </c>
      <c r="P18">
        <f>$Q$2*N18^$R$2</f>
        <v>56.817474849084391</v>
      </c>
    </row>
    <row r="19" spans="1:16" x14ac:dyDescent="0.25">
      <c r="A19" s="3">
        <v>111</v>
      </c>
      <c r="B19" s="2">
        <f t="shared" si="0"/>
        <v>1.1100000000000001</v>
      </c>
      <c r="C19" s="15">
        <v>16</v>
      </c>
      <c r="N19">
        <v>1.8</v>
      </c>
      <c r="O19">
        <f t="shared" si="1"/>
        <v>66.863295248060155</v>
      </c>
      <c r="P19">
        <f>$Q$2*N19^$R$2</f>
        <v>66.866415391357521</v>
      </c>
    </row>
    <row r="20" spans="1:16" x14ac:dyDescent="0.25">
      <c r="A20" s="3">
        <v>112.5</v>
      </c>
      <c r="B20" s="2">
        <f t="shared" si="0"/>
        <v>1.125</v>
      </c>
      <c r="C20" s="15">
        <v>18.600000000000001</v>
      </c>
      <c r="N20">
        <v>1.9</v>
      </c>
      <c r="O20">
        <f t="shared" si="1"/>
        <v>77.998350495201862</v>
      </c>
      <c r="P20">
        <f>$Q$2*N20^$R$2</f>
        <v>78.0026228556559</v>
      </c>
    </row>
    <row r="21" spans="1:16" x14ac:dyDescent="0.25">
      <c r="A21" s="3">
        <v>105</v>
      </c>
      <c r="B21" s="2">
        <f t="shared" si="0"/>
        <v>1.05</v>
      </c>
      <c r="C21" s="15">
        <v>13</v>
      </c>
      <c r="N21">
        <v>2</v>
      </c>
      <c r="O21">
        <f t="shared" si="1"/>
        <v>90.271543212117663</v>
      </c>
      <c r="P21">
        <f>$Q$2*N21^$R$2</f>
        <v>90.277182426271665</v>
      </c>
    </row>
    <row r="22" spans="1:16" x14ac:dyDescent="0.25">
      <c r="A22" s="3">
        <v>106</v>
      </c>
      <c r="B22" s="2">
        <f t="shared" si="0"/>
        <v>1.06</v>
      </c>
      <c r="C22" s="15">
        <v>14</v>
      </c>
      <c r="N22">
        <v>2.1</v>
      </c>
      <c r="O22">
        <f t="shared" si="1"/>
        <v>103.73353548503427</v>
      </c>
      <c r="P22">
        <f>$Q$2*N22^$R$2</f>
        <v>103.74077488915334</v>
      </c>
    </row>
    <row r="23" spans="1:16" x14ac:dyDescent="0.25">
      <c r="A23" s="3">
        <v>99</v>
      </c>
      <c r="B23" s="2">
        <f t="shared" si="0"/>
        <v>0.99</v>
      </c>
      <c r="C23" s="15">
        <v>15</v>
      </c>
      <c r="N23">
        <v>2.2000000000000002</v>
      </c>
      <c r="O23">
        <f t="shared" si="1"/>
        <v>118.43460798869559</v>
      </c>
      <c r="P23">
        <f>$Q$2*N23^$R$2</f>
        <v>118.44369985561733</v>
      </c>
    </row>
    <row r="24" spans="1:16" x14ac:dyDescent="0.25">
      <c r="A24" s="3">
        <v>107</v>
      </c>
      <c r="B24" s="2">
        <f t="shared" si="0"/>
        <v>1.07</v>
      </c>
      <c r="C24" s="15">
        <v>16.2</v>
      </c>
      <c r="N24">
        <v>2.2999999999999998</v>
      </c>
      <c r="O24">
        <f t="shared" si="1"/>
        <v>134.42468084985924</v>
      </c>
      <c r="P24">
        <f>$Q$2*N24^$R$2</f>
        <v>134.4358966102443</v>
      </c>
    </row>
    <row r="25" spans="1:16" x14ac:dyDescent="0.25">
      <c r="A25" s="3">
        <v>110</v>
      </c>
      <c r="B25" s="2">
        <f t="shared" si="0"/>
        <v>1.1000000000000001</v>
      </c>
      <c r="C25" s="15">
        <v>17.2</v>
      </c>
      <c r="N25">
        <v>2.4</v>
      </c>
      <c r="O25">
        <f t="shared" si="1"/>
        <v>151.75333247342971</v>
      </c>
      <c r="P25">
        <f>$Q$2*N25^$R$2</f>
        <v>151.76696292307139</v>
      </c>
    </row>
    <row r="26" spans="1:16" x14ac:dyDescent="0.25">
      <c r="A26" s="3">
        <v>115</v>
      </c>
      <c r="B26" s="2">
        <f t="shared" si="0"/>
        <v>1.1499999999999999</v>
      </c>
      <c r="C26" s="15">
        <v>18.2</v>
      </c>
      <c r="N26">
        <v>2.5</v>
      </c>
      <c r="O26">
        <f t="shared" si="1"/>
        <v>170.46981661018589</v>
      </c>
      <c r="P26">
        <f>$Q$2*N26^$R$2</f>
        <v>170.48617210479676</v>
      </c>
    </row>
    <row r="27" spans="1:16" x14ac:dyDescent="0.25">
      <c r="A27" s="3">
        <v>112</v>
      </c>
      <c r="B27" s="2">
        <f t="shared" si="0"/>
        <v>1.1200000000000001</v>
      </c>
      <c r="C27" s="15">
        <v>19.399999999999999</v>
      </c>
      <c r="N27">
        <v>2.6</v>
      </c>
      <c r="O27">
        <f t="shared" si="1"/>
        <v>190.62307789681321</v>
      </c>
      <c r="P27">
        <f>$Q$2*N27^$R$2</f>
        <v>190.64248853551186</v>
      </c>
    </row>
    <row r="28" spans="1:16" x14ac:dyDescent="0.25">
      <c r="A28" s="3">
        <v>14.3</v>
      </c>
      <c r="B28" s="2">
        <f t="shared" si="0"/>
        <v>0.14300000000000002</v>
      </c>
      <c r="C28" s="15">
        <v>4.0500000000000001E-2</v>
      </c>
    </row>
    <row r="29" spans="1:16" x14ac:dyDescent="0.25">
      <c r="A29" s="3">
        <v>112</v>
      </c>
      <c r="B29" s="2">
        <f t="shared" si="0"/>
        <v>1.1200000000000001</v>
      </c>
      <c r="C29" s="15">
        <v>18.899999999999999</v>
      </c>
    </row>
    <row r="30" spans="1:16" x14ac:dyDescent="0.25">
      <c r="A30" s="3">
        <v>16.8</v>
      </c>
      <c r="B30" s="2">
        <f t="shared" si="0"/>
        <v>0.16800000000000001</v>
      </c>
      <c r="C30" s="15">
        <v>8.0500000000000002E-2</v>
      </c>
    </row>
    <row r="31" spans="1:16" x14ac:dyDescent="0.25">
      <c r="A31" s="3">
        <v>117</v>
      </c>
      <c r="B31" s="2">
        <f t="shared" si="0"/>
        <v>1.17</v>
      </c>
      <c r="C31" s="15">
        <v>17.5</v>
      </c>
    </row>
    <row r="32" spans="1:16" x14ac:dyDescent="0.25">
      <c r="A32" s="3">
        <v>16.399999999999999</v>
      </c>
      <c r="B32" s="2">
        <f t="shared" si="0"/>
        <v>0.16399999999999998</v>
      </c>
      <c r="C32" s="15">
        <v>7.0199999999999999E-2</v>
      </c>
    </row>
    <row r="33" spans="1:3" x14ac:dyDescent="0.25">
      <c r="A33" s="3">
        <v>103.2</v>
      </c>
      <c r="B33" s="2">
        <f t="shared" si="0"/>
        <v>1.032</v>
      </c>
      <c r="C33" s="15">
        <v>14.9</v>
      </c>
    </row>
    <row r="34" spans="1:3" x14ac:dyDescent="0.25">
      <c r="A34" s="3">
        <v>92.5</v>
      </c>
      <c r="B34" s="2">
        <f t="shared" si="0"/>
        <v>0.92500000000000004</v>
      </c>
      <c r="C34" s="15">
        <v>10.8</v>
      </c>
    </row>
    <row r="35" spans="1:3" x14ac:dyDescent="0.25">
      <c r="A35" s="3">
        <v>104.2</v>
      </c>
      <c r="B35" s="2">
        <f t="shared" si="0"/>
        <v>1.042</v>
      </c>
      <c r="C35" s="15">
        <v>15.5</v>
      </c>
    </row>
    <row r="36" spans="1:3" x14ac:dyDescent="0.25">
      <c r="A36" s="3">
        <v>103</v>
      </c>
      <c r="B36" s="2">
        <f t="shared" si="0"/>
        <v>1.03</v>
      </c>
      <c r="C36" s="15">
        <v>14.1</v>
      </c>
    </row>
    <row r="37" spans="1:3" x14ac:dyDescent="0.25">
      <c r="A37" s="3">
        <v>117.5</v>
      </c>
      <c r="B37" s="2">
        <f t="shared" si="0"/>
        <v>1.175</v>
      </c>
      <c r="C37" s="15">
        <v>21.2</v>
      </c>
    </row>
    <row r="38" spans="1:3" x14ac:dyDescent="0.25">
      <c r="A38" s="6">
        <v>7</v>
      </c>
      <c r="B38" s="2">
        <f t="shared" si="0"/>
        <v>7.0000000000000007E-2</v>
      </c>
      <c r="C38" s="17">
        <v>7.7999999999999996E-3</v>
      </c>
    </row>
    <row r="39" spans="1:3" x14ac:dyDescent="0.25">
      <c r="A39" s="3">
        <v>108</v>
      </c>
      <c r="B39" s="2">
        <f t="shared" si="0"/>
        <v>1.08</v>
      </c>
      <c r="C39" s="15">
        <v>14.8</v>
      </c>
    </row>
    <row r="40" spans="1:3" x14ac:dyDescent="0.25">
      <c r="A40" s="3">
        <v>107</v>
      </c>
      <c r="B40" s="2">
        <f t="shared" si="0"/>
        <v>1.07</v>
      </c>
      <c r="C40" s="15">
        <v>13.2</v>
      </c>
    </row>
    <row r="41" spans="1:3" x14ac:dyDescent="0.25">
      <c r="A41" s="3">
        <v>115</v>
      </c>
      <c r="B41" s="2">
        <f t="shared" si="0"/>
        <v>1.1499999999999999</v>
      </c>
      <c r="C41" s="15">
        <v>20.2</v>
      </c>
    </row>
    <row r="42" spans="1:3" x14ac:dyDescent="0.25">
      <c r="A42" s="3">
        <v>21.2</v>
      </c>
      <c r="B42" s="2">
        <f t="shared" si="0"/>
        <v>0.21199999999999999</v>
      </c>
      <c r="C42" s="15">
        <v>0.14599999999999999</v>
      </c>
    </row>
    <row r="43" spans="1:3" x14ac:dyDescent="0.25">
      <c r="A43" s="3">
        <v>99</v>
      </c>
      <c r="B43" s="2">
        <f t="shared" si="0"/>
        <v>0.99</v>
      </c>
      <c r="C43" s="15">
        <v>13.1</v>
      </c>
    </row>
    <row r="44" spans="1:3" x14ac:dyDescent="0.25">
      <c r="A44" s="7">
        <v>118.1</v>
      </c>
      <c r="B44" s="2">
        <f t="shared" si="0"/>
        <v>1.181</v>
      </c>
      <c r="C44" s="7">
        <v>16.600000000000001</v>
      </c>
    </row>
    <row r="45" spans="1:3" x14ac:dyDescent="0.25">
      <c r="A45" s="8">
        <v>112.3</v>
      </c>
      <c r="B45" s="2">
        <f t="shared" si="0"/>
        <v>1.123</v>
      </c>
      <c r="C45" s="7">
        <v>15.2</v>
      </c>
    </row>
    <row r="46" spans="1:3" x14ac:dyDescent="0.25">
      <c r="A46" s="9">
        <v>111</v>
      </c>
      <c r="B46" s="2">
        <f t="shared" si="0"/>
        <v>1.1100000000000001</v>
      </c>
      <c r="C46" s="7">
        <v>15.4</v>
      </c>
    </row>
    <row r="47" spans="1:3" x14ac:dyDescent="0.25">
      <c r="A47" s="9">
        <v>34.700000000000003</v>
      </c>
      <c r="B47" s="2">
        <f t="shared" si="0"/>
        <v>0.34700000000000003</v>
      </c>
      <c r="C47" s="7">
        <v>0.54500000000000004</v>
      </c>
    </row>
    <row r="48" spans="1:3" x14ac:dyDescent="0.25">
      <c r="A48" s="9">
        <v>118</v>
      </c>
      <c r="B48" s="2">
        <f t="shared" si="0"/>
        <v>1.18</v>
      </c>
      <c r="C48" s="7">
        <v>15.9</v>
      </c>
    </row>
    <row r="49" spans="1:3" x14ac:dyDescent="0.25">
      <c r="A49" s="7">
        <v>120</v>
      </c>
      <c r="B49" s="2">
        <f t="shared" si="0"/>
        <v>1.2</v>
      </c>
      <c r="C49" s="7">
        <v>17.5</v>
      </c>
    </row>
    <row r="50" spans="1:3" x14ac:dyDescent="0.25">
      <c r="A50" s="7">
        <v>42.3</v>
      </c>
      <c r="B50" s="2">
        <f t="shared" si="0"/>
        <v>0.42299999999999999</v>
      </c>
      <c r="C50" s="7">
        <v>1.1080000000000001</v>
      </c>
    </row>
    <row r="51" spans="1:3" x14ac:dyDescent="0.25">
      <c r="A51" s="7">
        <v>116.2</v>
      </c>
      <c r="B51" s="2">
        <f t="shared" si="0"/>
        <v>1.1619999999999999</v>
      </c>
      <c r="C51" s="7">
        <v>18.3</v>
      </c>
    </row>
    <row r="52" spans="1:3" x14ac:dyDescent="0.25">
      <c r="A52" s="7">
        <v>120.1</v>
      </c>
      <c r="B52" s="2">
        <f t="shared" si="0"/>
        <v>1.2009999999999998</v>
      </c>
      <c r="C52" s="7">
        <v>18.399999999999999</v>
      </c>
    </row>
    <row r="53" spans="1:3" x14ac:dyDescent="0.25">
      <c r="A53" s="7">
        <v>38.5</v>
      </c>
      <c r="B53" s="2">
        <f t="shared" si="0"/>
        <v>0.38500000000000001</v>
      </c>
      <c r="C53" s="7">
        <v>0.72899999999999998</v>
      </c>
    </row>
    <row r="54" spans="1:3" x14ac:dyDescent="0.25">
      <c r="A54" s="7">
        <v>115.4</v>
      </c>
      <c r="B54" s="2">
        <f t="shared" si="0"/>
        <v>1.1540000000000001</v>
      </c>
      <c r="C54" s="7">
        <v>14.8</v>
      </c>
    </row>
    <row r="55" spans="1:3" x14ac:dyDescent="0.25">
      <c r="A55" s="7">
        <v>113.2</v>
      </c>
      <c r="B55" s="2">
        <f t="shared" si="0"/>
        <v>1.1320000000000001</v>
      </c>
      <c r="C55" s="7">
        <v>17.100000000000001</v>
      </c>
    </row>
    <row r="56" spans="1:3" x14ac:dyDescent="0.25">
      <c r="A56" s="7">
        <v>121</v>
      </c>
      <c r="B56" s="2">
        <f t="shared" si="0"/>
        <v>1.21</v>
      </c>
      <c r="C56" s="7">
        <v>23</v>
      </c>
    </row>
    <row r="57" spans="1:3" x14ac:dyDescent="0.25">
      <c r="A57" s="10">
        <v>37</v>
      </c>
      <c r="B57" s="2">
        <f t="shared" si="0"/>
        <v>0.37</v>
      </c>
      <c r="C57" s="7">
        <v>1.0900000000000001</v>
      </c>
    </row>
    <row r="58" spans="1:3" x14ac:dyDescent="0.25">
      <c r="A58" s="7">
        <v>106.3</v>
      </c>
      <c r="B58" s="2">
        <f t="shared" si="0"/>
        <v>1.0629999999999999</v>
      </c>
      <c r="C58" s="7">
        <v>14</v>
      </c>
    </row>
    <row r="59" spans="1:3" ht="16.5" thickBot="1" x14ac:dyDescent="0.3">
      <c r="A59" s="11">
        <v>99.5</v>
      </c>
      <c r="B59" s="2">
        <f t="shared" si="0"/>
        <v>0.995</v>
      </c>
      <c r="C59" s="1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2019-06-17T01:36:40Z</dcterms:created>
  <dcterms:modified xsi:type="dcterms:W3CDTF">2019-08-12T02:11:58Z</dcterms:modified>
</cp:coreProperties>
</file>