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uq-my.sharepoint.com/personal/uqclaws5_uq_edu_au/Documents/Documents/PhD/Lab work/Mobula dissections/"/>
    </mc:Choice>
  </mc:AlternateContent>
  <bookViews>
    <workbookView xWindow="0" yWindow="0" windowWidth="28800" windowHeight="1438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B10" i="1"/>
  <c r="B9" i="1"/>
  <c r="D9" i="1" s="1"/>
  <c r="B8" i="1"/>
  <c r="B7" i="1"/>
  <c r="D7" i="1" s="1"/>
  <c r="B6" i="1"/>
  <c r="B5" i="1"/>
  <c r="B4" i="1"/>
  <c r="D4" i="1" s="1"/>
  <c r="D5" i="1"/>
  <c r="D6" i="1"/>
  <c r="D8" i="1"/>
  <c r="D10" i="1"/>
  <c r="B3" i="1"/>
  <c r="D3" i="1" s="1"/>
  <c r="B2" i="1"/>
  <c r="D2" i="1" s="1"/>
</calcChain>
</file>

<file path=xl/sharedStrings.xml><?xml version="1.0" encoding="utf-8"?>
<sst xmlns="http://schemas.openxmlformats.org/spreadsheetml/2006/main" count="14" uniqueCount="10">
  <si>
    <t>Animal</t>
  </si>
  <si>
    <t>Mass (g)</t>
  </si>
  <si>
    <t>Density (g/cm2)</t>
  </si>
  <si>
    <t>Mean density</t>
  </si>
  <si>
    <t>Me131217 SP Me57</t>
  </si>
  <si>
    <t>Me141217-LE1 Me59</t>
  </si>
  <si>
    <t>Me-070218le Me61</t>
  </si>
  <si>
    <t>Me250418 SH Me64</t>
  </si>
  <si>
    <t>ME250418 Ie Me63</t>
  </si>
  <si>
    <t>Area of skeleton (cm2)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</si>
</sst>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2" sqref="E2"/>
    </sheetView>
  </sheetViews>
  <sheetFormatPr defaultRowHeight="14.4" x14ac:dyDescent="0.3"/>
  <cols>
    <col min="1" max="1" width="18.5546875" bestFit="1" customWidth="1"/>
    <col min="2" max="2" width="20.21875" bestFit="1" customWidth="1"/>
    <col min="4" max="4" width="14.5546875" bestFit="1" customWidth="1"/>
    <col min="5" max="5" width="12.44140625" bestFit="1" customWidth="1"/>
  </cols>
  <sheetData>
    <row r="1" spans="1:5" s="1" customFormat="1" x14ac:dyDescent="0.3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4</v>
      </c>
      <c r="B2">
        <f>3*3</f>
        <v>9</v>
      </c>
      <c r="C2">
        <v>2.99</v>
      </c>
      <c r="D2">
        <f>C2/B2</f>
        <v>0.33222222222222225</v>
      </c>
      <c r="E2">
        <f>AVERAGE(D2:D10)</f>
        <v>0.35524037999038005</v>
      </c>
    </row>
    <row r="3" spans="1:5" x14ac:dyDescent="0.3">
      <c r="A3" t="s">
        <v>4</v>
      </c>
      <c r="B3">
        <f>3.5*3</f>
        <v>10.5</v>
      </c>
      <c r="C3">
        <v>4.2649999999999997</v>
      </c>
      <c r="D3">
        <f t="shared" ref="D3:D10" si="0">C3/B3</f>
        <v>0.40619047619047616</v>
      </c>
    </row>
    <row r="4" spans="1:5" x14ac:dyDescent="0.3">
      <c r="A4" t="s">
        <v>5</v>
      </c>
      <c r="B4">
        <f>2.5*3.5</f>
        <v>8.75</v>
      </c>
      <c r="C4">
        <v>3.7440000000000002</v>
      </c>
      <c r="D4">
        <f t="shared" si="0"/>
        <v>0.42788571428571431</v>
      </c>
    </row>
    <row r="5" spans="1:5" x14ac:dyDescent="0.3">
      <c r="A5" t="s">
        <v>5</v>
      </c>
      <c r="B5">
        <f>4.6*3.5</f>
        <v>16.099999999999998</v>
      </c>
      <c r="C5">
        <v>6.67</v>
      </c>
      <c r="D5">
        <f t="shared" si="0"/>
        <v>0.41428571428571431</v>
      </c>
    </row>
    <row r="6" spans="1:5" x14ac:dyDescent="0.3">
      <c r="A6" t="s">
        <v>6</v>
      </c>
      <c r="B6">
        <f>3*4</f>
        <v>12</v>
      </c>
      <c r="C6">
        <v>4.1660000000000004</v>
      </c>
      <c r="D6">
        <f t="shared" si="0"/>
        <v>0.34716666666666668</v>
      </c>
    </row>
    <row r="7" spans="1:5" x14ac:dyDescent="0.3">
      <c r="A7" t="s">
        <v>6</v>
      </c>
      <c r="B7">
        <f>4*5</f>
        <v>20</v>
      </c>
      <c r="C7">
        <v>7.1029999999999998</v>
      </c>
      <c r="D7">
        <f t="shared" si="0"/>
        <v>0.35514999999999997</v>
      </c>
    </row>
    <row r="8" spans="1:5" x14ac:dyDescent="0.3">
      <c r="A8" t="s">
        <v>7</v>
      </c>
      <c r="B8">
        <f>10*5.5</f>
        <v>55</v>
      </c>
      <c r="C8">
        <v>16.05</v>
      </c>
      <c r="D8">
        <f t="shared" si="0"/>
        <v>0.29181818181818181</v>
      </c>
    </row>
    <row r="9" spans="1:5" x14ac:dyDescent="0.3">
      <c r="A9" t="s">
        <v>8</v>
      </c>
      <c r="B9">
        <f>10*4.5</f>
        <v>45</v>
      </c>
      <c r="C9">
        <v>12.98</v>
      </c>
      <c r="D9">
        <f t="shared" si="0"/>
        <v>0.28844444444444445</v>
      </c>
    </row>
    <row r="10" spans="1:5" x14ac:dyDescent="0.3">
      <c r="A10" t="s">
        <v>8</v>
      </c>
      <c r="B10">
        <f>10*4.5</f>
        <v>45</v>
      </c>
      <c r="C10">
        <v>15.03</v>
      </c>
      <c r="D10">
        <f t="shared" si="0"/>
        <v>0.33399999999999996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University of Queensland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Lawson</dc:creator>
  <cp:lastModifiedBy>Christopher Lawson</cp:lastModifiedBy>
  <dcterms:created xsi:type="dcterms:W3CDTF">2019-02-27T05:21:55Z</dcterms:created>
  <dcterms:modified xsi:type="dcterms:W3CDTF">2019-02-27T05:38:48Z</dcterms:modified>
</cp:coreProperties>
</file>