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3c1a431db9d019/Documentos/Tec/Santander - DIO/Mod.03 Criando Dashboards/"/>
    </mc:Choice>
  </mc:AlternateContent>
  <xr:revisionPtr revIDLastSave="451" documentId="13_ncr:1_{3C2F8ED6-40B2-4E08-832A-7140AC03FA60}" xr6:coauthVersionLast="47" xr6:coauthVersionMax="47" xr10:uidLastSave="{C1AF589C-0293-4338-B8BC-38347A5314D0}"/>
  <bookViews>
    <workbookView xWindow="-108" yWindow="-108" windowWidth="23256" windowHeight="12456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<sst xmlns="http://schemas.openxmlformats.org/spreadsheetml/2006/main" count="2021" uniqueCount="323">
  <si>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</si>
  <si>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</si>
  <si>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</si>
  <si>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</si>
  <si>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</si>
  <si>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</si>
  <si>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</si>
  <si>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</si>
  <si>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</si>
  <si>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</si>
  <si>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</si>
  <si>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</si>
  <si>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</si>
  <si>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</si>
  <si>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</si>
  <si>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</si>
  <si>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</si>
  <si>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</si>
  <si>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</si>
  <si>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</si>
  <si>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</si>
  <si>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</si>
  <si>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</si>
  <si>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</si>
  <si>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</si>
  <si>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</si>
  <si>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</si>
  <si>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</si>
  <si>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</si>
  <si>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</si>
  <si>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</si>
  <si>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</si>
  <si>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</si>
  <si>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</si>
  <si>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</si>
  <si>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</si>
  <si>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</si>
  <si>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</si>
  <si>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</si>
  <si>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</si>
  <si>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</si>
  <si>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</si>
  <si>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</si>
  <si>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</si>
  <si>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</si>
  <si>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</si>
  <si>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</si>
  <si>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</si>
  <si>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</si>
  <si>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</si>
  <si>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</si>
  <si>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</si>
  <si>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</si>
  <si>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</si>
  <si>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</si>
  <si>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</si>
  <si>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</si>
  <si>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</si>
  <si>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</si>
  <si>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</si>
  <si>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</si>
  <si>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</si>
  <si>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</si>
  <si>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</si>
  <si>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</si>
  <si>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</si>
  <si>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</si>
  <si>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</si>
  <si>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</si>
  <si>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</si>
  <si>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</si>
  <si>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</si>
  <si>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</si>
  <si>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</si>
  <si>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</si>
  <si>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</si>
  <si>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</si>
  <si>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</si>
  <si>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</si>
  <si>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</si>
  <si>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</si>
  <si>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</si>
  <si>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</si>
  <si>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</si>
  <si>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</si>
  <si>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</si>
  <si>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</si>
  <si>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</si>
  <si>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</si>
  <si>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</si>
  <si>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</si>
  <si>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</si>
  <si>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</si>
  <si>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</si>
  <si>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</si>
  <si>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</si>
  <si>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</si>
  <si>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</si>
  <si>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</si>
  <si>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</si>
  <si>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</si>
  <si>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</si>
  <si>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</si>
  <si>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</si>
  <si>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</si>
  <si>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</si>
  <si>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</si>
  <si>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</si>
  <si>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</si>
  <si>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</si>
  <si>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</si>
  <si>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</si>
  <si>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</si>
  <si>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</si>
  <si>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</si>
  <si>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</si>
  <si>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</si>
  <si>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</si>
  <si>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</si>
  <si>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</si>
  <si>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</si>
  <si>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</si>
  <si>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</si>
  <si>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</si>
  <si>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</si>
  <si>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</si>
  <si>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</si>
  <si>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</si>
  <si>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</si>
  <si>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</si>
  <si>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</si>
  <si>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</si>
  <si>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</si>
  <si>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</si>
  <si>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</si>
  <si>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</si>
  <si>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</si>
  <si>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</si>
  <si>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</si>
  <si>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</si>
  <si>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</si>
  <si>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</si>
  <si>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</si>
  <si>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</si>
  <si>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</si>
  <si>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</si>
  <si>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</si>
  <si>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</si>
  <si>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</si>
  <si>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</si>
  <si>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</si>
  <si>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</si>
  <si>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</si>
  <si>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</si>
  <si>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</si>
  <si>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</si>
  <si>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</si>
  <si>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</si>
  <si>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</si>
  <si>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</si>
  <si>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</si>
  <si>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</si>
  <si>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</si>
  <si>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</si>
  <si>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</si>
  <si>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</si>
  <si>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</si>
  <si>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</si>
  <si>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</si>
  <si>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</si>
  <si>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</si>
  <si>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</si>
  <si>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</si>
  <si>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</si>
  <si>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</si>
  <si>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</si>
  <si>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</si>
  <si>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</si>
  <si>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</si>
  <si>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</si>
  <si>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</si>
  <si>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</si>
  <si>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</si>
  <si>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</si>
  <si>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</si>
  <si>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</si>
  <si>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</si>
  <si>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</si>
  <si>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</si>
  <si>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</si>
  <si>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</si>
  <si>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</si>
  <si>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</si>
  <si>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</si>
  <si>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</si>
  <si>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</si>
  <si>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</si>
  <si>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</si>
  <si>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</si>
  <si>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</si>
  <si>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</si>
  <si>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</si>
  <si>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</si>
  <si>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</si>
  <si>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</si>
  <si>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</si>
  <si>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</si>
  <si>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</si>
  <si>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</si>
  <si>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</si>
  <si>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</si>
  <si>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</si>
  <si>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</si>
  <si>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</si>
  <si>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</si>
  <si>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</si>
  <si>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</si>
  <si>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</si>
  <si>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</si>
  <si>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</si>
  <si>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</si>
  <si>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</si>
  <si>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</si>
  <si>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</si>
  <si>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</si>
  <si>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</si>
  <si>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</si>
  <si>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</si>
  <si>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</si>
  <si>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</si>
  <si>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</si>
  <si>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</si>
  <si>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</si>
  <si>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</si>
  <si>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</si>
  <si>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</si>
  <si>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</si>
  <si>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</si>
  <si>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</si>
  <si>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</si>
  <si>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</si>
  <si>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</si>
  <si>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</si>
  <si>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</si>
  <si>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</si>
  <si>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</si>
  <si>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</si>
  <si>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</si>
  <si>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</si>
  <si>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</si>
  <si>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</si>
  <si>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</si>
  <si>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</si>
  <si>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</si>
  <si>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</si>
  <si>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</si>
  <si>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</si>
  <si>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</si>
  <si>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</si>
  <si>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</si>
  <si>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</si>
  <si>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</si>
  <si>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</si>
  <si>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</si>
  <si>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</si>
  <si>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</si>
  <si>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</si>
  <si>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</si>
  <si>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</si>
  <si>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</si>
  <si>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</si>
  <si>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</si>
  <si>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</si>
  <si>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</si>
  <si>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</si>
  <si>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</si>
  <si>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</si>
  <si>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</si>
  <si>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</si>
  <si>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</si>
  <si>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</si>
  <si>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</si>
  <si>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</si>
  <si>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</si>
  <si>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</si>
  <si>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</si>
  <si>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</si>
  <si>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</si>
  <si>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</si>
  <si>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</si>
  <si>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</si>
  <si>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</si>
  <si>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</si>
  <si>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</si>
  <si>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</si>
  <si>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</si>
  <si>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</si>
  <si>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</si>
  <si>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</si>
  <si>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</si>
  <si>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</si>
  <si>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</si>
  <si>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</si>
  <si>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</si>
  <si>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</si>
  <si>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</si>
  <si>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</si>
  <si>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</si>
  <si>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</si>
  <si>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</si>
  <si>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</si>
  <si>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</si>
  <si>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</si>
  <si>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</si>
  <si>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</si>
  <si>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</si>
  <si>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PN 1 -Qual faturamento  </t>
    </r>
    <r>
      <rPr>
        <b/>
        <sz val="11"/>
        <color theme="1"/>
        <rFont val="Aptos Narrow"/>
        <family val="2"/>
        <scheme val="minor"/>
      </rPr>
      <t>Toval 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</si>
  <si>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PN 2 -Qual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, separados por </t>
    </r>
    <r>
      <rPr>
        <b/>
        <sz val="11"/>
        <color theme="1"/>
        <rFont val="Aptos Narrow"/>
        <family val="2"/>
        <scheme val="minor"/>
      </rPr>
      <t>auto renovação e  por não auto renovação</t>
    </r>
  </si>
  <si>
    <t>XBOX GAME PASS SUBSCRIPTION SALES</t>
  </si>
  <si>
    <r>
      <t xml:space="preserve">PN3 -Quero saber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assinaturas do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</si>
  <si>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</si>
  <si>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t>PN4 -Total de vendas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</si>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</sst>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48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Border="1"/>
    <xf numFmtId="0" fontId="1" fillId="0" borderId="2" xfId="1" applyBorder="1"/>
    <xf numFmtId="0" fontId="0" fillId="0" borderId="0" xfId="0" applyNumberFormat="1"/>
    <xf numFmtId="165" fontId="0" fillId="0" borderId="0" xfId="0" applyNumberFormat="1"/>
    <xf numFmtId="0" fontId="0" fillId="8" borderId="0" xfId="0" applyFill="1" applyAlignment="1">
      <alignment horizontal="center" vertical="center"/>
    </xf>
    <xf numFmtId="0" fontId="4" fillId="0" borderId="2" xfId="1" applyFont="1" applyBorder="1" applyAlignment="1">
      <alignment horizontal="left" indent="9"/>
    </xf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4513231-996D-4AD4-9FFD-CEBFA2BE3DA9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[Dashbard_Vendas_Xbox.xlsx]C̳álculos!tbl_annual_total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331835516472062"/>
          <c:y val="0.13409108212618462"/>
          <c:w val="0.84646786274079866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0-4FAF-AA5A-DF1130671C4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0-4FAF-AA5A-DF1130671C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0-4FAF-AA5A-DF113067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0757776"/>
        <c:axId val="1430758256"/>
      </c:barChart>
      <c:catAx>
        <c:axId val="14307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0758256"/>
        <c:crosses val="autoZero"/>
        <c:auto val="1"/>
        <c:lblAlgn val="ctr"/>
        <c:lblOffset val="100"/>
        <c:noMultiLvlLbl val="0"/>
      </c:catAx>
      <c:valAx>
        <c:axId val="14307582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30757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0</xdr:row>
      <xdr:rowOff>0</xdr:rowOff>
    </xdr:from>
    <xdr:to>
      <xdr:col>2</xdr:col>
      <xdr:colOff>438150</xdr:colOff>
      <xdr:row>3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14750AE-8DE0-4D75-822F-37F5A4F4C2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77" t="17302" r="73451" b="24078"/>
        <a:stretch>
          <a:fillRect/>
        </a:stretch>
      </xdr:blipFill>
      <xdr:spPr>
        <a:xfrm>
          <a:off x="2647950" y="0"/>
          <a:ext cx="666750" cy="733425"/>
        </a:xfrm>
        <a:prstGeom prst="rect">
          <a:avLst/>
        </a:prstGeom>
      </xdr:spPr>
    </xdr:pic>
    <xdr:clientData/>
  </xdr:twoCellAnchor>
  <xdr:twoCellAnchor>
    <xdr:from>
      <xdr:col>1</xdr:col>
      <xdr:colOff>228601</xdr:colOff>
      <xdr:row>17</xdr:row>
      <xdr:rowOff>152400</xdr:rowOff>
    </xdr:from>
    <xdr:to>
      <xdr:col>18</xdr:col>
      <xdr:colOff>381000</xdr:colOff>
      <xdr:row>35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EA01AC8-5672-D7F3-6333-87A8312840C1}"/>
            </a:ext>
          </a:extLst>
        </xdr:cNvPr>
        <xdr:cNvGrpSpPr/>
      </xdr:nvGrpSpPr>
      <xdr:grpSpPr>
        <a:xfrm>
          <a:off x="2857501" y="3352800"/>
          <a:ext cx="9991724" cy="3238500"/>
          <a:chOff x="1571626" y="962025"/>
          <a:chExt cx="5000624" cy="32385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C0F2A44-8574-A020-68B8-D3A1EFC50825}"/>
              </a:ext>
            </a:extLst>
          </xdr:cNvPr>
          <xdr:cNvSpPr/>
        </xdr:nvSpPr>
        <xdr:spPr>
          <a:xfrm>
            <a:off x="1571626" y="962025"/>
            <a:ext cx="5000624" cy="3238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E5E3CE2-BDF2-4045-9F1E-A30D63AE3C6C}"/>
              </a:ext>
            </a:extLst>
          </xdr:cNvPr>
          <xdr:cNvGraphicFramePr>
            <a:graphicFrameLocks/>
          </xdr:cNvGraphicFramePr>
        </xdr:nvGraphicFramePr>
        <xdr:xfrm>
          <a:off x="1633431" y="1466850"/>
          <a:ext cx="4781506" cy="24955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47625</xdr:colOff>
      <xdr:row>11</xdr:row>
      <xdr:rowOff>28575</xdr:rowOff>
    </xdr:from>
    <xdr:to>
      <xdr:col>0</xdr:col>
      <xdr:colOff>2609849</xdr:colOff>
      <xdr:row>26</xdr:row>
      <xdr:rowOff>5128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E0CC0673-E22F-4649-A919-489C44BC97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143125"/>
              <a:ext cx="2562224" cy="2691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28575</xdr:colOff>
      <xdr:row>5</xdr:row>
      <xdr:rowOff>38099</xdr:rowOff>
    </xdr:from>
    <xdr:to>
      <xdr:col>10</xdr:col>
      <xdr:colOff>104775</xdr:colOff>
      <xdr:row>16</xdr:row>
      <xdr:rowOff>19407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4F21FAA-6D9A-F37D-304E-BB5277546C0C}"/>
            </a:ext>
          </a:extLst>
        </xdr:cNvPr>
        <xdr:cNvGrpSpPr/>
      </xdr:nvGrpSpPr>
      <xdr:grpSpPr>
        <a:xfrm>
          <a:off x="2905125" y="1019174"/>
          <a:ext cx="4953000" cy="2019658"/>
          <a:chOff x="1695450" y="1114424"/>
          <a:chExt cx="4953000" cy="201965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D4E7964-A611-F6B8-4C0A-88F996673FFE}"/>
              </a:ext>
            </a:extLst>
          </xdr:cNvPr>
          <xdr:cNvSpPr/>
        </xdr:nvSpPr>
        <xdr:spPr>
          <a:xfrm>
            <a:off x="1714500" y="1219200"/>
            <a:ext cx="4924425" cy="1600200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42DE3B5-9FB0-BAC3-7567-BAE8AC8AD384}"/>
              </a:ext>
            </a:extLst>
          </xdr:cNvPr>
          <xdr:cNvGrpSpPr/>
        </xdr:nvGrpSpPr>
        <xdr:grpSpPr>
          <a:xfrm>
            <a:off x="1695450" y="1114424"/>
            <a:ext cx="4953000" cy="2019658"/>
            <a:chOff x="1714500" y="923924"/>
            <a:chExt cx="4953000" cy="2019658"/>
          </a:xfrm>
        </xdr:grpSpPr>
        <xdr:sp macro="" textlink="C̳álculos!E25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579B6F30-A59C-7F80-874E-4A21E2D35E44}"/>
                </a:ext>
              </a:extLst>
            </xdr:cNvPr>
            <xdr:cNvSpPr/>
          </xdr:nvSpPr>
          <xdr:spPr>
            <a:xfrm>
              <a:off x="3648075" y="1367017"/>
              <a:ext cx="3000375" cy="14192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CD2DF826-5D35-46A4-B56E-4F76FF945CB5}" type="TxLink">
                <a:rPr lang="en-US" sz="4000" b="1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pt-BR" sz="4000" b="1">
                <a:solidFill>
                  <a:srgbClr val="22C55E"/>
                </a:solidFill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86C5A2DB-52DE-43D2-AACE-E214404653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93279" y="1133476"/>
              <a:ext cx="1892922" cy="1810106"/>
            </a:xfrm>
            <a:prstGeom prst="rect">
              <a:avLst/>
            </a:prstGeom>
          </xdr:spPr>
        </xdr:pic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F71B3B45-B269-C956-B2C8-7C1E6E97D646}"/>
                </a:ext>
              </a:extLst>
            </xdr:cNvPr>
            <xdr:cNvSpPr/>
          </xdr:nvSpPr>
          <xdr:spPr>
            <a:xfrm>
              <a:off x="1714500" y="923924"/>
              <a:ext cx="4953000" cy="6000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solidFill>
                    <a:schemeClr val="bg1"/>
                  </a:solidFill>
                </a:rPr>
                <a:t>TOTAL SUBSCRIPTIONS EA PLAY SEASON PASS</a:t>
              </a:r>
            </a:p>
          </xdr:txBody>
        </xdr:sp>
      </xdr:grpSp>
    </xdr:grpSp>
    <xdr:clientData/>
  </xdr:twoCellAnchor>
  <xdr:twoCellAnchor>
    <xdr:from>
      <xdr:col>10</xdr:col>
      <xdr:colOff>238123</xdr:colOff>
      <xdr:row>5</xdr:row>
      <xdr:rowOff>54856</xdr:rowOff>
    </xdr:from>
    <xdr:to>
      <xdr:col>18</xdr:col>
      <xdr:colOff>514349</xdr:colOff>
      <xdr:row>15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48F6FAAB-95BE-B14F-D25A-CB0E79C6312D}"/>
            </a:ext>
          </a:extLst>
        </xdr:cNvPr>
        <xdr:cNvGrpSpPr/>
      </xdr:nvGrpSpPr>
      <xdr:grpSpPr>
        <a:xfrm>
          <a:off x="7991473" y="1035931"/>
          <a:ext cx="4991101" cy="1840619"/>
          <a:chOff x="7343775" y="837353"/>
          <a:chExt cx="4953000" cy="1972522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D85FA96-94F7-4E31-8D2F-E600F184C54C}"/>
              </a:ext>
            </a:extLst>
          </xdr:cNvPr>
          <xdr:cNvGrpSpPr/>
        </xdr:nvGrpSpPr>
        <xdr:grpSpPr>
          <a:xfrm>
            <a:off x="7343775" y="837353"/>
            <a:ext cx="4953000" cy="1972522"/>
            <a:chOff x="1695450" y="942127"/>
            <a:chExt cx="4953000" cy="1972522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84F53BF7-F44F-647A-3652-873F5CCD5841}"/>
                </a:ext>
              </a:extLst>
            </xdr:cNvPr>
            <xdr:cNvSpPr/>
          </xdr:nvSpPr>
          <xdr:spPr>
            <a:xfrm>
              <a:off x="1695950" y="1173858"/>
              <a:ext cx="4924425" cy="1600200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C5BA4F79-167A-0645-AC3C-9BDB114CEB74}"/>
                </a:ext>
              </a:extLst>
            </xdr:cNvPr>
            <xdr:cNvGrpSpPr/>
          </xdr:nvGrpSpPr>
          <xdr:grpSpPr>
            <a:xfrm>
              <a:off x="1695450" y="942127"/>
              <a:ext cx="4953000" cy="1972522"/>
              <a:chOff x="1714500" y="751627"/>
              <a:chExt cx="4953000" cy="1972522"/>
            </a:xfrm>
          </xdr:grpSpPr>
          <xdr:sp macro="" textlink="C̳álculos!E38">
            <xdr:nvSpPr>
              <xdr:cNvPr id="26" name="Retângulo: Cantos Arredondados 25">
                <a:extLst>
                  <a:ext uri="{FF2B5EF4-FFF2-40B4-BE49-F238E27FC236}">
                    <a16:creationId xmlns:a16="http://schemas.microsoft.com/office/drawing/2014/main" id="{01EFC6E7-42C9-51B9-CEC3-1A571DE2C335}"/>
                  </a:ext>
                </a:extLst>
              </xdr:cNvPr>
              <xdr:cNvSpPr/>
            </xdr:nvSpPr>
            <xdr:spPr>
              <a:xfrm>
                <a:off x="3552824" y="1352549"/>
                <a:ext cx="2981325" cy="1371600"/>
              </a:xfrm>
              <a:prstGeom prst="roundRect">
                <a:avLst/>
              </a:prstGeom>
              <a:noFill/>
              <a:ln w="190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fld id="{FA181286-D556-452F-9087-C07B6A5B93B2}" type="TxLink">
                  <a:rPr kumimoji="0" lang="en-US" sz="4000" b="1" i="0" u="none" strike="noStrike" kern="0" cap="none" spc="0" normalizeH="0" baseline="0" noProof="0" smtClean="0">
                    <a:ln>
                      <a:noFill/>
                    </a:ln>
                    <a:solidFill>
                      <a:srgbClr val="22C55E"/>
                    </a:solidFill>
                    <a:effectLst/>
                    <a:uLnTx/>
                    <a:uFillTx/>
                    <a:latin typeface="Aptos Narrow"/>
                    <a:ea typeface="+mn-ea"/>
                    <a:cs typeface="+mn-cs"/>
                  </a:rPr>
                  <a:t>R$ 940,00</a:t>
                </a:fld>
                <a:endParaRPr kumimoji="0" lang="en-US" sz="4000" b="1" i="0" u="none" strike="noStrike" kern="0" cap="none" spc="0" normalizeH="0" baseline="0" noProof="0">
                  <a:ln>
                    <a:noFill/>
                  </a:ln>
                  <a:solidFill>
                    <a:srgbClr val="22C55E"/>
                  </a:solidFill>
                  <a:effectLst/>
                  <a:uLnTx/>
                  <a:uFillTx/>
                  <a:latin typeface="Aptos Narrow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8" name="Retângulo: Cantos Superiores Arredondados 27">
                <a:extLst>
                  <a:ext uri="{FF2B5EF4-FFF2-40B4-BE49-F238E27FC236}">
                    <a16:creationId xmlns:a16="http://schemas.microsoft.com/office/drawing/2014/main" id="{2A1B6C82-8FBB-9D26-72CA-524F8D4CD875}"/>
                  </a:ext>
                </a:extLst>
              </xdr:cNvPr>
              <xdr:cNvSpPr/>
            </xdr:nvSpPr>
            <xdr:spPr>
              <a:xfrm>
                <a:off x="1714500" y="751627"/>
                <a:ext cx="4953000" cy="600075"/>
              </a:xfrm>
              <a:prstGeom prst="round2SameRect">
                <a:avLst/>
              </a:prstGeom>
              <a:solidFill>
                <a:srgbClr val="22C55E"/>
              </a:solidFill>
              <a:ln w="1905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14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Aptos Narrow" panose="02110004020202020204"/>
                    <a:ea typeface="+mn-ea"/>
                    <a:cs typeface="+mn-cs"/>
                  </a:rPr>
                  <a:t>TOTAL SUBSCRIPTIONS MANECREAFT SEASON PASS</a:t>
                </a:r>
              </a:p>
            </xdr:txBody>
          </xdr:sp>
        </xdr:grp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1F7AF7EA-5336-4F8D-8ECD-6D20FBCC9C0D}"/>
              </a:ext>
            </a:extLst>
          </xdr:cNvPr>
          <xdr:cNvGrpSpPr/>
        </xdr:nvGrpSpPr>
        <xdr:grpSpPr>
          <a:xfrm>
            <a:off x="7896225" y="1743075"/>
            <a:ext cx="1266825" cy="628650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C57F694E-0969-9820-873F-F534EE98F5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E7149662-D9BE-572A-AD3C-B6238948FC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219074</xdr:colOff>
      <xdr:row>16</xdr:row>
      <xdr:rowOff>123825</xdr:rowOff>
    </xdr:from>
    <xdr:to>
      <xdr:col>18</xdr:col>
      <xdr:colOff>371474</xdr:colOff>
      <xdr:row>20</xdr:row>
      <xdr:rowOff>0</xdr:rowOff>
    </xdr:to>
    <xdr:sp macro="" textlink="">
      <xdr:nvSpPr>
        <xdr:cNvPr id="33" name="Retângulo: Cantos Superiores Arredondados 32">
          <a:extLst>
            <a:ext uri="{FF2B5EF4-FFF2-40B4-BE49-F238E27FC236}">
              <a16:creationId xmlns:a16="http://schemas.microsoft.com/office/drawing/2014/main" id="{3FED7413-C1DF-44FA-A504-4D9C95815887}"/>
            </a:ext>
          </a:extLst>
        </xdr:cNvPr>
        <xdr:cNvSpPr/>
      </xdr:nvSpPr>
      <xdr:spPr>
        <a:xfrm>
          <a:off x="1600199" y="3143250"/>
          <a:ext cx="9991725" cy="6000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bg1"/>
              </a:solidFill>
            </a:rPr>
            <a:t>TOTAL SUBSCRIPTIONS XBOX GAME PASS</a:t>
          </a:r>
        </a:p>
      </xdr:txBody>
    </xdr:sp>
    <xdr:clientData/>
  </xdr:twoCellAnchor>
  <xdr:twoCellAnchor>
    <xdr:from>
      <xdr:col>2</xdr:col>
      <xdr:colOff>161925</xdr:colOff>
      <xdr:row>3</xdr:row>
      <xdr:rowOff>9525</xdr:rowOff>
    </xdr:from>
    <xdr:to>
      <xdr:col>11</xdr:col>
      <xdr:colOff>19050</xdr:colOff>
      <xdr:row>4</xdr:row>
      <xdr:rowOff>76200</xdr:rowOff>
    </xdr:to>
    <xdr:sp macro="" textlink="">
      <xdr:nvSpPr>
        <xdr:cNvPr id="35" name="Retângulo: Cantos Superiores Arredondados 34">
          <a:extLst>
            <a:ext uri="{FF2B5EF4-FFF2-40B4-BE49-F238E27FC236}">
              <a16:creationId xmlns:a16="http://schemas.microsoft.com/office/drawing/2014/main" id="{9D16D0A8-3C40-1ED8-E2CA-333EB80F0987}"/>
            </a:ext>
          </a:extLst>
        </xdr:cNvPr>
        <xdr:cNvSpPr/>
      </xdr:nvSpPr>
      <xdr:spPr>
        <a:xfrm>
          <a:off x="1790700" y="714375"/>
          <a:ext cx="5343525" cy="247650"/>
        </a:xfrm>
        <a:prstGeom prst="round2Same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</a:rPr>
            <a:t>Calculation</a:t>
          </a:r>
          <a:r>
            <a:rPr lang="pt-BR" sz="1100" baseline="0">
              <a:solidFill>
                <a:schemeClr val="tx1"/>
              </a:solidFill>
            </a:rPr>
            <a:t> period: 01/01/2024 à 31/12/2024  - Update date: 25/01/2025 10:45h</a:t>
          </a: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447675</xdr:colOff>
      <xdr:row>0</xdr:row>
      <xdr:rowOff>142874</xdr:rowOff>
    </xdr:from>
    <xdr:to>
      <xdr:col>0</xdr:col>
      <xdr:colOff>1914525</xdr:colOff>
      <xdr:row>7</xdr:row>
      <xdr:rowOff>85724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81BA0620-0C35-4ECA-A6CD-C0BD7AD91955}"/>
            </a:ext>
          </a:extLst>
        </xdr:cNvPr>
        <xdr:cNvSpPr/>
      </xdr:nvSpPr>
      <xdr:spPr>
        <a:xfrm>
          <a:off x="447675" y="142874"/>
          <a:ext cx="1466850" cy="11525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209550</xdr:colOff>
      <xdr:row>7</xdr:row>
      <xdr:rowOff>114300</xdr:rowOff>
    </xdr:from>
    <xdr:to>
      <xdr:col>1</xdr:col>
      <xdr:colOff>190500</xdr:colOff>
      <xdr:row>8</xdr:row>
      <xdr:rowOff>285750</xdr:rowOff>
    </xdr:to>
    <xdr:sp macro="" textlink="">
      <xdr:nvSpPr>
        <xdr:cNvPr id="37" name="Retângulo: Único Canto Arredondado 36">
          <a:extLst>
            <a:ext uri="{FF2B5EF4-FFF2-40B4-BE49-F238E27FC236}">
              <a16:creationId xmlns:a16="http://schemas.microsoft.com/office/drawing/2014/main" id="{D03835CE-68BF-8BB3-1266-203920016D04}"/>
            </a:ext>
          </a:extLst>
        </xdr:cNvPr>
        <xdr:cNvSpPr/>
      </xdr:nvSpPr>
      <xdr:spPr>
        <a:xfrm>
          <a:off x="209550" y="1323975"/>
          <a:ext cx="2609850" cy="295275"/>
        </a:xfrm>
        <a:prstGeom prst="round1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 vindo </a:t>
          </a:r>
          <a:r>
            <a:rPr lang="pt-BR" sz="1400"/>
            <a:t>Messias</a:t>
          </a:r>
          <a:r>
            <a:rPr lang="pt-BR" sz="1100"/>
            <a:t> !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e Lopes" refreshedDate="45822.481007986113" createdVersion="8" refreshedVersion="8" minRefreshableVersion="3" recordCount="295" xr:uid="{C9BF9153-9ED8-4180-A6B9-AB48CE7EBAA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004096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DCCD4-1B8C-47C4-ACC2-B158952FFF92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D6CF6-F111-49DB-8FBF-91F55BCCEB4A}" name="tbl_ea_season_pass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4314D-EC95-4B50-8144-F6244AFDFCBD}" name="tbl_annua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191D819-9325-44CA-A9C4-91F23032FE26}" sourceName="Subscription Type">
  <pivotTables>
    <pivotTable tabId="3" name="tbl_annual_total"/>
    <pivotTable tabId="3" name="tbl_ea_season_pass"/>
    <pivotTable tabId="3" name="Tabela dinâmica2"/>
  </pivotTables>
  <data>
    <tabular pivotCacheId="90040966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7E425F2-9229-474C-9B94-0A0E861E9ADB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I2" sqref="I2:I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8"/>
  <sheetViews>
    <sheetView showGridLines="0" topLeftCell="A15" workbookViewId="0">
      <selection activeCell="T24" sqref="T2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27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316</v>
      </c>
    </row>
    <row r="3" spans="2:3" x14ac:dyDescent="0.3">
      <c r="B3" t="s">
        <v>317</v>
      </c>
    </row>
    <row r="7" spans="2:3" x14ac:dyDescent="0.3">
      <c r="B7" s="12" t="s">
        <v>16</v>
      </c>
      <c r="C7" t="s">
        <v>24</v>
      </c>
    </row>
    <row r="9" spans="2:3" x14ac:dyDescent="0.3">
      <c r="B9" s="12" t="s">
        <v>313</v>
      </c>
      <c r="C9" t="s">
        <v>315</v>
      </c>
    </row>
    <row r="10" spans="2:3" x14ac:dyDescent="0.3">
      <c r="B10" s="13" t="s">
        <v>23</v>
      </c>
      <c r="C10" s="14">
        <v>217</v>
      </c>
    </row>
    <row r="11" spans="2:3" x14ac:dyDescent="0.3">
      <c r="B11" s="13" t="s">
        <v>19</v>
      </c>
      <c r="C11" s="14">
        <v>1537</v>
      </c>
    </row>
    <row r="12" spans="2:3" x14ac:dyDescent="0.3">
      <c r="B12" s="13" t="s">
        <v>314</v>
      </c>
      <c r="C12" s="14">
        <v>1754</v>
      </c>
    </row>
    <row r="16" spans="2:3" x14ac:dyDescent="0.3">
      <c r="B16" t="s">
        <v>319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313</v>
      </c>
      <c r="C21" t="s">
        <v>320</v>
      </c>
    </row>
    <row r="22" spans="2:5" x14ac:dyDescent="0.3">
      <c r="B22" s="13" t="s">
        <v>22</v>
      </c>
      <c r="C22" s="18">
        <v>0</v>
      </c>
    </row>
    <row r="23" spans="2:5" x14ac:dyDescent="0.3">
      <c r="B23" s="13" t="s">
        <v>26</v>
      </c>
      <c r="C23" s="18">
        <v>0</v>
      </c>
    </row>
    <row r="24" spans="2:5" x14ac:dyDescent="0.3">
      <c r="B24" s="13" t="s">
        <v>18</v>
      </c>
      <c r="C24" s="18">
        <v>600</v>
      </c>
    </row>
    <row r="25" spans="2:5" x14ac:dyDescent="0.3">
      <c r="B25" s="13" t="s">
        <v>314</v>
      </c>
      <c r="C25" s="18">
        <v>600</v>
      </c>
      <c r="E25" s="19">
        <f>GETPIVOTDATA("EA Play Season Pass
Price",$B$21)</f>
        <v>600</v>
      </c>
    </row>
    <row r="27" spans="2:5" x14ac:dyDescent="0.3">
      <c r="B27" s="13"/>
    </row>
    <row r="29" spans="2:5" x14ac:dyDescent="0.3">
      <c r="B29" t="s">
        <v>321</v>
      </c>
    </row>
    <row r="32" spans="2:5" x14ac:dyDescent="0.3">
      <c r="B32" s="12" t="s">
        <v>16</v>
      </c>
      <c r="C32" t="s">
        <v>24</v>
      </c>
    </row>
    <row r="34" spans="2:5" x14ac:dyDescent="0.3">
      <c r="B34" s="12" t="s">
        <v>313</v>
      </c>
      <c r="C34" t="s">
        <v>322</v>
      </c>
    </row>
    <row r="35" spans="2:5" x14ac:dyDescent="0.3">
      <c r="B35" s="13" t="s">
        <v>22</v>
      </c>
      <c r="C35" s="14">
        <v>0</v>
      </c>
    </row>
    <row r="36" spans="2:5" x14ac:dyDescent="0.3">
      <c r="B36" s="13" t="s">
        <v>26</v>
      </c>
      <c r="C36" s="14">
        <v>540</v>
      </c>
    </row>
    <row r="37" spans="2:5" x14ac:dyDescent="0.3">
      <c r="B37" s="13" t="s">
        <v>18</v>
      </c>
      <c r="C37" s="14">
        <v>400</v>
      </c>
    </row>
    <row r="38" spans="2:5" x14ac:dyDescent="0.3">
      <c r="B38" s="13" t="s">
        <v>314</v>
      </c>
      <c r="C38" s="14">
        <v>940</v>
      </c>
      <c r="E38" s="19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N439"/>
  <sheetViews>
    <sheetView showGridLines="0" showRowColHeaders="0" tabSelected="1" zoomScale="80" zoomScaleNormal="80" workbookViewId="0">
      <selection activeCell="V14" sqref="V1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8.33203125" style="4" customWidth="1"/>
    <col min="2" max="2" width="3.5546875" customWidth="1"/>
    <col min="12" max="12" width="6.5546875" customWidth="1"/>
  </cols>
  <sheetData>
    <row r="2" spans="1:66" ht="26.4" customHeight="1" thickBot="1" x14ac:dyDescent="1.25">
      <c r="C2" s="21" t="s">
        <v>318</v>
      </c>
      <c r="D2" s="22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66" ht="15" thickTop="1" x14ac:dyDescent="0.3"/>
    <row r="4" spans="1:66" s="15" customFormat="1" x14ac:dyDescent="0.3">
      <c r="A4" s="4"/>
    </row>
    <row r="5" spans="1:66" ht="8.25" customHeight="1" x14ac:dyDescent="0.3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ht="7.5" customHeight="1" x14ac:dyDescent="0.3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ht="10.5" customHeight="1" x14ac:dyDescent="0.3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</row>
    <row r="8" spans="1:66" ht="9.75" customHeigh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</row>
    <row r="9" spans="1:66" ht="33" customHeigh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</row>
    <row r="10" spans="1:66" x14ac:dyDescent="0.3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</row>
    <row r="11" spans="1:66" x14ac:dyDescent="0.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</row>
    <row r="12" spans="1:66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</row>
    <row r="13" spans="1:66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</row>
    <row r="14" spans="1:66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</row>
    <row r="15" spans="1:66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</row>
    <row r="16" spans="1:66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</row>
    <row r="17" spans="2:66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</row>
    <row r="18" spans="2:66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</row>
    <row r="19" spans="2:66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</row>
    <row r="20" spans="2:66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</row>
    <row r="21" spans="2:6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</row>
    <row r="22" spans="2:6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spans="2:66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0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</row>
    <row r="24" spans="2:66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</row>
    <row r="25" spans="2:66" x14ac:dyDescent="0.3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</row>
    <row r="26" spans="2:66" x14ac:dyDescent="0.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2:66" x14ac:dyDescent="0.3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</row>
    <row r="28" spans="2:66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</row>
    <row r="29" spans="2:66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</row>
    <row r="30" spans="2:66" x14ac:dyDescent="0.3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</row>
    <row r="31" spans="2:66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</row>
    <row r="32" spans="2:66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</row>
    <row r="34" spans="2:66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x14ac:dyDescent="0.3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</row>
    <row r="36" spans="2:66" x14ac:dyDescent="0.3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</row>
    <row r="37" spans="2:66" x14ac:dyDescent="0.3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</row>
    <row r="38" spans="2:66" x14ac:dyDescent="0.3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</row>
    <row r="39" spans="2:66" x14ac:dyDescent="0.3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</row>
    <row r="40" spans="2:66" x14ac:dyDescent="0.3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</row>
    <row r="41" spans="2:66" x14ac:dyDescent="0.3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</row>
    <row r="42" spans="2:66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</row>
    <row r="43" spans="2:66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</row>
    <row r="44" spans="2:66" x14ac:dyDescent="0.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</row>
    <row r="45" spans="2:66" x14ac:dyDescent="0.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</row>
    <row r="46" spans="2:66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</row>
    <row r="47" spans="2:66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</row>
    <row r="48" spans="2:66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</row>
    <row r="49" spans="2:66" x14ac:dyDescent="0.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</row>
    <row r="50" spans="2:66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</row>
    <row r="51" spans="2:66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</row>
    <row r="52" spans="2:66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</row>
    <row r="53" spans="2:66" x14ac:dyDescent="0.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</row>
    <row r="54" spans="2:66" x14ac:dyDescent="0.3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</row>
    <row r="55" spans="2:66" x14ac:dyDescent="0.3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</row>
    <row r="56" spans="2:66" x14ac:dyDescent="0.3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</row>
    <row r="57" spans="2:66" x14ac:dyDescent="0.3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</row>
    <row r="58" spans="2:66" x14ac:dyDescent="0.3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</row>
    <row r="59" spans="2:66" x14ac:dyDescent="0.3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</row>
    <row r="60" spans="2:66" x14ac:dyDescent="0.3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</row>
    <row r="61" spans="2:66" x14ac:dyDescent="0.3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</row>
    <row r="62" spans="2:66" x14ac:dyDescent="0.3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</row>
    <row r="63" spans="2:66" x14ac:dyDescent="0.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</row>
    <row r="64" spans="2:66" x14ac:dyDescent="0.3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</row>
    <row r="65" spans="2:66" x14ac:dyDescent="0.3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</row>
    <row r="66" spans="2:66" x14ac:dyDescent="0.3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</row>
    <row r="67" spans="2:66" x14ac:dyDescent="0.3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</row>
    <row r="68" spans="2:66" x14ac:dyDescent="0.3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</row>
    <row r="69" spans="2:66" x14ac:dyDescent="0.3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</row>
    <row r="70" spans="2:66" x14ac:dyDescent="0.3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</row>
    <row r="71" spans="2:66" x14ac:dyDescent="0.3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</row>
    <row r="72" spans="2:66" x14ac:dyDescent="0.3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</row>
    <row r="73" spans="2:66" x14ac:dyDescent="0.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</row>
    <row r="74" spans="2:66" x14ac:dyDescent="0.3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</row>
    <row r="75" spans="2:66" x14ac:dyDescent="0.3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</row>
    <row r="76" spans="2:66" x14ac:dyDescent="0.3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</row>
    <row r="77" spans="2:66" x14ac:dyDescent="0.3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</row>
    <row r="78" spans="2:66" x14ac:dyDescent="0.3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</row>
    <row r="79" spans="2:66" x14ac:dyDescent="0.3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</row>
    <row r="80" spans="2:66" x14ac:dyDescent="0.3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</row>
    <row r="81" spans="2:66" x14ac:dyDescent="0.3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</row>
    <row r="82" spans="2:66" x14ac:dyDescent="0.3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</row>
    <row r="83" spans="2:66" x14ac:dyDescent="0.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</row>
    <row r="84" spans="2:66" x14ac:dyDescent="0.3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</row>
    <row r="85" spans="2:66" x14ac:dyDescent="0.3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</row>
    <row r="86" spans="2:66" x14ac:dyDescent="0.3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</row>
    <row r="87" spans="2:66" x14ac:dyDescent="0.3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</row>
    <row r="88" spans="2:66" x14ac:dyDescent="0.3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</row>
    <row r="89" spans="2:66" x14ac:dyDescent="0.3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</row>
    <row r="90" spans="2:66" x14ac:dyDescent="0.3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</row>
    <row r="91" spans="2:66" x14ac:dyDescent="0.3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</row>
    <row r="92" spans="2:66" x14ac:dyDescent="0.3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</row>
    <row r="93" spans="2:66" x14ac:dyDescent="0.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</row>
    <row r="94" spans="2:66" x14ac:dyDescent="0.3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</row>
    <row r="95" spans="2:66" x14ac:dyDescent="0.3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</row>
    <row r="96" spans="2:66" x14ac:dyDescent="0.3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</row>
    <row r="97" spans="2:66" x14ac:dyDescent="0.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</row>
    <row r="98" spans="2:66" x14ac:dyDescent="0.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</row>
    <row r="99" spans="2:66" x14ac:dyDescent="0.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</row>
    <row r="100" spans="2:66" x14ac:dyDescent="0.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</row>
    <row r="101" spans="2:66" x14ac:dyDescent="0.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</row>
    <row r="102" spans="2:66" x14ac:dyDescent="0.3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</row>
    <row r="103" spans="2:66" x14ac:dyDescent="0.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</row>
    <row r="104" spans="2:66" x14ac:dyDescent="0.3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</row>
    <row r="105" spans="2:66" x14ac:dyDescent="0.3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</row>
    <row r="106" spans="2:66" x14ac:dyDescent="0.3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</row>
    <row r="107" spans="2:66" x14ac:dyDescent="0.3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</row>
    <row r="108" spans="2:66" x14ac:dyDescent="0.3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</row>
    <row r="109" spans="2:66" x14ac:dyDescent="0.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</row>
    <row r="110" spans="2:66" x14ac:dyDescent="0.3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</row>
    <row r="111" spans="2:66" x14ac:dyDescent="0.3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</row>
    <row r="112" spans="2:66" x14ac:dyDescent="0.3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</row>
    <row r="113" spans="2:66" x14ac:dyDescent="0.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</row>
    <row r="114" spans="2:66" x14ac:dyDescent="0.3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</row>
    <row r="115" spans="2:66" x14ac:dyDescent="0.3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</row>
    <row r="116" spans="2:66" x14ac:dyDescent="0.3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</row>
    <row r="117" spans="2:66" x14ac:dyDescent="0.3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</row>
    <row r="118" spans="2:66" x14ac:dyDescent="0.3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</row>
    <row r="119" spans="2:66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</row>
    <row r="120" spans="2:66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</row>
    <row r="121" spans="2:66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</row>
    <row r="122" spans="2:66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</row>
    <row r="123" spans="2:66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</row>
    <row r="124" spans="2:66" x14ac:dyDescent="0.3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</row>
    <row r="125" spans="2:66" x14ac:dyDescent="0.3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</row>
    <row r="126" spans="2:66" x14ac:dyDescent="0.3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</row>
    <row r="127" spans="2:66" x14ac:dyDescent="0.3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</row>
    <row r="128" spans="2:66" x14ac:dyDescent="0.3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</row>
    <row r="129" spans="2:66" x14ac:dyDescent="0.3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</row>
    <row r="130" spans="2:66" x14ac:dyDescent="0.3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</row>
    <row r="131" spans="2:66" x14ac:dyDescent="0.3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</row>
    <row r="132" spans="2:66" x14ac:dyDescent="0.3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</row>
    <row r="133" spans="2:66" x14ac:dyDescent="0.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</row>
    <row r="134" spans="2:66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</row>
    <row r="135" spans="2:66" x14ac:dyDescent="0.3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</row>
    <row r="136" spans="2:66" x14ac:dyDescent="0.3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</row>
    <row r="137" spans="2:66" x14ac:dyDescent="0.3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</row>
    <row r="138" spans="2:66" x14ac:dyDescent="0.3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</row>
    <row r="139" spans="2:66" x14ac:dyDescent="0.3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</row>
    <row r="140" spans="2:66" x14ac:dyDescent="0.3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</row>
    <row r="141" spans="2:66" x14ac:dyDescent="0.3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</row>
    <row r="142" spans="2:66" x14ac:dyDescent="0.3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</row>
    <row r="143" spans="2:66" x14ac:dyDescent="0.3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</row>
    <row r="144" spans="2:66" x14ac:dyDescent="0.3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</row>
    <row r="145" spans="2:66" x14ac:dyDescent="0.3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</row>
    <row r="146" spans="2:66" x14ac:dyDescent="0.3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</row>
    <row r="147" spans="2:66" x14ac:dyDescent="0.3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</row>
    <row r="148" spans="2:66" x14ac:dyDescent="0.3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</row>
    <row r="149" spans="2:66" x14ac:dyDescent="0.3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</row>
    <row r="150" spans="2:66" x14ac:dyDescent="0.3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</row>
    <row r="151" spans="2:66" x14ac:dyDescent="0.3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</row>
    <row r="152" spans="2:66" x14ac:dyDescent="0.3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</row>
    <row r="153" spans="2:66" x14ac:dyDescent="0.3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</row>
    <row r="154" spans="2:66" x14ac:dyDescent="0.3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</row>
    <row r="155" spans="2:66" x14ac:dyDescent="0.3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</row>
    <row r="156" spans="2:66" x14ac:dyDescent="0.3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</row>
    <row r="157" spans="2:66" x14ac:dyDescent="0.3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</row>
    <row r="158" spans="2:66" x14ac:dyDescent="0.3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</row>
    <row r="159" spans="2:66" x14ac:dyDescent="0.3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</row>
    <row r="160" spans="2:66" x14ac:dyDescent="0.3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</row>
    <row r="161" spans="2:66" x14ac:dyDescent="0.3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</row>
    <row r="162" spans="2:66" x14ac:dyDescent="0.3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</row>
    <row r="163" spans="2:66" x14ac:dyDescent="0.3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</row>
    <row r="164" spans="2:66" x14ac:dyDescent="0.3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</row>
    <row r="165" spans="2:66" x14ac:dyDescent="0.3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</row>
    <row r="166" spans="2:66" x14ac:dyDescent="0.3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</row>
    <row r="167" spans="2:66" x14ac:dyDescent="0.3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</row>
    <row r="168" spans="2:66" x14ac:dyDescent="0.3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</row>
    <row r="169" spans="2:66" x14ac:dyDescent="0.3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</row>
    <row r="170" spans="2:66" x14ac:dyDescent="0.3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</row>
    <row r="171" spans="2:66" x14ac:dyDescent="0.3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</row>
    <row r="172" spans="2:66" x14ac:dyDescent="0.3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</row>
    <row r="173" spans="2:66" x14ac:dyDescent="0.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</row>
    <row r="174" spans="2:66" x14ac:dyDescent="0.3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</row>
    <row r="175" spans="2:66" x14ac:dyDescent="0.3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</row>
    <row r="176" spans="2:66" x14ac:dyDescent="0.3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</row>
    <row r="177" spans="2:66" x14ac:dyDescent="0.3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</row>
    <row r="178" spans="2:66" x14ac:dyDescent="0.3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</row>
    <row r="179" spans="2:66" x14ac:dyDescent="0.3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</row>
    <row r="180" spans="2:66" x14ac:dyDescent="0.3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</row>
    <row r="181" spans="2:66" x14ac:dyDescent="0.3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</row>
    <row r="182" spans="2:66" x14ac:dyDescent="0.3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</row>
    <row r="183" spans="2:66" x14ac:dyDescent="0.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</row>
    <row r="184" spans="2:66" x14ac:dyDescent="0.3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</row>
    <row r="185" spans="2:66" x14ac:dyDescent="0.3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</row>
    <row r="186" spans="2:66" x14ac:dyDescent="0.3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</row>
    <row r="187" spans="2:66" x14ac:dyDescent="0.3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</row>
    <row r="188" spans="2:66" x14ac:dyDescent="0.3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</row>
    <row r="189" spans="2:66" x14ac:dyDescent="0.3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</row>
    <row r="190" spans="2:66" x14ac:dyDescent="0.3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</row>
    <row r="191" spans="2:66" x14ac:dyDescent="0.3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</row>
    <row r="192" spans="2:66" x14ac:dyDescent="0.3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</row>
    <row r="193" spans="2:66" x14ac:dyDescent="0.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</row>
    <row r="194" spans="2:66" x14ac:dyDescent="0.3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</row>
    <row r="195" spans="2:66" x14ac:dyDescent="0.3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</row>
    <row r="196" spans="2:66" x14ac:dyDescent="0.3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</row>
    <row r="197" spans="2:66" x14ac:dyDescent="0.3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</row>
    <row r="198" spans="2:66" x14ac:dyDescent="0.3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</row>
    <row r="199" spans="2:66" x14ac:dyDescent="0.3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</row>
    <row r="200" spans="2:66" x14ac:dyDescent="0.3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</row>
    <row r="201" spans="2:66" x14ac:dyDescent="0.3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</row>
    <row r="202" spans="2:66" x14ac:dyDescent="0.3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</row>
    <row r="203" spans="2:66" x14ac:dyDescent="0.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</row>
    <row r="204" spans="2:66" x14ac:dyDescent="0.3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</row>
    <row r="205" spans="2:66" x14ac:dyDescent="0.3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</row>
    <row r="206" spans="2:66" x14ac:dyDescent="0.3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</row>
    <row r="207" spans="2:66" x14ac:dyDescent="0.3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</row>
    <row r="208" spans="2:66" x14ac:dyDescent="0.3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</row>
    <row r="209" spans="2:66" x14ac:dyDescent="0.3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</row>
    <row r="210" spans="2:66" x14ac:dyDescent="0.3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</row>
    <row r="211" spans="2:66" x14ac:dyDescent="0.3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</row>
    <row r="212" spans="2:66" x14ac:dyDescent="0.3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</row>
    <row r="213" spans="2:66" x14ac:dyDescent="0.3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</row>
    <row r="214" spans="2:66" x14ac:dyDescent="0.3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</row>
    <row r="215" spans="2:66" x14ac:dyDescent="0.3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</row>
    <row r="216" spans="2:66" x14ac:dyDescent="0.3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</row>
    <row r="217" spans="2:66" x14ac:dyDescent="0.3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</row>
    <row r="218" spans="2:66" x14ac:dyDescent="0.3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</row>
    <row r="219" spans="2:66" x14ac:dyDescent="0.3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</row>
    <row r="220" spans="2:66" x14ac:dyDescent="0.3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</row>
    <row r="221" spans="2:66" x14ac:dyDescent="0.3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</row>
    <row r="222" spans="2:66" x14ac:dyDescent="0.3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</row>
    <row r="223" spans="2:66" x14ac:dyDescent="0.3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</row>
    <row r="224" spans="2:66" x14ac:dyDescent="0.3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</row>
    <row r="225" spans="2:66" x14ac:dyDescent="0.3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</row>
    <row r="226" spans="2:66" x14ac:dyDescent="0.3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</row>
    <row r="227" spans="2:66" x14ac:dyDescent="0.3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</row>
    <row r="228" spans="2:66" x14ac:dyDescent="0.3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</row>
    <row r="229" spans="2:66" x14ac:dyDescent="0.3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</row>
    <row r="230" spans="2:66" x14ac:dyDescent="0.3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</row>
    <row r="231" spans="2:66" x14ac:dyDescent="0.3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</row>
    <row r="232" spans="2:66" x14ac:dyDescent="0.3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</row>
    <row r="233" spans="2:66" x14ac:dyDescent="0.3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</row>
    <row r="234" spans="2:66" x14ac:dyDescent="0.3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</row>
    <row r="235" spans="2:66" x14ac:dyDescent="0.3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</row>
    <row r="236" spans="2:66" x14ac:dyDescent="0.3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</row>
    <row r="237" spans="2:66" x14ac:dyDescent="0.3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</row>
    <row r="238" spans="2:66" x14ac:dyDescent="0.3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</row>
    <row r="239" spans="2:66" x14ac:dyDescent="0.3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</row>
    <row r="240" spans="2:66" x14ac:dyDescent="0.3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</row>
    <row r="241" spans="2:66" x14ac:dyDescent="0.3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</row>
    <row r="242" spans="2:66" x14ac:dyDescent="0.3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</row>
    <row r="243" spans="2:66" x14ac:dyDescent="0.3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</row>
    <row r="244" spans="2:66" x14ac:dyDescent="0.3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</row>
    <row r="245" spans="2:66" x14ac:dyDescent="0.3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</row>
    <row r="246" spans="2:66" x14ac:dyDescent="0.3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</row>
    <row r="247" spans="2:66" x14ac:dyDescent="0.3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</row>
    <row r="248" spans="2:66" x14ac:dyDescent="0.3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</row>
    <row r="249" spans="2:66" x14ac:dyDescent="0.3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</row>
    <row r="250" spans="2:66" x14ac:dyDescent="0.3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</row>
    <row r="251" spans="2:66" x14ac:dyDescent="0.3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</row>
    <row r="252" spans="2:66" x14ac:dyDescent="0.3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</row>
    <row r="253" spans="2:66" x14ac:dyDescent="0.3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</row>
    <row r="254" spans="2:66" x14ac:dyDescent="0.3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</row>
    <row r="255" spans="2:66" x14ac:dyDescent="0.3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</row>
    <row r="256" spans="2:66" x14ac:dyDescent="0.3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</row>
    <row r="257" spans="2:66" x14ac:dyDescent="0.3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</row>
    <row r="258" spans="2:66" x14ac:dyDescent="0.3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</row>
    <row r="259" spans="2:66" x14ac:dyDescent="0.3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</row>
    <row r="260" spans="2:66" x14ac:dyDescent="0.3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</row>
    <row r="261" spans="2:66" x14ac:dyDescent="0.3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</row>
    <row r="262" spans="2:66" x14ac:dyDescent="0.3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</row>
    <row r="263" spans="2:66" x14ac:dyDescent="0.3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</row>
    <row r="264" spans="2:66" x14ac:dyDescent="0.3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</row>
    <row r="265" spans="2:66" x14ac:dyDescent="0.3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</row>
    <row r="266" spans="2:66" x14ac:dyDescent="0.3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</row>
    <row r="267" spans="2:66" x14ac:dyDescent="0.3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</row>
    <row r="268" spans="2:66" x14ac:dyDescent="0.3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</row>
    <row r="269" spans="2:66" x14ac:dyDescent="0.3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</row>
    <row r="270" spans="2:66" x14ac:dyDescent="0.3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</row>
    <row r="271" spans="2:66" x14ac:dyDescent="0.3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</row>
    <row r="272" spans="2:66" x14ac:dyDescent="0.3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</row>
    <row r="273" spans="2:66" x14ac:dyDescent="0.3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</row>
    <row r="274" spans="2:66" x14ac:dyDescent="0.3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</row>
    <row r="275" spans="2:66" x14ac:dyDescent="0.3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</row>
    <row r="276" spans="2:66" x14ac:dyDescent="0.3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</row>
    <row r="277" spans="2:66" x14ac:dyDescent="0.3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</row>
    <row r="278" spans="2:66" x14ac:dyDescent="0.3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</row>
    <row r="279" spans="2:66" x14ac:dyDescent="0.3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</row>
    <row r="280" spans="2:66" x14ac:dyDescent="0.3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</row>
    <row r="281" spans="2:66" x14ac:dyDescent="0.3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</row>
    <row r="282" spans="2:66" x14ac:dyDescent="0.3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</row>
    <row r="283" spans="2:66" x14ac:dyDescent="0.3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</row>
    <row r="284" spans="2:66" x14ac:dyDescent="0.3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</row>
    <row r="285" spans="2:66" x14ac:dyDescent="0.3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</row>
    <row r="286" spans="2:66" x14ac:dyDescent="0.3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</row>
    <row r="287" spans="2:66" x14ac:dyDescent="0.3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</row>
    <row r="288" spans="2:66" x14ac:dyDescent="0.3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</row>
    <row r="289" spans="2:66" x14ac:dyDescent="0.3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</row>
    <row r="290" spans="2:66" x14ac:dyDescent="0.3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</row>
    <row r="291" spans="2:66" x14ac:dyDescent="0.3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</row>
    <row r="292" spans="2:66" x14ac:dyDescent="0.3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</row>
    <row r="293" spans="2:66" x14ac:dyDescent="0.3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</row>
    <row r="294" spans="2:66" x14ac:dyDescent="0.3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</row>
    <row r="295" spans="2:66" x14ac:dyDescent="0.3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</row>
    <row r="296" spans="2:66" x14ac:dyDescent="0.3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</row>
    <row r="297" spans="2:66" x14ac:dyDescent="0.3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</row>
    <row r="298" spans="2:66" x14ac:dyDescent="0.3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</row>
    <row r="299" spans="2:66" x14ac:dyDescent="0.3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</row>
    <row r="300" spans="2:66" x14ac:dyDescent="0.3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</row>
    <row r="301" spans="2:66" x14ac:dyDescent="0.3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</row>
    <row r="302" spans="2:66" x14ac:dyDescent="0.3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</row>
    <row r="303" spans="2:66" x14ac:dyDescent="0.3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</row>
    <row r="304" spans="2:66" x14ac:dyDescent="0.3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</row>
    <row r="305" spans="2:66" x14ac:dyDescent="0.3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</row>
    <row r="306" spans="2:66" x14ac:dyDescent="0.3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</row>
    <row r="307" spans="2:66" x14ac:dyDescent="0.3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</row>
    <row r="308" spans="2:66" x14ac:dyDescent="0.3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</row>
    <row r="309" spans="2:66" x14ac:dyDescent="0.3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</row>
    <row r="310" spans="2:66" x14ac:dyDescent="0.3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</row>
    <row r="311" spans="2:66" x14ac:dyDescent="0.3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</row>
    <row r="312" spans="2:66" x14ac:dyDescent="0.3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</row>
    <row r="313" spans="2:66" x14ac:dyDescent="0.3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</row>
    <row r="314" spans="2:66" x14ac:dyDescent="0.3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</row>
    <row r="315" spans="2:66" x14ac:dyDescent="0.3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</row>
    <row r="316" spans="2:66" x14ac:dyDescent="0.3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</row>
    <row r="317" spans="2:66" x14ac:dyDescent="0.3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</row>
    <row r="318" spans="2:66" x14ac:dyDescent="0.3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</row>
    <row r="319" spans="2:66" x14ac:dyDescent="0.3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</row>
    <row r="320" spans="2:66" x14ac:dyDescent="0.3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</row>
    <row r="321" spans="2:66" x14ac:dyDescent="0.3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</row>
    <row r="322" spans="2:66" x14ac:dyDescent="0.3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</row>
    <row r="323" spans="2:66" x14ac:dyDescent="0.3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</row>
    <row r="324" spans="2:66" x14ac:dyDescent="0.3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</row>
    <row r="325" spans="2:66" x14ac:dyDescent="0.3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</row>
    <row r="326" spans="2:66" x14ac:dyDescent="0.3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</row>
    <row r="327" spans="2:66" x14ac:dyDescent="0.3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</row>
    <row r="328" spans="2:66" x14ac:dyDescent="0.3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</row>
    <row r="329" spans="2:66" x14ac:dyDescent="0.3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</row>
    <row r="330" spans="2:66" x14ac:dyDescent="0.3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</row>
    <row r="331" spans="2:66" x14ac:dyDescent="0.3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</row>
    <row r="332" spans="2:66" x14ac:dyDescent="0.3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</row>
    <row r="333" spans="2:66" x14ac:dyDescent="0.3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</row>
    <row r="334" spans="2:66" x14ac:dyDescent="0.3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</row>
    <row r="335" spans="2:66" x14ac:dyDescent="0.3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</row>
    <row r="336" spans="2:66" x14ac:dyDescent="0.3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</row>
    <row r="337" spans="2:66" x14ac:dyDescent="0.3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</row>
    <row r="338" spans="2:66" x14ac:dyDescent="0.3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</row>
    <row r="339" spans="2:66" x14ac:dyDescent="0.3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</row>
    <row r="340" spans="2:66" x14ac:dyDescent="0.3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</row>
    <row r="341" spans="2:66" x14ac:dyDescent="0.3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</row>
    <row r="342" spans="2:66" x14ac:dyDescent="0.3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</row>
    <row r="343" spans="2:66" x14ac:dyDescent="0.3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</row>
    <row r="344" spans="2:66" x14ac:dyDescent="0.3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</row>
    <row r="345" spans="2:66" x14ac:dyDescent="0.3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</row>
    <row r="346" spans="2:66" x14ac:dyDescent="0.3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</row>
    <row r="347" spans="2:66" x14ac:dyDescent="0.3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</row>
    <row r="348" spans="2:66" x14ac:dyDescent="0.3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</row>
    <row r="349" spans="2:66" x14ac:dyDescent="0.3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</row>
    <row r="350" spans="2:66" x14ac:dyDescent="0.3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</row>
    <row r="351" spans="2:66" x14ac:dyDescent="0.3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</row>
    <row r="352" spans="2:66" x14ac:dyDescent="0.3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</row>
    <row r="353" spans="2:66" x14ac:dyDescent="0.3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</row>
    <row r="354" spans="2:66" x14ac:dyDescent="0.3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</row>
    <row r="355" spans="2:66" x14ac:dyDescent="0.3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</row>
    <row r="356" spans="2:66" x14ac:dyDescent="0.3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</row>
    <row r="357" spans="2:66" x14ac:dyDescent="0.3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</row>
    <row r="358" spans="2:66" x14ac:dyDescent="0.3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</row>
    <row r="359" spans="2:66" x14ac:dyDescent="0.3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</row>
    <row r="360" spans="2:66" x14ac:dyDescent="0.3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</row>
    <row r="361" spans="2:66" x14ac:dyDescent="0.3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</row>
    <row r="362" spans="2:66" x14ac:dyDescent="0.3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</row>
    <row r="363" spans="2:66" x14ac:dyDescent="0.3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</row>
    <row r="364" spans="2:66" x14ac:dyDescent="0.3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</row>
    <row r="365" spans="2:66" x14ac:dyDescent="0.3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</row>
    <row r="366" spans="2:66" x14ac:dyDescent="0.3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</row>
    <row r="367" spans="2:66" x14ac:dyDescent="0.3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</row>
    <row r="368" spans="2:66" x14ac:dyDescent="0.3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</row>
    <row r="369" spans="2:66" x14ac:dyDescent="0.3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</row>
    <row r="370" spans="2:66" x14ac:dyDescent="0.3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</row>
    <row r="371" spans="2:66" x14ac:dyDescent="0.3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</row>
    <row r="372" spans="2:66" x14ac:dyDescent="0.3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</row>
    <row r="373" spans="2:66" x14ac:dyDescent="0.3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</row>
    <row r="374" spans="2:66" x14ac:dyDescent="0.3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</row>
    <row r="375" spans="2:66" x14ac:dyDescent="0.3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</row>
    <row r="376" spans="2:66" x14ac:dyDescent="0.3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</row>
    <row r="377" spans="2:66" x14ac:dyDescent="0.3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</row>
    <row r="378" spans="2:66" x14ac:dyDescent="0.3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</row>
    <row r="379" spans="2:66" x14ac:dyDescent="0.3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</row>
    <row r="380" spans="2:66" x14ac:dyDescent="0.3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</row>
    <row r="381" spans="2:66" x14ac:dyDescent="0.3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</row>
    <row r="382" spans="2:66" x14ac:dyDescent="0.3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</row>
    <row r="383" spans="2:66" x14ac:dyDescent="0.3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</row>
    <row r="384" spans="2:66" x14ac:dyDescent="0.3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</row>
    <row r="385" spans="2:66" x14ac:dyDescent="0.3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</row>
    <row r="386" spans="2:66" x14ac:dyDescent="0.3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</row>
    <row r="387" spans="2:66" x14ac:dyDescent="0.3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</row>
    <row r="388" spans="2:66" x14ac:dyDescent="0.3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</row>
    <row r="389" spans="2:66" x14ac:dyDescent="0.3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</row>
    <row r="390" spans="2:66" x14ac:dyDescent="0.3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</row>
    <row r="391" spans="2:66" x14ac:dyDescent="0.3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</row>
    <row r="392" spans="2:66" x14ac:dyDescent="0.3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</row>
    <row r="393" spans="2:66" x14ac:dyDescent="0.3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</row>
    <row r="394" spans="2:66" x14ac:dyDescent="0.3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</row>
    <row r="395" spans="2:66" x14ac:dyDescent="0.3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</row>
    <row r="396" spans="2:66" x14ac:dyDescent="0.3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</row>
    <row r="397" spans="2:66" x14ac:dyDescent="0.3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</row>
    <row r="398" spans="2:66" x14ac:dyDescent="0.3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</row>
    <row r="399" spans="2:66" x14ac:dyDescent="0.3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</row>
    <row r="400" spans="2:66" x14ac:dyDescent="0.3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</row>
    <row r="401" spans="2:66" x14ac:dyDescent="0.3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</row>
    <row r="402" spans="2:66" x14ac:dyDescent="0.3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</row>
    <row r="403" spans="2:66" x14ac:dyDescent="0.3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</row>
    <row r="404" spans="2:66" x14ac:dyDescent="0.3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</row>
    <row r="405" spans="2:66" x14ac:dyDescent="0.3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</row>
    <row r="406" spans="2:66" x14ac:dyDescent="0.3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</row>
    <row r="407" spans="2:66" x14ac:dyDescent="0.3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</row>
    <row r="408" spans="2:66" x14ac:dyDescent="0.3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</row>
    <row r="409" spans="2:66" x14ac:dyDescent="0.3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</row>
    <row r="410" spans="2:66" x14ac:dyDescent="0.3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</row>
    <row r="411" spans="2:66" x14ac:dyDescent="0.3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</row>
    <row r="412" spans="2:66" x14ac:dyDescent="0.3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</row>
    <row r="413" spans="2:66" x14ac:dyDescent="0.3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</row>
    <row r="414" spans="2:66" x14ac:dyDescent="0.3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</row>
    <row r="415" spans="2:66" x14ac:dyDescent="0.3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</row>
    <row r="416" spans="2:66" x14ac:dyDescent="0.3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</row>
    <row r="417" spans="2:66" x14ac:dyDescent="0.3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</row>
    <row r="418" spans="2:66" x14ac:dyDescent="0.3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</row>
    <row r="419" spans="2:66" x14ac:dyDescent="0.3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</row>
    <row r="420" spans="2:66" x14ac:dyDescent="0.3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</row>
    <row r="421" spans="2:66" x14ac:dyDescent="0.3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</row>
    <row r="422" spans="2:66" x14ac:dyDescent="0.3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</row>
    <row r="423" spans="2:66" x14ac:dyDescent="0.3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</row>
    <row r="424" spans="2:66" x14ac:dyDescent="0.3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</row>
    <row r="425" spans="2:66" x14ac:dyDescent="0.3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</row>
    <row r="426" spans="2:66" x14ac:dyDescent="0.3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</row>
    <row r="427" spans="2:66" x14ac:dyDescent="0.3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</row>
    <row r="428" spans="2:66" x14ac:dyDescent="0.3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</row>
    <row r="429" spans="2:66" x14ac:dyDescent="0.3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</row>
    <row r="430" spans="2:66" x14ac:dyDescent="0.3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</row>
    <row r="431" spans="2:66" x14ac:dyDescent="0.3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</row>
    <row r="432" spans="2:66" x14ac:dyDescent="0.3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</row>
    <row r="433" spans="2:66" x14ac:dyDescent="0.3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</row>
    <row r="434" spans="2:66" x14ac:dyDescent="0.3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</row>
    <row r="435" spans="2:66" x14ac:dyDescent="0.3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</row>
    <row r="436" spans="2:66" x14ac:dyDescent="0.3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</row>
    <row r="437" spans="2:66" x14ac:dyDescent="0.3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</row>
    <row r="438" spans="2:66" x14ac:dyDescent="0.3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</row>
    <row r="439" spans="2:66" x14ac:dyDescent="0.3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Cristiane Lopes</cp:lastModifiedBy>
  <dcterms:created xsi:type="dcterms:W3CDTF">2024-12-19T13:13:10Z</dcterms:created>
  <dcterms:modified xsi:type="dcterms:W3CDTF">2025-06-14T21:09:33Z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