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233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548" i="1" l="1"/>
  <c r="C547" i="1"/>
  <c r="C546" i="1"/>
  <c r="C545" i="1"/>
  <c r="C544" i="1"/>
  <c r="E543" i="1"/>
  <c r="E544" i="1" s="1"/>
  <c r="C543" i="1"/>
  <c r="C542" i="1"/>
  <c r="C541" i="1"/>
  <c r="H540" i="1"/>
  <c r="C540" i="1"/>
  <c r="E534" i="1"/>
  <c r="H532" i="1"/>
  <c r="E526" i="1"/>
  <c r="H524" i="1"/>
  <c r="E518" i="1"/>
  <c r="H516" i="1"/>
  <c r="C514" i="1"/>
  <c r="C513" i="1"/>
  <c r="C512" i="1"/>
  <c r="C511" i="1"/>
  <c r="C510" i="1"/>
  <c r="C509" i="1"/>
  <c r="C508" i="1"/>
  <c r="C507" i="1"/>
  <c r="C506" i="1"/>
  <c r="C505" i="1"/>
  <c r="E504" i="1"/>
  <c r="E505" i="1" s="1"/>
  <c r="C504" i="1"/>
  <c r="C503" i="1"/>
  <c r="C502" i="1"/>
  <c r="H502" i="1" s="1"/>
  <c r="C500" i="1"/>
  <c r="C499" i="1"/>
  <c r="C498" i="1"/>
  <c r="C497" i="1"/>
  <c r="C496" i="1"/>
  <c r="C495" i="1"/>
  <c r="C494" i="1"/>
  <c r="C493" i="1"/>
  <c r="E492" i="1"/>
  <c r="E493" i="1" s="1"/>
  <c r="E494" i="1" s="1"/>
  <c r="E495" i="1" s="1"/>
  <c r="E496" i="1" s="1"/>
  <c r="E497" i="1" s="1"/>
  <c r="E498" i="1" s="1"/>
  <c r="E499" i="1" s="1"/>
  <c r="E500" i="1" s="1"/>
  <c r="C492" i="1"/>
  <c r="C491" i="1"/>
  <c r="H490" i="1"/>
  <c r="C490" i="1"/>
  <c r="C488" i="1"/>
  <c r="C487" i="1"/>
  <c r="C486" i="1"/>
  <c r="C485" i="1"/>
  <c r="C484" i="1"/>
  <c r="C483" i="1"/>
  <c r="C482" i="1"/>
  <c r="C481" i="1"/>
  <c r="C480" i="1"/>
  <c r="E479" i="1"/>
  <c r="E480" i="1" s="1"/>
  <c r="C479" i="1"/>
  <c r="E478" i="1"/>
  <c r="C478" i="1"/>
  <c r="C477" i="1"/>
  <c r="C474" i="1"/>
  <c r="C473" i="1"/>
  <c r="E472" i="1"/>
  <c r="E473" i="1" s="1"/>
  <c r="E474" i="1" s="1"/>
  <c r="C472" i="1"/>
  <c r="C471" i="1"/>
  <c r="C470" i="1"/>
  <c r="H470" i="1" s="1"/>
  <c r="C468" i="1"/>
  <c r="E467" i="1"/>
  <c r="E468" i="1" s="1"/>
  <c r="C467" i="1"/>
  <c r="C466" i="1"/>
  <c r="H465" i="1"/>
  <c r="C465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E430" i="1"/>
  <c r="E431" i="1" s="1"/>
  <c r="C430" i="1"/>
  <c r="C429" i="1"/>
  <c r="C428" i="1"/>
  <c r="H428" i="1" s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E413" i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C413" i="1"/>
  <c r="C412" i="1"/>
  <c r="H411" i="1"/>
  <c r="C411" i="1"/>
  <c r="C409" i="1"/>
  <c r="C408" i="1"/>
  <c r="C407" i="1"/>
  <c r="C406" i="1"/>
  <c r="C405" i="1"/>
  <c r="C404" i="1"/>
  <c r="C403" i="1"/>
  <c r="C402" i="1"/>
  <c r="E401" i="1"/>
  <c r="E402" i="1" s="1"/>
  <c r="C401" i="1"/>
  <c r="C400" i="1"/>
  <c r="C399" i="1"/>
  <c r="H399" i="1" s="1"/>
  <c r="C397" i="1"/>
  <c r="C396" i="1"/>
  <c r="C395" i="1"/>
  <c r="C394" i="1"/>
  <c r="C393" i="1"/>
  <c r="C392" i="1"/>
  <c r="C391" i="1"/>
  <c r="C390" i="1"/>
  <c r="C389" i="1"/>
  <c r="E388" i="1"/>
  <c r="E389" i="1" s="1"/>
  <c r="E390" i="1" s="1"/>
  <c r="E391" i="1" s="1"/>
  <c r="E392" i="1" s="1"/>
  <c r="E393" i="1" s="1"/>
  <c r="E394" i="1" s="1"/>
  <c r="E395" i="1" s="1"/>
  <c r="E396" i="1" s="1"/>
  <c r="E397" i="1" s="1"/>
  <c r="C388" i="1"/>
  <c r="C387" i="1"/>
  <c r="H386" i="1"/>
  <c r="C386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E361" i="1"/>
  <c r="E362" i="1" s="1"/>
  <c r="C361" i="1"/>
  <c r="C360" i="1"/>
  <c r="C359" i="1"/>
  <c r="H359" i="1" s="1"/>
  <c r="C357" i="1"/>
  <c r="C356" i="1"/>
  <c r="C355" i="1"/>
  <c r="E354" i="1"/>
  <c r="E355" i="1" s="1"/>
  <c r="E356" i="1" s="1"/>
  <c r="E357" i="1" s="1"/>
  <c r="C354" i="1"/>
  <c r="C353" i="1"/>
  <c r="H352" i="1"/>
  <c r="C352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E338" i="1"/>
  <c r="E339" i="1" s="1"/>
  <c r="C338" i="1"/>
  <c r="C337" i="1"/>
  <c r="C336" i="1"/>
  <c r="H336" i="1" s="1"/>
  <c r="E331" i="1"/>
  <c r="E330" i="1"/>
  <c r="H328" i="1"/>
  <c r="E323" i="1"/>
  <c r="E322" i="1"/>
  <c r="H320" i="1"/>
  <c r="E315" i="1"/>
  <c r="E314" i="1"/>
  <c r="H312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E294" i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C294" i="1"/>
  <c r="C293" i="1"/>
  <c r="H292" i="1"/>
  <c r="C292" i="1"/>
  <c r="C290" i="1"/>
  <c r="C289" i="1"/>
  <c r="C288" i="1"/>
  <c r="C287" i="1"/>
  <c r="C286" i="1"/>
  <c r="C285" i="1"/>
  <c r="C284" i="1"/>
  <c r="C283" i="1"/>
  <c r="C282" i="1"/>
  <c r="C281" i="1"/>
  <c r="E280" i="1"/>
  <c r="E281" i="1" s="1"/>
  <c r="C280" i="1"/>
  <c r="C279" i="1"/>
  <c r="C278" i="1"/>
  <c r="H278" i="1" s="1"/>
  <c r="C276" i="1"/>
  <c r="H275" i="1"/>
  <c r="C275" i="1"/>
  <c r="C273" i="1"/>
  <c r="C272" i="1"/>
  <c r="E271" i="1"/>
  <c r="E272" i="1" s="1"/>
  <c r="E273" i="1" s="1"/>
  <c r="C271" i="1"/>
  <c r="C270" i="1"/>
  <c r="H269" i="1"/>
  <c r="C269" i="1"/>
  <c r="C267" i="1"/>
  <c r="C266" i="1"/>
  <c r="C265" i="1"/>
  <c r="E264" i="1"/>
  <c r="E265" i="1" s="1"/>
  <c r="C264" i="1"/>
  <c r="C263" i="1"/>
  <c r="C262" i="1"/>
  <c r="H262" i="1" s="1"/>
  <c r="E255" i="1"/>
  <c r="E256" i="1" s="1"/>
  <c r="H253" i="1"/>
  <c r="E246" i="1"/>
  <c r="H244" i="1"/>
  <c r="E237" i="1"/>
  <c r="E238" i="1" s="1"/>
  <c r="H235" i="1"/>
  <c r="C233" i="1"/>
  <c r="C232" i="1"/>
  <c r="C231" i="1"/>
  <c r="C230" i="1"/>
  <c r="C229" i="1"/>
  <c r="C228" i="1"/>
  <c r="E227" i="1"/>
  <c r="E228" i="1" s="1"/>
  <c r="E229" i="1" s="1"/>
  <c r="E230" i="1" s="1"/>
  <c r="E231" i="1" s="1"/>
  <c r="E232" i="1" s="1"/>
  <c r="E233" i="1" s="1"/>
  <c r="C227" i="1"/>
  <c r="C226" i="1"/>
  <c r="H225" i="1"/>
  <c r="C225" i="1"/>
  <c r="C223" i="1"/>
  <c r="C222" i="1"/>
  <c r="C221" i="1"/>
  <c r="C220" i="1"/>
  <c r="E219" i="1"/>
  <c r="E220" i="1" s="1"/>
  <c r="C219" i="1"/>
  <c r="C218" i="1"/>
  <c r="C217" i="1"/>
  <c r="H217" i="1" s="1"/>
  <c r="C215" i="1"/>
  <c r="C214" i="1"/>
  <c r="C213" i="1"/>
  <c r="C212" i="1"/>
  <c r="C211" i="1"/>
  <c r="C210" i="1"/>
  <c r="E209" i="1"/>
  <c r="E210" i="1" s="1"/>
  <c r="E211" i="1" s="1"/>
  <c r="E212" i="1" s="1"/>
  <c r="E213" i="1" s="1"/>
  <c r="E214" i="1" s="1"/>
  <c r="E215" i="1" s="1"/>
  <c r="C209" i="1"/>
  <c r="C208" i="1"/>
  <c r="H207" i="1"/>
  <c r="C207" i="1"/>
  <c r="C205" i="1"/>
  <c r="E204" i="1"/>
  <c r="E205" i="1" s="1"/>
  <c r="C204" i="1"/>
  <c r="C203" i="1"/>
  <c r="C202" i="1"/>
  <c r="H202" i="1" s="1"/>
  <c r="C200" i="1"/>
  <c r="C199" i="1"/>
  <c r="C198" i="1"/>
  <c r="C197" i="1"/>
  <c r="C196" i="1"/>
  <c r="E195" i="1"/>
  <c r="E196" i="1" s="1"/>
  <c r="E197" i="1" s="1"/>
  <c r="E198" i="1" s="1"/>
  <c r="E199" i="1" s="1"/>
  <c r="E200" i="1" s="1"/>
  <c r="C195" i="1"/>
  <c r="C194" i="1"/>
  <c r="H193" i="1"/>
  <c r="C193" i="1"/>
  <c r="C191" i="1"/>
  <c r="C190" i="1"/>
  <c r="C189" i="1"/>
  <c r="C188" i="1"/>
  <c r="C187" i="1"/>
  <c r="C186" i="1"/>
  <c r="C185" i="1"/>
  <c r="C184" i="1"/>
  <c r="C183" i="1"/>
  <c r="E182" i="1"/>
  <c r="E183" i="1" s="1"/>
  <c r="C182" i="1"/>
  <c r="C181" i="1"/>
  <c r="C180" i="1"/>
  <c r="H180" i="1" s="1"/>
  <c r="C178" i="1"/>
  <c r="C177" i="1"/>
  <c r="C176" i="1"/>
  <c r="E175" i="1"/>
  <c r="E176" i="1" s="1"/>
  <c r="E177" i="1" s="1"/>
  <c r="E178" i="1" s="1"/>
  <c r="C175" i="1"/>
  <c r="C174" i="1"/>
  <c r="H173" i="1"/>
  <c r="C173" i="1"/>
  <c r="C171" i="1"/>
  <c r="C170" i="1"/>
  <c r="E169" i="1"/>
  <c r="E170" i="1" s="1"/>
  <c r="C169" i="1"/>
  <c r="C168" i="1"/>
  <c r="C167" i="1"/>
  <c r="H166" i="1"/>
  <c r="C166" i="1"/>
  <c r="C164" i="1"/>
  <c r="E163" i="1"/>
  <c r="E164" i="1" s="1"/>
  <c r="C163" i="1"/>
  <c r="C162" i="1"/>
  <c r="C161" i="1"/>
  <c r="H161" i="1" s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E145" i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C145" i="1"/>
  <c r="C144" i="1"/>
  <c r="H143" i="1"/>
  <c r="C143" i="1"/>
  <c r="C141" i="1"/>
  <c r="C140" i="1"/>
  <c r="C139" i="1"/>
  <c r="C138" i="1"/>
  <c r="C137" i="1"/>
  <c r="C136" i="1"/>
  <c r="C135" i="1"/>
  <c r="C134" i="1"/>
  <c r="C133" i="1"/>
  <c r="E132" i="1"/>
  <c r="E133" i="1" s="1"/>
  <c r="C132" i="1"/>
  <c r="E131" i="1"/>
  <c r="C131" i="1"/>
  <c r="C130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E102" i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C102" i="1"/>
  <c r="C101" i="1"/>
  <c r="H100" i="1"/>
  <c r="C100" i="1"/>
  <c r="C98" i="1"/>
  <c r="C97" i="1"/>
  <c r="H97" i="1" s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E81" i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C81" i="1"/>
  <c r="C80" i="1"/>
  <c r="H79" i="1"/>
  <c r="C79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E45" i="1"/>
  <c r="E46" i="1" s="1"/>
  <c r="C45" i="1"/>
  <c r="C44" i="1"/>
  <c r="C43" i="1"/>
  <c r="H43" i="1" s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E26" i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C26" i="1"/>
  <c r="C25" i="1"/>
  <c r="C24" i="1"/>
  <c r="C23" i="1"/>
  <c r="H23" i="1" s="1"/>
  <c r="C21" i="1"/>
  <c r="C20" i="1"/>
  <c r="C19" i="1"/>
  <c r="C18" i="1"/>
  <c r="C17" i="1"/>
  <c r="C16" i="1"/>
  <c r="C15" i="1"/>
  <c r="C14" i="1"/>
  <c r="C13" i="1"/>
  <c r="C12" i="1"/>
  <c r="C11" i="1"/>
  <c r="C10" i="1"/>
  <c r="D9" i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C9" i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D8" i="1"/>
  <c r="C8" i="1"/>
  <c r="C7" i="1"/>
  <c r="C6" i="1"/>
  <c r="C5" i="1"/>
  <c r="H5" i="1" s="1"/>
  <c r="F3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8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30" i="1" s="1"/>
  <c r="F131" i="1" s="1"/>
  <c r="C3" i="1"/>
  <c r="H3" i="1" s="1"/>
  <c r="H2" i="1"/>
  <c r="C2" i="1"/>
  <c r="H1" i="1"/>
  <c r="C1" i="1"/>
  <c r="F132" i="1" l="1"/>
  <c r="F133" i="1" s="1"/>
  <c r="F134" i="1" s="1"/>
  <c r="F135" i="1" s="1"/>
  <c r="F136" i="1" s="1"/>
  <c r="F137" i="1" s="1"/>
  <c r="F138" i="1" s="1"/>
  <c r="F139" i="1" s="1"/>
  <c r="F140" i="1" s="1"/>
  <c r="F141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2" i="1" s="1"/>
  <c r="F163" i="1" s="1"/>
  <c r="F164" i="1" s="1"/>
  <c r="F167" i="1" s="1"/>
  <c r="F168" i="1" s="1"/>
  <c r="F169" i="1" s="1"/>
  <c r="F170" i="1" s="1"/>
  <c r="F171" i="1" s="1"/>
  <c r="F174" i="1" s="1"/>
  <c r="F175" i="1" s="1"/>
  <c r="F176" i="1" s="1"/>
  <c r="F177" i="1" s="1"/>
  <c r="F178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4" i="1" s="1"/>
  <c r="F195" i="1" s="1"/>
  <c r="F196" i="1" s="1"/>
  <c r="F197" i="1" s="1"/>
  <c r="F198" i="1" s="1"/>
  <c r="F199" i="1" s="1"/>
  <c r="F200" i="1" s="1"/>
  <c r="F203" i="1" s="1"/>
  <c r="F204" i="1" s="1"/>
  <c r="F205" i="1" s="1"/>
  <c r="F208" i="1" s="1"/>
  <c r="F209" i="1" s="1"/>
  <c r="F210" i="1" s="1"/>
  <c r="F211" i="1" s="1"/>
  <c r="F212" i="1" s="1"/>
  <c r="F213" i="1" s="1"/>
  <c r="F214" i="1" s="1"/>
  <c r="F215" i="1" s="1"/>
  <c r="F218" i="1" s="1"/>
  <c r="F219" i="1" s="1"/>
  <c r="F220" i="1" s="1"/>
  <c r="F221" i="1" s="1"/>
  <c r="F222" i="1" s="1"/>
  <c r="F223" i="1" s="1"/>
  <c r="F226" i="1" s="1"/>
  <c r="F227" i="1" s="1"/>
  <c r="F228" i="1" s="1"/>
  <c r="F229" i="1" s="1"/>
  <c r="F230" i="1" s="1"/>
  <c r="F231" i="1" s="1"/>
  <c r="F232" i="1" s="1"/>
  <c r="F233" i="1" s="1"/>
  <c r="F236" i="1" s="1"/>
  <c r="H131" i="1"/>
  <c r="H6" i="1"/>
  <c r="H8" i="1"/>
  <c r="H11" i="1"/>
  <c r="H13" i="1"/>
  <c r="H15" i="1"/>
  <c r="H17" i="1"/>
  <c r="H19" i="1"/>
  <c r="H21" i="1"/>
  <c r="H26" i="1"/>
  <c r="H27" i="1"/>
  <c r="H29" i="1"/>
  <c r="H31" i="1"/>
  <c r="H33" i="1"/>
  <c r="H35" i="1"/>
  <c r="H37" i="1"/>
  <c r="H39" i="1"/>
  <c r="H44" i="1"/>
  <c r="E47" i="1"/>
  <c r="H46" i="1"/>
  <c r="H82" i="1"/>
  <c r="H84" i="1"/>
  <c r="H88" i="1"/>
  <c r="H90" i="1"/>
  <c r="H94" i="1"/>
  <c r="H7" i="1"/>
  <c r="H9" i="1"/>
  <c r="H10" i="1"/>
  <c r="H12" i="1"/>
  <c r="H14" i="1"/>
  <c r="H16" i="1"/>
  <c r="H18" i="1"/>
  <c r="H20" i="1"/>
  <c r="H25" i="1"/>
  <c r="H28" i="1"/>
  <c r="H30" i="1"/>
  <c r="H32" i="1"/>
  <c r="H34" i="1"/>
  <c r="H36" i="1"/>
  <c r="H38" i="1"/>
  <c r="H40" i="1"/>
  <c r="H80" i="1"/>
  <c r="H83" i="1"/>
  <c r="H85" i="1"/>
  <c r="H87" i="1"/>
  <c r="H89" i="1"/>
  <c r="H91" i="1"/>
  <c r="H93" i="1"/>
  <c r="H95" i="1"/>
  <c r="H98" i="1"/>
  <c r="H102" i="1"/>
  <c r="H103" i="1"/>
  <c r="H105" i="1"/>
  <c r="H107" i="1"/>
  <c r="H109" i="1"/>
  <c r="H111" i="1"/>
  <c r="H113" i="1"/>
  <c r="H115" i="1"/>
  <c r="H117" i="1"/>
  <c r="H24" i="1"/>
  <c r="H41" i="1"/>
  <c r="H81" i="1"/>
  <c r="H86" i="1"/>
  <c r="H92" i="1"/>
  <c r="H101" i="1"/>
  <c r="H104" i="1"/>
  <c r="H106" i="1"/>
  <c r="H108" i="1"/>
  <c r="H110" i="1"/>
  <c r="H112" i="1"/>
  <c r="H114" i="1"/>
  <c r="H116" i="1"/>
  <c r="H130" i="1"/>
  <c r="E134" i="1"/>
  <c r="H133" i="1"/>
  <c r="H119" i="1"/>
  <c r="H120" i="1"/>
  <c r="H121" i="1"/>
  <c r="H122" i="1"/>
  <c r="H123" i="1"/>
  <c r="H124" i="1"/>
  <c r="H125" i="1"/>
  <c r="H126" i="1"/>
  <c r="H127" i="1"/>
  <c r="C129" i="1"/>
  <c r="H129" i="1" s="1"/>
  <c r="H132" i="1"/>
  <c r="H145" i="1"/>
  <c r="H146" i="1"/>
  <c r="H148" i="1"/>
  <c r="H150" i="1"/>
  <c r="H152" i="1"/>
  <c r="H154" i="1"/>
  <c r="H156" i="1"/>
  <c r="H158" i="1"/>
  <c r="H168" i="1"/>
  <c r="E171" i="1"/>
  <c r="H171" i="1" s="1"/>
  <c r="H170" i="1"/>
  <c r="H175" i="1"/>
  <c r="H176" i="1"/>
  <c r="H178" i="1"/>
  <c r="H181" i="1"/>
  <c r="E184" i="1"/>
  <c r="H183" i="1"/>
  <c r="H194" i="1"/>
  <c r="H197" i="1"/>
  <c r="H199" i="1"/>
  <c r="H209" i="1"/>
  <c r="H210" i="1"/>
  <c r="H212" i="1"/>
  <c r="H214" i="1"/>
  <c r="H226" i="1"/>
  <c r="H229" i="1"/>
  <c r="H231" i="1"/>
  <c r="H233" i="1"/>
  <c r="E239" i="1"/>
  <c r="E257" i="1"/>
  <c r="E266" i="1"/>
  <c r="H45" i="1"/>
  <c r="H118" i="1"/>
  <c r="H144" i="1"/>
  <c r="H147" i="1"/>
  <c r="H149" i="1"/>
  <c r="H151" i="1"/>
  <c r="H153" i="1"/>
  <c r="H155" i="1"/>
  <c r="H157" i="1"/>
  <c r="H159" i="1"/>
  <c r="H162" i="1"/>
  <c r="H164" i="1"/>
  <c r="H167" i="1"/>
  <c r="H174" i="1"/>
  <c r="H177" i="1"/>
  <c r="H195" i="1"/>
  <c r="H196" i="1"/>
  <c r="H198" i="1"/>
  <c r="H200" i="1"/>
  <c r="H203" i="1"/>
  <c r="H205" i="1"/>
  <c r="H208" i="1"/>
  <c r="H211" i="1"/>
  <c r="H213" i="1"/>
  <c r="H215" i="1"/>
  <c r="H218" i="1"/>
  <c r="E221" i="1"/>
  <c r="H220" i="1"/>
  <c r="H227" i="1"/>
  <c r="H228" i="1"/>
  <c r="H230" i="1"/>
  <c r="H232" i="1"/>
  <c r="E282" i="1"/>
  <c r="E247" i="1"/>
  <c r="E403" i="1"/>
  <c r="H163" i="1"/>
  <c r="H169" i="1"/>
  <c r="H182" i="1"/>
  <c r="H204" i="1"/>
  <c r="H219" i="1"/>
  <c r="E340" i="1"/>
  <c r="E363" i="1"/>
  <c r="E316" i="1"/>
  <c r="E324" i="1"/>
  <c r="E332" i="1"/>
  <c r="E432" i="1"/>
  <c r="E481" i="1"/>
  <c r="C476" i="1"/>
  <c r="H476" i="1" s="1"/>
  <c r="E506" i="1"/>
  <c r="E545" i="1"/>
  <c r="E519" i="1"/>
  <c r="E527" i="1"/>
  <c r="E535" i="1"/>
  <c r="E528" i="1" l="1"/>
  <c r="E546" i="1"/>
  <c r="E507" i="1"/>
  <c r="E482" i="1"/>
  <c r="E433" i="1"/>
  <c r="E333" i="1"/>
  <c r="E317" i="1"/>
  <c r="E364" i="1"/>
  <c r="E341" i="1"/>
  <c r="E404" i="1"/>
  <c r="E283" i="1"/>
  <c r="E222" i="1"/>
  <c r="H221" i="1"/>
  <c r="E267" i="1"/>
  <c r="E258" i="1"/>
  <c r="E48" i="1"/>
  <c r="H47" i="1"/>
  <c r="E536" i="1"/>
  <c r="E520" i="1"/>
  <c r="E325" i="1"/>
  <c r="E248" i="1"/>
  <c r="E240" i="1"/>
  <c r="E185" i="1"/>
  <c r="H184" i="1"/>
  <c r="E135" i="1"/>
  <c r="H134" i="1"/>
  <c r="F237" i="1"/>
  <c r="H236" i="1"/>
  <c r="F238" i="1" l="1"/>
  <c r="H237" i="1"/>
  <c r="E136" i="1"/>
  <c r="H135" i="1"/>
  <c r="E186" i="1"/>
  <c r="H185" i="1"/>
  <c r="E241" i="1"/>
  <c r="E249" i="1"/>
  <c r="E326" i="1"/>
  <c r="E521" i="1"/>
  <c r="E537" i="1"/>
  <c r="E49" i="1"/>
  <c r="H48" i="1"/>
  <c r="E259" i="1"/>
  <c r="E223" i="1"/>
  <c r="H223" i="1" s="1"/>
  <c r="H222" i="1"/>
  <c r="E284" i="1"/>
  <c r="E405" i="1"/>
  <c r="E342" i="1"/>
  <c r="E365" i="1"/>
  <c r="E318" i="1"/>
  <c r="E334" i="1"/>
  <c r="E434" i="1"/>
  <c r="E483" i="1"/>
  <c r="E508" i="1"/>
  <c r="E547" i="1"/>
  <c r="E529" i="1"/>
  <c r="E530" i="1" l="1"/>
  <c r="E50" i="1"/>
  <c r="H49" i="1"/>
  <c r="E187" i="1"/>
  <c r="H186" i="1"/>
  <c r="E137" i="1"/>
  <c r="H136" i="1"/>
  <c r="F239" i="1"/>
  <c r="H238" i="1"/>
  <c r="E548" i="1"/>
  <c r="E509" i="1"/>
  <c r="E484" i="1"/>
  <c r="E435" i="1"/>
  <c r="E366" i="1"/>
  <c r="E343" i="1"/>
  <c r="E406" i="1"/>
  <c r="E285" i="1"/>
  <c r="E260" i="1"/>
  <c r="E538" i="1"/>
  <c r="E522" i="1"/>
  <c r="E250" i="1"/>
  <c r="E242" i="1"/>
  <c r="E286" i="1" l="1"/>
  <c r="E407" i="1"/>
  <c r="E344" i="1"/>
  <c r="E367" i="1"/>
  <c r="E436" i="1"/>
  <c r="E485" i="1"/>
  <c r="E510" i="1"/>
  <c r="F240" i="1"/>
  <c r="H239" i="1"/>
  <c r="E138" i="1"/>
  <c r="H137" i="1"/>
  <c r="E188" i="1"/>
  <c r="H187" i="1"/>
  <c r="E51" i="1"/>
  <c r="H50" i="1"/>
  <c r="E251" i="1"/>
  <c r="E52" i="1" l="1"/>
  <c r="H51" i="1"/>
  <c r="E189" i="1"/>
  <c r="H188" i="1"/>
  <c r="F241" i="1"/>
  <c r="H240" i="1"/>
  <c r="E511" i="1"/>
  <c r="E486" i="1"/>
  <c r="E437" i="1"/>
  <c r="E368" i="1"/>
  <c r="E345" i="1"/>
  <c r="E408" i="1"/>
  <c r="E287" i="1"/>
  <c r="E139" i="1"/>
  <c r="H138" i="1"/>
  <c r="F242" i="1" l="1"/>
  <c r="H241" i="1"/>
  <c r="E190" i="1"/>
  <c r="H189" i="1"/>
  <c r="E53" i="1"/>
  <c r="H52" i="1"/>
  <c r="E140" i="1"/>
  <c r="H139" i="1"/>
  <c r="E288" i="1"/>
  <c r="E409" i="1"/>
  <c r="E346" i="1"/>
  <c r="E369" i="1"/>
  <c r="E438" i="1"/>
  <c r="E487" i="1"/>
  <c r="E512" i="1"/>
  <c r="E513" i="1" l="1"/>
  <c r="E488" i="1"/>
  <c r="E141" i="1"/>
  <c r="H141" i="1" s="1"/>
  <c r="H140" i="1"/>
  <c r="E439" i="1"/>
  <c r="E370" i="1"/>
  <c r="E347" i="1"/>
  <c r="E289" i="1"/>
  <c r="E54" i="1"/>
  <c r="H53" i="1"/>
  <c r="E191" i="1"/>
  <c r="H191" i="1" s="1"/>
  <c r="H190" i="1"/>
  <c r="F245" i="1"/>
  <c r="H242" i="1"/>
  <c r="F246" i="1" l="1"/>
  <c r="H245" i="1"/>
  <c r="E55" i="1"/>
  <c r="H54" i="1"/>
  <c r="E290" i="1"/>
  <c r="E348" i="1"/>
  <c r="E371" i="1"/>
  <c r="E440" i="1"/>
  <c r="E514" i="1"/>
  <c r="E441" i="1" l="1"/>
  <c r="E372" i="1"/>
  <c r="E349" i="1"/>
  <c r="E56" i="1"/>
  <c r="H55" i="1"/>
  <c r="F247" i="1"/>
  <c r="H246" i="1"/>
  <c r="E57" i="1" l="1"/>
  <c r="H56" i="1"/>
  <c r="E350" i="1"/>
  <c r="E373" i="1"/>
  <c r="E442" i="1"/>
  <c r="F248" i="1"/>
  <c r="H247" i="1"/>
  <c r="F249" i="1" l="1"/>
  <c r="H248" i="1"/>
  <c r="E443" i="1"/>
  <c r="E374" i="1"/>
  <c r="E58" i="1"/>
  <c r="H57" i="1"/>
  <c r="E375" i="1" l="1"/>
  <c r="E444" i="1"/>
  <c r="F250" i="1"/>
  <c r="H249" i="1"/>
  <c r="E59" i="1"/>
  <c r="H58" i="1"/>
  <c r="E60" i="1" l="1"/>
  <c r="H59" i="1"/>
  <c r="F251" i="1"/>
  <c r="H250" i="1"/>
  <c r="E445" i="1"/>
  <c r="E376" i="1"/>
  <c r="E377" i="1" l="1"/>
  <c r="E446" i="1"/>
  <c r="F254" i="1"/>
  <c r="H251" i="1"/>
  <c r="E61" i="1"/>
  <c r="H60" i="1"/>
  <c r="E62" i="1" l="1"/>
  <c r="H61" i="1"/>
  <c r="F255" i="1"/>
  <c r="H254" i="1"/>
  <c r="E447" i="1"/>
  <c r="E378" i="1"/>
  <c r="E379" i="1" l="1"/>
  <c r="E448" i="1"/>
  <c r="F256" i="1"/>
  <c r="H255" i="1"/>
  <c r="E63" i="1"/>
  <c r="H62" i="1"/>
  <c r="E64" i="1" l="1"/>
  <c r="H63" i="1"/>
  <c r="F257" i="1"/>
  <c r="H256" i="1"/>
  <c r="E449" i="1"/>
  <c r="E380" i="1"/>
  <c r="E381" i="1" l="1"/>
  <c r="E450" i="1"/>
  <c r="F258" i="1"/>
  <c r="H257" i="1"/>
  <c r="E65" i="1"/>
  <c r="H64" i="1"/>
  <c r="E66" i="1" l="1"/>
  <c r="H65" i="1"/>
  <c r="F259" i="1"/>
  <c r="H258" i="1"/>
  <c r="E451" i="1"/>
  <c r="E382" i="1"/>
  <c r="E383" i="1" l="1"/>
  <c r="E452" i="1"/>
  <c r="F260" i="1"/>
  <c r="H259" i="1"/>
  <c r="E67" i="1"/>
  <c r="H66" i="1"/>
  <c r="E68" i="1" l="1"/>
  <c r="H67" i="1"/>
  <c r="F263" i="1"/>
  <c r="H260" i="1"/>
  <c r="E453" i="1"/>
  <c r="E384" i="1"/>
  <c r="E454" i="1" l="1"/>
  <c r="F264" i="1"/>
  <c r="H263" i="1"/>
  <c r="E69" i="1"/>
  <c r="H68" i="1"/>
  <c r="E70" i="1" l="1"/>
  <c r="H69" i="1"/>
  <c r="F265" i="1"/>
  <c r="H264" i="1"/>
  <c r="E455" i="1"/>
  <c r="E456" i="1" l="1"/>
  <c r="F266" i="1"/>
  <c r="H265" i="1"/>
  <c r="E71" i="1"/>
  <c r="H70" i="1"/>
  <c r="E72" i="1" l="1"/>
  <c r="H71" i="1"/>
  <c r="F267" i="1"/>
  <c r="H266" i="1"/>
  <c r="E457" i="1"/>
  <c r="E458" i="1" l="1"/>
  <c r="F270" i="1"/>
  <c r="H267" i="1"/>
  <c r="E73" i="1"/>
  <c r="H72" i="1"/>
  <c r="E74" i="1" l="1"/>
  <c r="H73" i="1"/>
  <c r="F271" i="1"/>
  <c r="H270" i="1"/>
  <c r="E459" i="1"/>
  <c r="E460" i="1" l="1"/>
  <c r="F272" i="1"/>
  <c r="H271" i="1"/>
  <c r="E75" i="1"/>
  <c r="H74" i="1"/>
  <c r="E76" i="1" l="1"/>
  <c r="H75" i="1"/>
  <c r="F273" i="1"/>
  <c r="H272" i="1"/>
  <c r="E461" i="1"/>
  <c r="E462" i="1" l="1"/>
  <c r="F276" i="1"/>
  <c r="H273" i="1"/>
  <c r="E77" i="1"/>
  <c r="H77" i="1" s="1"/>
  <c r="H76" i="1"/>
  <c r="F279" i="1" l="1"/>
  <c r="H276" i="1"/>
  <c r="E463" i="1"/>
  <c r="F280" i="1" l="1"/>
  <c r="H279" i="1"/>
  <c r="F281" i="1" l="1"/>
  <c r="H280" i="1"/>
  <c r="F282" i="1" l="1"/>
  <c r="H281" i="1"/>
  <c r="F283" i="1" l="1"/>
  <c r="H282" i="1"/>
  <c r="F284" i="1" l="1"/>
  <c r="H283" i="1"/>
  <c r="F285" i="1" l="1"/>
  <c r="H284" i="1"/>
  <c r="F286" i="1" l="1"/>
  <c r="H285" i="1"/>
  <c r="F287" i="1" l="1"/>
  <c r="H286" i="1"/>
  <c r="F288" i="1" l="1"/>
  <c r="H287" i="1"/>
  <c r="F289" i="1" l="1"/>
  <c r="H288" i="1"/>
  <c r="F290" i="1" l="1"/>
  <c r="H289" i="1"/>
  <c r="F293" i="1" l="1"/>
  <c r="H290" i="1"/>
  <c r="F294" i="1" l="1"/>
  <c r="H293" i="1"/>
  <c r="F295" i="1" l="1"/>
  <c r="H294" i="1"/>
  <c r="F296" i="1" l="1"/>
  <c r="H295" i="1"/>
  <c r="F297" i="1" l="1"/>
  <c r="H296" i="1"/>
  <c r="F298" i="1" l="1"/>
  <c r="H297" i="1"/>
  <c r="F299" i="1" l="1"/>
  <c r="H298" i="1"/>
  <c r="F300" i="1" l="1"/>
  <c r="H299" i="1"/>
  <c r="F301" i="1" l="1"/>
  <c r="H300" i="1"/>
  <c r="F302" i="1" l="1"/>
  <c r="H301" i="1"/>
  <c r="F303" i="1" l="1"/>
  <c r="H302" i="1"/>
  <c r="F304" i="1" l="1"/>
  <c r="H303" i="1"/>
  <c r="F305" i="1" l="1"/>
  <c r="H304" i="1"/>
  <c r="F306" i="1" l="1"/>
  <c r="H305" i="1"/>
  <c r="F307" i="1" l="1"/>
  <c r="H306" i="1"/>
  <c r="F308" i="1" l="1"/>
  <c r="H307" i="1"/>
  <c r="F309" i="1" l="1"/>
  <c r="H308" i="1"/>
  <c r="F310" i="1" l="1"/>
  <c r="H309" i="1"/>
  <c r="F313" i="1" l="1"/>
  <c r="H310" i="1"/>
  <c r="F314" i="1" l="1"/>
  <c r="H313" i="1"/>
  <c r="F315" i="1" l="1"/>
  <c r="H314" i="1"/>
  <c r="F316" i="1" l="1"/>
  <c r="H315" i="1"/>
  <c r="F317" i="1" l="1"/>
  <c r="H316" i="1"/>
  <c r="F318" i="1" l="1"/>
  <c r="H317" i="1"/>
  <c r="F321" i="1" l="1"/>
  <c r="H318" i="1"/>
  <c r="F322" i="1" l="1"/>
  <c r="H321" i="1"/>
  <c r="F323" i="1" l="1"/>
  <c r="H322" i="1"/>
  <c r="F324" i="1" l="1"/>
  <c r="H323" i="1"/>
  <c r="F325" i="1" l="1"/>
  <c r="H324" i="1"/>
  <c r="F326" i="1" l="1"/>
  <c r="H325" i="1"/>
  <c r="F329" i="1" l="1"/>
  <c r="H326" i="1"/>
  <c r="F330" i="1" l="1"/>
  <c r="H329" i="1"/>
  <c r="F331" i="1" l="1"/>
  <c r="H330" i="1"/>
  <c r="F332" i="1" l="1"/>
  <c r="H331" i="1"/>
  <c r="F333" i="1" l="1"/>
  <c r="H332" i="1"/>
  <c r="F334" i="1" l="1"/>
  <c r="H333" i="1"/>
  <c r="F337" i="1" l="1"/>
  <c r="H334" i="1"/>
  <c r="F338" i="1" l="1"/>
  <c r="H337" i="1"/>
  <c r="F339" i="1" l="1"/>
  <c r="H338" i="1"/>
  <c r="F340" i="1" l="1"/>
  <c r="H339" i="1"/>
  <c r="F341" i="1" l="1"/>
  <c r="H340" i="1"/>
  <c r="F342" i="1" l="1"/>
  <c r="H341" i="1"/>
  <c r="F343" i="1" l="1"/>
  <c r="H342" i="1"/>
  <c r="F344" i="1" l="1"/>
  <c r="H343" i="1"/>
  <c r="F345" i="1" l="1"/>
  <c r="H344" i="1"/>
  <c r="F346" i="1" l="1"/>
  <c r="H345" i="1"/>
  <c r="F347" i="1" l="1"/>
  <c r="H346" i="1"/>
  <c r="F348" i="1" l="1"/>
  <c r="H347" i="1"/>
  <c r="F349" i="1" l="1"/>
  <c r="H348" i="1"/>
  <c r="F350" i="1" l="1"/>
  <c r="H349" i="1"/>
  <c r="F353" i="1" l="1"/>
  <c r="H350" i="1"/>
  <c r="F354" i="1" l="1"/>
  <c r="H353" i="1"/>
  <c r="F355" i="1" l="1"/>
  <c r="H354" i="1"/>
  <c r="F356" i="1" l="1"/>
  <c r="H355" i="1"/>
  <c r="F357" i="1" l="1"/>
  <c r="H356" i="1"/>
  <c r="F360" i="1" l="1"/>
  <c r="H357" i="1"/>
  <c r="F361" i="1" l="1"/>
  <c r="H360" i="1"/>
  <c r="F362" i="1" l="1"/>
  <c r="H361" i="1"/>
  <c r="F363" i="1" l="1"/>
  <c r="H362" i="1"/>
  <c r="F364" i="1" l="1"/>
  <c r="H363" i="1"/>
  <c r="F365" i="1" l="1"/>
  <c r="H364" i="1"/>
  <c r="F366" i="1" l="1"/>
  <c r="H365" i="1"/>
  <c r="F367" i="1" l="1"/>
  <c r="H366" i="1"/>
  <c r="F368" i="1" l="1"/>
  <c r="H367" i="1"/>
  <c r="F369" i="1" l="1"/>
  <c r="H368" i="1"/>
  <c r="F370" i="1" l="1"/>
  <c r="H369" i="1"/>
  <c r="F371" i="1" l="1"/>
  <c r="H370" i="1"/>
  <c r="F372" i="1" l="1"/>
  <c r="H371" i="1"/>
  <c r="F373" i="1" l="1"/>
  <c r="H372" i="1"/>
  <c r="F374" i="1" l="1"/>
  <c r="H373" i="1"/>
  <c r="F375" i="1" l="1"/>
  <c r="H374" i="1"/>
  <c r="F376" i="1" l="1"/>
  <c r="H375" i="1"/>
  <c r="F377" i="1" l="1"/>
  <c r="H376" i="1"/>
  <c r="F378" i="1" l="1"/>
  <c r="H377" i="1"/>
  <c r="F379" i="1" l="1"/>
  <c r="H378" i="1"/>
  <c r="F380" i="1" l="1"/>
  <c r="H379" i="1"/>
  <c r="F381" i="1" l="1"/>
  <c r="H380" i="1"/>
  <c r="F382" i="1" l="1"/>
  <c r="H381" i="1"/>
  <c r="F383" i="1" l="1"/>
  <c r="H382" i="1"/>
  <c r="F384" i="1" l="1"/>
  <c r="H383" i="1"/>
  <c r="F387" i="1" l="1"/>
  <c r="H384" i="1"/>
  <c r="F388" i="1" l="1"/>
  <c r="H387" i="1"/>
  <c r="F389" i="1" l="1"/>
  <c r="H388" i="1"/>
  <c r="F390" i="1" l="1"/>
  <c r="H389" i="1"/>
  <c r="F391" i="1" l="1"/>
  <c r="H390" i="1"/>
  <c r="F392" i="1" l="1"/>
  <c r="H391" i="1"/>
  <c r="F393" i="1" l="1"/>
  <c r="H392" i="1"/>
  <c r="F394" i="1" l="1"/>
  <c r="H393" i="1"/>
  <c r="F395" i="1" l="1"/>
  <c r="H394" i="1"/>
  <c r="F396" i="1" l="1"/>
  <c r="H395" i="1"/>
  <c r="F397" i="1" l="1"/>
  <c r="H396" i="1"/>
  <c r="F400" i="1" l="1"/>
  <c r="H397" i="1"/>
  <c r="F401" i="1" l="1"/>
  <c r="H400" i="1"/>
  <c r="F402" i="1" l="1"/>
  <c r="H401" i="1"/>
  <c r="F403" i="1" l="1"/>
  <c r="H402" i="1"/>
  <c r="F404" i="1" l="1"/>
  <c r="H403" i="1"/>
  <c r="F405" i="1" l="1"/>
  <c r="H404" i="1"/>
  <c r="F406" i="1" l="1"/>
  <c r="H405" i="1"/>
  <c r="F407" i="1" l="1"/>
  <c r="H406" i="1"/>
  <c r="F408" i="1" l="1"/>
  <c r="H407" i="1"/>
  <c r="F409" i="1" l="1"/>
  <c r="H408" i="1"/>
  <c r="F412" i="1" l="1"/>
  <c r="H409" i="1"/>
  <c r="F413" i="1" l="1"/>
  <c r="H412" i="1"/>
  <c r="F414" i="1" l="1"/>
  <c r="H413" i="1"/>
  <c r="F415" i="1" l="1"/>
  <c r="H414" i="1"/>
  <c r="F416" i="1" l="1"/>
  <c r="H415" i="1"/>
  <c r="F417" i="1" l="1"/>
  <c r="H416" i="1"/>
  <c r="F418" i="1" l="1"/>
  <c r="H417" i="1"/>
  <c r="F419" i="1" l="1"/>
  <c r="H418" i="1"/>
  <c r="F420" i="1" l="1"/>
  <c r="H419" i="1"/>
  <c r="F421" i="1" l="1"/>
  <c r="H420" i="1"/>
  <c r="F422" i="1" l="1"/>
  <c r="H421" i="1"/>
  <c r="F423" i="1" l="1"/>
  <c r="H422" i="1"/>
  <c r="F424" i="1" l="1"/>
  <c r="H423" i="1"/>
  <c r="F425" i="1" l="1"/>
  <c r="H424" i="1"/>
  <c r="F426" i="1" l="1"/>
  <c r="H425" i="1"/>
  <c r="F429" i="1" l="1"/>
  <c r="H426" i="1"/>
  <c r="F430" i="1" l="1"/>
  <c r="H429" i="1"/>
  <c r="F431" i="1" l="1"/>
  <c r="H430" i="1"/>
  <c r="F432" i="1" l="1"/>
  <c r="H431" i="1"/>
  <c r="F433" i="1" l="1"/>
  <c r="H432" i="1"/>
  <c r="F434" i="1" l="1"/>
  <c r="H433" i="1"/>
  <c r="F435" i="1" l="1"/>
  <c r="H434" i="1"/>
  <c r="F436" i="1" l="1"/>
  <c r="H435" i="1"/>
  <c r="F437" i="1" l="1"/>
  <c r="H436" i="1"/>
  <c r="F438" i="1" l="1"/>
  <c r="H437" i="1"/>
  <c r="F439" i="1" l="1"/>
  <c r="H438" i="1"/>
  <c r="F440" i="1" l="1"/>
  <c r="H439" i="1"/>
  <c r="F441" i="1" l="1"/>
  <c r="H440" i="1"/>
  <c r="F442" i="1" l="1"/>
  <c r="H441" i="1"/>
  <c r="F443" i="1" l="1"/>
  <c r="H442" i="1"/>
  <c r="F444" i="1" l="1"/>
  <c r="H443" i="1"/>
  <c r="F445" i="1" l="1"/>
  <c r="H444" i="1"/>
  <c r="F446" i="1" l="1"/>
  <c r="H445" i="1"/>
  <c r="F447" i="1" l="1"/>
  <c r="H446" i="1"/>
  <c r="F448" i="1" l="1"/>
  <c r="H447" i="1"/>
  <c r="F449" i="1" l="1"/>
  <c r="H448" i="1"/>
  <c r="F450" i="1" l="1"/>
  <c r="H449" i="1"/>
  <c r="F451" i="1" l="1"/>
  <c r="H450" i="1"/>
  <c r="F452" i="1" l="1"/>
  <c r="H451" i="1"/>
  <c r="F453" i="1" l="1"/>
  <c r="H452" i="1"/>
  <c r="F454" i="1" l="1"/>
  <c r="H453" i="1"/>
  <c r="F455" i="1" l="1"/>
  <c r="H454" i="1"/>
  <c r="F456" i="1" l="1"/>
  <c r="H455" i="1"/>
  <c r="F457" i="1" l="1"/>
  <c r="H456" i="1"/>
  <c r="F458" i="1" l="1"/>
  <c r="H457" i="1"/>
  <c r="F459" i="1" l="1"/>
  <c r="H458" i="1"/>
  <c r="F460" i="1" l="1"/>
  <c r="H459" i="1"/>
  <c r="F461" i="1" l="1"/>
  <c r="H460" i="1"/>
  <c r="F462" i="1" l="1"/>
  <c r="H461" i="1"/>
  <c r="F463" i="1" l="1"/>
  <c r="H462" i="1"/>
  <c r="F466" i="1" l="1"/>
  <c r="H463" i="1"/>
  <c r="F467" i="1" l="1"/>
  <c r="H466" i="1"/>
  <c r="F468" i="1" l="1"/>
  <c r="H467" i="1"/>
  <c r="F471" i="1" l="1"/>
  <c r="H468" i="1"/>
  <c r="F472" i="1" l="1"/>
  <c r="H471" i="1"/>
  <c r="F473" i="1" l="1"/>
  <c r="H472" i="1"/>
  <c r="F474" i="1" l="1"/>
  <c r="H473" i="1"/>
  <c r="F477" i="1" l="1"/>
  <c r="H474" i="1"/>
  <c r="F478" i="1" l="1"/>
  <c r="H477" i="1"/>
  <c r="F479" i="1" l="1"/>
  <c r="H478" i="1"/>
  <c r="F480" i="1" l="1"/>
  <c r="H479" i="1"/>
  <c r="F481" i="1" l="1"/>
  <c r="H480" i="1"/>
  <c r="F482" i="1" l="1"/>
  <c r="H481" i="1"/>
  <c r="F483" i="1" l="1"/>
  <c r="H482" i="1"/>
  <c r="F484" i="1" l="1"/>
  <c r="H483" i="1"/>
  <c r="F485" i="1" l="1"/>
  <c r="H484" i="1"/>
  <c r="F486" i="1" l="1"/>
  <c r="H485" i="1"/>
  <c r="F487" i="1" l="1"/>
  <c r="H486" i="1"/>
  <c r="F488" i="1" l="1"/>
  <c r="H487" i="1"/>
  <c r="F491" i="1" l="1"/>
  <c r="H488" i="1"/>
  <c r="F492" i="1" l="1"/>
  <c r="H491" i="1"/>
  <c r="F493" i="1" l="1"/>
  <c r="H492" i="1"/>
  <c r="F494" i="1" l="1"/>
  <c r="H493" i="1"/>
  <c r="F495" i="1" l="1"/>
  <c r="H494" i="1"/>
  <c r="F496" i="1" l="1"/>
  <c r="H495" i="1"/>
  <c r="F497" i="1" l="1"/>
  <c r="H496" i="1"/>
  <c r="F498" i="1" l="1"/>
  <c r="H497" i="1"/>
  <c r="F499" i="1" l="1"/>
  <c r="H498" i="1"/>
  <c r="F500" i="1" l="1"/>
  <c r="H499" i="1"/>
  <c r="F503" i="1" l="1"/>
  <c r="H500" i="1"/>
  <c r="F504" i="1" l="1"/>
  <c r="H503" i="1"/>
  <c r="F505" i="1" l="1"/>
  <c r="H504" i="1"/>
  <c r="F506" i="1" l="1"/>
  <c r="H505" i="1"/>
  <c r="F507" i="1" l="1"/>
  <c r="H506" i="1"/>
  <c r="F508" i="1" l="1"/>
  <c r="H507" i="1"/>
  <c r="F509" i="1" l="1"/>
  <c r="H508" i="1"/>
  <c r="F510" i="1" l="1"/>
  <c r="H509" i="1"/>
  <c r="F511" i="1" l="1"/>
  <c r="H510" i="1"/>
  <c r="F512" i="1" l="1"/>
  <c r="H511" i="1"/>
  <c r="F513" i="1" l="1"/>
  <c r="H512" i="1"/>
  <c r="F514" i="1" l="1"/>
  <c r="H513" i="1"/>
  <c r="F517" i="1" l="1"/>
  <c r="H514" i="1"/>
  <c r="F518" i="1" l="1"/>
  <c r="H517" i="1"/>
  <c r="F519" i="1" l="1"/>
  <c r="H518" i="1"/>
  <c r="F520" i="1" l="1"/>
  <c r="H519" i="1"/>
  <c r="F521" i="1" l="1"/>
  <c r="H520" i="1"/>
  <c r="F522" i="1" l="1"/>
  <c r="H521" i="1"/>
  <c r="F525" i="1" l="1"/>
  <c r="H522" i="1"/>
  <c r="F526" i="1" l="1"/>
  <c r="H525" i="1"/>
  <c r="F527" i="1" l="1"/>
  <c r="H526" i="1"/>
  <c r="F528" i="1" l="1"/>
  <c r="H527" i="1"/>
  <c r="F529" i="1" l="1"/>
  <c r="H528" i="1"/>
  <c r="F530" i="1" l="1"/>
  <c r="H529" i="1"/>
  <c r="F533" i="1" l="1"/>
  <c r="H530" i="1"/>
  <c r="F534" i="1" l="1"/>
  <c r="H533" i="1"/>
  <c r="F535" i="1" l="1"/>
  <c r="H534" i="1"/>
  <c r="F536" i="1" l="1"/>
  <c r="H535" i="1"/>
  <c r="F537" i="1" l="1"/>
  <c r="H536" i="1"/>
  <c r="F538" i="1" l="1"/>
  <c r="H537" i="1"/>
  <c r="F541" i="1" l="1"/>
  <c r="H538" i="1"/>
  <c r="F542" i="1" l="1"/>
  <c r="H541" i="1"/>
  <c r="F543" i="1" l="1"/>
  <c r="H542" i="1"/>
  <c r="F544" i="1" l="1"/>
  <c r="H543" i="1"/>
  <c r="F545" i="1" l="1"/>
  <c r="H544" i="1"/>
  <c r="F546" i="1" l="1"/>
  <c r="H545" i="1"/>
  <c r="F547" i="1" l="1"/>
  <c r="H546" i="1"/>
  <c r="F548" i="1" l="1"/>
  <c r="H548" i="1" s="1"/>
  <c r="H547" i="1"/>
</calcChain>
</file>

<file path=xl/comments1.xml><?xml version="1.0" encoding="utf-8"?>
<comments xmlns="http://schemas.openxmlformats.org/spreadsheetml/2006/main">
  <authors>
    <author>VKC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>VKC:</t>
        </r>
        <r>
          <rPr>
            <sz val="9"/>
            <color indexed="81"/>
            <rFont val="Tahoma"/>
            <family val="2"/>
          </rPr>
          <t xml:space="preserve">
Pulled from config spreadsheet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VKC:</t>
        </r>
        <r>
          <rPr>
            <sz val="9"/>
            <color indexed="81"/>
            <rFont val="Tahoma"/>
            <family val="2"/>
          </rPr>
          <t xml:space="preserve">
Add A:G together and you get the code to insert</t>
        </r>
      </text>
    </comment>
    <comment ref="A2" authorId="0">
      <text>
        <r>
          <rPr>
            <b/>
            <sz val="9"/>
            <color indexed="81"/>
            <rFont val="Tahoma"/>
            <family val="2"/>
          </rPr>
          <t>VKC:</t>
        </r>
        <r>
          <rPr>
            <sz val="9"/>
            <color indexed="81"/>
            <rFont val="Tahoma"/>
            <family val="2"/>
          </rPr>
          <t xml:space="preserve">
Copied from our functions file</t>
        </r>
      </text>
    </comment>
    <comment ref="B2" authorId="0">
      <text>
        <r>
          <rPr>
            <b/>
            <sz val="9"/>
            <color indexed="81"/>
            <rFont val="Tahoma"/>
            <family val="2"/>
          </rPr>
          <t>VKC:</t>
        </r>
        <r>
          <rPr>
            <sz val="9"/>
            <color indexed="81"/>
            <rFont val="Tahoma"/>
            <family val="2"/>
          </rPr>
          <t xml:space="preserve">
Excel constant</t>
        </r>
      </text>
    </comment>
    <comment ref="C2" authorId="0">
      <text>
        <r>
          <rPr>
            <b/>
            <sz val="9"/>
            <color indexed="81"/>
            <rFont val="Tahoma"/>
            <family val="2"/>
          </rPr>
          <t>VKC:</t>
        </r>
        <r>
          <rPr>
            <sz val="9"/>
            <color indexed="81"/>
            <rFont val="Tahoma"/>
            <family val="2"/>
          </rPr>
          <t xml:space="preserve">
Dynamically looks up the first four digits of the A column (except for JOBS/PBEN/UNEA, where there's 1, 2, 3 versions)</t>
        </r>
      </text>
    </comment>
    <comment ref="D2" authorId="0">
      <text>
        <r>
          <rPr>
            <b/>
            <sz val="9"/>
            <color indexed="81"/>
            <rFont val="Tahoma"/>
            <family val="2"/>
          </rPr>
          <t>VKC:</t>
        </r>
        <r>
          <rPr>
            <sz val="9"/>
            <color indexed="81"/>
            <rFont val="Tahoma"/>
            <family val="2"/>
          </rPr>
          <t xml:space="preserve">
first two rows don't include a plus sign</t>
        </r>
      </text>
    </comment>
    <comment ref="F2" authorId="0">
      <text>
        <r>
          <rPr>
            <b/>
            <sz val="9"/>
            <color indexed="81"/>
            <rFont val="Tahoma"/>
            <family val="2"/>
          </rPr>
          <t>VKC:</t>
        </r>
        <r>
          <rPr>
            <sz val="9"/>
            <color indexed="81"/>
            <rFont val="Tahoma"/>
            <family val="2"/>
          </rPr>
          <t xml:space="preserve">
Excel constant</t>
        </r>
      </text>
    </comment>
    <comment ref="E3" authorId="0">
      <text>
        <r>
          <rPr>
            <b/>
            <sz val="9"/>
            <color indexed="81"/>
            <rFont val="Tahoma"/>
            <family val="2"/>
          </rPr>
          <t>VKC:</t>
        </r>
        <r>
          <rPr>
            <sz val="9"/>
            <color indexed="81"/>
            <rFont val="Tahoma"/>
            <family val="2"/>
          </rPr>
          <t xml:space="preserve">
Just a simple "+1", with it resetting on the first variable</t>
        </r>
      </text>
    </comment>
  </commentList>
</comments>
</file>

<file path=xl/sharedStrings.xml><?xml version="1.0" encoding="utf-8"?>
<sst xmlns="http://schemas.openxmlformats.org/spreadsheetml/2006/main" count="1520" uniqueCount="473">
  <si>
    <t>_starting_excel_row</t>
  </si>
  <si>
    <t xml:space="preserve"> = </t>
  </si>
  <si>
    <t>ABPS_supp_coop</t>
  </si>
  <si>
    <t xml:space="preserve"> = ObjExcel.Cells(</t>
  </si>
  <si>
    <t>, current_excel_col).Value</t>
  </si>
  <si>
    <t>ABPS_gc_status</t>
  </si>
  <si>
    <t xml:space="preserve">_starting_excel_row + </t>
  </si>
  <si>
    <t>ACCT_type</t>
  </si>
  <si>
    <t>ACCT_numb</t>
  </si>
  <si>
    <t>ACCT_location</t>
  </si>
  <si>
    <t>ACCT_balance</t>
  </si>
  <si>
    <t>ACCT_bal_ver</t>
  </si>
  <si>
    <t>ACCT_date</t>
  </si>
  <si>
    <t>ACCT_withdraw</t>
  </si>
  <si>
    <t>ACCT_cash_count</t>
  </si>
  <si>
    <t>ACCT_snap_count</t>
  </si>
  <si>
    <t>ACCT_HC_count</t>
  </si>
  <si>
    <t>ACCT_GRH_count</t>
  </si>
  <si>
    <t>ACCT_IV_count</t>
  </si>
  <si>
    <t>ACCT_joint_owner</t>
  </si>
  <si>
    <t>ACCT_share_ratio</t>
  </si>
  <si>
    <t>ACCT_interest_date_mo</t>
  </si>
  <si>
    <t>ACCT_interest_date_yr</t>
  </si>
  <si>
    <t>ACUT_shared</t>
  </si>
  <si>
    <t>ACUT_heat</t>
  </si>
  <si>
    <t>ACUT_heat_verif</t>
  </si>
  <si>
    <t>ACUT_air</t>
  </si>
  <si>
    <t>ACUT_air_verif</t>
  </si>
  <si>
    <t>ACUT_electric</t>
  </si>
  <si>
    <t>ACUT_electric_verif</t>
  </si>
  <si>
    <t>ACUT_fuel</t>
  </si>
  <si>
    <t>ACUT_fuel_verif</t>
  </si>
  <si>
    <t>ACUT_garbage</t>
  </si>
  <si>
    <t>ACUT_garbage_verif</t>
  </si>
  <si>
    <t>ACUT_water</t>
  </si>
  <si>
    <t>ACUT_water_verif</t>
  </si>
  <si>
    <t>ACUT_sewer</t>
  </si>
  <si>
    <t>ACUT_sewer_verif</t>
  </si>
  <si>
    <t>ACUT_other</t>
  </si>
  <si>
    <t>ACUT_other_verif</t>
  </si>
  <si>
    <t>ACUT_phone</t>
  </si>
  <si>
    <t>BUSI_type</t>
  </si>
  <si>
    <t>BUSI_start_date</t>
  </si>
  <si>
    <t>BUSI_end_date</t>
  </si>
  <si>
    <t>BUSI_cash_total_retro</t>
  </si>
  <si>
    <t>BUSI_cash_total_prosp</t>
  </si>
  <si>
    <t>BUSI_cash_total_ver</t>
  </si>
  <si>
    <t>BUSI_IV_total_prosp</t>
  </si>
  <si>
    <t>BUSI_IV_total_ver</t>
  </si>
  <si>
    <t>BUSI_snap_total_retro</t>
  </si>
  <si>
    <t>BUSI_snap_total_prosp</t>
  </si>
  <si>
    <t>BUSI_snap_total_ver</t>
  </si>
  <si>
    <t>BUSI_hc_total_prosp_a</t>
  </si>
  <si>
    <t>BUSI_hc_total_ver_a</t>
  </si>
  <si>
    <t>BUSI_hc_total_prosp_b</t>
  </si>
  <si>
    <t>BUSI_hc_total_ver_b</t>
  </si>
  <si>
    <t>BUSI_cash_exp_retro</t>
  </si>
  <si>
    <t>BUSI_cash_exp_prosp</t>
  </si>
  <si>
    <t>BUSI_cash_exp_ver</t>
  </si>
  <si>
    <t>BUSI_IV_exp_prosp</t>
  </si>
  <si>
    <t>BUSI_IV_exp_ver</t>
  </si>
  <si>
    <t>BUSI_snap_exp_retro</t>
  </si>
  <si>
    <t>BUSI_snap_exp_prosp</t>
  </si>
  <si>
    <t>BUSI_snap_exp_ver</t>
  </si>
  <si>
    <t>BUSI_hc_exp_prosp_a</t>
  </si>
  <si>
    <t>BUSI_hc_exp_ver_a</t>
  </si>
  <si>
    <t>BUSI_hc_exp_prosp_b</t>
  </si>
  <si>
    <t>BUSI_hc_exp_ver_b</t>
  </si>
  <si>
    <t>BUSI_retro_hours</t>
  </si>
  <si>
    <t>BUSI_prosp_hours</t>
  </si>
  <si>
    <t>BUSI_hc_total_est_a</t>
  </si>
  <si>
    <t>BUSI_hc_total_est_b</t>
  </si>
  <si>
    <t>BUSI_hc_exp_est_a</t>
  </si>
  <si>
    <t>BUSI_hc_exp_est_b</t>
  </si>
  <si>
    <t>BUSI_hc_hours_est</t>
  </si>
  <si>
    <t>CARS_type</t>
  </si>
  <si>
    <t>CARS_year</t>
  </si>
  <si>
    <t>CARS_make</t>
  </si>
  <si>
    <t>CARS_model</t>
  </si>
  <si>
    <t>CARS_trade_in</t>
  </si>
  <si>
    <t>CARS_loan</t>
  </si>
  <si>
    <t>CARS_value_source</t>
  </si>
  <si>
    <t>CARS_ownership_ver</t>
  </si>
  <si>
    <t>CARS_amount_owed</t>
  </si>
  <si>
    <t>CARS_amount_owed_ver</t>
  </si>
  <si>
    <t>CARS_date</t>
  </si>
  <si>
    <t>CARS_owed_as_of</t>
  </si>
  <si>
    <t>CARS_use</t>
  </si>
  <si>
    <t>CARS_HC_benefit</t>
  </si>
  <si>
    <t>CARS_joint_owner</t>
  </si>
  <si>
    <t>CARS_share_ratio</t>
  </si>
  <si>
    <t>CASH_amount</t>
  </si>
  <si>
    <t>DCEX_provider</t>
  </si>
  <si>
    <t>DCEX_reason</t>
  </si>
  <si>
    <t>DCEX_subsidy</t>
  </si>
  <si>
    <t>DCEX_child_number1</t>
  </si>
  <si>
    <t>DCEX_child_number1_retro</t>
  </si>
  <si>
    <t>DCEX_child_number1_pro</t>
  </si>
  <si>
    <t>DCEX_child_number1_ver</t>
  </si>
  <si>
    <t>DCEX_child_number2</t>
  </si>
  <si>
    <t>DCEX_child_number2_retro</t>
  </si>
  <si>
    <t>DCEX_child_number2_pro</t>
  </si>
  <si>
    <t>DCEX_child_number2_ver</t>
  </si>
  <si>
    <t>DCEX_child_number3</t>
  </si>
  <si>
    <t>DCEX_child_number3_retro</t>
  </si>
  <si>
    <t>DCEX_child_number3_pro</t>
  </si>
  <si>
    <t>DCEX_child_number3_ver</t>
  </si>
  <si>
    <t>DCEX_child_number4</t>
  </si>
  <si>
    <t>DCEX_child_number4_retro</t>
  </si>
  <si>
    <t>DCEX_child_number4_pro</t>
  </si>
  <si>
    <t>DCEX_child_number4_ver</t>
  </si>
  <si>
    <t>DCEX_child_number5</t>
  </si>
  <si>
    <t>DCEX_child_number5_retro</t>
  </si>
  <si>
    <t>DCEX_child_number5_pro</t>
  </si>
  <si>
    <t>DCEX_child_number5_ver</t>
  </si>
  <si>
    <t>DCEX_child_number6</t>
  </si>
  <si>
    <t>DCEX_child_number6_retro</t>
  </si>
  <si>
    <t>DCEX_child_number6_pro</t>
  </si>
  <si>
    <t>DCEX_child_number6_ver</t>
  </si>
  <si>
    <t>DIET_mfip_1</t>
  </si>
  <si>
    <t>DIET_mfip_1_ver</t>
  </si>
  <si>
    <t>DIET_mfip_2</t>
  </si>
  <si>
    <t>DIET_mfip_2_ver</t>
  </si>
  <si>
    <t>DIET_msa_1</t>
  </si>
  <si>
    <t>DIET_msa_1_ver</t>
  </si>
  <si>
    <t>DIET_msa_2</t>
  </si>
  <si>
    <t>DIET_msa_2_ver</t>
  </si>
  <si>
    <t>DIET_msa_3</t>
  </si>
  <si>
    <t>DIET_msa_3_ver</t>
  </si>
  <si>
    <t>DIET_msa_4</t>
  </si>
  <si>
    <t>DIET_msa_4_ver</t>
  </si>
  <si>
    <t>DISA_begin_date</t>
  </si>
  <si>
    <t>DISA_end_date</t>
  </si>
  <si>
    <t>DISA_cert_begin</t>
  </si>
  <si>
    <t>DISA_cert_end</t>
  </si>
  <si>
    <t>DISA_wavr_begin</t>
  </si>
  <si>
    <t>DISA_wavr_end</t>
  </si>
  <si>
    <t>DISA_grh_begin</t>
  </si>
  <si>
    <t>DISA_grh_end</t>
  </si>
  <si>
    <t>DISA_cash_status</t>
  </si>
  <si>
    <t>DISA_cash_status_ver</t>
  </si>
  <si>
    <t>DISA_snap_status</t>
  </si>
  <si>
    <t>DISA_snap_status_ver</t>
  </si>
  <si>
    <t>DISA_hc_status</t>
  </si>
  <si>
    <t>DISA_hc_status_ver</t>
  </si>
  <si>
    <t>DISA_waiver</t>
  </si>
  <si>
    <t>DISA_drug_alcohol</t>
  </si>
  <si>
    <t>DSTT_ongoing_income</t>
  </si>
  <si>
    <t>DSTT_HH_income_stop_date</t>
  </si>
  <si>
    <t>DSTT_income_expected_amt</t>
  </si>
  <si>
    <t>EATS_together</t>
  </si>
  <si>
    <t>EATS_boarder</t>
  </si>
  <si>
    <t>EATS_group_one</t>
  </si>
  <si>
    <t>EATS_group_two</t>
  </si>
  <si>
    <t>EATS_group_three</t>
  </si>
  <si>
    <t>EMMA_medical_emergency</t>
  </si>
  <si>
    <t>EMMA_health_consequence</t>
  </si>
  <si>
    <t>EMMA_verification</t>
  </si>
  <si>
    <t>EMMA_begin_date</t>
  </si>
  <si>
    <t>EMMA_end_date</t>
  </si>
  <si>
    <t>EMPS_orientation_date</t>
  </si>
  <si>
    <t>EMPS_orientation_attended</t>
  </si>
  <si>
    <t>EMPS_good_cause</t>
  </si>
  <si>
    <t>EMPS_sanc_begin</t>
  </si>
  <si>
    <t>EMPS_sanc_end</t>
  </si>
  <si>
    <t>EMPS_memb_at_home</t>
  </si>
  <si>
    <t>EMPS_care_family</t>
  </si>
  <si>
    <t>EMPS_crisis</t>
  </si>
  <si>
    <t>EMPS_hard_employ</t>
  </si>
  <si>
    <t>EMPS_under1</t>
  </si>
  <si>
    <t>EMPS_DWP_date</t>
  </si>
  <si>
    <t>FACI_vendor_number</t>
  </si>
  <si>
    <t>FACI_name</t>
  </si>
  <si>
    <t>FACI_type</t>
  </si>
  <si>
    <t>FACI_FS_eligible</t>
  </si>
  <si>
    <t>FACI_FS_facility_type</t>
  </si>
  <si>
    <t>FACI_date_in</t>
  </si>
  <si>
    <t>FACI_date_out</t>
  </si>
  <si>
    <t>HCRE_appl_addnd_date_input</t>
  </si>
  <si>
    <t>HCRE_retro_months_input</t>
  </si>
  <si>
    <t>HCRE_recvd_by_service_date_input</t>
  </si>
  <si>
    <t>HEST_FS_choice_date</t>
  </si>
  <si>
    <t>HEST_first_month</t>
  </si>
  <si>
    <t>HEST_heat_air_retro</t>
  </si>
  <si>
    <t>HEST_heat_air_pro</t>
  </si>
  <si>
    <t>HEST_electric_retro</t>
  </si>
  <si>
    <t>HEST_electric_pro</t>
  </si>
  <si>
    <t>HEST_phone_retro</t>
  </si>
  <si>
    <t>HEST_phone_pro</t>
  </si>
  <si>
    <t>IMIG_imigration_status</t>
  </si>
  <si>
    <t>IMIG_entry_date</t>
  </si>
  <si>
    <t>IMIG_status_date</t>
  </si>
  <si>
    <t>IMIG_status_ver</t>
  </si>
  <si>
    <t>IMIG_status_LPR_adj_from</t>
  </si>
  <si>
    <t>IMIG_nationality</t>
  </si>
  <si>
    <t>INSA_pers_coop_ohi</t>
  </si>
  <si>
    <t>INSA_good_cause_status</t>
  </si>
  <si>
    <t>INSA_good_cause_cliam_date</t>
  </si>
  <si>
    <t>INSA_good_cause_evidence</t>
  </si>
  <si>
    <t>INSA_coop_cost_effect</t>
  </si>
  <si>
    <t>INSA_insur_name</t>
  </si>
  <si>
    <t>INSA_prescrip_drug_cover</t>
  </si>
  <si>
    <t>INSA_prescrip_end_date</t>
  </si>
  <si>
    <t>JOBS_1</t>
  </si>
  <si>
    <t>JOBS_1_inc_type</t>
  </si>
  <si>
    <t>JOBS_1_inc_verif</t>
  </si>
  <si>
    <t>JOBS_1_employer_name</t>
  </si>
  <si>
    <t>JOBS_1_inc_start</t>
  </si>
  <si>
    <t>JOBS_1_pay_freq</t>
  </si>
  <si>
    <t>JOBS_1_wkly_hrs</t>
  </si>
  <si>
    <t>JOBS_1_hrly_wage</t>
  </si>
  <si>
    <t>JOBS_2</t>
  </si>
  <si>
    <t>JOBS_2_inc_type</t>
  </si>
  <si>
    <t>JOBS_2_inc_verif</t>
  </si>
  <si>
    <t>JOBS_2_employer_name</t>
  </si>
  <si>
    <t>JOBS_2_inc_start</t>
  </si>
  <si>
    <t>JOBS_2_pay_freq</t>
  </si>
  <si>
    <t>JOBS_2_wkly_hrs</t>
  </si>
  <si>
    <t>JOBS_2_hrly_wage</t>
  </si>
  <si>
    <t>JOBS_3</t>
  </si>
  <si>
    <t>JOBS_3_inc_type</t>
  </si>
  <si>
    <t>JOBS_3_inc_verif</t>
  </si>
  <si>
    <t>JOBS_3_employer_name</t>
  </si>
  <si>
    <t>JOBS_3_inc_start</t>
  </si>
  <si>
    <t>JOBS_3_pay_freq</t>
  </si>
  <si>
    <t>JOBS_3_wkly_hrs</t>
  </si>
  <si>
    <t>JOBS_3_hrly_wage</t>
  </si>
  <si>
    <t>MEDI_claim_number_suffix</t>
  </si>
  <si>
    <t>MEDI_part_A_premium</t>
  </si>
  <si>
    <t>MEDI_part_B_premium</t>
  </si>
  <si>
    <t>MEDI_part_A_begin_date</t>
  </si>
  <si>
    <t>MEDI_part_B_begin_date</t>
  </si>
  <si>
    <t>MMSA_liv_arr</t>
  </si>
  <si>
    <t>MMSA_cont_elig</t>
  </si>
  <si>
    <t>MMSA_spous_inc</t>
  </si>
  <si>
    <t>MMSA_shared_hous</t>
  </si>
  <si>
    <t>MSUR_begin_date</t>
  </si>
  <si>
    <t>OTHR_type</t>
  </si>
  <si>
    <t>OTHR_cash_value</t>
  </si>
  <si>
    <t>OTHR_cash_value_ver</t>
  </si>
  <si>
    <t>OTHR_owed</t>
  </si>
  <si>
    <t>OTHR_owed_ver</t>
  </si>
  <si>
    <t>OTHR_date</t>
  </si>
  <si>
    <t>OTHR_cash_count</t>
  </si>
  <si>
    <t>OTHR_SNAP_count</t>
  </si>
  <si>
    <t>OTHR_HC_count</t>
  </si>
  <si>
    <t>OTHR_IV_count</t>
  </si>
  <si>
    <t>OTHR_joint</t>
  </si>
  <si>
    <t>OTHR_share_ratio</t>
  </si>
  <si>
    <t>PARE_child_1</t>
  </si>
  <si>
    <t>PARE_child_1_relation</t>
  </si>
  <si>
    <t>PARE_child_1_verif</t>
  </si>
  <si>
    <t>PARE_child_2</t>
  </si>
  <si>
    <t>PARE_child_2_relation</t>
  </si>
  <si>
    <t>PARE_child_2_verif</t>
  </si>
  <si>
    <t>PARE_child_3</t>
  </si>
  <si>
    <t>PARE_child_3_relation</t>
  </si>
  <si>
    <t>PARE_child_3_verif</t>
  </si>
  <si>
    <t>PARE_child_4</t>
  </si>
  <si>
    <t>PARE_child_4_relation</t>
  </si>
  <si>
    <t>PARE_child_4_verif</t>
  </si>
  <si>
    <t>PARE_child_5</t>
  </si>
  <si>
    <t>PARE_child_5_relation</t>
  </si>
  <si>
    <t>PARE_child_5_verif</t>
  </si>
  <si>
    <t>PARE_child_6</t>
  </si>
  <si>
    <t>PARE_child_6_relation</t>
  </si>
  <si>
    <t>PARE_child_6_verif</t>
  </si>
  <si>
    <t>PBEN_1</t>
  </si>
  <si>
    <t>PBEN_1_referal_date</t>
  </si>
  <si>
    <t>PBEN_1_type</t>
  </si>
  <si>
    <t>PBEN_1_appl_date</t>
  </si>
  <si>
    <t>PBEN_1_appl_ver</t>
  </si>
  <si>
    <t>PBEN_1_IAA_date</t>
  </si>
  <si>
    <t>PBEN_1_disp</t>
  </si>
  <si>
    <t>PBEN_2</t>
  </si>
  <si>
    <t>PBEN_2_referal_date</t>
  </si>
  <si>
    <t>PBEN_2_type</t>
  </si>
  <si>
    <t>PBEN_2_appl_date</t>
  </si>
  <si>
    <t>PBEN_2_appl_ver</t>
  </si>
  <si>
    <t>PBEN_2_IAA_date</t>
  </si>
  <si>
    <t>PBEN_2_disp</t>
  </si>
  <si>
    <t>PBEN_3</t>
  </si>
  <si>
    <t>PBEN_3_referal_date</t>
  </si>
  <si>
    <t>PBEN_3_type</t>
  </si>
  <si>
    <t>PBEN_3_appl_date</t>
  </si>
  <si>
    <t>PBEN_3_appl_ver</t>
  </si>
  <si>
    <t>PBEN_3_IAA_date</t>
  </si>
  <si>
    <t>PBEN_3_disp</t>
  </si>
  <si>
    <t>PDED_wid_deduction</t>
  </si>
  <si>
    <t>PDED_adult_child_disregard</t>
  </si>
  <si>
    <t>PDED_wid_disregard</t>
  </si>
  <si>
    <t>PDED_unea_income_deduction_reason</t>
  </si>
  <si>
    <t>PDED_unea_income_deduction_value</t>
  </si>
  <si>
    <t>PDED_earned_income_deduction_reason</t>
  </si>
  <si>
    <t>PDED_earned_income_deduction_value</t>
  </si>
  <si>
    <t>PDED_ma_epd_inc_asset_limit</t>
  </si>
  <si>
    <t>PDED_guard_fee</t>
  </si>
  <si>
    <t>PDED_rep_payee_fee</t>
  </si>
  <si>
    <t>PDED_other_expense</t>
  </si>
  <si>
    <t>PDED_shel_spcl_needs</t>
  </si>
  <si>
    <t>PDED_excess_need</t>
  </si>
  <si>
    <t>PDED_restaurant_meals</t>
  </si>
  <si>
    <t>PREG_conception_date</t>
  </si>
  <si>
    <t>PREG_conception_date_ver</t>
  </si>
  <si>
    <t>PREG_third_trimester_ver</t>
  </si>
  <si>
    <t>PREG_due_date</t>
  </si>
  <si>
    <t>PREG_multiple_birth</t>
  </si>
  <si>
    <t>RBIC_type</t>
  </si>
  <si>
    <t>RBIC_start_date</t>
  </si>
  <si>
    <t>RBIC_end_date</t>
  </si>
  <si>
    <t>RBIC_group_1</t>
  </si>
  <si>
    <t>RBIC_retro_income_group_1</t>
  </si>
  <si>
    <t>RBIC_prosp_income_group_1</t>
  </si>
  <si>
    <t>RBIC_ver_income_group_1</t>
  </si>
  <si>
    <t>RBIC_group_2</t>
  </si>
  <si>
    <t>RBIC_retro_income_group_2</t>
  </si>
  <si>
    <t>RBIC_prosp_income_group_2</t>
  </si>
  <si>
    <t>RBIC_ver_income_group_2</t>
  </si>
  <si>
    <t>RBIC_group_3</t>
  </si>
  <si>
    <t>RBIC_retro_income_group_3</t>
  </si>
  <si>
    <t>RBIC_prosp_income_group_3</t>
  </si>
  <si>
    <t>RBIC_ver_income_group_3</t>
  </si>
  <si>
    <t>RBIC_retro_hours</t>
  </si>
  <si>
    <t>RBIC_prosp_hours</t>
  </si>
  <si>
    <t>RBIC_exp_type_1</t>
  </si>
  <si>
    <t>RBIC_exp_retro_1</t>
  </si>
  <si>
    <t>RBIC_exp_prosp_1</t>
  </si>
  <si>
    <t>RBIC_exp_ver_1</t>
  </si>
  <si>
    <t>RBIC_exp_type_2</t>
  </si>
  <si>
    <t>RBIC_exp_retro_2</t>
  </si>
  <si>
    <t>RBIC_exp_prosp_2</t>
  </si>
  <si>
    <t>RBIC_exp_ver_2</t>
  </si>
  <si>
    <t>REST_type</t>
  </si>
  <si>
    <t>REST_type_ver</t>
  </si>
  <si>
    <t>REST_market</t>
  </si>
  <si>
    <t>REST_market_ver</t>
  </si>
  <si>
    <t>REST_owed</t>
  </si>
  <si>
    <t>REST_owed_ver</t>
  </si>
  <si>
    <t>REST_date</t>
  </si>
  <si>
    <t>REST_status</t>
  </si>
  <si>
    <t>REST_joint</t>
  </si>
  <si>
    <t>REST_share_ratio</t>
  </si>
  <si>
    <t>REST_agreement_date</t>
  </si>
  <si>
    <t>SCHL_status</t>
  </si>
  <si>
    <t>SCHL_ver</t>
  </si>
  <si>
    <t>SCHL_type</t>
  </si>
  <si>
    <t>SCHL_district_nbr</t>
  </si>
  <si>
    <t>SCHL_kindergarten_start_date</t>
  </si>
  <si>
    <t>SCHL_grad_date</t>
  </si>
  <si>
    <t>SCHL_grad_date_ver</t>
  </si>
  <si>
    <t>SCHL_primary_secondary_funding</t>
  </si>
  <si>
    <t>SCHL_FS_eligibility_status</t>
  </si>
  <si>
    <t>SCHL_higher_ed</t>
  </si>
  <si>
    <t>SECU_type</t>
  </si>
  <si>
    <t>SECU_pol_numb</t>
  </si>
  <si>
    <t>SECU_name</t>
  </si>
  <si>
    <t>SECU_cash_val</t>
  </si>
  <si>
    <t>SECU_date</t>
  </si>
  <si>
    <t>SECU_cash_ver</t>
  </si>
  <si>
    <t>SECU_face_val</t>
  </si>
  <si>
    <t>SECU_withdraw</t>
  </si>
  <si>
    <t>SECU_cash_count</t>
  </si>
  <si>
    <t>SECU_SNAP_count</t>
  </si>
  <si>
    <t>SECU_HC_count</t>
  </si>
  <si>
    <t>SECU_GRH_count</t>
  </si>
  <si>
    <t>SECU_IV_count</t>
  </si>
  <si>
    <t>SECU_joint</t>
  </si>
  <si>
    <t>SECU_share_ratio</t>
  </si>
  <si>
    <t>SHEL_subsidized</t>
  </si>
  <si>
    <t>SHEL_shared</t>
  </si>
  <si>
    <t>SHEL_paid_to</t>
  </si>
  <si>
    <t>SHEL_rent_retro</t>
  </si>
  <si>
    <t>SHEL_rent_retro_ver</t>
  </si>
  <si>
    <t>SHEL_rent_pro</t>
  </si>
  <si>
    <t>SHEL_rent_pro_ver</t>
  </si>
  <si>
    <t>SHEL_lot_rent_retro</t>
  </si>
  <si>
    <t>SHEL_lot_rent_retro_ver</t>
  </si>
  <si>
    <t>SHEL_lot_rent_pro</t>
  </si>
  <si>
    <t>SHEL_lot_rent_pro_ver</t>
  </si>
  <si>
    <t>SHEL_mortgage_retro</t>
  </si>
  <si>
    <t>SHEL_mortgage_retro_ver</t>
  </si>
  <si>
    <t>SHEL_mortgage_pro</t>
  </si>
  <si>
    <t>SHEL_mortgage_pro_ver</t>
  </si>
  <si>
    <t>SHEL_insur_retro</t>
  </si>
  <si>
    <t>SHEL_insur_retro_ver</t>
  </si>
  <si>
    <t>SHEL_insur_pro</t>
  </si>
  <si>
    <t>SHEL_insur_pro_ver</t>
  </si>
  <si>
    <t>SHEL_taxes_retro</t>
  </si>
  <si>
    <t>SHEL_taxes_retro_ver</t>
  </si>
  <si>
    <t>SHEL_taxes_pro</t>
  </si>
  <si>
    <t>SHEL_taxes_pro_ver</t>
  </si>
  <si>
    <t>SHEL_room_retro</t>
  </si>
  <si>
    <t>SHEL_room_retro_ver</t>
  </si>
  <si>
    <t>SHEL_room_pro</t>
  </si>
  <si>
    <t>SHEL_room_pro_ver</t>
  </si>
  <si>
    <t>SHEL_garage_retro</t>
  </si>
  <si>
    <t>SHEL_garage_retro_ver</t>
  </si>
  <si>
    <t>SHEL_garage_pro</t>
  </si>
  <si>
    <t>SHEL_garage_pro_ver</t>
  </si>
  <si>
    <t>SHEL_subsidy_retro</t>
  </si>
  <si>
    <t>SHEL_subsidy_retro_ver</t>
  </si>
  <si>
    <t>SHEL_subsidy_pro</t>
  </si>
  <si>
    <t>SHEL_subsidy_pro_ver</t>
  </si>
  <si>
    <t>SIBL_group_1</t>
  </si>
  <si>
    <t>SIBL_group_2</t>
  </si>
  <si>
    <t>SIBL_group_3</t>
  </si>
  <si>
    <t>SPON_type</t>
  </si>
  <si>
    <t>SPON_ver</t>
  </si>
  <si>
    <t>SPON_name</t>
  </si>
  <si>
    <t>SPON_state</t>
  </si>
  <si>
    <t>STEC_type_1</t>
  </si>
  <si>
    <t>STEC_amt_1</t>
  </si>
  <si>
    <t>STEC_actual_from_thru_months_1</t>
  </si>
  <si>
    <t>STEC_ver_1</t>
  </si>
  <si>
    <t>STEC_earmarked_amt_1</t>
  </si>
  <si>
    <t>STEC_earmarked_from_thru_months_1</t>
  </si>
  <si>
    <t>STEC_type_2</t>
  </si>
  <si>
    <t>STEC_amt_2</t>
  </si>
  <si>
    <t>STEC_actual_from_thru_months_2</t>
  </si>
  <si>
    <t>STEC_ver_2</t>
  </si>
  <si>
    <t>STEC_earmarked_amt_2</t>
  </si>
  <si>
    <t>STEC_earmarked_from_thru_months_2</t>
  </si>
  <si>
    <t>STIN_type_1</t>
  </si>
  <si>
    <t>STIN_amt_1</t>
  </si>
  <si>
    <t>STIN_avail_date_1</t>
  </si>
  <si>
    <t>STIN_months_covered_1</t>
  </si>
  <si>
    <t>STIN_ver_1</t>
  </si>
  <si>
    <t>STIN_type_2</t>
  </si>
  <si>
    <t>STIN_amt_2</t>
  </si>
  <si>
    <t>STIN_avail_date_2</t>
  </si>
  <si>
    <t>STIN_months_covered_2</t>
  </si>
  <si>
    <t>STIN_ver_2</t>
  </si>
  <si>
    <t>STWK_empl_name</t>
  </si>
  <si>
    <t>STWK_wrk_stop_date</t>
  </si>
  <si>
    <t>STWK_wrk_stop_date_verif</t>
  </si>
  <si>
    <t>STWK_inc_stop_date</t>
  </si>
  <si>
    <t>STWK_refused_empl_yn</t>
  </si>
  <si>
    <t>STWK_vol_quit</t>
  </si>
  <si>
    <t>STWK_ref_empl_date</t>
  </si>
  <si>
    <t>STWK_gc_cash</t>
  </si>
  <si>
    <t>STWK_gc_grh</t>
  </si>
  <si>
    <t>STWK_gc_fs</t>
  </si>
  <si>
    <t>STWK_fs_pwe</t>
  </si>
  <si>
    <t>STWK_maepd_ext</t>
  </si>
  <si>
    <t>UNEA_1</t>
  </si>
  <si>
    <t>UNEA_1_inc_type</t>
  </si>
  <si>
    <t>UNEA_1_inc_verif</t>
  </si>
  <si>
    <t>UNEA_1_claim_suffix</t>
  </si>
  <si>
    <t>UNEA_1_start_date</t>
  </si>
  <si>
    <t>UNEA_1_pay_freq</t>
  </si>
  <si>
    <t>UNEA_1_inc_amount</t>
  </si>
  <si>
    <t>UNEA_2</t>
  </si>
  <si>
    <t>UNEA_2_inc_type</t>
  </si>
  <si>
    <t>UNEA_2_inc_verif</t>
  </si>
  <si>
    <t>UNEA_2_claim_suffix</t>
  </si>
  <si>
    <t>UNEA_2_start_date</t>
  </si>
  <si>
    <t>UNEA_2_pay_freq</t>
  </si>
  <si>
    <t>UNEA_2_inc_amount</t>
  </si>
  <si>
    <t>UNEA_3</t>
  </si>
  <si>
    <t>UNEA_3_inc_type</t>
  </si>
  <si>
    <t>UNEA_3_inc_verif</t>
  </si>
  <si>
    <t>UNEA_3_claim_suffix</t>
  </si>
  <si>
    <t>UNEA_3_start_date</t>
  </si>
  <si>
    <t>UNEA_3_pay_freq</t>
  </si>
  <si>
    <t>UNEA_3_inc_amount</t>
  </si>
  <si>
    <t>WREG_fs_pwe</t>
  </si>
  <si>
    <t>WREG_fset_status</t>
  </si>
  <si>
    <t>WREG_defer_fs</t>
  </si>
  <si>
    <t>WREG_fset_orientation_date</t>
  </si>
  <si>
    <t>WREG_fset_sanction_date</t>
  </si>
  <si>
    <t>WREG_num_sanctions</t>
  </si>
  <si>
    <t>WREG_abawd_status</t>
  </si>
  <si>
    <t>WREG_ga_basis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</si>
</sst>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8"/>
  <sheetViews>
    <sheetView tabSelected="1" workbookViewId="0">
      <selection activeCell="K17" sqref="K17"/>
    </sheetView>
  </sheetViews>
  <sheetFormatPr defaultRowHeight="11.25" x14ac:dyDescent="0.2"/>
  <cols>
    <col min="1" max="1" width="26.42578125" style="1" customWidth="1"/>
    <col min="2" max="2" width="14.28515625" style="1" customWidth="1"/>
    <col min="3" max="3" width="7.7109375" style="1" customWidth="1"/>
    <col min="4" max="4" width="19" style="1" customWidth="1"/>
    <col min="5" max="5" width="3.5703125" style="1" customWidth="1"/>
    <col min="6" max="6" width="20" style="1" customWidth="1"/>
    <col min="7" max="7" width="9.140625" style="1"/>
    <col min="8" max="8" width="91.7109375" style="1" customWidth="1"/>
    <col min="9" max="16384" width="9.140625" style="1"/>
  </cols>
  <sheetData>
    <row r="1" spans="1:8" x14ac:dyDescent="0.2">
      <c r="C1" s="1" t="str">
        <f>C2</f>
        <v>ABPS</v>
      </c>
      <c r="D1" s="1" t="s">
        <v>0</v>
      </c>
      <c r="E1" s="2" t="s">
        <v>1</v>
      </c>
      <c r="F1" s="2">
        <v>42</v>
      </c>
      <c r="H1" s="1" t="str">
        <f>A1 &amp; B1 &amp; C1 &amp; D1 &amp; E1 &amp; F1</f>
        <v>ABPS_starting_excel_row = 42</v>
      </c>
    </row>
    <row r="2" spans="1:8" x14ac:dyDescent="0.2">
      <c r="A2" s="1" t="s">
        <v>2</v>
      </c>
      <c r="B2" s="2" t="s">
        <v>3</v>
      </c>
      <c r="C2" s="1" t="str">
        <f t="shared" ref="C2:C21" si="0">LEFT(A2, 4)</f>
        <v>ABPS</v>
      </c>
      <c r="D2" s="1" t="s">
        <v>0</v>
      </c>
      <c r="F2" s="1" t="s">
        <v>4</v>
      </c>
      <c r="H2" s="1" t="str">
        <f>A2 &amp; B2 &amp; C2 &amp; D2 &amp; E2 &amp; F2</f>
        <v>ABPS_supp_coop = ObjExcel.Cells(ABPS_starting_excel_row, current_excel_col).Value</v>
      </c>
    </row>
    <row r="3" spans="1:8" x14ac:dyDescent="0.2">
      <c r="A3" s="1" t="s">
        <v>5</v>
      </c>
      <c r="B3" s="2" t="s">
        <v>3</v>
      </c>
      <c r="C3" s="1" t="str">
        <f t="shared" si="0"/>
        <v>ABPS</v>
      </c>
      <c r="D3" s="1" t="s">
        <v>6</v>
      </c>
      <c r="E3" s="1">
        <v>1</v>
      </c>
      <c r="F3" s="2" t="str">
        <f>F2</f>
        <v>, current_excel_col).Value</v>
      </c>
      <c r="H3" s="1" t="str">
        <f>A3 &amp; B3 &amp; C3 &amp; D3 &amp; E3 &amp; F3</f>
        <v>ABPS_gc_status = ObjExcel.Cells(ABPS_starting_excel_row + 1, current_excel_col).Value</v>
      </c>
    </row>
    <row r="4" spans="1:8" x14ac:dyDescent="0.2">
      <c r="B4" s="2"/>
      <c r="F4" s="2"/>
    </row>
    <row r="5" spans="1:8" x14ac:dyDescent="0.2">
      <c r="B5" s="2"/>
      <c r="C5" s="1" t="str">
        <f>C6</f>
        <v>ACCT</v>
      </c>
      <c r="D5" s="1" t="s">
        <v>0</v>
      </c>
      <c r="E5" s="2" t="s">
        <v>1</v>
      </c>
      <c r="F5" s="2">
        <v>44</v>
      </c>
      <c r="H5" s="1" t="str">
        <f>A5 &amp; B5 &amp; C5 &amp; D1 &amp; E5 &amp; F5</f>
        <v>ACCT_starting_excel_row = 44</v>
      </c>
    </row>
    <row r="6" spans="1:8" x14ac:dyDescent="0.2">
      <c r="A6" s="1" t="s">
        <v>7</v>
      </c>
      <c r="B6" s="2" t="s">
        <v>3</v>
      </c>
      <c r="C6" s="1" t="str">
        <f t="shared" si="0"/>
        <v>ACCT</v>
      </c>
      <c r="D6" s="1" t="s">
        <v>0</v>
      </c>
      <c r="F6" s="2" t="str">
        <f>F3</f>
        <v>, current_excel_col).Value</v>
      </c>
      <c r="H6" s="1" t="str">
        <f>A6 &amp; B6 &amp; C6 &amp; D2 &amp; E6 &amp; F6</f>
        <v>ACCT_type = ObjExcel.Cells(ACCT_starting_excel_row, current_excel_col).Value</v>
      </c>
    </row>
    <row r="7" spans="1:8" x14ac:dyDescent="0.2">
      <c r="A7" s="1" t="s">
        <v>8</v>
      </c>
      <c r="B7" s="2" t="s">
        <v>3</v>
      </c>
      <c r="C7" s="1" t="str">
        <f t="shared" si="0"/>
        <v>ACCT</v>
      </c>
      <c r="D7" s="1" t="s">
        <v>6</v>
      </c>
      <c r="E7" s="1">
        <v>1</v>
      </c>
      <c r="F7" s="2" t="str">
        <f t="shared" ref="F7:F70" si="1">F6</f>
        <v>, current_excel_col).Value</v>
      </c>
      <c r="H7" s="1" t="str">
        <f>A7 &amp; B7 &amp; C7 &amp; D3 &amp; E7 &amp; F7</f>
        <v>ACCT_numb = ObjExcel.Cells(ACCT_starting_excel_row + 1, current_excel_col).Value</v>
      </c>
    </row>
    <row r="8" spans="1:8" x14ac:dyDescent="0.2">
      <c r="A8" s="1" t="s">
        <v>9</v>
      </c>
      <c r="B8" s="2" t="s">
        <v>3</v>
      </c>
      <c r="C8" s="1" t="str">
        <f t="shared" si="0"/>
        <v>ACCT</v>
      </c>
      <c r="D8" s="2" t="str">
        <f>D3</f>
        <v xml:space="preserve">_starting_excel_row + </v>
      </c>
      <c r="E8" s="1">
        <f>E7+1</f>
        <v>2</v>
      </c>
      <c r="F8" s="2" t="str">
        <f t="shared" si="1"/>
        <v>, current_excel_col).Value</v>
      </c>
      <c r="H8" s="1" t="str">
        <f t="shared" ref="H8:H71" si="2">A8 &amp; B8 &amp; C8 &amp; D8 &amp; E8 &amp; F8</f>
        <v>ACCT_location = ObjExcel.Cells(ACCT_starting_excel_row + 2, current_excel_col).Value</v>
      </c>
    </row>
    <row r="9" spans="1:8" x14ac:dyDescent="0.2">
      <c r="A9" s="1" t="s">
        <v>10</v>
      </c>
      <c r="B9" s="2" t="s">
        <v>3</v>
      </c>
      <c r="C9" s="1" t="str">
        <f t="shared" si="0"/>
        <v>ACCT</v>
      </c>
      <c r="D9" s="2" t="str">
        <f t="shared" ref="D9:D21" si="3">D8</f>
        <v xml:space="preserve">_starting_excel_row + </v>
      </c>
      <c r="E9" s="1">
        <f t="shared" ref="E9:E74" si="4">E8+1</f>
        <v>3</v>
      </c>
      <c r="F9" s="2" t="str">
        <f t="shared" si="1"/>
        <v>, current_excel_col).Value</v>
      </c>
      <c r="H9" s="1" t="str">
        <f t="shared" si="2"/>
        <v>ACCT_balance = ObjExcel.Cells(ACCT_starting_excel_row + 3, current_excel_col).Value</v>
      </c>
    </row>
    <row r="10" spans="1:8" x14ac:dyDescent="0.2">
      <c r="A10" s="1" t="s">
        <v>11</v>
      </c>
      <c r="B10" s="2" t="s">
        <v>3</v>
      </c>
      <c r="C10" s="1" t="str">
        <f t="shared" si="0"/>
        <v>ACCT</v>
      </c>
      <c r="D10" s="2" t="str">
        <f t="shared" si="3"/>
        <v xml:space="preserve">_starting_excel_row + </v>
      </c>
      <c r="E10" s="1">
        <f t="shared" si="4"/>
        <v>4</v>
      </c>
      <c r="F10" s="2" t="str">
        <f t="shared" si="1"/>
        <v>, current_excel_col).Value</v>
      </c>
      <c r="H10" s="1" t="str">
        <f t="shared" si="2"/>
        <v>ACCT_bal_ver = ObjExcel.Cells(ACCT_starting_excel_row + 4, current_excel_col).Value</v>
      </c>
    </row>
    <row r="11" spans="1:8" x14ac:dyDescent="0.2">
      <c r="A11" s="1" t="s">
        <v>12</v>
      </c>
      <c r="B11" s="2" t="s">
        <v>3</v>
      </c>
      <c r="C11" s="1" t="str">
        <f t="shared" si="0"/>
        <v>ACCT</v>
      </c>
      <c r="D11" s="2" t="str">
        <f t="shared" si="3"/>
        <v xml:space="preserve">_starting_excel_row + </v>
      </c>
      <c r="E11" s="1">
        <f t="shared" si="4"/>
        <v>5</v>
      </c>
      <c r="F11" s="2" t="str">
        <f t="shared" si="1"/>
        <v>, current_excel_col).Value</v>
      </c>
      <c r="H11" s="1" t="str">
        <f t="shared" si="2"/>
        <v>ACCT_date = ObjExcel.Cells(ACCT_starting_excel_row + 5, current_excel_col).Value</v>
      </c>
    </row>
    <row r="12" spans="1:8" x14ac:dyDescent="0.2">
      <c r="A12" s="1" t="s">
        <v>13</v>
      </c>
      <c r="B12" s="2" t="s">
        <v>3</v>
      </c>
      <c r="C12" s="1" t="str">
        <f t="shared" si="0"/>
        <v>ACCT</v>
      </c>
      <c r="D12" s="2" t="str">
        <f t="shared" si="3"/>
        <v xml:space="preserve">_starting_excel_row + </v>
      </c>
      <c r="E12" s="1">
        <f t="shared" si="4"/>
        <v>6</v>
      </c>
      <c r="F12" s="2" t="str">
        <f t="shared" si="1"/>
        <v>, current_excel_col).Value</v>
      </c>
      <c r="H12" s="1" t="str">
        <f t="shared" si="2"/>
        <v>ACCT_withdraw = ObjExcel.Cells(ACCT_starting_excel_row + 6, current_excel_col).Value</v>
      </c>
    </row>
    <row r="13" spans="1:8" x14ac:dyDescent="0.2">
      <c r="A13" s="1" t="s">
        <v>14</v>
      </c>
      <c r="B13" s="2" t="s">
        <v>3</v>
      </c>
      <c r="C13" s="1" t="str">
        <f t="shared" si="0"/>
        <v>ACCT</v>
      </c>
      <c r="D13" s="2" t="str">
        <f t="shared" si="3"/>
        <v xml:space="preserve">_starting_excel_row + </v>
      </c>
      <c r="E13" s="1">
        <f t="shared" si="4"/>
        <v>7</v>
      </c>
      <c r="F13" s="2" t="str">
        <f t="shared" si="1"/>
        <v>, current_excel_col).Value</v>
      </c>
      <c r="H13" s="1" t="str">
        <f t="shared" si="2"/>
        <v>ACCT_cash_count = ObjExcel.Cells(ACCT_starting_excel_row + 7, current_excel_col).Value</v>
      </c>
    </row>
    <row r="14" spans="1:8" x14ac:dyDescent="0.2">
      <c r="A14" s="1" t="s">
        <v>15</v>
      </c>
      <c r="B14" s="2" t="s">
        <v>3</v>
      </c>
      <c r="C14" s="1" t="str">
        <f t="shared" si="0"/>
        <v>ACCT</v>
      </c>
      <c r="D14" s="2" t="str">
        <f t="shared" si="3"/>
        <v xml:space="preserve">_starting_excel_row + </v>
      </c>
      <c r="E14" s="1">
        <f t="shared" si="4"/>
        <v>8</v>
      </c>
      <c r="F14" s="2" t="str">
        <f t="shared" si="1"/>
        <v>, current_excel_col).Value</v>
      </c>
      <c r="H14" s="1" t="str">
        <f t="shared" si="2"/>
        <v>ACCT_snap_count = ObjExcel.Cells(ACCT_starting_excel_row + 8, current_excel_col).Value</v>
      </c>
    </row>
    <row r="15" spans="1:8" x14ac:dyDescent="0.2">
      <c r="A15" s="1" t="s">
        <v>16</v>
      </c>
      <c r="B15" s="2" t="s">
        <v>3</v>
      </c>
      <c r="C15" s="1" t="str">
        <f t="shared" si="0"/>
        <v>ACCT</v>
      </c>
      <c r="D15" s="2" t="str">
        <f t="shared" si="3"/>
        <v xml:space="preserve">_starting_excel_row + </v>
      </c>
      <c r="E15" s="1">
        <f t="shared" si="4"/>
        <v>9</v>
      </c>
      <c r="F15" s="2" t="str">
        <f t="shared" si="1"/>
        <v>, current_excel_col).Value</v>
      </c>
      <c r="H15" s="1" t="str">
        <f t="shared" si="2"/>
        <v>ACCT_HC_count = ObjExcel.Cells(ACCT_starting_excel_row + 9, current_excel_col).Value</v>
      </c>
    </row>
    <row r="16" spans="1:8" x14ac:dyDescent="0.2">
      <c r="A16" s="1" t="s">
        <v>17</v>
      </c>
      <c r="B16" s="2" t="s">
        <v>3</v>
      </c>
      <c r="C16" s="1" t="str">
        <f t="shared" si="0"/>
        <v>ACCT</v>
      </c>
      <c r="D16" s="2" t="str">
        <f t="shared" si="3"/>
        <v xml:space="preserve">_starting_excel_row + </v>
      </c>
      <c r="E16" s="1">
        <f t="shared" si="4"/>
        <v>10</v>
      </c>
      <c r="F16" s="2" t="str">
        <f t="shared" si="1"/>
        <v>, current_excel_col).Value</v>
      </c>
      <c r="H16" s="1" t="str">
        <f t="shared" si="2"/>
        <v>ACCT_GRH_count = ObjExcel.Cells(ACCT_starting_excel_row + 10, current_excel_col).Value</v>
      </c>
    </row>
    <row r="17" spans="1:8" x14ac:dyDescent="0.2">
      <c r="A17" s="1" t="s">
        <v>18</v>
      </c>
      <c r="B17" s="2" t="s">
        <v>3</v>
      </c>
      <c r="C17" s="1" t="str">
        <f t="shared" si="0"/>
        <v>ACCT</v>
      </c>
      <c r="D17" s="2" t="str">
        <f t="shared" si="3"/>
        <v xml:space="preserve">_starting_excel_row + </v>
      </c>
      <c r="E17" s="1">
        <f t="shared" si="4"/>
        <v>11</v>
      </c>
      <c r="F17" s="2" t="str">
        <f t="shared" si="1"/>
        <v>, current_excel_col).Value</v>
      </c>
      <c r="H17" s="1" t="str">
        <f t="shared" si="2"/>
        <v>ACCT_IV_count = ObjExcel.Cells(ACCT_starting_excel_row + 11, current_excel_col).Value</v>
      </c>
    </row>
    <row r="18" spans="1:8" x14ac:dyDescent="0.2">
      <c r="A18" s="1" t="s">
        <v>19</v>
      </c>
      <c r="B18" s="2" t="s">
        <v>3</v>
      </c>
      <c r="C18" s="1" t="str">
        <f t="shared" si="0"/>
        <v>ACCT</v>
      </c>
      <c r="D18" s="2" t="str">
        <f t="shared" si="3"/>
        <v xml:space="preserve">_starting_excel_row + </v>
      </c>
      <c r="E18" s="1">
        <f t="shared" si="4"/>
        <v>12</v>
      </c>
      <c r="F18" s="2" t="str">
        <f t="shared" si="1"/>
        <v>, current_excel_col).Value</v>
      </c>
      <c r="H18" s="1" t="str">
        <f t="shared" si="2"/>
        <v>ACCT_joint_owner = ObjExcel.Cells(ACCT_starting_excel_row + 12, current_excel_col).Value</v>
      </c>
    </row>
    <row r="19" spans="1:8" x14ac:dyDescent="0.2">
      <c r="A19" s="1" t="s">
        <v>20</v>
      </c>
      <c r="B19" s="2" t="s">
        <v>3</v>
      </c>
      <c r="C19" s="1" t="str">
        <f t="shared" si="0"/>
        <v>ACCT</v>
      </c>
      <c r="D19" s="2" t="str">
        <f t="shared" si="3"/>
        <v xml:space="preserve">_starting_excel_row + </v>
      </c>
      <c r="E19" s="1">
        <f t="shared" si="4"/>
        <v>13</v>
      </c>
      <c r="F19" s="2" t="str">
        <f t="shared" si="1"/>
        <v>, current_excel_col).Value</v>
      </c>
      <c r="H19" s="1" t="str">
        <f t="shared" si="2"/>
        <v>ACCT_share_ratio = ObjExcel.Cells(ACCT_starting_excel_row + 13, current_excel_col).Value</v>
      </c>
    </row>
    <row r="20" spans="1:8" x14ac:dyDescent="0.2">
      <c r="A20" s="1" t="s">
        <v>21</v>
      </c>
      <c r="B20" s="2" t="s">
        <v>3</v>
      </c>
      <c r="C20" s="1" t="str">
        <f t="shared" si="0"/>
        <v>ACCT</v>
      </c>
      <c r="D20" s="2" t="str">
        <f t="shared" si="3"/>
        <v xml:space="preserve">_starting_excel_row + </v>
      </c>
      <c r="E20" s="1">
        <f t="shared" si="4"/>
        <v>14</v>
      </c>
      <c r="F20" s="2" t="str">
        <f t="shared" si="1"/>
        <v>, current_excel_col).Value</v>
      </c>
      <c r="H20" s="1" t="str">
        <f t="shared" si="2"/>
        <v>ACCT_interest_date_mo = ObjExcel.Cells(ACCT_starting_excel_row + 14, current_excel_col).Value</v>
      </c>
    </row>
    <row r="21" spans="1:8" x14ac:dyDescent="0.2">
      <c r="A21" s="1" t="s">
        <v>22</v>
      </c>
      <c r="B21" s="2" t="s">
        <v>3</v>
      </c>
      <c r="C21" s="1" t="str">
        <f t="shared" si="0"/>
        <v>ACCT</v>
      </c>
      <c r="D21" s="2" t="str">
        <f t="shared" si="3"/>
        <v xml:space="preserve">_starting_excel_row + </v>
      </c>
      <c r="E21" s="1">
        <f t="shared" si="4"/>
        <v>15</v>
      </c>
      <c r="F21" s="2" t="str">
        <f t="shared" si="1"/>
        <v>, current_excel_col).Value</v>
      </c>
      <c r="H21" s="1" t="str">
        <f t="shared" si="2"/>
        <v>ACCT_interest_date_yr = ObjExcel.Cells(ACCT_starting_excel_row + 15, current_excel_col).Value</v>
      </c>
    </row>
    <row r="22" spans="1:8" x14ac:dyDescent="0.2">
      <c r="B22" s="2"/>
      <c r="D22" s="2"/>
      <c r="F22" s="2"/>
    </row>
    <row r="23" spans="1:8" x14ac:dyDescent="0.2">
      <c r="B23" s="2"/>
      <c r="C23" s="1" t="str">
        <f>C24</f>
        <v>ACUT</v>
      </c>
      <c r="D23" s="1" t="s">
        <v>0</v>
      </c>
      <c r="E23" s="2" t="s">
        <v>1</v>
      </c>
      <c r="F23" s="2">
        <v>60</v>
      </c>
      <c r="H23" s="1" t="str">
        <f t="shared" si="2"/>
        <v>ACUT_starting_excel_row = 60</v>
      </c>
    </row>
    <row r="24" spans="1:8" x14ac:dyDescent="0.2">
      <c r="A24" s="1" t="s">
        <v>23</v>
      </c>
      <c r="B24" s="2" t="s">
        <v>3</v>
      </c>
      <c r="C24" s="1" t="str">
        <f t="shared" ref="C24:C87" si="5">LEFT(A24, 4)</f>
        <v>ACUT</v>
      </c>
      <c r="D24" s="1" t="s">
        <v>0</v>
      </c>
      <c r="F24" s="2" t="str">
        <f>F21</f>
        <v>, current_excel_col).Value</v>
      </c>
      <c r="H24" s="1" t="str">
        <f t="shared" si="2"/>
        <v>ACUT_shared = ObjExcel.Cells(ACUT_starting_excel_row, current_excel_col).Value</v>
      </c>
    </row>
    <row r="25" spans="1:8" x14ac:dyDescent="0.2">
      <c r="A25" s="1" t="s">
        <v>24</v>
      </c>
      <c r="B25" s="2" t="s">
        <v>3</v>
      </c>
      <c r="C25" s="1" t="str">
        <f t="shared" si="5"/>
        <v>ACUT</v>
      </c>
      <c r="D25" s="1" t="s">
        <v>6</v>
      </c>
      <c r="E25" s="1">
        <v>1</v>
      </c>
      <c r="F25" s="2" t="str">
        <f t="shared" ref="F25" si="6">F24</f>
        <v>, current_excel_col).Value</v>
      </c>
      <c r="H25" s="1" t="str">
        <f t="shared" si="2"/>
        <v>ACUT_heat = ObjExcel.Cells(ACUT_starting_excel_row + 1, current_excel_col).Value</v>
      </c>
    </row>
    <row r="26" spans="1:8" x14ac:dyDescent="0.2">
      <c r="A26" s="1" t="s">
        <v>25</v>
      </c>
      <c r="B26" s="2" t="s">
        <v>3</v>
      </c>
      <c r="C26" s="1" t="str">
        <f t="shared" si="5"/>
        <v>ACUT</v>
      </c>
      <c r="D26" s="1" t="s">
        <v>6</v>
      </c>
      <c r="E26" s="1">
        <f t="shared" si="4"/>
        <v>2</v>
      </c>
      <c r="F26" s="2" t="str">
        <f t="shared" si="1"/>
        <v>, current_excel_col).Value</v>
      </c>
      <c r="H26" s="1" t="str">
        <f t="shared" si="2"/>
        <v>ACUT_heat_verif = ObjExcel.Cells(ACUT_starting_excel_row + 2, current_excel_col).Value</v>
      </c>
    </row>
    <row r="27" spans="1:8" x14ac:dyDescent="0.2">
      <c r="A27" s="1" t="s">
        <v>26</v>
      </c>
      <c r="B27" s="2" t="s">
        <v>3</v>
      </c>
      <c r="C27" s="1" t="str">
        <f t="shared" si="5"/>
        <v>ACUT</v>
      </c>
      <c r="D27" s="1" t="s">
        <v>6</v>
      </c>
      <c r="E27" s="1">
        <f t="shared" si="4"/>
        <v>3</v>
      </c>
      <c r="F27" s="2" t="str">
        <f t="shared" si="1"/>
        <v>, current_excel_col).Value</v>
      </c>
      <c r="H27" s="1" t="str">
        <f t="shared" si="2"/>
        <v>ACUT_air = ObjExcel.Cells(ACUT_starting_excel_row + 3, current_excel_col).Value</v>
      </c>
    </row>
    <row r="28" spans="1:8" x14ac:dyDescent="0.2">
      <c r="A28" s="1" t="s">
        <v>27</v>
      </c>
      <c r="B28" s="2" t="s">
        <v>3</v>
      </c>
      <c r="C28" s="1" t="str">
        <f t="shared" si="5"/>
        <v>ACUT</v>
      </c>
      <c r="D28" s="1" t="s">
        <v>6</v>
      </c>
      <c r="E28" s="1">
        <f t="shared" si="4"/>
        <v>4</v>
      </c>
      <c r="F28" s="2" t="str">
        <f t="shared" si="1"/>
        <v>, current_excel_col).Value</v>
      </c>
      <c r="H28" s="1" t="str">
        <f t="shared" si="2"/>
        <v>ACUT_air_verif = ObjExcel.Cells(ACUT_starting_excel_row + 4, current_excel_col).Value</v>
      </c>
    </row>
    <row r="29" spans="1:8" x14ac:dyDescent="0.2">
      <c r="A29" s="1" t="s">
        <v>28</v>
      </c>
      <c r="B29" s="2" t="s">
        <v>3</v>
      </c>
      <c r="C29" s="1" t="str">
        <f t="shared" si="5"/>
        <v>ACUT</v>
      </c>
      <c r="D29" s="1" t="s">
        <v>6</v>
      </c>
      <c r="E29" s="1">
        <f t="shared" si="4"/>
        <v>5</v>
      </c>
      <c r="F29" s="2" t="str">
        <f t="shared" si="1"/>
        <v>, current_excel_col).Value</v>
      </c>
      <c r="H29" s="1" t="str">
        <f t="shared" si="2"/>
        <v>ACUT_electric = ObjExcel.Cells(ACUT_starting_excel_row + 5, current_excel_col).Value</v>
      </c>
    </row>
    <row r="30" spans="1:8" x14ac:dyDescent="0.2">
      <c r="A30" s="1" t="s">
        <v>29</v>
      </c>
      <c r="B30" s="2" t="s">
        <v>3</v>
      </c>
      <c r="C30" s="1" t="str">
        <f t="shared" si="5"/>
        <v>ACUT</v>
      </c>
      <c r="D30" s="1" t="s">
        <v>6</v>
      </c>
      <c r="E30" s="1">
        <f t="shared" si="4"/>
        <v>6</v>
      </c>
      <c r="F30" s="2" t="str">
        <f t="shared" si="1"/>
        <v>, current_excel_col).Value</v>
      </c>
      <c r="H30" s="1" t="str">
        <f t="shared" si="2"/>
        <v>ACUT_electric_verif = ObjExcel.Cells(ACUT_starting_excel_row + 6, current_excel_col).Value</v>
      </c>
    </row>
    <row r="31" spans="1:8" x14ac:dyDescent="0.2">
      <c r="A31" s="1" t="s">
        <v>30</v>
      </c>
      <c r="B31" s="2" t="s">
        <v>3</v>
      </c>
      <c r="C31" s="1" t="str">
        <f t="shared" si="5"/>
        <v>ACUT</v>
      </c>
      <c r="D31" s="1" t="s">
        <v>6</v>
      </c>
      <c r="E31" s="1">
        <f t="shared" si="4"/>
        <v>7</v>
      </c>
      <c r="F31" s="2" t="str">
        <f t="shared" si="1"/>
        <v>, current_excel_col).Value</v>
      </c>
      <c r="H31" s="1" t="str">
        <f t="shared" si="2"/>
        <v>ACUT_fuel = ObjExcel.Cells(ACUT_starting_excel_row + 7, current_excel_col).Value</v>
      </c>
    </row>
    <row r="32" spans="1:8" x14ac:dyDescent="0.2">
      <c r="A32" s="1" t="s">
        <v>31</v>
      </c>
      <c r="B32" s="2" t="s">
        <v>3</v>
      </c>
      <c r="C32" s="1" t="str">
        <f t="shared" si="5"/>
        <v>ACUT</v>
      </c>
      <c r="D32" s="1" t="s">
        <v>6</v>
      </c>
      <c r="E32" s="1">
        <f t="shared" si="4"/>
        <v>8</v>
      </c>
      <c r="F32" s="2" t="str">
        <f t="shared" si="1"/>
        <v>, current_excel_col).Value</v>
      </c>
      <c r="H32" s="1" t="str">
        <f t="shared" si="2"/>
        <v>ACUT_fuel_verif = ObjExcel.Cells(ACUT_starting_excel_row + 8, current_excel_col).Value</v>
      </c>
    </row>
    <row r="33" spans="1:8" x14ac:dyDescent="0.2">
      <c r="A33" s="1" t="s">
        <v>32</v>
      </c>
      <c r="B33" s="2" t="s">
        <v>3</v>
      </c>
      <c r="C33" s="1" t="str">
        <f t="shared" si="5"/>
        <v>ACUT</v>
      </c>
      <c r="D33" s="1" t="s">
        <v>6</v>
      </c>
      <c r="E33" s="1">
        <f t="shared" si="4"/>
        <v>9</v>
      </c>
      <c r="F33" s="2" t="str">
        <f t="shared" si="1"/>
        <v>, current_excel_col).Value</v>
      </c>
      <c r="H33" s="1" t="str">
        <f t="shared" si="2"/>
        <v>ACUT_garbage = ObjExcel.Cells(ACUT_starting_excel_row + 9, current_excel_col).Value</v>
      </c>
    </row>
    <row r="34" spans="1:8" x14ac:dyDescent="0.2">
      <c r="A34" s="1" t="s">
        <v>33</v>
      </c>
      <c r="B34" s="2" t="s">
        <v>3</v>
      </c>
      <c r="C34" s="1" t="str">
        <f t="shared" si="5"/>
        <v>ACUT</v>
      </c>
      <c r="D34" s="1" t="s">
        <v>6</v>
      </c>
      <c r="E34" s="1">
        <f t="shared" si="4"/>
        <v>10</v>
      </c>
      <c r="F34" s="2" t="str">
        <f t="shared" si="1"/>
        <v>, current_excel_col).Value</v>
      </c>
      <c r="H34" s="1" t="str">
        <f t="shared" si="2"/>
        <v>ACUT_garbage_verif = ObjExcel.Cells(ACUT_starting_excel_row + 10, current_excel_col).Value</v>
      </c>
    </row>
    <row r="35" spans="1:8" x14ac:dyDescent="0.2">
      <c r="A35" s="1" t="s">
        <v>34</v>
      </c>
      <c r="B35" s="2" t="s">
        <v>3</v>
      </c>
      <c r="C35" s="1" t="str">
        <f t="shared" si="5"/>
        <v>ACUT</v>
      </c>
      <c r="D35" s="1" t="s">
        <v>6</v>
      </c>
      <c r="E35" s="1">
        <f t="shared" si="4"/>
        <v>11</v>
      </c>
      <c r="F35" s="2" t="str">
        <f t="shared" si="1"/>
        <v>, current_excel_col).Value</v>
      </c>
      <c r="H35" s="1" t="str">
        <f t="shared" si="2"/>
        <v>ACUT_water = ObjExcel.Cells(ACUT_starting_excel_row + 11, current_excel_col).Value</v>
      </c>
    </row>
    <row r="36" spans="1:8" x14ac:dyDescent="0.2">
      <c r="A36" s="1" t="s">
        <v>35</v>
      </c>
      <c r="B36" s="2" t="s">
        <v>3</v>
      </c>
      <c r="C36" s="1" t="str">
        <f t="shared" si="5"/>
        <v>ACUT</v>
      </c>
      <c r="D36" s="1" t="s">
        <v>6</v>
      </c>
      <c r="E36" s="1">
        <f t="shared" si="4"/>
        <v>12</v>
      </c>
      <c r="F36" s="2" t="str">
        <f t="shared" si="1"/>
        <v>, current_excel_col).Value</v>
      </c>
      <c r="H36" s="1" t="str">
        <f t="shared" si="2"/>
        <v>ACUT_water_verif = ObjExcel.Cells(ACUT_starting_excel_row + 12, current_excel_col).Value</v>
      </c>
    </row>
    <row r="37" spans="1:8" x14ac:dyDescent="0.2">
      <c r="A37" s="1" t="s">
        <v>36</v>
      </c>
      <c r="B37" s="2" t="s">
        <v>3</v>
      </c>
      <c r="C37" s="1" t="str">
        <f t="shared" si="5"/>
        <v>ACUT</v>
      </c>
      <c r="D37" s="1" t="s">
        <v>6</v>
      </c>
      <c r="E37" s="1">
        <f t="shared" si="4"/>
        <v>13</v>
      </c>
      <c r="F37" s="2" t="str">
        <f t="shared" si="1"/>
        <v>, current_excel_col).Value</v>
      </c>
      <c r="H37" s="1" t="str">
        <f t="shared" si="2"/>
        <v>ACUT_sewer = ObjExcel.Cells(ACUT_starting_excel_row + 13, current_excel_col).Value</v>
      </c>
    </row>
    <row r="38" spans="1:8" x14ac:dyDescent="0.2">
      <c r="A38" s="1" t="s">
        <v>37</v>
      </c>
      <c r="B38" s="2" t="s">
        <v>3</v>
      </c>
      <c r="C38" s="1" t="str">
        <f t="shared" si="5"/>
        <v>ACUT</v>
      </c>
      <c r="D38" s="1" t="s">
        <v>6</v>
      </c>
      <c r="E38" s="1">
        <f t="shared" si="4"/>
        <v>14</v>
      </c>
      <c r="F38" s="2" t="str">
        <f t="shared" si="1"/>
        <v>, current_excel_col).Value</v>
      </c>
      <c r="H38" s="1" t="str">
        <f t="shared" si="2"/>
        <v>ACUT_sewer_verif = ObjExcel.Cells(ACUT_starting_excel_row + 14, current_excel_col).Value</v>
      </c>
    </row>
    <row r="39" spans="1:8" x14ac:dyDescent="0.2">
      <c r="A39" s="1" t="s">
        <v>38</v>
      </c>
      <c r="B39" s="2" t="s">
        <v>3</v>
      </c>
      <c r="C39" s="1" t="str">
        <f t="shared" si="5"/>
        <v>ACUT</v>
      </c>
      <c r="D39" s="1" t="s">
        <v>6</v>
      </c>
      <c r="E39" s="1">
        <f t="shared" si="4"/>
        <v>15</v>
      </c>
      <c r="F39" s="2" t="str">
        <f t="shared" si="1"/>
        <v>, current_excel_col).Value</v>
      </c>
      <c r="H39" s="1" t="str">
        <f t="shared" si="2"/>
        <v>ACUT_other = ObjExcel.Cells(ACUT_starting_excel_row + 15, current_excel_col).Value</v>
      </c>
    </row>
    <row r="40" spans="1:8" x14ac:dyDescent="0.2">
      <c r="A40" s="1" t="s">
        <v>39</v>
      </c>
      <c r="B40" s="2" t="s">
        <v>3</v>
      </c>
      <c r="C40" s="1" t="str">
        <f t="shared" si="5"/>
        <v>ACUT</v>
      </c>
      <c r="D40" s="1" t="s">
        <v>6</v>
      </c>
      <c r="E40" s="1">
        <f t="shared" si="4"/>
        <v>16</v>
      </c>
      <c r="F40" s="2" t="str">
        <f t="shared" si="1"/>
        <v>, current_excel_col).Value</v>
      </c>
      <c r="H40" s="1" t="str">
        <f t="shared" si="2"/>
        <v>ACUT_other_verif = ObjExcel.Cells(ACUT_starting_excel_row + 16, current_excel_col).Value</v>
      </c>
    </row>
    <row r="41" spans="1:8" x14ac:dyDescent="0.2">
      <c r="A41" s="1" t="s">
        <v>40</v>
      </c>
      <c r="B41" s="2" t="s">
        <v>3</v>
      </c>
      <c r="C41" s="1" t="str">
        <f t="shared" si="5"/>
        <v>ACUT</v>
      </c>
      <c r="D41" s="1" t="s">
        <v>6</v>
      </c>
      <c r="E41" s="1">
        <f t="shared" si="4"/>
        <v>17</v>
      </c>
      <c r="F41" s="2" t="str">
        <f t="shared" si="1"/>
        <v>, current_excel_col).Value</v>
      </c>
      <c r="H41" s="1" t="str">
        <f t="shared" si="2"/>
        <v>ACUT_phone = ObjExcel.Cells(ACUT_starting_excel_row + 17, current_excel_col).Value</v>
      </c>
    </row>
    <row r="42" spans="1:8" x14ac:dyDescent="0.2">
      <c r="B42" s="2"/>
      <c r="F42" s="2"/>
    </row>
    <row r="43" spans="1:8" x14ac:dyDescent="0.2">
      <c r="B43" s="2"/>
      <c r="C43" s="1" t="str">
        <f>C44</f>
        <v>BUSI</v>
      </c>
      <c r="D43" s="1" t="s">
        <v>0</v>
      </c>
      <c r="E43" s="2" t="s">
        <v>1</v>
      </c>
      <c r="F43" s="2">
        <v>78</v>
      </c>
      <c r="H43" s="1" t="str">
        <f t="shared" si="2"/>
        <v>BUSI_starting_excel_row = 78</v>
      </c>
    </row>
    <row r="44" spans="1:8" x14ac:dyDescent="0.2">
      <c r="A44" s="1" t="s">
        <v>41</v>
      </c>
      <c r="B44" s="2" t="s">
        <v>3</v>
      </c>
      <c r="C44" s="1" t="str">
        <f t="shared" ref="C44" si="7">LEFT(A44, 4)</f>
        <v>BUSI</v>
      </c>
      <c r="D44" s="1" t="s">
        <v>0</v>
      </c>
      <c r="F44" s="2" t="str">
        <f>F41</f>
        <v>, current_excel_col).Value</v>
      </c>
      <c r="H44" s="1" t="str">
        <f t="shared" si="2"/>
        <v>BUSI_type = ObjExcel.Cells(BUSI_starting_excel_row, current_excel_col).Value</v>
      </c>
    </row>
    <row r="45" spans="1:8" x14ac:dyDescent="0.2">
      <c r="A45" s="1" t="s">
        <v>42</v>
      </c>
      <c r="B45" s="2" t="s">
        <v>3</v>
      </c>
      <c r="C45" s="1" t="str">
        <f t="shared" si="5"/>
        <v>BUSI</v>
      </c>
      <c r="D45" s="1" t="s">
        <v>6</v>
      </c>
      <c r="E45" s="1">
        <f t="shared" si="4"/>
        <v>1</v>
      </c>
      <c r="F45" s="2" t="str">
        <f t="shared" si="1"/>
        <v>, current_excel_col).Value</v>
      </c>
      <c r="H45" s="1" t="str">
        <f t="shared" si="2"/>
        <v>BUSI_start_date = ObjExcel.Cells(BUSI_starting_excel_row + 1, current_excel_col).Value</v>
      </c>
    </row>
    <row r="46" spans="1:8" x14ac:dyDescent="0.2">
      <c r="A46" s="1" t="s">
        <v>43</v>
      </c>
      <c r="B46" s="2" t="s">
        <v>3</v>
      </c>
      <c r="C46" s="1" t="str">
        <f t="shared" si="5"/>
        <v>BUSI</v>
      </c>
      <c r="D46" s="1" t="s">
        <v>6</v>
      </c>
      <c r="E46" s="1">
        <f t="shared" si="4"/>
        <v>2</v>
      </c>
      <c r="F46" s="2" t="str">
        <f t="shared" si="1"/>
        <v>, current_excel_col).Value</v>
      </c>
      <c r="H46" s="1" t="str">
        <f t="shared" si="2"/>
        <v>BUSI_end_date = ObjExcel.Cells(BUSI_starting_excel_row + 2, current_excel_col).Value</v>
      </c>
    </row>
    <row r="47" spans="1:8" x14ac:dyDescent="0.2">
      <c r="A47" s="1" t="s">
        <v>44</v>
      </c>
      <c r="B47" s="2" t="s">
        <v>3</v>
      </c>
      <c r="C47" s="1" t="str">
        <f t="shared" si="5"/>
        <v>BUSI</v>
      </c>
      <c r="D47" s="1" t="s">
        <v>6</v>
      </c>
      <c r="E47" s="1">
        <f t="shared" si="4"/>
        <v>3</v>
      </c>
      <c r="F47" s="2" t="str">
        <f t="shared" si="1"/>
        <v>, current_excel_col).Value</v>
      </c>
      <c r="H47" s="1" t="str">
        <f t="shared" si="2"/>
        <v>BUSI_cash_total_retro = ObjExcel.Cells(BUSI_starting_excel_row + 3, current_excel_col).Value</v>
      </c>
    </row>
    <row r="48" spans="1:8" x14ac:dyDescent="0.2">
      <c r="A48" s="1" t="s">
        <v>45</v>
      </c>
      <c r="B48" s="2" t="s">
        <v>3</v>
      </c>
      <c r="C48" s="1" t="str">
        <f t="shared" si="5"/>
        <v>BUSI</v>
      </c>
      <c r="D48" s="1" t="s">
        <v>6</v>
      </c>
      <c r="E48" s="1">
        <f t="shared" si="4"/>
        <v>4</v>
      </c>
      <c r="F48" s="2" t="str">
        <f t="shared" si="1"/>
        <v>, current_excel_col).Value</v>
      </c>
      <c r="H48" s="1" t="str">
        <f t="shared" si="2"/>
        <v>BUSI_cash_total_prosp = ObjExcel.Cells(BUSI_starting_excel_row + 4, current_excel_col).Value</v>
      </c>
    </row>
    <row r="49" spans="1:8" x14ac:dyDescent="0.2">
      <c r="A49" s="1" t="s">
        <v>46</v>
      </c>
      <c r="B49" s="2" t="s">
        <v>3</v>
      </c>
      <c r="C49" s="1" t="str">
        <f t="shared" si="5"/>
        <v>BUSI</v>
      </c>
      <c r="D49" s="1" t="s">
        <v>6</v>
      </c>
      <c r="E49" s="1">
        <f t="shared" si="4"/>
        <v>5</v>
      </c>
      <c r="F49" s="2" t="str">
        <f t="shared" si="1"/>
        <v>, current_excel_col).Value</v>
      </c>
      <c r="H49" s="1" t="str">
        <f t="shared" si="2"/>
        <v>BUSI_cash_total_ver = ObjExcel.Cells(BUSI_starting_excel_row + 5, current_excel_col).Value</v>
      </c>
    </row>
    <row r="50" spans="1:8" x14ac:dyDescent="0.2">
      <c r="A50" s="1" t="s">
        <v>47</v>
      </c>
      <c r="B50" s="2" t="s">
        <v>3</v>
      </c>
      <c r="C50" s="1" t="str">
        <f t="shared" si="5"/>
        <v>BUSI</v>
      </c>
      <c r="D50" s="1" t="s">
        <v>6</v>
      </c>
      <c r="E50" s="1">
        <f t="shared" si="4"/>
        <v>6</v>
      </c>
      <c r="F50" s="2" t="str">
        <f t="shared" si="1"/>
        <v>, current_excel_col).Value</v>
      </c>
      <c r="H50" s="1" t="str">
        <f t="shared" si="2"/>
        <v>BUSI_IV_total_prosp = ObjExcel.Cells(BUSI_starting_excel_row + 6, current_excel_col).Value</v>
      </c>
    </row>
    <row r="51" spans="1:8" x14ac:dyDescent="0.2">
      <c r="A51" s="1" t="s">
        <v>48</v>
      </c>
      <c r="B51" s="2" t="s">
        <v>3</v>
      </c>
      <c r="C51" s="1" t="str">
        <f t="shared" si="5"/>
        <v>BUSI</v>
      </c>
      <c r="D51" s="1" t="s">
        <v>6</v>
      </c>
      <c r="E51" s="1">
        <f t="shared" si="4"/>
        <v>7</v>
      </c>
      <c r="F51" s="2" t="str">
        <f t="shared" si="1"/>
        <v>, current_excel_col).Value</v>
      </c>
      <c r="H51" s="1" t="str">
        <f t="shared" si="2"/>
        <v>BUSI_IV_total_ver = ObjExcel.Cells(BUSI_starting_excel_row + 7, current_excel_col).Value</v>
      </c>
    </row>
    <row r="52" spans="1:8" x14ac:dyDescent="0.2">
      <c r="A52" s="1" t="s">
        <v>49</v>
      </c>
      <c r="B52" s="2" t="s">
        <v>3</v>
      </c>
      <c r="C52" s="1" t="str">
        <f t="shared" si="5"/>
        <v>BUSI</v>
      </c>
      <c r="D52" s="1" t="s">
        <v>6</v>
      </c>
      <c r="E52" s="1">
        <f t="shared" si="4"/>
        <v>8</v>
      </c>
      <c r="F52" s="2" t="str">
        <f t="shared" si="1"/>
        <v>, current_excel_col).Value</v>
      </c>
      <c r="H52" s="1" t="str">
        <f t="shared" si="2"/>
        <v>BUSI_snap_total_retro = ObjExcel.Cells(BUSI_starting_excel_row + 8, current_excel_col).Value</v>
      </c>
    </row>
    <row r="53" spans="1:8" x14ac:dyDescent="0.2">
      <c r="A53" s="1" t="s">
        <v>50</v>
      </c>
      <c r="B53" s="2" t="s">
        <v>3</v>
      </c>
      <c r="C53" s="1" t="str">
        <f t="shared" si="5"/>
        <v>BUSI</v>
      </c>
      <c r="D53" s="1" t="s">
        <v>6</v>
      </c>
      <c r="E53" s="1">
        <f t="shared" si="4"/>
        <v>9</v>
      </c>
      <c r="F53" s="2" t="str">
        <f t="shared" si="1"/>
        <v>, current_excel_col).Value</v>
      </c>
      <c r="H53" s="1" t="str">
        <f t="shared" si="2"/>
        <v>BUSI_snap_total_prosp = ObjExcel.Cells(BUSI_starting_excel_row + 9, current_excel_col).Value</v>
      </c>
    </row>
    <row r="54" spans="1:8" x14ac:dyDescent="0.2">
      <c r="A54" s="1" t="s">
        <v>51</v>
      </c>
      <c r="B54" s="2" t="s">
        <v>3</v>
      </c>
      <c r="C54" s="1" t="str">
        <f t="shared" si="5"/>
        <v>BUSI</v>
      </c>
      <c r="D54" s="1" t="s">
        <v>6</v>
      </c>
      <c r="E54" s="1">
        <f t="shared" si="4"/>
        <v>10</v>
      </c>
      <c r="F54" s="2" t="str">
        <f t="shared" si="1"/>
        <v>, current_excel_col).Value</v>
      </c>
      <c r="H54" s="1" t="str">
        <f t="shared" si="2"/>
        <v>BUSI_snap_total_ver = ObjExcel.Cells(BUSI_starting_excel_row + 10, current_excel_col).Value</v>
      </c>
    </row>
    <row r="55" spans="1:8" x14ac:dyDescent="0.2">
      <c r="A55" s="1" t="s">
        <v>52</v>
      </c>
      <c r="B55" s="2" t="s">
        <v>3</v>
      </c>
      <c r="C55" s="1" t="str">
        <f t="shared" si="5"/>
        <v>BUSI</v>
      </c>
      <c r="D55" s="1" t="s">
        <v>6</v>
      </c>
      <c r="E55" s="1">
        <f t="shared" si="4"/>
        <v>11</v>
      </c>
      <c r="F55" s="2" t="str">
        <f t="shared" si="1"/>
        <v>, current_excel_col).Value</v>
      </c>
      <c r="H55" s="1" t="str">
        <f t="shared" si="2"/>
        <v>BUSI_hc_total_prosp_a = ObjExcel.Cells(BUSI_starting_excel_row + 11, current_excel_col).Value</v>
      </c>
    </row>
    <row r="56" spans="1:8" x14ac:dyDescent="0.2">
      <c r="A56" s="1" t="s">
        <v>53</v>
      </c>
      <c r="B56" s="2" t="s">
        <v>3</v>
      </c>
      <c r="C56" s="1" t="str">
        <f t="shared" si="5"/>
        <v>BUSI</v>
      </c>
      <c r="D56" s="1" t="s">
        <v>6</v>
      </c>
      <c r="E56" s="1">
        <f t="shared" si="4"/>
        <v>12</v>
      </c>
      <c r="F56" s="2" t="str">
        <f t="shared" si="1"/>
        <v>, current_excel_col).Value</v>
      </c>
      <c r="H56" s="1" t="str">
        <f t="shared" si="2"/>
        <v>BUSI_hc_total_ver_a = ObjExcel.Cells(BUSI_starting_excel_row + 12, current_excel_col).Value</v>
      </c>
    </row>
    <row r="57" spans="1:8" x14ac:dyDescent="0.2">
      <c r="A57" s="1" t="s">
        <v>54</v>
      </c>
      <c r="B57" s="2" t="s">
        <v>3</v>
      </c>
      <c r="C57" s="1" t="str">
        <f t="shared" si="5"/>
        <v>BUSI</v>
      </c>
      <c r="D57" s="1" t="s">
        <v>6</v>
      </c>
      <c r="E57" s="1">
        <f t="shared" si="4"/>
        <v>13</v>
      </c>
      <c r="F57" s="2" t="str">
        <f t="shared" si="1"/>
        <v>, current_excel_col).Value</v>
      </c>
      <c r="H57" s="1" t="str">
        <f t="shared" si="2"/>
        <v>BUSI_hc_total_prosp_b = ObjExcel.Cells(BUSI_starting_excel_row + 13, current_excel_col).Value</v>
      </c>
    </row>
    <row r="58" spans="1:8" x14ac:dyDescent="0.2">
      <c r="A58" s="1" t="s">
        <v>55</v>
      </c>
      <c r="B58" s="2" t="s">
        <v>3</v>
      </c>
      <c r="C58" s="1" t="str">
        <f t="shared" si="5"/>
        <v>BUSI</v>
      </c>
      <c r="D58" s="1" t="s">
        <v>6</v>
      </c>
      <c r="E58" s="1">
        <f t="shared" si="4"/>
        <v>14</v>
      </c>
      <c r="F58" s="2" t="str">
        <f t="shared" si="1"/>
        <v>, current_excel_col).Value</v>
      </c>
      <c r="H58" s="1" t="str">
        <f t="shared" si="2"/>
        <v>BUSI_hc_total_ver_b = ObjExcel.Cells(BUSI_starting_excel_row + 14, current_excel_col).Value</v>
      </c>
    </row>
    <row r="59" spans="1:8" x14ac:dyDescent="0.2">
      <c r="A59" s="1" t="s">
        <v>56</v>
      </c>
      <c r="B59" s="2" t="s">
        <v>3</v>
      </c>
      <c r="C59" s="1" t="str">
        <f t="shared" si="5"/>
        <v>BUSI</v>
      </c>
      <c r="D59" s="1" t="s">
        <v>6</v>
      </c>
      <c r="E59" s="1">
        <f t="shared" si="4"/>
        <v>15</v>
      </c>
      <c r="F59" s="2" t="str">
        <f t="shared" si="1"/>
        <v>, current_excel_col).Value</v>
      </c>
      <c r="H59" s="1" t="str">
        <f t="shared" si="2"/>
        <v>BUSI_cash_exp_retro = ObjExcel.Cells(BUSI_starting_excel_row + 15, current_excel_col).Value</v>
      </c>
    </row>
    <row r="60" spans="1:8" x14ac:dyDescent="0.2">
      <c r="A60" s="1" t="s">
        <v>57</v>
      </c>
      <c r="B60" s="2" t="s">
        <v>3</v>
      </c>
      <c r="C60" s="1" t="str">
        <f t="shared" si="5"/>
        <v>BUSI</v>
      </c>
      <c r="D60" s="1" t="s">
        <v>6</v>
      </c>
      <c r="E60" s="1">
        <f t="shared" si="4"/>
        <v>16</v>
      </c>
      <c r="F60" s="2" t="str">
        <f t="shared" si="1"/>
        <v>, current_excel_col).Value</v>
      </c>
      <c r="H60" s="1" t="str">
        <f t="shared" si="2"/>
        <v>BUSI_cash_exp_prosp = ObjExcel.Cells(BUSI_starting_excel_row + 16, current_excel_col).Value</v>
      </c>
    </row>
    <row r="61" spans="1:8" x14ac:dyDescent="0.2">
      <c r="A61" s="1" t="s">
        <v>58</v>
      </c>
      <c r="B61" s="2" t="s">
        <v>3</v>
      </c>
      <c r="C61" s="1" t="str">
        <f t="shared" si="5"/>
        <v>BUSI</v>
      </c>
      <c r="D61" s="1" t="s">
        <v>6</v>
      </c>
      <c r="E61" s="1">
        <f t="shared" si="4"/>
        <v>17</v>
      </c>
      <c r="F61" s="2" t="str">
        <f t="shared" si="1"/>
        <v>, current_excel_col).Value</v>
      </c>
      <c r="H61" s="1" t="str">
        <f t="shared" si="2"/>
        <v>BUSI_cash_exp_ver = ObjExcel.Cells(BUSI_starting_excel_row + 17, current_excel_col).Value</v>
      </c>
    </row>
    <row r="62" spans="1:8" x14ac:dyDescent="0.2">
      <c r="A62" s="1" t="s">
        <v>59</v>
      </c>
      <c r="B62" s="2" t="s">
        <v>3</v>
      </c>
      <c r="C62" s="1" t="str">
        <f t="shared" si="5"/>
        <v>BUSI</v>
      </c>
      <c r="D62" s="1" t="s">
        <v>6</v>
      </c>
      <c r="E62" s="1">
        <f t="shared" si="4"/>
        <v>18</v>
      </c>
      <c r="F62" s="2" t="str">
        <f t="shared" si="1"/>
        <v>, current_excel_col).Value</v>
      </c>
      <c r="H62" s="1" t="str">
        <f t="shared" si="2"/>
        <v>BUSI_IV_exp_prosp = ObjExcel.Cells(BUSI_starting_excel_row + 18, current_excel_col).Value</v>
      </c>
    </row>
    <row r="63" spans="1:8" x14ac:dyDescent="0.2">
      <c r="A63" s="1" t="s">
        <v>60</v>
      </c>
      <c r="B63" s="2" t="s">
        <v>3</v>
      </c>
      <c r="C63" s="1" t="str">
        <f t="shared" si="5"/>
        <v>BUSI</v>
      </c>
      <c r="D63" s="1" t="s">
        <v>6</v>
      </c>
      <c r="E63" s="1">
        <f t="shared" si="4"/>
        <v>19</v>
      </c>
      <c r="F63" s="2" t="str">
        <f t="shared" si="1"/>
        <v>, current_excel_col).Value</v>
      </c>
      <c r="H63" s="1" t="str">
        <f t="shared" si="2"/>
        <v>BUSI_IV_exp_ver = ObjExcel.Cells(BUSI_starting_excel_row + 19, current_excel_col).Value</v>
      </c>
    </row>
    <row r="64" spans="1:8" x14ac:dyDescent="0.2">
      <c r="A64" s="1" t="s">
        <v>61</v>
      </c>
      <c r="B64" s="2" t="s">
        <v>3</v>
      </c>
      <c r="C64" s="1" t="str">
        <f t="shared" si="5"/>
        <v>BUSI</v>
      </c>
      <c r="D64" s="1" t="s">
        <v>6</v>
      </c>
      <c r="E64" s="1">
        <f t="shared" si="4"/>
        <v>20</v>
      </c>
      <c r="F64" s="2" t="str">
        <f t="shared" si="1"/>
        <v>, current_excel_col).Value</v>
      </c>
      <c r="H64" s="1" t="str">
        <f t="shared" si="2"/>
        <v>BUSI_snap_exp_retro = ObjExcel.Cells(BUSI_starting_excel_row + 20, current_excel_col).Value</v>
      </c>
    </row>
    <row r="65" spans="1:8" x14ac:dyDescent="0.2">
      <c r="A65" s="1" t="s">
        <v>62</v>
      </c>
      <c r="B65" s="2" t="s">
        <v>3</v>
      </c>
      <c r="C65" s="1" t="str">
        <f t="shared" si="5"/>
        <v>BUSI</v>
      </c>
      <c r="D65" s="1" t="s">
        <v>6</v>
      </c>
      <c r="E65" s="1">
        <f t="shared" si="4"/>
        <v>21</v>
      </c>
      <c r="F65" s="2" t="str">
        <f t="shared" si="1"/>
        <v>, current_excel_col).Value</v>
      </c>
      <c r="H65" s="1" t="str">
        <f t="shared" si="2"/>
        <v>BUSI_snap_exp_prosp = ObjExcel.Cells(BUSI_starting_excel_row + 21, current_excel_col).Value</v>
      </c>
    </row>
    <row r="66" spans="1:8" x14ac:dyDescent="0.2">
      <c r="A66" s="1" t="s">
        <v>63</v>
      </c>
      <c r="B66" s="2" t="s">
        <v>3</v>
      </c>
      <c r="C66" s="1" t="str">
        <f t="shared" si="5"/>
        <v>BUSI</v>
      </c>
      <c r="D66" s="1" t="s">
        <v>6</v>
      </c>
      <c r="E66" s="1">
        <f t="shared" si="4"/>
        <v>22</v>
      </c>
      <c r="F66" s="2" t="str">
        <f t="shared" si="1"/>
        <v>, current_excel_col).Value</v>
      </c>
      <c r="H66" s="1" t="str">
        <f t="shared" si="2"/>
        <v>BUSI_snap_exp_ver = ObjExcel.Cells(BUSI_starting_excel_row + 22, current_excel_col).Value</v>
      </c>
    </row>
    <row r="67" spans="1:8" x14ac:dyDescent="0.2">
      <c r="A67" s="1" t="s">
        <v>64</v>
      </c>
      <c r="B67" s="2" t="s">
        <v>3</v>
      </c>
      <c r="C67" s="1" t="str">
        <f t="shared" si="5"/>
        <v>BUSI</v>
      </c>
      <c r="D67" s="1" t="s">
        <v>6</v>
      </c>
      <c r="E67" s="1">
        <f t="shared" si="4"/>
        <v>23</v>
      </c>
      <c r="F67" s="2" t="str">
        <f t="shared" si="1"/>
        <v>, current_excel_col).Value</v>
      </c>
      <c r="H67" s="1" t="str">
        <f t="shared" si="2"/>
        <v>BUSI_hc_exp_prosp_a = ObjExcel.Cells(BUSI_starting_excel_row + 23, current_excel_col).Value</v>
      </c>
    </row>
    <row r="68" spans="1:8" x14ac:dyDescent="0.2">
      <c r="A68" s="1" t="s">
        <v>65</v>
      </c>
      <c r="B68" s="2" t="s">
        <v>3</v>
      </c>
      <c r="C68" s="1" t="str">
        <f t="shared" si="5"/>
        <v>BUSI</v>
      </c>
      <c r="D68" s="1" t="s">
        <v>6</v>
      </c>
      <c r="E68" s="1">
        <f t="shared" si="4"/>
        <v>24</v>
      </c>
      <c r="F68" s="2" t="str">
        <f t="shared" si="1"/>
        <v>, current_excel_col).Value</v>
      </c>
      <c r="H68" s="1" t="str">
        <f t="shared" si="2"/>
        <v>BUSI_hc_exp_ver_a = ObjExcel.Cells(BUSI_starting_excel_row + 24, current_excel_col).Value</v>
      </c>
    </row>
    <row r="69" spans="1:8" x14ac:dyDescent="0.2">
      <c r="A69" s="1" t="s">
        <v>66</v>
      </c>
      <c r="B69" s="2" t="s">
        <v>3</v>
      </c>
      <c r="C69" s="1" t="str">
        <f t="shared" si="5"/>
        <v>BUSI</v>
      </c>
      <c r="D69" s="1" t="s">
        <v>6</v>
      </c>
      <c r="E69" s="1">
        <f t="shared" si="4"/>
        <v>25</v>
      </c>
      <c r="F69" s="2" t="str">
        <f t="shared" si="1"/>
        <v>, current_excel_col).Value</v>
      </c>
      <c r="H69" s="1" t="str">
        <f t="shared" si="2"/>
        <v>BUSI_hc_exp_prosp_b = ObjExcel.Cells(BUSI_starting_excel_row + 25, current_excel_col).Value</v>
      </c>
    </row>
    <row r="70" spans="1:8" x14ac:dyDescent="0.2">
      <c r="A70" s="1" t="s">
        <v>67</v>
      </c>
      <c r="B70" s="2" t="s">
        <v>3</v>
      </c>
      <c r="C70" s="1" t="str">
        <f t="shared" si="5"/>
        <v>BUSI</v>
      </c>
      <c r="D70" s="1" t="s">
        <v>6</v>
      </c>
      <c r="E70" s="1">
        <f t="shared" si="4"/>
        <v>26</v>
      </c>
      <c r="F70" s="2" t="str">
        <f t="shared" si="1"/>
        <v>, current_excel_col).Value</v>
      </c>
      <c r="H70" s="1" t="str">
        <f t="shared" si="2"/>
        <v>BUSI_hc_exp_ver_b = ObjExcel.Cells(BUSI_starting_excel_row + 26, current_excel_col).Value</v>
      </c>
    </row>
    <row r="71" spans="1:8" x14ac:dyDescent="0.2">
      <c r="A71" s="1" t="s">
        <v>68</v>
      </c>
      <c r="B71" s="2" t="s">
        <v>3</v>
      </c>
      <c r="C71" s="1" t="str">
        <f t="shared" si="5"/>
        <v>BUSI</v>
      </c>
      <c r="D71" s="1" t="s">
        <v>6</v>
      </c>
      <c r="E71" s="1">
        <f t="shared" si="4"/>
        <v>27</v>
      </c>
      <c r="F71" s="2" t="str">
        <f t="shared" ref="F71:F134" si="8">F70</f>
        <v>, current_excel_col).Value</v>
      </c>
      <c r="H71" s="1" t="str">
        <f t="shared" si="2"/>
        <v>BUSI_retro_hours = ObjExcel.Cells(BUSI_starting_excel_row + 27, current_excel_col).Value</v>
      </c>
    </row>
    <row r="72" spans="1:8" x14ac:dyDescent="0.2">
      <c r="A72" s="1" t="s">
        <v>69</v>
      </c>
      <c r="B72" s="2" t="s">
        <v>3</v>
      </c>
      <c r="C72" s="1" t="str">
        <f t="shared" si="5"/>
        <v>BUSI</v>
      </c>
      <c r="D72" s="1" t="s">
        <v>6</v>
      </c>
      <c r="E72" s="1">
        <f t="shared" si="4"/>
        <v>28</v>
      </c>
      <c r="F72" s="2" t="str">
        <f t="shared" si="8"/>
        <v>, current_excel_col).Value</v>
      </c>
      <c r="H72" s="1" t="str">
        <f t="shared" ref="H72:H135" si="9">A72 &amp; B72 &amp; C72 &amp; D72 &amp; E72 &amp; F72</f>
        <v>BUSI_prosp_hours = ObjExcel.Cells(BUSI_starting_excel_row + 28, current_excel_col).Value</v>
      </c>
    </row>
    <row r="73" spans="1:8" x14ac:dyDescent="0.2">
      <c r="A73" s="1" t="s">
        <v>70</v>
      </c>
      <c r="B73" s="2" t="s">
        <v>3</v>
      </c>
      <c r="C73" s="1" t="str">
        <f t="shared" si="5"/>
        <v>BUSI</v>
      </c>
      <c r="D73" s="1" t="s">
        <v>6</v>
      </c>
      <c r="E73" s="1">
        <f t="shared" si="4"/>
        <v>29</v>
      </c>
      <c r="F73" s="2" t="str">
        <f t="shared" si="8"/>
        <v>, current_excel_col).Value</v>
      </c>
      <c r="H73" s="1" t="str">
        <f t="shared" si="9"/>
        <v>BUSI_hc_total_est_a = ObjExcel.Cells(BUSI_starting_excel_row + 29, current_excel_col).Value</v>
      </c>
    </row>
    <row r="74" spans="1:8" x14ac:dyDescent="0.2">
      <c r="A74" s="1" t="s">
        <v>71</v>
      </c>
      <c r="B74" s="2" t="s">
        <v>3</v>
      </c>
      <c r="C74" s="1" t="str">
        <f t="shared" si="5"/>
        <v>BUSI</v>
      </c>
      <c r="D74" s="1" t="s">
        <v>6</v>
      </c>
      <c r="E74" s="1">
        <f t="shared" si="4"/>
        <v>30</v>
      </c>
      <c r="F74" s="2" t="str">
        <f t="shared" si="8"/>
        <v>, current_excel_col).Value</v>
      </c>
      <c r="H74" s="1" t="str">
        <f t="shared" si="9"/>
        <v>BUSI_hc_total_est_b = ObjExcel.Cells(BUSI_starting_excel_row + 30, current_excel_col).Value</v>
      </c>
    </row>
    <row r="75" spans="1:8" x14ac:dyDescent="0.2">
      <c r="A75" s="1" t="s">
        <v>72</v>
      </c>
      <c r="B75" s="2" t="s">
        <v>3</v>
      </c>
      <c r="C75" s="1" t="str">
        <f t="shared" si="5"/>
        <v>BUSI</v>
      </c>
      <c r="D75" s="1" t="s">
        <v>6</v>
      </c>
      <c r="E75" s="1">
        <f t="shared" ref="E75:E141" si="10">E74+1</f>
        <v>31</v>
      </c>
      <c r="F75" s="2" t="str">
        <f t="shared" si="8"/>
        <v>, current_excel_col).Value</v>
      </c>
      <c r="H75" s="1" t="str">
        <f t="shared" si="9"/>
        <v>BUSI_hc_exp_est_a = ObjExcel.Cells(BUSI_starting_excel_row + 31, current_excel_col).Value</v>
      </c>
    </row>
    <row r="76" spans="1:8" x14ac:dyDescent="0.2">
      <c r="A76" s="1" t="s">
        <v>73</v>
      </c>
      <c r="B76" s="2" t="s">
        <v>3</v>
      </c>
      <c r="C76" s="1" t="str">
        <f t="shared" si="5"/>
        <v>BUSI</v>
      </c>
      <c r="D76" s="1" t="s">
        <v>6</v>
      </c>
      <c r="E76" s="1">
        <f t="shared" si="10"/>
        <v>32</v>
      </c>
      <c r="F76" s="2" t="str">
        <f t="shared" si="8"/>
        <v>, current_excel_col).Value</v>
      </c>
      <c r="H76" s="1" t="str">
        <f t="shared" si="9"/>
        <v>BUSI_hc_exp_est_b = ObjExcel.Cells(BUSI_starting_excel_row + 32, current_excel_col).Value</v>
      </c>
    </row>
    <row r="77" spans="1:8" x14ac:dyDescent="0.2">
      <c r="A77" s="1" t="s">
        <v>74</v>
      </c>
      <c r="B77" s="2" t="s">
        <v>3</v>
      </c>
      <c r="C77" s="1" t="str">
        <f t="shared" si="5"/>
        <v>BUSI</v>
      </c>
      <c r="D77" s="1" t="s">
        <v>6</v>
      </c>
      <c r="E77" s="1">
        <f t="shared" si="10"/>
        <v>33</v>
      </c>
      <c r="F77" s="2" t="str">
        <f t="shared" si="8"/>
        <v>, current_excel_col).Value</v>
      </c>
      <c r="H77" s="1" t="str">
        <f t="shared" si="9"/>
        <v>BUSI_hc_hours_est = ObjExcel.Cells(BUSI_starting_excel_row + 33, current_excel_col).Value</v>
      </c>
    </row>
    <row r="78" spans="1:8" x14ac:dyDescent="0.2">
      <c r="B78" s="2"/>
      <c r="D78" s="2"/>
      <c r="F78" s="2"/>
    </row>
    <row r="79" spans="1:8" x14ac:dyDescent="0.2">
      <c r="B79" s="2"/>
      <c r="C79" s="1" t="str">
        <f>C80</f>
        <v>CARS</v>
      </c>
      <c r="D79" s="1" t="s">
        <v>0</v>
      </c>
      <c r="E79" s="2" t="s">
        <v>1</v>
      </c>
      <c r="F79" s="2">
        <v>112</v>
      </c>
      <c r="H79" s="1" t="str">
        <f t="shared" si="9"/>
        <v>CARS_starting_excel_row = 112</v>
      </c>
    </row>
    <row r="80" spans="1:8" x14ac:dyDescent="0.2">
      <c r="A80" s="1" t="s">
        <v>75</v>
      </c>
      <c r="B80" s="2" t="s">
        <v>3</v>
      </c>
      <c r="C80" s="1" t="str">
        <f t="shared" ref="C80" si="11">LEFT(A80, 4)</f>
        <v>CARS</v>
      </c>
      <c r="D80" s="1" t="s">
        <v>0</v>
      </c>
      <c r="F80" s="2" t="str">
        <f>F77</f>
        <v>, current_excel_col).Value</v>
      </c>
      <c r="H80" s="1" t="str">
        <f t="shared" si="9"/>
        <v>CARS_type = ObjExcel.Cells(CARS_starting_excel_row, current_excel_col).Value</v>
      </c>
    </row>
    <row r="81" spans="1:8" x14ac:dyDescent="0.2">
      <c r="A81" s="1" t="s">
        <v>76</v>
      </c>
      <c r="B81" s="2" t="s">
        <v>3</v>
      </c>
      <c r="C81" s="1" t="str">
        <f t="shared" si="5"/>
        <v>CARS</v>
      </c>
      <c r="D81" s="1" t="s">
        <v>6</v>
      </c>
      <c r="E81" s="1">
        <f t="shared" si="10"/>
        <v>1</v>
      </c>
      <c r="F81" s="2" t="str">
        <f t="shared" si="8"/>
        <v>, current_excel_col).Value</v>
      </c>
      <c r="H81" s="1" t="str">
        <f t="shared" si="9"/>
        <v>CARS_year = ObjExcel.Cells(CARS_starting_excel_row + 1, current_excel_col).Value</v>
      </c>
    </row>
    <row r="82" spans="1:8" x14ac:dyDescent="0.2">
      <c r="A82" s="1" t="s">
        <v>77</v>
      </c>
      <c r="B82" s="2" t="s">
        <v>3</v>
      </c>
      <c r="C82" s="1" t="str">
        <f t="shared" si="5"/>
        <v>CARS</v>
      </c>
      <c r="D82" s="1" t="s">
        <v>6</v>
      </c>
      <c r="E82" s="1">
        <f t="shared" si="10"/>
        <v>2</v>
      </c>
      <c r="F82" s="2" t="str">
        <f t="shared" si="8"/>
        <v>, current_excel_col).Value</v>
      </c>
      <c r="H82" s="1" t="str">
        <f t="shared" si="9"/>
        <v>CARS_make = ObjExcel.Cells(CARS_starting_excel_row + 2, current_excel_col).Value</v>
      </c>
    </row>
    <row r="83" spans="1:8" x14ac:dyDescent="0.2">
      <c r="A83" s="1" t="s">
        <v>78</v>
      </c>
      <c r="B83" s="2" t="s">
        <v>3</v>
      </c>
      <c r="C83" s="1" t="str">
        <f t="shared" si="5"/>
        <v>CARS</v>
      </c>
      <c r="D83" s="1" t="s">
        <v>6</v>
      </c>
      <c r="E83" s="1">
        <f t="shared" si="10"/>
        <v>3</v>
      </c>
      <c r="F83" s="2" t="str">
        <f t="shared" si="8"/>
        <v>, current_excel_col).Value</v>
      </c>
      <c r="H83" s="1" t="str">
        <f t="shared" si="9"/>
        <v>CARS_model = ObjExcel.Cells(CARS_starting_excel_row + 3, current_excel_col).Value</v>
      </c>
    </row>
    <row r="84" spans="1:8" x14ac:dyDescent="0.2">
      <c r="A84" s="1" t="s">
        <v>79</v>
      </c>
      <c r="B84" s="2" t="s">
        <v>3</v>
      </c>
      <c r="C84" s="1" t="str">
        <f t="shared" si="5"/>
        <v>CARS</v>
      </c>
      <c r="D84" s="1" t="s">
        <v>6</v>
      </c>
      <c r="E84" s="1">
        <f t="shared" si="10"/>
        <v>4</v>
      </c>
      <c r="F84" s="2" t="str">
        <f t="shared" si="8"/>
        <v>, current_excel_col).Value</v>
      </c>
      <c r="H84" s="1" t="str">
        <f t="shared" si="9"/>
        <v>CARS_trade_in = ObjExcel.Cells(CARS_starting_excel_row + 4, current_excel_col).Value</v>
      </c>
    </row>
    <row r="85" spans="1:8" x14ac:dyDescent="0.2">
      <c r="A85" s="1" t="s">
        <v>80</v>
      </c>
      <c r="B85" s="2" t="s">
        <v>3</v>
      </c>
      <c r="C85" s="1" t="str">
        <f t="shared" si="5"/>
        <v>CARS</v>
      </c>
      <c r="D85" s="1" t="s">
        <v>6</v>
      </c>
      <c r="E85" s="1">
        <f t="shared" si="10"/>
        <v>5</v>
      </c>
      <c r="F85" s="2" t="str">
        <f t="shared" si="8"/>
        <v>, current_excel_col).Value</v>
      </c>
      <c r="H85" s="1" t="str">
        <f t="shared" si="9"/>
        <v>CARS_loan = ObjExcel.Cells(CARS_starting_excel_row + 5, current_excel_col).Value</v>
      </c>
    </row>
    <row r="86" spans="1:8" x14ac:dyDescent="0.2">
      <c r="A86" s="1" t="s">
        <v>81</v>
      </c>
      <c r="B86" s="2" t="s">
        <v>3</v>
      </c>
      <c r="C86" s="1" t="str">
        <f t="shared" si="5"/>
        <v>CARS</v>
      </c>
      <c r="D86" s="1" t="s">
        <v>6</v>
      </c>
      <c r="E86" s="1">
        <f t="shared" si="10"/>
        <v>6</v>
      </c>
      <c r="F86" s="2" t="str">
        <f t="shared" si="8"/>
        <v>, current_excel_col).Value</v>
      </c>
      <c r="H86" s="1" t="str">
        <f t="shared" si="9"/>
        <v>CARS_value_source = ObjExcel.Cells(CARS_starting_excel_row + 6, current_excel_col).Value</v>
      </c>
    </row>
    <row r="87" spans="1:8" x14ac:dyDescent="0.2">
      <c r="A87" s="1" t="s">
        <v>82</v>
      </c>
      <c r="B87" s="2" t="s">
        <v>3</v>
      </c>
      <c r="C87" s="1" t="str">
        <f t="shared" si="5"/>
        <v>CARS</v>
      </c>
      <c r="D87" s="1" t="s">
        <v>6</v>
      </c>
      <c r="E87" s="1">
        <f t="shared" si="10"/>
        <v>7</v>
      </c>
      <c r="F87" s="2" t="str">
        <f t="shared" si="8"/>
        <v>, current_excel_col).Value</v>
      </c>
      <c r="H87" s="1" t="str">
        <f t="shared" si="9"/>
        <v>CARS_ownership_ver = ObjExcel.Cells(CARS_starting_excel_row + 7, current_excel_col).Value</v>
      </c>
    </row>
    <row r="88" spans="1:8" x14ac:dyDescent="0.2">
      <c r="A88" s="1" t="s">
        <v>83</v>
      </c>
      <c r="B88" s="2" t="s">
        <v>3</v>
      </c>
      <c r="C88" s="1" t="str">
        <f t="shared" ref="C88:C153" si="12">LEFT(A88, 4)</f>
        <v>CARS</v>
      </c>
      <c r="D88" s="1" t="s">
        <v>6</v>
      </c>
      <c r="E88" s="1">
        <f t="shared" si="10"/>
        <v>8</v>
      </c>
      <c r="F88" s="2" t="str">
        <f t="shared" si="8"/>
        <v>, current_excel_col).Value</v>
      </c>
      <c r="H88" s="1" t="str">
        <f t="shared" si="9"/>
        <v>CARS_amount_owed = ObjExcel.Cells(CARS_starting_excel_row + 8, current_excel_col).Value</v>
      </c>
    </row>
    <row r="89" spans="1:8" x14ac:dyDescent="0.2">
      <c r="A89" s="1" t="s">
        <v>84</v>
      </c>
      <c r="B89" s="2" t="s">
        <v>3</v>
      </c>
      <c r="C89" s="1" t="str">
        <f t="shared" si="12"/>
        <v>CARS</v>
      </c>
      <c r="D89" s="1" t="s">
        <v>6</v>
      </c>
      <c r="E89" s="1">
        <f t="shared" si="10"/>
        <v>9</v>
      </c>
      <c r="F89" s="2" t="str">
        <f t="shared" si="8"/>
        <v>, current_excel_col).Value</v>
      </c>
      <c r="H89" s="1" t="str">
        <f t="shared" si="9"/>
        <v>CARS_amount_owed_ver = ObjExcel.Cells(CARS_starting_excel_row + 9, current_excel_col).Value</v>
      </c>
    </row>
    <row r="90" spans="1:8" x14ac:dyDescent="0.2">
      <c r="A90" s="1" t="s">
        <v>85</v>
      </c>
      <c r="B90" s="2" t="s">
        <v>3</v>
      </c>
      <c r="C90" s="1" t="str">
        <f t="shared" si="12"/>
        <v>CARS</v>
      </c>
      <c r="D90" s="1" t="s">
        <v>6</v>
      </c>
      <c r="E90" s="1">
        <f t="shared" si="10"/>
        <v>10</v>
      </c>
      <c r="F90" s="2" t="str">
        <f t="shared" si="8"/>
        <v>, current_excel_col).Value</v>
      </c>
      <c r="H90" s="1" t="str">
        <f t="shared" si="9"/>
        <v>CARS_date = ObjExcel.Cells(CARS_starting_excel_row + 10, current_excel_col).Value</v>
      </c>
    </row>
    <row r="91" spans="1:8" x14ac:dyDescent="0.2">
      <c r="A91" s="1" t="s">
        <v>86</v>
      </c>
      <c r="B91" s="2" t="s">
        <v>3</v>
      </c>
      <c r="C91" s="1" t="str">
        <f t="shared" si="12"/>
        <v>CARS</v>
      </c>
      <c r="D91" s="1" t="s">
        <v>6</v>
      </c>
      <c r="E91" s="1">
        <f t="shared" si="10"/>
        <v>11</v>
      </c>
      <c r="F91" s="2" t="str">
        <f t="shared" si="8"/>
        <v>, current_excel_col).Value</v>
      </c>
      <c r="H91" s="1" t="str">
        <f t="shared" si="9"/>
        <v>CARS_owed_as_of = ObjExcel.Cells(CARS_starting_excel_row + 11, current_excel_col).Value</v>
      </c>
    </row>
    <row r="92" spans="1:8" x14ac:dyDescent="0.2">
      <c r="A92" s="1" t="s">
        <v>87</v>
      </c>
      <c r="B92" s="2" t="s">
        <v>3</v>
      </c>
      <c r="C92" s="1" t="str">
        <f t="shared" si="12"/>
        <v>CARS</v>
      </c>
      <c r="D92" s="1" t="s">
        <v>6</v>
      </c>
      <c r="E92" s="1">
        <f t="shared" si="10"/>
        <v>12</v>
      </c>
      <c r="F92" s="2" t="str">
        <f t="shared" si="8"/>
        <v>, current_excel_col).Value</v>
      </c>
      <c r="H92" s="1" t="str">
        <f t="shared" si="9"/>
        <v>CARS_use = ObjExcel.Cells(CARS_starting_excel_row + 12, current_excel_col).Value</v>
      </c>
    </row>
    <row r="93" spans="1:8" x14ac:dyDescent="0.2">
      <c r="A93" s="1" t="s">
        <v>88</v>
      </c>
      <c r="B93" s="2" t="s">
        <v>3</v>
      </c>
      <c r="C93" s="1" t="str">
        <f t="shared" si="12"/>
        <v>CARS</v>
      </c>
      <c r="D93" s="1" t="s">
        <v>6</v>
      </c>
      <c r="E93" s="1">
        <f t="shared" si="10"/>
        <v>13</v>
      </c>
      <c r="F93" s="2" t="str">
        <f t="shared" si="8"/>
        <v>, current_excel_col).Value</v>
      </c>
      <c r="H93" s="1" t="str">
        <f t="shared" si="9"/>
        <v>CARS_HC_benefit = ObjExcel.Cells(CARS_starting_excel_row + 13, current_excel_col).Value</v>
      </c>
    </row>
    <row r="94" spans="1:8" x14ac:dyDescent="0.2">
      <c r="A94" s="1" t="s">
        <v>89</v>
      </c>
      <c r="B94" s="2" t="s">
        <v>3</v>
      </c>
      <c r="C94" s="1" t="str">
        <f t="shared" si="12"/>
        <v>CARS</v>
      </c>
      <c r="D94" s="1" t="s">
        <v>6</v>
      </c>
      <c r="E94" s="1">
        <f t="shared" si="10"/>
        <v>14</v>
      </c>
      <c r="F94" s="2" t="str">
        <f t="shared" si="8"/>
        <v>, current_excel_col).Value</v>
      </c>
      <c r="H94" s="1" t="str">
        <f t="shared" si="9"/>
        <v>CARS_joint_owner = ObjExcel.Cells(CARS_starting_excel_row + 14, current_excel_col).Value</v>
      </c>
    </row>
    <row r="95" spans="1:8" x14ac:dyDescent="0.2">
      <c r="A95" s="1" t="s">
        <v>90</v>
      </c>
      <c r="B95" s="2" t="s">
        <v>3</v>
      </c>
      <c r="C95" s="1" t="str">
        <f t="shared" si="12"/>
        <v>CARS</v>
      </c>
      <c r="D95" s="1" t="s">
        <v>6</v>
      </c>
      <c r="E95" s="1">
        <f t="shared" si="10"/>
        <v>15</v>
      </c>
      <c r="F95" s="2" t="str">
        <f t="shared" si="8"/>
        <v>, current_excel_col).Value</v>
      </c>
      <c r="H95" s="1" t="str">
        <f t="shared" si="9"/>
        <v>CARS_share_ratio = ObjExcel.Cells(CARS_starting_excel_row + 15, current_excel_col).Value</v>
      </c>
    </row>
    <row r="96" spans="1:8" x14ac:dyDescent="0.2">
      <c r="B96" s="2"/>
      <c r="D96" s="2"/>
      <c r="F96" s="2"/>
    </row>
    <row r="97" spans="1:8" x14ac:dyDescent="0.2">
      <c r="B97" s="2"/>
      <c r="C97" s="1" t="str">
        <f>C98</f>
        <v>CASH</v>
      </c>
      <c r="D97" s="1" t="s">
        <v>0</v>
      </c>
      <c r="E97" s="2" t="s">
        <v>1</v>
      </c>
      <c r="F97" s="2">
        <v>127</v>
      </c>
      <c r="H97" s="1" t="str">
        <f t="shared" si="9"/>
        <v>CASH_starting_excel_row = 127</v>
      </c>
    </row>
    <row r="98" spans="1:8" x14ac:dyDescent="0.2">
      <c r="A98" s="1" t="s">
        <v>91</v>
      </c>
      <c r="B98" s="2" t="s">
        <v>3</v>
      </c>
      <c r="C98" s="1" t="str">
        <f t="shared" ref="C98" si="13">LEFT(A98, 4)</f>
        <v>CASH</v>
      </c>
      <c r="D98" s="1" t="s">
        <v>0</v>
      </c>
      <c r="F98" s="2" t="str">
        <f>F95</f>
        <v>, current_excel_col).Value</v>
      </c>
      <c r="H98" s="1" t="str">
        <f t="shared" si="9"/>
        <v>CASH_amount = ObjExcel.Cells(CASH_starting_excel_row, current_excel_col).Value</v>
      </c>
    </row>
    <row r="99" spans="1:8" x14ac:dyDescent="0.2">
      <c r="B99" s="2"/>
      <c r="F99" s="2"/>
    </row>
    <row r="100" spans="1:8" x14ac:dyDescent="0.2">
      <c r="B100" s="2"/>
      <c r="C100" s="1" t="str">
        <f>C101</f>
        <v>DCEX</v>
      </c>
      <c r="D100" s="1" t="s">
        <v>0</v>
      </c>
      <c r="E100" s="2" t="s">
        <v>1</v>
      </c>
      <c r="F100" s="2">
        <v>128</v>
      </c>
      <c r="H100" s="1" t="str">
        <f t="shared" si="9"/>
        <v>DCEX_starting_excel_row = 128</v>
      </c>
    </row>
    <row r="101" spans="1:8" x14ac:dyDescent="0.2">
      <c r="A101" s="1" t="s">
        <v>92</v>
      </c>
      <c r="B101" s="2" t="s">
        <v>3</v>
      </c>
      <c r="C101" s="1" t="str">
        <f t="shared" ref="C101" si="14">LEFT(A101, 4)</f>
        <v>DCEX</v>
      </c>
      <c r="D101" s="1" t="s">
        <v>0</v>
      </c>
      <c r="F101" s="2" t="str">
        <f>F98</f>
        <v>, current_excel_col).Value</v>
      </c>
      <c r="H101" s="1" t="str">
        <f t="shared" si="9"/>
        <v>DCEX_provider = ObjExcel.Cells(DCEX_starting_excel_row, current_excel_col).Value</v>
      </c>
    </row>
    <row r="102" spans="1:8" x14ac:dyDescent="0.2">
      <c r="A102" s="1" t="s">
        <v>93</v>
      </c>
      <c r="B102" s="2" t="s">
        <v>3</v>
      </c>
      <c r="C102" s="1" t="str">
        <f t="shared" si="12"/>
        <v>DCEX</v>
      </c>
      <c r="D102" s="1" t="s">
        <v>6</v>
      </c>
      <c r="E102" s="1">
        <f t="shared" si="10"/>
        <v>1</v>
      </c>
      <c r="F102" s="2" t="str">
        <f t="shared" si="8"/>
        <v>, current_excel_col).Value</v>
      </c>
      <c r="H102" s="1" t="str">
        <f t="shared" si="9"/>
        <v>DCEX_reason = ObjExcel.Cells(DCEX_starting_excel_row + 1, current_excel_col).Value</v>
      </c>
    </row>
    <row r="103" spans="1:8" x14ac:dyDescent="0.2">
      <c r="A103" s="1" t="s">
        <v>94</v>
      </c>
      <c r="B103" s="2" t="s">
        <v>3</v>
      </c>
      <c r="C103" s="1" t="str">
        <f t="shared" si="12"/>
        <v>DCEX</v>
      </c>
      <c r="D103" s="1" t="s">
        <v>6</v>
      </c>
      <c r="E103" s="1">
        <f t="shared" si="10"/>
        <v>2</v>
      </c>
      <c r="F103" s="2" t="str">
        <f t="shared" si="8"/>
        <v>, current_excel_col).Value</v>
      </c>
      <c r="H103" s="1" t="str">
        <f t="shared" si="9"/>
        <v>DCEX_subsidy = ObjExcel.Cells(DCEX_starting_excel_row + 2, current_excel_col).Value</v>
      </c>
    </row>
    <row r="104" spans="1:8" x14ac:dyDescent="0.2">
      <c r="A104" s="1" t="s">
        <v>95</v>
      </c>
      <c r="B104" s="2" t="s">
        <v>3</v>
      </c>
      <c r="C104" s="1" t="str">
        <f t="shared" si="12"/>
        <v>DCEX</v>
      </c>
      <c r="D104" s="1" t="s">
        <v>6</v>
      </c>
      <c r="E104" s="1">
        <f t="shared" si="10"/>
        <v>3</v>
      </c>
      <c r="F104" s="2" t="str">
        <f t="shared" si="8"/>
        <v>, current_excel_col).Value</v>
      </c>
      <c r="H104" s="1" t="str">
        <f t="shared" si="9"/>
        <v>DCEX_child_number1 = ObjExcel.Cells(DCEX_starting_excel_row + 3, current_excel_col).Value</v>
      </c>
    </row>
    <row r="105" spans="1:8" x14ac:dyDescent="0.2">
      <c r="A105" s="1" t="s">
        <v>96</v>
      </c>
      <c r="B105" s="2" t="s">
        <v>3</v>
      </c>
      <c r="C105" s="1" t="str">
        <f t="shared" si="12"/>
        <v>DCEX</v>
      </c>
      <c r="D105" s="1" t="s">
        <v>6</v>
      </c>
      <c r="E105" s="1">
        <f t="shared" si="10"/>
        <v>4</v>
      </c>
      <c r="F105" s="2" t="str">
        <f t="shared" si="8"/>
        <v>, current_excel_col).Value</v>
      </c>
      <c r="H105" s="1" t="str">
        <f t="shared" si="9"/>
        <v>DCEX_child_number1_retro = ObjExcel.Cells(DCEX_starting_excel_row + 4, current_excel_col).Value</v>
      </c>
    </row>
    <row r="106" spans="1:8" x14ac:dyDescent="0.2">
      <c r="A106" s="1" t="s">
        <v>97</v>
      </c>
      <c r="B106" s="2" t="s">
        <v>3</v>
      </c>
      <c r="C106" s="1" t="str">
        <f t="shared" si="12"/>
        <v>DCEX</v>
      </c>
      <c r="D106" s="1" t="s">
        <v>6</v>
      </c>
      <c r="E106" s="1">
        <f t="shared" si="10"/>
        <v>5</v>
      </c>
      <c r="F106" s="2" t="str">
        <f t="shared" si="8"/>
        <v>, current_excel_col).Value</v>
      </c>
      <c r="H106" s="1" t="str">
        <f t="shared" si="9"/>
        <v>DCEX_child_number1_pro = ObjExcel.Cells(DCEX_starting_excel_row + 5, current_excel_col).Value</v>
      </c>
    </row>
    <row r="107" spans="1:8" x14ac:dyDescent="0.2">
      <c r="A107" s="1" t="s">
        <v>98</v>
      </c>
      <c r="B107" s="2" t="s">
        <v>3</v>
      </c>
      <c r="C107" s="1" t="str">
        <f t="shared" si="12"/>
        <v>DCEX</v>
      </c>
      <c r="D107" s="1" t="s">
        <v>6</v>
      </c>
      <c r="E107" s="1">
        <f t="shared" si="10"/>
        <v>6</v>
      </c>
      <c r="F107" s="2" t="str">
        <f t="shared" si="8"/>
        <v>, current_excel_col).Value</v>
      </c>
      <c r="H107" s="1" t="str">
        <f t="shared" si="9"/>
        <v>DCEX_child_number1_ver = ObjExcel.Cells(DCEX_starting_excel_row + 6, current_excel_col).Value</v>
      </c>
    </row>
    <row r="108" spans="1:8" x14ac:dyDescent="0.2">
      <c r="A108" s="1" t="s">
        <v>99</v>
      </c>
      <c r="B108" s="2" t="s">
        <v>3</v>
      </c>
      <c r="C108" s="1" t="str">
        <f t="shared" si="12"/>
        <v>DCEX</v>
      </c>
      <c r="D108" s="1" t="s">
        <v>6</v>
      </c>
      <c r="E108" s="1">
        <f t="shared" si="10"/>
        <v>7</v>
      </c>
      <c r="F108" s="2" t="str">
        <f t="shared" si="8"/>
        <v>, current_excel_col).Value</v>
      </c>
      <c r="H108" s="1" t="str">
        <f t="shared" si="9"/>
        <v>DCEX_child_number2 = ObjExcel.Cells(DCEX_starting_excel_row + 7, current_excel_col).Value</v>
      </c>
    </row>
    <row r="109" spans="1:8" x14ac:dyDescent="0.2">
      <c r="A109" s="1" t="s">
        <v>100</v>
      </c>
      <c r="B109" s="2" t="s">
        <v>3</v>
      </c>
      <c r="C109" s="1" t="str">
        <f t="shared" si="12"/>
        <v>DCEX</v>
      </c>
      <c r="D109" s="1" t="s">
        <v>6</v>
      </c>
      <c r="E109" s="1">
        <f t="shared" si="10"/>
        <v>8</v>
      </c>
      <c r="F109" s="2" t="str">
        <f t="shared" si="8"/>
        <v>, current_excel_col).Value</v>
      </c>
      <c r="H109" s="1" t="str">
        <f t="shared" si="9"/>
        <v>DCEX_child_number2_retro = ObjExcel.Cells(DCEX_starting_excel_row + 8, current_excel_col).Value</v>
      </c>
    </row>
    <row r="110" spans="1:8" x14ac:dyDescent="0.2">
      <c r="A110" s="1" t="s">
        <v>101</v>
      </c>
      <c r="B110" s="2" t="s">
        <v>3</v>
      </c>
      <c r="C110" s="1" t="str">
        <f t="shared" si="12"/>
        <v>DCEX</v>
      </c>
      <c r="D110" s="1" t="s">
        <v>6</v>
      </c>
      <c r="E110" s="1">
        <f t="shared" si="10"/>
        <v>9</v>
      </c>
      <c r="F110" s="2" t="str">
        <f t="shared" si="8"/>
        <v>, current_excel_col).Value</v>
      </c>
      <c r="H110" s="1" t="str">
        <f t="shared" si="9"/>
        <v>DCEX_child_number2_pro = ObjExcel.Cells(DCEX_starting_excel_row + 9, current_excel_col).Value</v>
      </c>
    </row>
    <row r="111" spans="1:8" x14ac:dyDescent="0.2">
      <c r="A111" s="1" t="s">
        <v>102</v>
      </c>
      <c r="B111" s="2" t="s">
        <v>3</v>
      </c>
      <c r="C111" s="1" t="str">
        <f t="shared" si="12"/>
        <v>DCEX</v>
      </c>
      <c r="D111" s="1" t="s">
        <v>6</v>
      </c>
      <c r="E111" s="1">
        <f t="shared" si="10"/>
        <v>10</v>
      </c>
      <c r="F111" s="2" t="str">
        <f t="shared" si="8"/>
        <v>, current_excel_col).Value</v>
      </c>
      <c r="H111" s="1" t="str">
        <f t="shared" si="9"/>
        <v>DCEX_child_number2_ver = ObjExcel.Cells(DCEX_starting_excel_row + 10, current_excel_col).Value</v>
      </c>
    </row>
    <row r="112" spans="1:8" x14ac:dyDescent="0.2">
      <c r="A112" s="1" t="s">
        <v>103</v>
      </c>
      <c r="B112" s="2" t="s">
        <v>3</v>
      </c>
      <c r="C112" s="1" t="str">
        <f t="shared" si="12"/>
        <v>DCEX</v>
      </c>
      <c r="D112" s="1" t="s">
        <v>6</v>
      </c>
      <c r="E112" s="1">
        <f t="shared" si="10"/>
        <v>11</v>
      </c>
      <c r="F112" s="2" t="str">
        <f t="shared" si="8"/>
        <v>, current_excel_col).Value</v>
      </c>
      <c r="H112" s="1" t="str">
        <f t="shared" si="9"/>
        <v>DCEX_child_number3 = ObjExcel.Cells(DCEX_starting_excel_row + 11, current_excel_col).Value</v>
      </c>
    </row>
    <row r="113" spans="1:8" x14ac:dyDescent="0.2">
      <c r="A113" s="1" t="s">
        <v>104</v>
      </c>
      <c r="B113" s="2" t="s">
        <v>3</v>
      </c>
      <c r="C113" s="1" t="str">
        <f t="shared" si="12"/>
        <v>DCEX</v>
      </c>
      <c r="D113" s="1" t="s">
        <v>6</v>
      </c>
      <c r="E113" s="1">
        <f t="shared" si="10"/>
        <v>12</v>
      </c>
      <c r="F113" s="2" t="str">
        <f t="shared" si="8"/>
        <v>, current_excel_col).Value</v>
      </c>
      <c r="H113" s="1" t="str">
        <f t="shared" si="9"/>
        <v>DCEX_child_number3_retro = ObjExcel.Cells(DCEX_starting_excel_row + 12, current_excel_col).Value</v>
      </c>
    </row>
    <row r="114" spans="1:8" x14ac:dyDescent="0.2">
      <c r="A114" s="1" t="s">
        <v>105</v>
      </c>
      <c r="B114" s="2" t="s">
        <v>3</v>
      </c>
      <c r="C114" s="1" t="str">
        <f t="shared" si="12"/>
        <v>DCEX</v>
      </c>
      <c r="D114" s="1" t="s">
        <v>6</v>
      </c>
      <c r="E114" s="1">
        <f t="shared" si="10"/>
        <v>13</v>
      </c>
      <c r="F114" s="2" t="str">
        <f t="shared" si="8"/>
        <v>, current_excel_col).Value</v>
      </c>
      <c r="H114" s="1" t="str">
        <f t="shared" si="9"/>
        <v>DCEX_child_number3_pro = ObjExcel.Cells(DCEX_starting_excel_row + 13, current_excel_col).Value</v>
      </c>
    </row>
    <row r="115" spans="1:8" x14ac:dyDescent="0.2">
      <c r="A115" s="1" t="s">
        <v>106</v>
      </c>
      <c r="B115" s="2" t="s">
        <v>3</v>
      </c>
      <c r="C115" s="1" t="str">
        <f t="shared" si="12"/>
        <v>DCEX</v>
      </c>
      <c r="D115" s="1" t="s">
        <v>6</v>
      </c>
      <c r="E115" s="1">
        <f t="shared" si="10"/>
        <v>14</v>
      </c>
      <c r="F115" s="2" t="str">
        <f t="shared" si="8"/>
        <v>, current_excel_col).Value</v>
      </c>
      <c r="H115" s="1" t="str">
        <f t="shared" si="9"/>
        <v>DCEX_child_number3_ver = ObjExcel.Cells(DCEX_starting_excel_row + 14, current_excel_col).Value</v>
      </c>
    </row>
    <row r="116" spans="1:8" x14ac:dyDescent="0.2">
      <c r="A116" s="1" t="s">
        <v>107</v>
      </c>
      <c r="B116" s="2" t="s">
        <v>3</v>
      </c>
      <c r="C116" s="1" t="str">
        <f t="shared" si="12"/>
        <v>DCEX</v>
      </c>
      <c r="D116" s="1" t="s">
        <v>6</v>
      </c>
      <c r="E116" s="1">
        <f t="shared" si="10"/>
        <v>15</v>
      </c>
      <c r="F116" s="2" t="str">
        <f t="shared" si="8"/>
        <v>, current_excel_col).Value</v>
      </c>
      <c r="H116" s="1" t="str">
        <f t="shared" si="9"/>
        <v>DCEX_child_number4 = ObjExcel.Cells(DCEX_starting_excel_row + 15, current_excel_col).Value</v>
      </c>
    </row>
    <row r="117" spans="1:8" x14ac:dyDescent="0.2">
      <c r="A117" s="1" t="s">
        <v>108</v>
      </c>
      <c r="B117" s="2" t="s">
        <v>3</v>
      </c>
      <c r="C117" s="1" t="str">
        <f t="shared" si="12"/>
        <v>DCEX</v>
      </c>
      <c r="D117" s="1" t="s">
        <v>6</v>
      </c>
      <c r="E117" s="1">
        <f t="shared" si="10"/>
        <v>16</v>
      </c>
      <c r="F117" s="2" t="str">
        <f t="shared" si="8"/>
        <v>, current_excel_col).Value</v>
      </c>
      <c r="H117" s="1" t="str">
        <f t="shared" si="9"/>
        <v>DCEX_child_number4_retro = ObjExcel.Cells(DCEX_starting_excel_row + 16, current_excel_col).Value</v>
      </c>
    </row>
    <row r="118" spans="1:8" x14ac:dyDescent="0.2">
      <c r="A118" s="1" t="s">
        <v>109</v>
      </c>
      <c r="B118" s="2" t="s">
        <v>3</v>
      </c>
      <c r="C118" s="1" t="str">
        <f t="shared" si="12"/>
        <v>DCEX</v>
      </c>
      <c r="D118" s="1" t="s">
        <v>6</v>
      </c>
      <c r="E118" s="1">
        <f t="shared" si="10"/>
        <v>17</v>
      </c>
      <c r="F118" s="2" t="str">
        <f t="shared" si="8"/>
        <v>, current_excel_col).Value</v>
      </c>
      <c r="H118" s="1" t="str">
        <f t="shared" si="9"/>
        <v>DCEX_child_number4_pro = ObjExcel.Cells(DCEX_starting_excel_row + 17, current_excel_col).Value</v>
      </c>
    </row>
    <row r="119" spans="1:8" x14ac:dyDescent="0.2">
      <c r="A119" s="1" t="s">
        <v>110</v>
      </c>
      <c r="B119" s="2" t="s">
        <v>3</v>
      </c>
      <c r="C119" s="1" t="str">
        <f t="shared" si="12"/>
        <v>DCEX</v>
      </c>
      <c r="D119" s="1" t="s">
        <v>6</v>
      </c>
      <c r="E119" s="1">
        <f t="shared" si="10"/>
        <v>18</v>
      </c>
      <c r="F119" s="2" t="str">
        <f t="shared" si="8"/>
        <v>, current_excel_col).Value</v>
      </c>
      <c r="H119" s="1" t="str">
        <f t="shared" si="9"/>
        <v>DCEX_child_number4_ver = ObjExcel.Cells(DCEX_starting_excel_row + 18, current_excel_col).Value</v>
      </c>
    </row>
    <row r="120" spans="1:8" x14ac:dyDescent="0.2">
      <c r="A120" s="1" t="s">
        <v>111</v>
      </c>
      <c r="B120" s="2" t="s">
        <v>3</v>
      </c>
      <c r="C120" s="1" t="str">
        <f t="shared" si="12"/>
        <v>DCEX</v>
      </c>
      <c r="D120" s="1" t="s">
        <v>6</v>
      </c>
      <c r="E120" s="1">
        <f t="shared" si="10"/>
        <v>19</v>
      </c>
      <c r="F120" s="2" t="str">
        <f t="shared" si="8"/>
        <v>, current_excel_col).Value</v>
      </c>
      <c r="H120" s="1" t="str">
        <f t="shared" si="9"/>
        <v>DCEX_child_number5 = ObjExcel.Cells(DCEX_starting_excel_row + 19, current_excel_col).Value</v>
      </c>
    </row>
    <row r="121" spans="1:8" x14ac:dyDescent="0.2">
      <c r="A121" s="1" t="s">
        <v>112</v>
      </c>
      <c r="B121" s="2" t="s">
        <v>3</v>
      </c>
      <c r="C121" s="1" t="str">
        <f t="shared" si="12"/>
        <v>DCEX</v>
      </c>
      <c r="D121" s="1" t="s">
        <v>6</v>
      </c>
      <c r="E121" s="1">
        <f t="shared" si="10"/>
        <v>20</v>
      </c>
      <c r="F121" s="2" t="str">
        <f t="shared" si="8"/>
        <v>, current_excel_col).Value</v>
      </c>
      <c r="H121" s="1" t="str">
        <f t="shared" si="9"/>
        <v>DCEX_child_number5_retro = ObjExcel.Cells(DCEX_starting_excel_row + 20, current_excel_col).Value</v>
      </c>
    </row>
    <row r="122" spans="1:8" x14ac:dyDescent="0.2">
      <c r="A122" s="1" t="s">
        <v>113</v>
      </c>
      <c r="B122" s="2" t="s">
        <v>3</v>
      </c>
      <c r="C122" s="1" t="str">
        <f t="shared" si="12"/>
        <v>DCEX</v>
      </c>
      <c r="D122" s="1" t="s">
        <v>6</v>
      </c>
      <c r="E122" s="1">
        <f t="shared" si="10"/>
        <v>21</v>
      </c>
      <c r="F122" s="2" t="str">
        <f t="shared" si="8"/>
        <v>, current_excel_col).Value</v>
      </c>
      <c r="H122" s="1" t="str">
        <f t="shared" si="9"/>
        <v>DCEX_child_number5_pro = ObjExcel.Cells(DCEX_starting_excel_row + 21, current_excel_col).Value</v>
      </c>
    </row>
    <row r="123" spans="1:8" x14ac:dyDescent="0.2">
      <c r="A123" s="1" t="s">
        <v>114</v>
      </c>
      <c r="B123" s="2" t="s">
        <v>3</v>
      </c>
      <c r="C123" s="1" t="str">
        <f t="shared" si="12"/>
        <v>DCEX</v>
      </c>
      <c r="D123" s="1" t="s">
        <v>6</v>
      </c>
      <c r="E123" s="1">
        <f t="shared" si="10"/>
        <v>22</v>
      </c>
      <c r="F123" s="2" t="str">
        <f t="shared" si="8"/>
        <v>, current_excel_col).Value</v>
      </c>
      <c r="H123" s="1" t="str">
        <f t="shared" si="9"/>
        <v>DCEX_child_number5_ver = ObjExcel.Cells(DCEX_starting_excel_row + 22, current_excel_col).Value</v>
      </c>
    </row>
    <row r="124" spans="1:8" x14ac:dyDescent="0.2">
      <c r="A124" s="1" t="s">
        <v>115</v>
      </c>
      <c r="B124" s="2" t="s">
        <v>3</v>
      </c>
      <c r="C124" s="1" t="str">
        <f t="shared" si="12"/>
        <v>DCEX</v>
      </c>
      <c r="D124" s="1" t="s">
        <v>6</v>
      </c>
      <c r="E124" s="1">
        <f t="shared" si="10"/>
        <v>23</v>
      </c>
      <c r="F124" s="2" t="str">
        <f t="shared" si="8"/>
        <v>, current_excel_col).Value</v>
      </c>
      <c r="H124" s="1" t="str">
        <f t="shared" si="9"/>
        <v>DCEX_child_number6 = ObjExcel.Cells(DCEX_starting_excel_row + 23, current_excel_col).Value</v>
      </c>
    </row>
    <row r="125" spans="1:8" x14ac:dyDescent="0.2">
      <c r="A125" s="1" t="s">
        <v>116</v>
      </c>
      <c r="B125" s="2" t="s">
        <v>3</v>
      </c>
      <c r="C125" s="1" t="str">
        <f t="shared" si="12"/>
        <v>DCEX</v>
      </c>
      <c r="D125" s="1" t="s">
        <v>6</v>
      </c>
      <c r="E125" s="1">
        <f t="shared" si="10"/>
        <v>24</v>
      </c>
      <c r="F125" s="2" t="str">
        <f t="shared" si="8"/>
        <v>, current_excel_col).Value</v>
      </c>
      <c r="H125" s="1" t="str">
        <f t="shared" si="9"/>
        <v>DCEX_child_number6_retro = ObjExcel.Cells(DCEX_starting_excel_row + 24, current_excel_col).Value</v>
      </c>
    </row>
    <row r="126" spans="1:8" x14ac:dyDescent="0.2">
      <c r="A126" s="1" t="s">
        <v>117</v>
      </c>
      <c r="B126" s="2" t="s">
        <v>3</v>
      </c>
      <c r="C126" s="1" t="str">
        <f t="shared" si="12"/>
        <v>DCEX</v>
      </c>
      <c r="D126" s="1" t="s">
        <v>6</v>
      </c>
      <c r="E126" s="1">
        <f t="shared" si="10"/>
        <v>25</v>
      </c>
      <c r="F126" s="2" t="str">
        <f t="shared" si="8"/>
        <v>, current_excel_col).Value</v>
      </c>
      <c r="H126" s="1" t="str">
        <f t="shared" si="9"/>
        <v>DCEX_child_number6_pro = ObjExcel.Cells(DCEX_starting_excel_row + 25, current_excel_col).Value</v>
      </c>
    </row>
    <row r="127" spans="1:8" x14ac:dyDescent="0.2">
      <c r="A127" s="1" t="s">
        <v>118</v>
      </c>
      <c r="B127" s="2" t="s">
        <v>3</v>
      </c>
      <c r="C127" s="1" t="str">
        <f t="shared" si="12"/>
        <v>DCEX</v>
      </c>
      <c r="D127" s="1" t="s">
        <v>6</v>
      </c>
      <c r="E127" s="1">
        <f t="shared" si="10"/>
        <v>26</v>
      </c>
      <c r="F127" s="2" t="str">
        <f t="shared" si="8"/>
        <v>, current_excel_col).Value</v>
      </c>
      <c r="H127" s="1" t="str">
        <f t="shared" si="9"/>
        <v>DCEX_child_number6_ver = ObjExcel.Cells(DCEX_starting_excel_row + 26, current_excel_col).Value</v>
      </c>
    </row>
    <row r="128" spans="1:8" x14ac:dyDescent="0.2">
      <c r="B128" s="2"/>
      <c r="D128" s="2"/>
      <c r="F128" s="2"/>
    </row>
    <row r="129" spans="1:8" x14ac:dyDescent="0.2">
      <c r="B129" s="2"/>
      <c r="C129" s="1" t="str">
        <f>C130</f>
        <v>DIET</v>
      </c>
      <c r="D129" s="1" t="s">
        <v>0</v>
      </c>
      <c r="E129" s="2" t="s">
        <v>1</v>
      </c>
      <c r="F129" s="2">
        <v>155</v>
      </c>
      <c r="H129" s="1" t="str">
        <f t="shared" si="9"/>
        <v>DIET_starting_excel_row = 155</v>
      </c>
    </row>
    <row r="130" spans="1:8" x14ac:dyDescent="0.2">
      <c r="A130" s="1" t="s">
        <v>119</v>
      </c>
      <c r="B130" s="2" t="s">
        <v>3</v>
      </c>
      <c r="C130" s="1" t="str">
        <f t="shared" ref="C130" si="15">LEFT(A130, 4)</f>
        <v>DIET</v>
      </c>
      <c r="D130" s="1" t="s">
        <v>0</v>
      </c>
      <c r="F130" s="2" t="str">
        <f>F127</f>
        <v>, current_excel_col).Value</v>
      </c>
      <c r="H130" s="1" t="str">
        <f t="shared" si="9"/>
        <v>DIET_mfip_1 = ObjExcel.Cells(DIET_starting_excel_row, current_excel_col).Value</v>
      </c>
    </row>
    <row r="131" spans="1:8" x14ac:dyDescent="0.2">
      <c r="A131" s="1" t="s">
        <v>120</v>
      </c>
      <c r="B131" s="2" t="s">
        <v>3</v>
      </c>
      <c r="C131" s="1" t="str">
        <f t="shared" si="12"/>
        <v>DIET</v>
      </c>
      <c r="D131" s="1" t="s">
        <v>6</v>
      </c>
      <c r="E131" s="1">
        <f t="shared" si="10"/>
        <v>1</v>
      </c>
      <c r="F131" s="2" t="str">
        <f t="shared" si="8"/>
        <v>, current_excel_col).Value</v>
      </c>
      <c r="H131" s="1" t="str">
        <f t="shared" si="9"/>
        <v>DIET_mfip_1_ver = ObjExcel.Cells(DIET_starting_excel_row + 1, current_excel_col).Value</v>
      </c>
    </row>
    <row r="132" spans="1:8" x14ac:dyDescent="0.2">
      <c r="A132" s="1" t="s">
        <v>121</v>
      </c>
      <c r="B132" s="2" t="s">
        <v>3</v>
      </c>
      <c r="C132" s="1" t="str">
        <f t="shared" si="12"/>
        <v>DIET</v>
      </c>
      <c r="D132" s="1" t="s">
        <v>6</v>
      </c>
      <c r="E132" s="1">
        <f t="shared" si="10"/>
        <v>2</v>
      </c>
      <c r="F132" s="2" t="str">
        <f t="shared" si="8"/>
        <v>, current_excel_col).Value</v>
      </c>
      <c r="H132" s="1" t="str">
        <f t="shared" si="9"/>
        <v>DIET_mfip_2 = ObjExcel.Cells(DIET_starting_excel_row + 2, current_excel_col).Value</v>
      </c>
    </row>
    <row r="133" spans="1:8" x14ac:dyDescent="0.2">
      <c r="A133" s="1" t="s">
        <v>122</v>
      </c>
      <c r="B133" s="2" t="s">
        <v>3</v>
      </c>
      <c r="C133" s="1" t="str">
        <f t="shared" si="12"/>
        <v>DIET</v>
      </c>
      <c r="D133" s="1" t="s">
        <v>6</v>
      </c>
      <c r="E133" s="1">
        <f t="shared" si="10"/>
        <v>3</v>
      </c>
      <c r="F133" s="2" t="str">
        <f t="shared" si="8"/>
        <v>, current_excel_col).Value</v>
      </c>
      <c r="H133" s="1" t="str">
        <f t="shared" si="9"/>
        <v>DIET_mfip_2_ver = ObjExcel.Cells(DIET_starting_excel_row + 3, current_excel_col).Value</v>
      </c>
    </row>
    <row r="134" spans="1:8" x14ac:dyDescent="0.2">
      <c r="A134" s="1" t="s">
        <v>123</v>
      </c>
      <c r="B134" s="2" t="s">
        <v>3</v>
      </c>
      <c r="C134" s="1" t="str">
        <f t="shared" si="12"/>
        <v>DIET</v>
      </c>
      <c r="D134" s="1" t="s">
        <v>6</v>
      </c>
      <c r="E134" s="1">
        <f t="shared" si="10"/>
        <v>4</v>
      </c>
      <c r="F134" s="2" t="str">
        <f t="shared" si="8"/>
        <v>, current_excel_col).Value</v>
      </c>
      <c r="H134" s="1" t="str">
        <f t="shared" si="9"/>
        <v>DIET_msa_1 = ObjExcel.Cells(DIET_starting_excel_row + 4, current_excel_col).Value</v>
      </c>
    </row>
    <row r="135" spans="1:8" x14ac:dyDescent="0.2">
      <c r="A135" s="1" t="s">
        <v>124</v>
      </c>
      <c r="B135" s="2" t="s">
        <v>3</v>
      </c>
      <c r="C135" s="1" t="str">
        <f t="shared" si="12"/>
        <v>DIET</v>
      </c>
      <c r="D135" s="1" t="s">
        <v>6</v>
      </c>
      <c r="E135" s="1">
        <f t="shared" si="10"/>
        <v>5</v>
      </c>
      <c r="F135" s="2" t="str">
        <f t="shared" ref="F135:F198" si="16">F134</f>
        <v>, current_excel_col).Value</v>
      </c>
      <c r="H135" s="1" t="str">
        <f t="shared" si="9"/>
        <v>DIET_msa_1_ver = ObjExcel.Cells(DIET_starting_excel_row + 5, current_excel_col).Value</v>
      </c>
    </row>
    <row r="136" spans="1:8" x14ac:dyDescent="0.2">
      <c r="A136" s="1" t="s">
        <v>125</v>
      </c>
      <c r="B136" s="2" t="s">
        <v>3</v>
      </c>
      <c r="C136" s="1" t="str">
        <f t="shared" si="12"/>
        <v>DIET</v>
      </c>
      <c r="D136" s="1" t="s">
        <v>6</v>
      </c>
      <c r="E136" s="1">
        <f t="shared" si="10"/>
        <v>6</v>
      </c>
      <c r="F136" s="2" t="str">
        <f t="shared" si="16"/>
        <v>, current_excel_col).Value</v>
      </c>
      <c r="H136" s="1" t="str">
        <f t="shared" ref="H136:H203" si="17">A136 &amp; B136 &amp; C136 &amp; D136 &amp; E136 &amp; F136</f>
        <v>DIET_msa_2 = ObjExcel.Cells(DIET_starting_excel_row + 6, current_excel_col).Value</v>
      </c>
    </row>
    <row r="137" spans="1:8" x14ac:dyDescent="0.2">
      <c r="A137" s="1" t="s">
        <v>126</v>
      </c>
      <c r="B137" s="2" t="s">
        <v>3</v>
      </c>
      <c r="C137" s="1" t="str">
        <f t="shared" si="12"/>
        <v>DIET</v>
      </c>
      <c r="D137" s="1" t="s">
        <v>6</v>
      </c>
      <c r="E137" s="1">
        <f t="shared" si="10"/>
        <v>7</v>
      </c>
      <c r="F137" s="2" t="str">
        <f t="shared" si="16"/>
        <v>, current_excel_col).Value</v>
      </c>
      <c r="H137" s="1" t="str">
        <f t="shared" si="17"/>
        <v>DIET_msa_2_ver = ObjExcel.Cells(DIET_starting_excel_row + 7, current_excel_col).Value</v>
      </c>
    </row>
    <row r="138" spans="1:8" x14ac:dyDescent="0.2">
      <c r="A138" s="1" t="s">
        <v>127</v>
      </c>
      <c r="B138" s="2" t="s">
        <v>3</v>
      </c>
      <c r="C138" s="1" t="str">
        <f t="shared" si="12"/>
        <v>DIET</v>
      </c>
      <c r="D138" s="1" t="s">
        <v>6</v>
      </c>
      <c r="E138" s="1">
        <f t="shared" si="10"/>
        <v>8</v>
      </c>
      <c r="F138" s="2" t="str">
        <f t="shared" si="16"/>
        <v>, current_excel_col).Value</v>
      </c>
      <c r="H138" s="1" t="str">
        <f t="shared" si="17"/>
        <v>DIET_msa_3 = ObjExcel.Cells(DIET_starting_excel_row + 8, current_excel_col).Value</v>
      </c>
    </row>
    <row r="139" spans="1:8" x14ac:dyDescent="0.2">
      <c r="A139" s="1" t="s">
        <v>128</v>
      </c>
      <c r="B139" s="2" t="s">
        <v>3</v>
      </c>
      <c r="C139" s="1" t="str">
        <f t="shared" si="12"/>
        <v>DIET</v>
      </c>
      <c r="D139" s="1" t="s">
        <v>6</v>
      </c>
      <c r="E139" s="1">
        <f t="shared" si="10"/>
        <v>9</v>
      </c>
      <c r="F139" s="2" t="str">
        <f t="shared" si="16"/>
        <v>, current_excel_col).Value</v>
      </c>
      <c r="H139" s="1" t="str">
        <f t="shared" si="17"/>
        <v>DIET_msa_3_ver = ObjExcel.Cells(DIET_starting_excel_row + 9, current_excel_col).Value</v>
      </c>
    </row>
    <row r="140" spans="1:8" x14ac:dyDescent="0.2">
      <c r="A140" s="1" t="s">
        <v>129</v>
      </c>
      <c r="B140" s="2" t="s">
        <v>3</v>
      </c>
      <c r="C140" s="1" t="str">
        <f t="shared" si="12"/>
        <v>DIET</v>
      </c>
      <c r="D140" s="1" t="s">
        <v>6</v>
      </c>
      <c r="E140" s="1">
        <f t="shared" si="10"/>
        <v>10</v>
      </c>
      <c r="F140" s="2" t="str">
        <f t="shared" si="16"/>
        <v>, current_excel_col).Value</v>
      </c>
      <c r="H140" s="1" t="str">
        <f t="shared" si="17"/>
        <v>DIET_msa_4 = ObjExcel.Cells(DIET_starting_excel_row + 10, current_excel_col).Value</v>
      </c>
    </row>
    <row r="141" spans="1:8" x14ac:dyDescent="0.2">
      <c r="A141" s="1" t="s">
        <v>130</v>
      </c>
      <c r="B141" s="2" t="s">
        <v>3</v>
      </c>
      <c r="C141" s="1" t="str">
        <f t="shared" si="12"/>
        <v>DIET</v>
      </c>
      <c r="D141" s="1" t="s">
        <v>6</v>
      </c>
      <c r="E141" s="1">
        <f t="shared" si="10"/>
        <v>11</v>
      </c>
      <c r="F141" s="2" t="str">
        <f t="shared" si="16"/>
        <v>, current_excel_col).Value</v>
      </c>
      <c r="H141" s="1" t="str">
        <f t="shared" si="17"/>
        <v>DIET_msa_4_ver = ObjExcel.Cells(DIET_starting_excel_row + 11, current_excel_col).Value</v>
      </c>
    </row>
    <row r="142" spans="1:8" x14ac:dyDescent="0.2">
      <c r="B142" s="2"/>
      <c r="D142" s="2"/>
      <c r="F142" s="2"/>
    </row>
    <row r="143" spans="1:8" x14ac:dyDescent="0.2">
      <c r="B143" s="2"/>
      <c r="C143" s="1" t="str">
        <f>C144</f>
        <v>DISA</v>
      </c>
      <c r="D143" s="1" t="s">
        <v>0</v>
      </c>
      <c r="E143" s="2" t="s">
        <v>1</v>
      </c>
      <c r="F143" s="2">
        <v>167</v>
      </c>
      <c r="H143" s="1" t="str">
        <f t="shared" si="17"/>
        <v>DISA_starting_excel_row = 167</v>
      </c>
    </row>
    <row r="144" spans="1:8" x14ac:dyDescent="0.2">
      <c r="A144" s="1" t="s">
        <v>131</v>
      </c>
      <c r="B144" s="2" t="s">
        <v>3</v>
      </c>
      <c r="C144" s="1" t="str">
        <f t="shared" ref="C144" si="18">LEFT(A144, 4)</f>
        <v>DISA</v>
      </c>
      <c r="D144" s="1" t="s">
        <v>0</v>
      </c>
      <c r="F144" s="2" t="str">
        <f>F141</f>
        <v>, current_excel_col).Value</v>
      </c>
      <c r="H144" s="1" t="str">
        <f t="shared" si="17"/>
        <v>DISA_begin_date = ObjExcel.Cells(DISA_starting_excel_row, current_excel_col).Value</v>
      </c>
    </row>
    <row r="145" spans="1:8" x14ac:dyDescent="0.2">
      <c r="A145" s="1" t="s">
        <v>132</v>
      </c>
      <c r="B145" s="2" t="s">
        <v>3</v>
      </c>
      <c r="C145" s="1" t="str">
        <f t="shared" si="12"/>
        <v>DISA</v>
      </c>
      <c r="D145" s="1" t="s">
        <v>6</v>
      </c>
      <c r="E145" s="1">
        <f t="shared" ref="E145:E214" si="19">E144+1</f>
        <v>1</v>
      </c>
      <c r="F145" s="2" t="str">
        <f t="shared" si="16"/>
        <v>, current_excel_col).Value</v>
      </c>
      <c r="H145" s="1" t="str">
        <f t="shared" si="17"/>
        <v>DISA_end_date = ObjExcel.Cells(DISA_starting_excel_row + 1, current_excel_col).Value</v>
      </c>
    </row>
    <row r="146" spans="1:8" x14ac:dyDescent="0.2">
      <c r="A146" s="1" t="s">
        <v>133</v>
      </c>
      <c r="B146" s="2" t="s">
        <v>3</v>
      </c>
      <c r="C146" s="1" t="str">
        <f t="shared" si="12"/>
        <v>DISA</v>
      </c>
      <c r="D146" s="1" t="s">
        <v>6</v>
      </c>
      <c r="E146" s="1">
        <f t="shared" si="19"/>
        <v>2</v>
      </c>
      <c r="F146" s="2" t="str">
        <f t="shared" si="16"/>
        <v>, current_excel_col).Value</v>
      </c>
      <c r="H146" s="1" t="str">
        <f t="shared" si="17"/>
        <v>DISA_cert_begin = ObjExcel.Cells(DISA_starting_excel_row + 2, current_excel_col).Value</v>
      </c>
    </row>
    <row r="147" spans="1:8" x14ac:dyDescent="0.2">
      <c r="A147" s="1" t="s">
        <v>134</v>
      </c>
      <c r="B147" s="2" t="s">
        <v>3</v>
      </c>
      <c r="C147" s="1" t="str">
        <f t="shared" si="12"/>
        <v>DISA</v>
      </c>
      <c r="D147" s="1" t="s">
        <v>6</v>
      </c>
      <c r="E147" s="1">
        <f t="shared" si="19"/>
        <v>3</v>
      </c>
      <c r="F147" s="2" t="str">
        <f t="shared" si="16"/>
        <v>, current_excel_col).Value</v>
      </c>
      <c r="H147" s="1" t="str">
        <f t="shared" si="17"/>
        <v>DISA_cert_end = ObjExcel.Cells(DISA_starting_excel_row + 3, current_excel_col).Value</v>
      </c>
    </row>
    <row r="148" spans="1:8" x14ac:dyDescent="0.2">
      <c r="A148" s="1" t="s">
        <v>135</v>
      </c>
      <c r="B148" s="2" t="s">
        <v>3</v>
      </c>
      <c r="C148" s="1" t="str">
        <f t="shared" si="12"/>
        <v>DISA</v>
      </c>
      <c r="D148" s="1" t="s">
        <v>6</v>
      </c>
      <c r="E148" s="1">
        <f t="shared" si="19"/>
        <v>4</v>
      </c>
      <c r="F148" s="2" t="str">
        <f t="shared" si="16"/>
        <v>, current_excel_col).Value</v>
      </c>
      <c r="H148" s="1" t="str">
        <f t="shared" si="17"/>
        <v>DISA_wavr_begin = ObjExcel.Cells(DISA_starting_excel_row + 4, current_excel_col).Value</v>
      </c>
    </row>
    <row r="149" spans="1:8" x14ac:dyDescent="0.2">
      <c r="A149" s="1" t="s">
        <v>136</v>
      </c>
      <c r="B149" s="2" t="s">
        <v>3</v>
      </c>
      <c r="C149" s="1" t="str">
        <f t="shared" si="12"/>
        <v>DISA</v>
      </c>
      <c r="D149" s="1" t="s">
        <v>6</v>
      </c>
      <c r="E149" s="1">
        <f t="shared" si="19"/>
        <v>5</v>
      </c>
      <c r="F149" s="2" t="str">
        <f t="shared" si="16"/>
        <v>, current_excel_col).Value</v>
      </c>
      <c r="H149" s="1" t="str">
        <f t="shared" si="17"/>
        <v>DISA_wavr_end = ObjExcel.Cells(DISA_starting_excel_row + 5, current_excel_col).Value</v>
      </c>
    </row>
    <row r="150" spans="1:8" x14ac:dyDescent="0.2">
      <c r="A150" s="1" t="s">
        <v>137</v>
      </c>
      <c r="B150" s="2" t="s">
        <v>3</v>
      </c>
      <c r="C150" s="1" t="str">
        <f t="shared" si="12"/>
        <v>DISA</v>
      </c>
      <c r="D150" s="1" t="s">
        <v>6</v>
      </c>
      <c r="E150" s="1">
        <f t="shared" si="19"/>
        <v>6</v>
      </c>
      <c r="F150" s="2" t="str">
        <f t="shared" si="16"/>
        <v>, current_excel_col).Value</v>
      </c>
      <c r="H150" s="1" t="str">
        <f t="shared" si="17"/>
        <v>DISA_grh_begin = ObjExcel.Cells(DISA_starting_excel_row + 6, current_excel_col).Value</v>
      </c>
    </row>
    <row r="151" spans="1:8" x14ac:dyDescent="0.2">
      <c r="A151" s="1" t="s">
        <v>138</v>
      </c>
      <c r="B151" s="2" t="s">
        <v>3</v>
      </c>
      <c r="C151" s="1" t="str">
        <f t="shared" si="12"/>
        <v>DISA</v>
      </c>
      <c r="D151" s="1" t="s">
        <v>6</v>
      </c>
      <c r="E151" s="1">
        <f t="shared" si="19"/>
        <v>7</v>
      </c>
      <c r="F151" s="2" t="str">
        <f t="shared" si="16"/>
        <v>, current_excel_col).Value</v>
      </c>
      <c r="H151" s="1" t="str">
        <f t="shared" si="17"/>
        <v>DISA_grh_end = ObjExcel.Cells(DISA_starting_excel_row + 7, current_excel_col).Value</v>
      </c>
    </row>
    <row r="152" spans="1:8" x14ac:dyDescent="0.2">
      <c r="A152" s="1" t="s">
        <v>139</v>
      </c>
      <c r="B152" s="2" t="s">
        <v>3</v>
      </c>
      <c r="C152" s="1" t="str">
        <f t="shared" si="12"/>
        <v>DISA</v>
      </c>
      <c r="D152" s="1" t="s">
        <v>6</v>
      </c>
      <c r="E152" s="1">
        <f t="shared" si="19"/>
        <v>8</v>
      </c>
      <c r="F152" s="2" t="str">
        <f t="shared" si="16"/>
        <v>, current_excel_col).Value</v>
      </c>
      <c r="H152" s="1" t="str">
        <f t="shared" si="17"/>
        <v>DISA_cash_status = ObjExcel.Cells(DISA_starting_excel_row + 8, current_excel_col).Value</v>
      </c>
    </row>
    <row r="153" spans="1:8" x14ac:dyDescent="0.2">
      <c r="A153" s="1" t="s">
        <v>140</v>
      </c>
      <c r="B153" s="2" t="s">
        <v>3</v>
      </c>
      <c r="C153" s="1" t="str">
        <f t="shared" si="12"/>
        <v>DISA</v>
      </c>
      <c r="D153" s="1" t="s">
        <v>6</v>
      </c>
      <c r="E153" s="1">
        <f t="shared" si="19"/>
        <v>9</v>
      </c>
      <c r="F153" s="2" t="str">
        <f t="shared" si="16"/>
        <v>, current_excel_col).Value</v>
      </c>
      <c r="H153" s="1" t="str">
        <f t="shared" si="17"/>
        <v>DISA_cash_status_ver = ObjExcel.Cells(DISA_starting_excel_row + 9, current_excel_col).Value</v>
      </c>
    </row>
    <row r="154" spans="1:8" x14ac:dyDescent="0.2">
      <c r="A154" s="1" t="s">
        <v>141</v>
      </c>
      <c r="B154" s="2" t="s">
        <v>3</v>
      </c>
      <c r="C154" s="1" t="str">
        <f t="shared" ref="C154:C221" si="20">LEFT(A154, 4)</f>
        <v>DISA</v>
      </c>
      <c r="D154" s="1" t="s">
        <v>6</v>
      </c>
      <c r="E154" s="1">
        <f t="shared" si="19"/>
        <v>10</v>
      </c>
      <c r="F154" s="2" t="str">
        <f t="shared" si="16"/>
        <v>, current_excel_col).Value</v>
      </c>
      <c r="H154" s="1" t="str">
        <f t="shared" si="17"/>
        <v>DISA_snap_status = ObjExcel.Cells(DISA_starting_excel_row + 10, current_excel_col).Value</v>
      </c>
    </row>
    <row r="155" spans="1:8" x14ac:dyDescent="0.2">
      <c r="A155" s="1" t="s">
        <v>142</v>
      </c>
      <c r="B155" s="2" t="s">
        <v>3</v>
      </c>
      <c r="C155" s="1" t="str">
        <f t="shared" si="20"/>
        <v>DISA</v>
      </c>
      <c r="D155" s="1" t="s">
        <v>6</v>
      </c>
      <c r="E155" s="1">
        <f t="shared" si="19"/>
        <v>11</v>
      </c>
      <c r="F155" s="2" t="str">
        <f t="shared" si="16"/>
        <v>, current_excel_col).Value</v>
      </c>
      <c r="H155" s="1" t="str">
        <f t="shared" si="17"/>
        <v>DISA_snap_status_ver = ObjExcel.Cells(DISA_starting_excel_row + 11, current_excel_col).Value</v>
      </c>
    </row>
    <row r="156" spans="1:8" x14ac:dyDescent="0.2">
      <c r="A156" s="1" t="s">
        <v>143</v>
      </c>
      <c r="B156" s="2" t="s">
        <v>3</v>
      </c>
      <c r="C156" s="1" t="str">
        <f t="shared" si="20"/>
        <v>DISA</v>
      </c>
      <c r="D156" s="1" t="s">
        <v>6</v>
      </c>
      <c r="E156" s="1">
        <f t="shared" si="19"/>
        <v>12</v>
      </c>
      <c r="F156" s="2" t="str">
        <f t="shared" si="16"/>
        <v>, current_excel_col).Value</v>
      </c>
      <c r="H156" s="1" t="str">
        <f t="shared" si="17"/>
        <v>DISA_hc_status = ObjExcel.Cells(DISA_starting_excel_row + 12, current_excel_col).Value</v>
      </c>
    </row>
    <row r="157" spans="1:8" x14ac:dyDescent="0.2">
      <c r="A157" s="1" t="s">
        <v>144</v>
      </c>
      <c r="B157" s="2" t="s">
        <v>3</v>
      </c>
      <c r="C157" s="1" t="str">
        <f t="shared" si="20"/>
        <v>DISA</v>
      </c>
      <c r="D157" s="1" t="s">
        <v>6</v>
      </c>
      <c r="E157" s="1">
        <f t="shared" si="19"/>
        <v>13</v>
      </c>
      <c r="F157" s="2" t="str">
        <f t="shared" si="16"/>
        <v>, current_excel_col).Value</v>
      </c>
      <c r="H157" s="1" t="str">
        <f t="shared" si="17"/>
        <v>DISA_hc_status_ver = ObjExcel.Cells(DISA_starting_excel_row + 13, current_excel_col).Value</v>
      </c>
    </row>
    <row r="158" spans="1:8" x14ac:dyDescent="0.2">
      <c r="A158" s="1" t="s">
        <v>145</v>
      </c>
      <c r="B158" s="2" t="s">
        <v>3</v>
      </c>
      <c r="C158" s="1" t="str">
        <f t="shared" si="20"/>
        <v>DISA</v>
      </c>
      <c r="D158" s="1" t="s">
        <v>6</v>
      </c>
      <c r="E158" s="1">
        <f t="shared" si="19"/>
        <v>14</v>
      </c>
      <c r="F158" s="2" t="str">
        <f t="shared" si="16"/>
        <v>, current_excel_col).Value</v>
      </c>
      <c r="H158" s="1" t="str">
        <f t="shared" si="17"/>
        <v>DISA_waiver = ObjExcel.Cells(DISA_starting_excel_row + 14, current_excel_col).Value</v>
      </c>
    </row>
    <row r="159" spans="1:8" x14ac:dyDescent="0.2">
      <c r="A159" s="1" t="s">
        <v>146</v>
      </c>
      <c r="B159" s="2" t="s">
        <v>3</v>
      </c>
      <c r="C159" s="1" t="str">
        <f t="shared" si="20"/>
        <v>DISA</v>
      </c>
      <c r="D159" s="1" t="s">
        <v>6</v>
      </c>
      <c r="E159" s="1">
        <f t="shared" si="19"/>
        <v>15</v>
      </c>
      <c r="F159" s="2" t="str">
        <f t="shared" si="16"/>
        <v>, current_excel_col).Value</v>
      </c>
      <c r="H159" s="1" t="str">
        <f t="shared" si="17"/>
        <v>DISA_drug_alcohol = ObjExcel.Cells(DISA_starting_excel_row + 15, current_excel_col).Value</v>
      </c>
    </row>
    <row r="160" spans="1:8" x14ac:dyDescent="0.2">
      <c r="B160" s="2"/>
      <c r="D160" s="2"/>
      <c r="F160" s="2"/>
    </row>
    <row r="161" spans="1:8" x14ac:dyDescent="0.2">
      <c r="B161" s="2"/>
      <c r="C161" s="1" t="str">
        <f>C162</f>
        <v>DSTT</v>
      </c>
      <c r="D161" s="1" t="s">
        <v>0</v>
      </c>
      <c r="E161" s="2" t="s">
        <v>1</v>
      </c>
      <c r="F161" s="2">
        <v>183</v>
      </c>
      <c r="H161" s="1" t="str">
        <f t="shared" si="17"/>
        <v>DSTT_starting_excel_row = 183</v>
      </c>
    </row>
    <row r="162" spans="1:8" x14ac:dyDescent="0.2">
      <c r="A162" s="1" t="s">
        <v>147</v>
      </c>
      <c r="B162" s="2" t="s">
        <v>3</v>
      </c>
      <c r="C162" s="1" t="str">
        <f t="shared" ref="C162" si="21">LEFT(A162, 4)</f>
        <v>DSTT</v>
      </c>
      <c r="D162" s="1" t="s">
        <v>0</v>
      </c>
      <c r="F162" s="2" t="str">
        <f>F159</f>
        <v>, current_excel_col).Value</v>
      </c>
      <c r="H162" s="1" t="str">
        <f t="shared" si="17"/>
        <v>DSTT_ongoing_income = ObjExcel.Cells(DSTT_starting_excel_row, current_excel_col).Value</v>
      </c>
    </row>
    <row r="163" spans="1:8" x14ac:dyDescent="0.2">
      <c r="A163" s="1" t="s">
        <v>148</v>
      </c>
      <c r="B163" s="2" t="s">
        <v>3</v>
      </c>
      <c r="C163" s="1" t="str">
        <f t="shared" si="20"/>
        <v>DSTT</v>
      </c>
      <c r="D163" s="1" t="s">
        <v>6</v>
      </c>
      <c r="E163" s="1">
        <f t="shared" si="19"/>
        <v>1</v>
      </c>
      <c r="F163" s="2" t="str">
        <f t="shared" si="16"/>
        <v>, current_excel_col).Value</v>
      </c>
      <c r="H163" s="1" t="str">
        <f t="shared" si="17"/>
        <v>DSTT_HH_income_stop_date = ObjExcel.Cells(DSTT_starting_excel_row + 1, current_excel_col).Value</v>
      </c>
    </row>
    <row r="164" spans="1:8" x14ac:dyDescent="0.2">
      <c r="A164" s="1" t="s">
        <v>149</v>
      </c>
      <c r="B164" s="2" t="s">
        <v>3</v>
      </c>
      <c r="C164" s="1" t="str">
        <f t="shared" si="20"/>
        <v>DSTT</v>
      </c>
      <c r="D164" s="1" t="s">
        <v>6</v>
      </c>
      <c r="E164" s="1">
        <f t="shared" si="19"/>
        <v>2</v>
      </c>
      <c r="F164" s="2" t="str">
        <f t="shared" si="16"/>
        <v>, current_excel_col).Value</v>
      </c>
      <c r="H164" s="1" t="str">
        <f t="shared" si="17"/>
        <v>DSTT_income_expected_amt = ObjExcel.Cells(DSTT_starting_excel_row + 2, current_excel_col).Value</v>
      </c>
    </row>
    <row r="165" spans="1:8" x14ac:dyDescent="0.2">
      <c r="B165" s="2"/>
      <c r="D165" s="2"/>
      <c r="F165" s="2"/>
    </row>
    <row r="166" spans="1:8" x14ac:dyDescent="0.2">
      <c r="B166" s="2"/>
      <c r="C166" s="1" t="str">
        <f>C167</f>
        <v>EATS</v>
      </c>
      <c r="D166" s="1" t="s">
        <v>0</v>
      </c>
      <c r="E166" s="2" t="s">
        <v>1</v>
      </c>
      <c r="F166" s="2">
        <v>186</v>
      </c>
      <c r="H166" s="1" t="str">
        <f t="shared" si="17"/>
        <v>EATS_starting_excel_row = 186</v>
      </c>
    </row>
    <row r="167" spans="1:8" x14ac:dyDescent="0.2">
      <c r="A167" s="1" t="s">
        <v>150</v>
      </c>
      <c r="B167" s="2" t="s">
        <v>3</v>
      </c>
      <c r="C167" s="1" t="str">
        <f t="shared" ref="C167" si="22">LEFT(A167, 4)</f>
        <v>EATS</v>
      </c>
      <c r="D167" s="1" t="s">
        <v>0</v>
      </c>
      <c r="F167" s="2" t="str">
        <f>F164</f>
        <v>, current_excel_col).Value</v>
      </c>
      <c r="H167" s="1" t="str">
        <f t="shared" si="17"/>
        <v>EATS_together = ObjExcel.Cells(EATS_starting_excel_row, current_excel_col).Value</v>
      </c>
    </row>
    <row r="168" spans="1:8" x14ac:dyDescent="0.2">
      <c r="A168" s="1" t="s">
        <v>151</v>
      </c>
      <c r="B168" s="2" t="s">
        <v>3</v>
      </c>
      <c r="C168" s="1" t="str">
        <f t="shared" si="20"/>
        <v>EATS</v>
      </c>
      <c r="D168" s="1" t="s">
        <v>6</v>
      </c>
      <c r="E168" s="1">
        <v>1</v>
      </c>
      <c r="F168" s="2" t="str">
        <f t="shared" si="16"/>
        <v>, current_excel_col).Value</v>
      </c>
      <c r="H168" s="1" t="str">
        <f t="shared" si="17"/>
        <v>EATS_boarder = ObjExcel.Cells(EATS_starting_excel_row + 1, current_excel_col).Value</v>
      </c>
    </row>
    <row r="169" spans="1:8" x14ac:dyDescent="0.2">
      <c r="A169" s="1" t="s">
        <v>152</v>
      </c>
      <c r="B169" s="2" t="s">
        <v>3</v>
      </c>
      <c r="C169" s="1" t="str">
        <f t="shared" si="20"/>
        <v>EATS</v>
      </c>
      <c r="D169" s="1" t="s">
        <v>6</v>
      </c>
      <c r="E169" s="1">
        <f t="shared" si="19"/>
        <v>2</v>
      </c>
      <c r="F169" s="2" t="str">
        <f t="shared" si="16"/>
        <v>, current_excel_col).Value</v>
      </c>
      <c r="H169" s="1" t="str">
        <f t="shared" si="17"/>
        <v>EATS_group_one = ObjExcel.Cells(EATS_starting_excel_row + 2, current_excel_col).Value</v>
      </c>
    </row>
    <row r="170" spans="1:8" x14ac:dyDescent="0.2">
      <c r="A170" s="1" t="s">
        <v>153</v>
      </c>
      <c r="B170" s="2" t="s">
        <v>3</v>
      </c>
      <c r="C170" s="1" t="str">
        <f t="shared" si="20"/>
        <v>EATS</v>
      </c>
      <c r="D170" s="1" t="s">
        <v>6</v>
      </c>
      <c r="E170" s="1">
        <f t="shared" si="19"/>
        <v>3</v>
      </c>
      <c r="F170" s="2" t="str">
        <f t="shared" si="16"/>
        <v>, current_excel_col).Value</v>
      </c>
      <c r="H170" s="1" t="str">
        <f t="shared" si="17"/>
        <v>EATS_group_two = ObjExcel.Cells(EATS_starting_excel_row + 3, current_excel_col).Value</v>
      </c>
    </row>
    <row r="171" spans="1:8" x14ac:dyDescent="0.2">
      <c r="A171" s="1" t="s">
        <v>154</v>
      </c>
      <c r="B171" s="2" t="s">
        <v>3</v>
      </c>
      <c r="C171" s="1" t="str">
        <f t="shared" si="20"/>
        <v>EATS</v>
      </c>
      <c r="D171" s="1" t="s">
        <v>6</v>
      </c>
      <c r="E171" s="1">
        <f t="shared" si="19"/>
        <v>4</v>
      </c>
      <c r="F171" s="2" t="str">
        <f t="shared" si="16"/>
        <v>, current_excel_col).Value</v>
      </c>
      <c r="H171" s="1" t="str">
        <f t="shared" si="17"/>
        <v>EATS_group_three = ObjExcel.Cells(EATS_starting_excel_row + 4, current_excel_col).Value</v>
      </c>
    </row>
    <row r="172" spans="1:8" x14ac:dyDescent="0.2">
      <c r="B172" s="2"/>
      <c r="D172" s="2"/>
      <c r="F172" s="2"/>
    </row>
    <row r="173" spans="1:8" x14ac:dyDescent="0.2">
      <c r="B173" s="2"/>
      <c r="C173" s="1" t="str">
        <f>C174</f>
        <v>EMMA</v>
      </c>
      <c r="D173" s="1" t="s">
        <v>0</v>
      </c>
      <c r="E173" s="2" t="s">
        <v>1</v>
      </c>
      <c r="F173" s="2">
        <v>191</v>
      </c>
      <c r="H173" s="1" t="str">
        <f t="shared" si="17"/>
        <v>EMMA_starting_excel_row = 191</v>
      </c>
    </row>
    <row r="174" spans="1:8" x14ac:dyDescent="0.2">
      <c r="A174" s="1" t="s">
        <v>155</v>
      </c>
      <c r="B174" s="2" t="s">
        <v>3</v>
      </c>
      <c r="C174" s="1" t="str">
        <f t="shared" ref="C174" si="23">LEFT(A174, 4)</f>
        <v>EMMA</v>
      </c>
      <c r="D174" s="1" t="s">
        <v>0</v>
      </c>
      <c r="F174" s="2" t="str">
        <f>F171</f>
        <v>, current_excel_col).Value</v>
      </c>
      <c r="H174" s="1" t="str">
        <f t="shared" si="17"/>
        <v>EMMA_medical_emergency = ObjExcel.Cells(EMMA_starting_excel_row, current_excel_col).Value</v>
      </c>
    </row>
    <row r="175" spans="1:8" x14ac:dyDescent="0.2">
      <c r="A175" s="1" t="s">
        <v>156</v>
      </c>
      <c r="B175" s="2" t="s">
        <v>3</v>
      </c>
      <c r="C175" s="1" t="str">
        <f t="shared" si="20"/>
        <v>EMMA</v>
      </c>
      <c r="D175" s="1" t="s">
        <v>6</v>
      </c>
      <c r="E175" s="1">
        <f t="shared" si="19"/>
        <v>1</v>
      </c>
      <c r="F175" s="2" t="str">
        <f t="shared" si="16"/>
        <v>, current_excel_col).Value</v>
      </c>
      <c r="H175" s="1" t="str">
        <f t="shared" si="17"/>
        <v>EMMA_health_consequence = ObjExcel.Cells(EMMA_starting_excel_row + 1, current_excel_col).Value</v>
      </c>
    </row>
    <row r="176" spans="1:8" x14ac:dyDescent="0.2">
      <c r="A176" s="1" t="s">
        <v>157</v>
      </c>
      <c r="B176" s="2" t="s">
        <v>3</v>
      </c>
      <c r="C176" s="1" t="str">
        <f t="shared" si="20"/>
        <v>EMMA</v>
      </c>
      <c r="D176" s="1" t="s">
        <v>6</v>
      </c>
      <c r="E176" s="1">
        <f t="shared" si="19"/>
        <v>2</v>
      </c>
      <c r="F176" s="2" t="str">
        <f t="shared" si="16"/>
        <v>, current_excel_col).Value</v>
      </c>
      <c r="H176" s="1" t="str">
        <f t="shared" si="17"/>
        <v>EMMA_verification = ObjExcel.Cells(EMMA_starting_excel_row + 2, current_excel_col).Value</v>
      </c>
    </row>
    <row r="177" spans="1:8" x14ac:dyDescent="0.2">
      <c r="A177" s="1" t="s">
        <v>158</v>
      </c>
      <c r="B177" s="2" t="s">
        <v>3</v>
      </c>
      <c r="C177" s="1" t="str">
        <f t="shared" si="20"/>
        <v>EMMA</v>
      </c>
      <c r="D177" s="1" t="s">
        <v>6</v>
      </c>
      <c r="E177" s="1">
        <f t="shared" si="19"/>
        <v>3</v>
      </c>
      <c r="F177" s="2" t="str">
        <f t="shared" si="16"/>
        <v>, current_excel_col).Value</v>
      </c>
      <c r="H177" s="1" t="str">
        <f t="shared" si="17"/>
        <v>EMMA_begin_date = ObjExcel.Cells(EMMA_starting_excel_row + 3, current_excel_col).Value</v>
      </c>
    </row>
    <row r="178" spans="1:8" x14ac:dyDescent="0.2">
      <c r="A178" s="1" t="s">
        <v>159</v>
      </c>
      <c r="B178" s="2" t="s">
        <v>3</v>
      </c>
      <c r="C178" s="1" t="str">
        <f t="shared" si="20"/>
        <v>EMMA</v>
      </c>
      <c r="D178" s="1" t="s">
        <v>6</v>
      </c>
      <c r="E178" s="1">
        <f t="shared" si="19"/>
        <v>4</v>
      </c>
      <c r="F178" s="2" t="str">
        <f t="shared" si="16"/>
        <v>, current_excel_col).Value</v>
      </c>
      <c r="H178" s="1" t="str">
        <f t="shared" si="17"/>
        <v>EMMA_end_date = ObjExcel.Cells(EMMA_starting_excel_row + 4, current_excel_col).Value</v>
      </c>
    </row>
    <row r="179" spans="1:8" x14ac:dyDescent="0.2">
      <c r="B179" s="2"/>
      <c r="D179" s="2"/>
      <c r="F179" s="2"/>
    </row>
    <row r="180" spans="1:8" x14ac:dyDescent="0.2">
      <c r="B180" s="2"/>
      <c r="C180" s="1" t="str">
        <f>C181</f>
        <v>EMPS</v>
      </c>
      <c r="D180" s="1" t="s">
        <v>0</v>
      </c>
      <c r="E180" s="2" t="s">
        <v>1</v>
      </c>
      <c r="F180" s="2">
        <v>196</v>
      </c>
      <c r="H180" s="1" t="str">
        <f t="shared" si="17"/>
        <v>EMPS_starting_excel_row = 196</v>
      </c>
    </row>
    <row r="181" spans="1:8" x14ac:dyDescent="0.2">
      <c r="A181" s="1" t="s">
        <v>160</v>
      </c>
      <c r="B181" s="2" t="s">
        <v>3</v>
      </c>
      <c r="C181" s="1" t="str">
        <f t="shared" ref="C181" si="24">LEFT(A181, 4)</f>
        <v>EMPS</v>
      </c>
      <c r="D181" s="1" t="s">
        <v>0</v>
      </c>
      <c r="F181" s="2" t="str">
        <f>F178</f>
        <v>, current_excel_col).Value</v>
      </c>
      <c r="H181" s="1" t="str">
        <f t="shared" si="17"/>
        <v>EMPS_orientation_date = ObjExcel.Cells(EMPS_starting_excel_row, current_excel_col).Value</v>
      </c>
    </row>
    <row r="182" spans="1:8" x14ac:dyDescent="0.2">
      <c r="A182" s="1" t="s">
        <v>161</v>
      </c>
      <c r="B182" s="2" t="s">
        <v>3</v>
      </c>
      <c r="C182" s="1" t="str">
        <f t="shared" si="20"/>
        <v>EMPS</v>
      </c>
      <c r="D182" s="1" t="s">
        <v>6</v>
      </c>
      <c r="E182" s="1">
        <f t="shared" si="19"/>
        <v>1</v>
      </c>
      <c r="F182" s="2" t="str">
        <f t="shared" si="16"/>
        <v>, current_excel_col).Value</v>
      </c>
      <c r="H182" s="1" t="str">
        <f t="shared" si="17"/>
        <v>EMPS_orientation_attended = ObjExcel.Cells(EMPS_starting_excel_row + 1, current_excel_col).Value</v>
      </c>
    </row>
    <row r="183" spans="1:8" x14ac:dyDescent="0.2">
      <c r="A183" s="1" t="s">
        <v>162</v>
      </c>
      <c r="B183" s="2" t="s">
        <v>3</v>
      </c>
      <c r="C183" s="1" t="str">
        <f t="shared" si="20"/>
        <v>EMPS</v>
      </c>
      <c r="D183" s="1" t="s">
        <v>6</v>
      </c>
      <c r="E183" s="1">
        <f t="shared" si="19"/>
        <v>2</v>
      </c>
      <c r="F183" s="2" t="str">
        <f t="shared" si="16"/>
        <v>, current_excel_col).Value</v>
      </c>
      <c r="H183" s="1" t="str">
        <f t="shared" si="17"/>
        <v>EMPS_good_cause = ObjExcel.Cells(EMPS_starting_excel_row + 2, current_excel_col).Value</v>
      </c>
    </row>
    <row r="184" spans="1:8" x14ac:dyDescent="0.2">
      <c r="A184" s="1" t="s">
        <v>163</v>
      </c>
      <c r="B184" s="2" t="s">
        <v>3</v>
      </c>
      <c r="C184" s="1" t="str">
        <f t="shared" si="20"/>
        <v>EMPS</v>
      </c>
      <c r="D184" s="1" t="s">
        <v>6</v>
      </c>
      <c r="E184" s="1">
        <f t="shared" si="19"/>
        <v>3</v>
      </c>
      <c r="F184" s="2" t="str">
        <f t="shared" si="16"/>
        <v>, current_excel_col).Value</v>
      </c>
      <c r="H184" s="1" t="str">
        <f t="shared" si="17"/>
        <v>EMPS_sanc_begin = ObjExcel.Cells(EMPS_starting_excel_row + 3, current_excel_col).Value</v>
      </c>
    </row>
    <row r="185" spans="1:8" x14ac:dyDescent="0.2">
      <c r="A185" s="1" t="s">
        <v>164</v>
      </c>
      <c r="B185" s="2" t="s">
        <v>3</v>
      </c>
      <c r="C185" s="1" t="str">
        <f t="shared" si="20"/>
        <v>EMPS</v>
      </c>
      <c r="D185" s="1" t="s">
        <v>6</v>
      </c>
      <c r="E185" s="1">
        <f t="shared" si="19"/>
        <v>4</v>
      </c>
      <c r="F185" s="2" t="str">
        <f t="shared" si="16"/>
        <v>, current_excel_col).Value</v>
      </c>
      <c r="H185" s="1" t="str">
        <f t="shared" si="17"/>
        <v>EMPS_sanc_end = ObjExcel.Cells(EMPS_starting_excel_row + 4, current_excel_col).Value</v>
      </c>
    </row>
    <row r="186" spans="1:8" x14ac:dyDescent="0.2">
      <c r="A186" s="1" t="s">
        <v>165</v>
      </c>
      <c r="B186" s="2" t="s">
        <v>3</v>
      </c>
      <c r="C186" s="1" t="str">
        <f t="shared" si="20"/>
        <v>EMPS</v>
      </c>
      <c r="D186" s="1" t="s">
        <v>6</v>
      </c>
      <c r="E186" s="1">
        <f t="shared" si="19"/>
        <v>5</v>
      </c>
      <c r="F186" s="2" t="str">
        <f t="shared" si="16"/>
        <v>, current_excel_col).Value</v>
      </c>
      <c r="H186" s="1" t="str">
        <f t="shared" si="17"/>
        <v>EMPS_memb_at_home = ObjExcel.Cells(EMPS_starting_excel_row + 5, current_excel_col).Value</v>
      </c>
    </row>
    <row r="187" spans="1:8" x14ac:dyDescent="0.2">
      <c r="A187" s="1" t="s">
        <v>166</v>
      </c>
      <c r="B187" s="2" t="s">
        <v>3</v>
      </c>
      <c r="C187" s="1" t="str">
        <f t="shared" si="20"/>
        <v>EMPS</v>
      </c>
      <c r="D187" s="1" t="s">
        <v>6</v>
      </c>
      <c r="E187" s="1">
        <f t="shared" si="19"/>
        <v>6</v>
      </c>
      <c r="F187" s="2" t="str">
        <f t="shared" si="16"/>
        <v>, current_excel_col).Value</v>
      </c>
      <c r="H187" s="1" t="str">
        <f t="shared" si="17"/>
        <v>EMPS_care_family = ObjExcel.Cells(EMPS_starting_excel_row + 6, current_excel_col).Value</v>
      </c>
    </row>
    <row r="188" spans="1:8" x14ac:dyDescent="0.2">
      <c r="A188" s="1" t="s">
        <v>167</v>
      </c>
      <c r="B188" s="2" t="s">
        <v>3</v>
      </c>
      <c r="C188" s="1" t="str">
        <f t="shared" si="20"/>
        <v>EMPS</v>
      </c>
      <c r="D188" s="1" t="s">
        <v>6</v>
      </c>
      <c r="E188" s="1">
        <f t="shared" si="19"/>
        <v>7</v>
      </c>
      <c r="F188" s="2" t="str">
        <f t="shared" si="16"/>
        <v>, current_excel_col).Value</v>
      </c>
      <c r="H188" s="1" t="str">
        <f t="shared" si="17"/>
        <v>EMPS_crisis = ObjExcel.Cells(EMPS_starting_excel_row + 7, current_excel_col).Value</v>
      </c>
    </row>
    <row r="189" spans="1:8" x14ac:dyDescent="0.2">
      <c r="A189" s="1" t="s">
        <v>168</v>
      </c>
      <c r="B189" s="2" t="s">
        <v>3</v>
      </c>
      <c r="C189" s="1" t="str">
        <f t="shared" si="20"/>
        <v>EMPS</v>
      </c>
      <c r="D189" s="1" t="s">
        <v>6</v>
      </c>
      <c r="E189" s="1">
        <f t="shared" si="19"/>
        <v>8</v>
      </c>
      <c r="F189" s="2" t="str">
        <f t="shared" si="16"/>
        <v>, current_excel_col).Value</v>
      </c>
      <c r="H189" s="1" t="str">
        <f t="shared" si="17"/>
        <v>EMPS_hard_employ = ObjExcel.Cells(EMPS_starting_excel_row + 8, current_excel_col).Value</v>
      </c>
    </row>
    <row r="190" spans="1:8" x14ac:dyDescent="0.2">
      <c r="A190" s="1" t="s">
        <v>169</v>
      </c>
      <c r="B190" s="2" t="s">
        <v>3</v>
      </c>
      <c r="C190" s="1" t="str">
        <f t="shared" si="20"/>
        <v>EMPS</v>
      </c>
      <c r="D190" s="1" t="s">
        <v>6</v>
      </c>
      <c r="E190" s="1">
        <f t="shared" si="19"/>
        <v>9</v>
      </c>
      <c r="F190" s="2" t="str">
        <f t="shared" si="16"/>
        <v>, current_excel_col).Value</v>
      </c>
      <c r="H190" s="1" t="str">
        <f t="shared" si="17"/>
        <v>EMPS_under1 = ObjExcel.Cells(EMPS_starting_excel_row + 9, current_excel_col).Value</v>
      </c>
    </row>
    <row r="191" spans="1:8" x14ac:dyDescent="0.2">
      <c r="A191" s="1" t="s">
        <v>170</v>
      </c>
      <c r="B191" s="2" t="s">
        <v>3</v>
      </c>
      <c r="C191" s="1" t="str">
        <f t="shared" si="20"/>
        <v>EMPS</v>
      </c>
      <c r="D191" s="1" t="s">
        <v>6</v>
      </c>
      <c r="E191" s="1">
        <f t="shared" si="19"/>
        <v>10</v>
      </c>
      <c r="F191" s="2" t="str">
        <f t="shared" si="16"/>
        <v>, current_excel_col).Value</v>
      </c>
      <c r="H191" s="1" t="str">
        <f t="shared" si="17"/>
        <v>EMPS_DWP_date = ObjExcel.Cells(EMPS_starting_excel_row + 10, current_excel_col).Value</v>
      </c>
    </row>
    <row r="192" spans="1:8" x14ac:dyDescent="0.2">
      <c r="B192" s="2"/>
      <c r="D192" s="2"/>
      <c r="F192" s="2"/>
    </row>
    <row r="193" spans="1:8" x14ac:dyDescent="0.2">
      <c r="B193" s="2"/>
      <c r="C193" s="1" t="str">
        <f>C194</f>
        <v>FACI</v>
      </c>
      <c r="D193" s="1" t="s">
        <v>0</v>
      </c>
      <c r="E193" s="2" t="s">
        <v>1</v>
      </c>
      <c r="F193" s="2">
        <v>207</v>
      </c>
      <c r="H193" s="1" t="str">
        <f t="shared" si="17"/>
        <v>FACI_starting_excel_row = 207</v>
      </c>
    </row>
    <row r="194" spans="1:8" x14ac:dyDescent="0.2">
      <c r="A194" s="1" t="s">
        <v>171</v>
      </c>
      <c r="B194" s="2" t="s">
        <v>3</v>
      </c>
      <c r="C194" s="1" t="str">
        <f t="shared" ref="C194" si="25">LEFT(A194, 4)</f>
        <v>FACI</v>
      </c>
      <c r="D194" s="1" t="s">
        <v>0</v>
      </c>
      <c r="F194" s="2" t="str">
        <f>F191</f>
        <v>, current_excel_col).Value</v>
      </c>
      <c r="H194" s="1" t="str">
        <f t="shared" si="17"/>
        <v>FACI_vendor_number = ObjExcel.Cells(FACI_starting_excel_row, current_excel_col).Value</v>
      </c>
    </row>
    <row r="195" spans="1:8" x14ac:dyDescent="0.2">
      <c r="A195" s="1" t="s">
        <v>172</v>
      </c>
      <c r="B195" s="2" t="s">
        <v>3</v>
      </c>
      <c r="C195" s="1" t="str">
        <f t="shared" si="20"/>
        <v>FACI</v>
      </c>
      <c r="D195" s="1" t="s">
        <v>6</v>
      </c>
      <c r="E195" s="1">
        <f t="shared" si="19"/>
        <v>1</v>
      </c>
      <c r="F195" s="2" t="str">
        <f t="shared" si="16"/>
        <v>, current_excel_col).Value</v>
      </c>
      <c r="H195" s="1" t="str">
        <f t="shared" si="17"/>
        <v>FACI_name = ObjExcel.Cells(FACI_starting_excel_row + 1, current_excel_col).Value</v>
      </c>
    </row>
    <row r="196" spans="1:8" x14ac:dyDescent="0.2">
      <c r="A196" s="1" t="s">
        <v>173</v>
      </c>
      <c r="B196" s="2" t="s">
        <v>3</v>
      </c>
      <c r="C196" s="1" t="str">
        <f t="shared" si="20"/>
        <v>FACI</v>
      </c>
      <c r="D196" s="1" t="s">
        <v>6</v>
      </c>
      <c r="E196" s="1">
        <f t="shared" si="19"/>
        <v>2</v>
      </c>
      <c r="F196" s="2" t="str">
        <f t="shared" si="16"/>
        <v>, current_excel_col).Value</v>
      </c>
      <c r="H196" s="1" t="str">
        <f t="shared" si="17"/>
        <v>FACI_type = ObjExcel.Cells(FACI_starting_excel_row + 2, current_excel_col).Value</v>
      </c>
    </row>
    <row r="197" spans="1:8" x14ac:dyDescent="0.2">
      <c r="A197" s="1" t="s">
        <v>174</v>
      </c>
      <c r="B197" s="2" t="s">
        <v>3</v>
      </c>
      <c r="C197" s="1" t="str">
        <f t="shared" si="20"/>
        <v>FACI</v>
      </c>
      <c r="D197" s="1" t="s">
        <v>6</v>
      </c>
      <c r="E197" s="1">
        <f t="shared" si="19"/>
        <v>3</v>
      </c>
      <c r="F197" s="2" t="str">
        <f t="shared" si="16"/>
        <v>, current_excel_col).Value</v>
      </c>
      <c r="H197" s="1" t="str">
        <f t="shared" si="17"/>
        <v>FACI_FS_eligible = ObjExcel.Cells(FACI_starting_excel_row + 3, current_excel_col).Value</v>
      </c>
    </row>
    <row r="198" spans="1:8" x14ac:dyDescent="0.2">
      <c r="A198" s="1" t="s">
        <v>175</v>
      </c>
      <c r="B198" s="2" t="s">
        <v>3</v>
      </c>
      <c r="C198" s="1" t="str">
        <f t="shared" si="20"/>
        <v>FACI</v>
      </c>
      <c r="D198" s="1" t="s">
        <v>6</v>
      </c>
      <c r="E198" s="1">
        <f t="shared" si="19"/>
        <v>4</v>
      </c>
      <c r="F198" s="2" t="str">
        <f t="shared" si="16"/>
        <v>, current_excel_col).Value</v>
      </c>
      <c r="H198" s="1" t="str">
        <f t="shared" si="17"/>
        <v>FACI_FS_facility_type = ObjExcel.Cells(FACI_starting_excel_row + 4, current_excel_col).Value</v>
      </c>
    </row>
    <row r="199" spans="1:8" x14ac:dyDescent="0.2">
      <c r="A199" s="1" t="s">
        <v>176</v>
      </c>
      <c r="B199" s="2" t="s">
        <v>3</v>
      </c>
      <c r="C199" s="1" t="str">
        <f t="shared" si="20"/>
        <v>FACI</v>
      </c>
      <c r="D199" s="1" t="s">
        <v>6</v>
      </c>
      <c r="E199" s="1">
        <f t="shared" si="19"/>
        <v>5</v>
      </c>
      <c r="F199" s="2" t="str">
        <f t="shared" ref="F199:F260" si="26">F198</f>
        <v>, current_excel_col).Value</v>
      </c>
      <c r="H199" s="1" t="str">
        <f t="shared" si="17"/>
        <v>FACI_date_in = ObjExcel.Cells(FACI_starting_excel_row + 5, current_excel_col).Value</v>
      </c>
    </row>
    <row r="200" spans="1:8" x14ac:dyDescent="0.2">
      <c r="A200" s="1" t="s">
        <v>177</v>
      </c>
      <c r="B200" s="2" t="s">
        <v>3</v>
      </c>
      <c r="C200" s="1" t="str">
        <f t="shared" si="20"/>
        <v>FACI</v>
      </c>
      <c r="D200" s="1" t="s">
        <v>6</v>
      </c>
      <c r="E200" s="1">
        <f t="shared" si="19"/>
        <v>6</v>
      </c>
      <c r="F200" s="2" t="str">
        <f t="shared" si="26"/>
        <v>, current_excel_col).Value</v>
      </c>
      <c r="H200" s="1" t="str">
        <f t="shared" si="17"/>
        <v>FACI_date_out = ObjExcel.Cells(FACI_starting_excel_row + 6, current_excel_col).Value</v>
      </c>
    </row>
    <row r="201" spans="1:8" x14ac:dyDescent="0.2">
      <c r="B201" s="2"/>
      <c r="D201" s="2"/>
      <c r="F201" s="2"/>
    </row>
    <row r="202" spans="1:8" x14ac:dyDescent="0.2">
      <c r="B202" s="2"/>
      <c r="C202" s="1" t="str">
        <f>C203</f>
        <v>HCRE</v>
      </c>
      <c r="D202" s="1" t="s">
        <v>0</v>
      </c>
      <c r="E202" s="2" t="s">
        <v>1</v>
      </c>
      <c r="F202" s="2">
        <v>218</v>
      </c>
      <c r="H202" s="1" t="str">
        <f t="shared" si="17"/>
        <v>HCRE_starting_excel_row = 218</v>
      </c>
    </row>
    <row r="203" spans="1:8" x14ac:dyDescent="0.2">
      <c r="A203" s="1" t="s">
        <v>178</v>
      </c>
      <c r="B203" s="2" t="s">
        <v>3</v>
      </c>
      <c r="C203" s="1" t="str">
        <f t="shared" ref="C203" si="27">LEFT(A203, 4)</f>
        <v>HCRE</v>
      </c>
      <c r="D203" s="1" t="s">
        <v>0</v>
      </c>
      <c r="F203" s="2" t="str">
        <f>F200</f>
        <v>, current_excel_col).Value</v>
      </c>
      <c r="H203" s="1" t="str">
        <f t="shared" si="17"/>
        <v>HCRE_appl_addnd_date_input = ObjExcel.Cells(HCRE_starting_excel_row, current_excel_col).Value</v>
      </c>
    </row>
    <row r="204" spans="1:8" x14ac:dyDescent="0.2">
      <c r="A204" s="1" t="s">
        <v>179</v>
      </c>
      <c r="B204" s="2" t="s">
        <v>3</v>
      </c>
      <c r="C204" s="1" t="str">
        <f t="shared" si="20"/>
        <v>HCRE</v>
      </c>
      <c r="D204" s="1" t="s">
        <v>6</v>
      </c>
      <c r="E204" s="1">
        <f t="shared" si="19"/>
        <v>1</v>
      </c>
      <c r="F204" s="2" t="str">
        <f t="shared" si="26"/>
        <v>, current_excel_col).Value</v>
      </c>
      <c r="H204" s="1" t="str">
        <f t="shared" ref="H204:H276" si="28">A204 &amp; B204 &amp; C204 &amp; D204 &amp; E204 &amp; F204</f>
        <v>HCRE_retro_months_input = ObjExcel.Cells(HCRE_starting_excel_row + 1, current_excel_col).Value</v>
      </c>
    </row>
    <row r="205" spans="1:8" x14ac:dyDescent="0.2">
      <c r="A205" s="1" t="s">
        <v>180</v>
      </c>
      <c r="B205" s="2" t="s">
        <v>3</v>
      </c>
      <c r="C205" s="1" t="str">
        <f t="shared" si="20"/>
        <v>HCRE</v>
      </c>
      <c r="D205" s="1" t="s">
        <v>6</v>
      </c>
      <c r="E205" s="1">
        <f t="shared" si="19"/>
        <v>2</v>
      </c>
      <c r="F205" s="2" t="str">
        <f t="shared" si="26"/>
        <v>, current_excel_col).Value</v>
      </c>
      <c r="H205" s="1" t="str">
        <f t="shared" si="28"/>
        <v>HCRE_recvd_by_service_date_input = ObjExcel.Cells(HCRE_starting_excel_row + 2, current_excel_col).Value</v>
      </c>
    </row>
    <row r="206" spans="1:8" x14ac:dyDescent="0.2">
      <c r="B206" s="2"/>
      <c r="D206" s="2"/>
      <c r="F206" s="2"/>
    </row>
    <row r="207" spans="1:8" x14ac:dyDescent="0.2">
      <c r="B207" s="2"/>
      <c r="C207" s="1" t="str">
        <f>C208</f>
        <v>HEST</v>
      </c>
      <c r="D207" s="1" t="s">
        <v>0</v>
      </c>
      <c r="E207" s="2" t="s">
        <v>1</v>
      </c>
      <c r="F207" s="2">
        <v>221</v>
      </c>
      <c r="H207" s="1" t="str">
        <f t="shared" si="28"/>
        <v>HEST_starting_excel_row = 221</v>
      </c>
    </row>
    <row r="208" spans="1:8" x14ac:dyDescent="0.2">
      <c r="A208" s="1" t="s">
        <v>181</v>
      </c>
      <c r="B208" s="2" t="s">
        <v>3</v>
      </c>
      <c r="C208" s="1" t="str">
        <f t="shared" ref="C208" si="29">LEFT(A208, 4)</f>
        <v>HEST</v>
      </c>
      <c r="D208" s="1" t="s">
        <v>0</v>
      </c>
      <c r="F208" s="2" t="str">
        <f>F205</f>
        <v>, current_excel_col).Value</v>
      </c>
      <c r="H208" s="1" t="str">
        <f t="shared" si="28"/>
        <v>HEST_FS_choice_date = ObjExcel.Cells(HEST_starting_excel_row, current_excel_col).Value</v>
      </c>
    </row>
    <row r="209" spans="1:8" x14ac:dyDescent="0.2">
      <c r="A209" s="1" t="s">
        <v>182</v>
      </c>
      <c r="B209" s="2" t="s">
        <v>3</v>
      </c>
      <c r="C209" s="1" t="str">
        <f t="shared" si="20"/>
        <v>HEST</v>
      </c>
      <c r="D209" s="1" t="s">
        <v>6</v>
      </c>
      <c r="E209" s="1">
        <f t="shared" si="19"/>
        <v>1</v>
      </c>
      <c r="F209" s="2" t="str">
        <f t="shared" si="26"/>
        <v>, current_excel_col).Value</v>
      </c>
      <c r="H209" s="1" t="str">
        <f t="shared" si="28"/>
        <v>HEST_first_month = ObjExcel.Cells(HEST_starting_excel_row + 1, current_excel_col).Value</v>
      </c>
    </row>
    <row r="210" spans="1:8" x14ac:dyDescent="0.2">
      <c r="A210" s="1" t="s">
        <v>183</v>
      </c>
      <c r="B210" s="2" t="s">
        <v>3</v>
      </c>
      <c r="C210" s="1" t="str">
        <f t="shared" si="20"/>
        <v>HEST</v>
      </c>
      <c r="D210" s="1" t="s">
        <v>6</v>
      </c>
      <c r="E210" s="1">
        <f t="shared" si="19"/>
        <v>2</v>
      </c>
      <c r="F210" s="2" t="str">
        <f t="shared" si="26"/>
        <v>, current_excel_col).Value</v>
      </c>
      <c r="H210" s="1" t="str">
        <f t="shared" si="28"/>
        <v>HEST_heat_air_retro = ObjExcel.Cells(HEST_starting_excel_row + 2, current_excel_col).Value</v>
      </c>
    </row>
    <row r="211" spans="1:8" x14ac:dyDescent="0.2">
      <c r="A211" s="1" t="s">
        <v>184</v>
      </c>
      <c r="B211" s="2" t="s">
        <v>3</v>
      </c>
      <c r="C211" s="1" t="str">
        <f t="shared" si="20"/>
        <v>HEST</v>
      </c>
      <c r="D211" s="1" t="s">
        <v>6</v>
      </c>
      <c r="E211" s="1">
        <f t="shared" si="19"/>
        <v>3</v>
      </c>
      <c r="F211" s="2" t="str">
        <f t="shared" si="26"/>
        <v>, current_excel_col).Value</v>
      </c>
      <c r="H211" s="1" t="str">
        <f t="shared" si="28"/>
        <v>HEST_heat_air_pro = ObjExcel.Cells(HEST_starting_excel_row + 3, current_excel_col).Value</v>
      </c>
    </row>
    <row r="212" spans="1:8" x14ac:dyDescent="0.2">
      <c r="A212" s="1" t="s">
        <v>185</v>
      </c>
      <c r="B212" s="2" t="s">
        <v>3</v>
      </c>
      <c r="C212" s="1" t="str">
        <f t="shared" si="20"/>
        <v>HEST</v>
      </c>
      <c r="D212" s="1" t="s">
        <v>6</v>
      </c>
      <c r="E212" s="1">
        <f t="shared" si="19"/>
        <v>4</v>
      </c>
      <c r="F212" s="2" t="str">
        <f t="shared" si="26"/>
        <v>, current_excel_col).Value</v>
      </c>
      <c r="H212" s="1" t="str">
        <f t="shared" si="28"/>
        <v>HEST_electric_retro = ObjExcel.Cells(HEST_starting_excel_row + 4, current_excel_col).Value</v>
      </c>
    </row>
    <row r="213" spans="1:8" x14ac:dyDescent="0.2">
      <c r="A213" s="1" t="s">
        <v>186</v>
      </c>
      <c r="B213" s="2" t="s">
        <v>3</v>
      </c>
      <c r="C213" s="1" t="str">
        <f t="shared" si="20"/>
        <v>HEST</v>
      </c>
      <c r="D213" s="1" t="s">
        <v>6</v>
      </c>
      <c r="E213" s="1">
        <f t="shared" si="19"/>
        <v>5</v>
      </c>
      <c r="F213" s="2" t="str">
        <f t="shared" si="26"/>
        <v>, current_excel_col).Value</v>
      </c>
      <c r="H213" s="1" t="str">
        <f t="shared" si="28"/>
        <v>HEST_electric_pro = ObjExcel.Cells(HEST_starting_excel_row + 5, current_excel_col).Value</v>
      </c>
    </row>
    <row r="214" spans="1:8" x14ac:dyDescent="0.2">
      <c r="A214" s="1" t="s">
        <v>187</v>
      </c>
      <c r="B214" s="2" t="s">
        <v>3</v>
      </c>
      <c r="C214" s="1" t="str">
        <f t="shared" si="20"/>
        <v>HEST</v>
      </c>
      <c r="D214" s="1" t="s">
        <v>6</v>
      </c>
      <c r="E214" s="1">
        <f t="shared" si="19"/>
        <v>6</v>
      </c>
      <c r="F214" s="2" t="str">
        <f t="shared" si="26"/>
        <v>, current_excel_col).Value</v>
      </c>
      <c r="H214" s="1" t="str">
        <f t="shared" si="28"/>
        <v>HEST_phone_retro = ObjExcel.Cells(HEST_starting_excel_row + 6, current_excel_col).Value</v>
      </c>
    </row>
    <row r="215" spans="1:8" x14ac:dyDescent="0.2">
      <c r="A215" s="1" t="s">
        <v>188</v>
      </c>
      <c r="B215" s="2" t="s">
        <v>3</v>
      </c>
      <c r="C215" s="1" t="str">
        <f t="shared" si="20"/>
        <v>HEST</v>
      </c>
      <c r="D215" s="1" t="s">
        <v>6</v>
      </c>
      <c r="E215" s="1">
        <f t="shared" ref="E215:E287" si="30">E214+1</f>
        <v>7</v>
      </c>
      <c r="F215" s="2" t="str">
        <f t="shared" si="26"/>
        <v>, current_excel_col).Value</v>
      </c>
      <c r="H215" s="1" t="str">
        <f t="shared" si="28"/>
        <v>HEST_phone_pro = ObjExcel.Cells(HEST_starting_excel_row + 7, current_excel_col).Value</v>
      </c>
    </row>
    <row r="216" spans="1:8" x14ac:dyDescent="0.2">
      <c r="B216" s="2"/>
      <c r="D216" s="2"/>
      <c r="F216" s="2"/>
    </row>
    <row r="217" spans="1:8" x14ac:dyDescent="0.2">
      <c r="B217" s="2"/>
      <c r="C217" s="1" t="str">
        <f>C218</f>
        <v>IMIG</v>
      </c>
      <c r="D217" s="1" t="s">
        <v>0</v>
      </c>
      <c r="E217" s="2" t="s">
        <v>1</v>
      </c>
      <c r="F217" s="2">
        <v>229</v>
      </c>
      <c r="H217" s="1" t="str">
        <f t="shared" si="28"/>
        <v>IMIG_starting_excel_row = 229</v>
      </c>
    </row>
    <row r="218" spans="1:8" x14ac:dyDescent="0.2">
      <c r="A218" s="1" t="s">
        <v>189</v>
      </c>
      <c r="B218" s="2" t="s">
        <v>3</v>
      </c>
      <c r="C218" s="1" t="str">
        <f t="shared" ref="C218" si="31">LEFT(A218, 4)</f>
        <v>IMIG</v>
      </c>
      <c r="D218" s="1" t="s">
        <v>0</v>
      </c>
      <c r="F218" s="2" t="str">
        <f>F215</f>
        <v>, current_excel_col).Value</v>
      </c>
      <c r="H218" s="1" t="str">
        <f t="shared" si="28"/>
        <v>IMIG_imigration_status = ObjExcel.Cells(IMIG_starting_excel_row, current_excel_col).Value</v>
      </c>
    </row>
    <row r="219" spans="1:8" x14ac:dyDescent="0.2">
      <c r="A219" s="1" t="s">
        <v>190</v>
      </c>
      <c r="B219" s="2" t="s">
        <v>3</v>
      </c>
      <c r="C219" s="1" t="str">
        <f t="shared" si="20"/>
        <v>IMIG</v>
      </c>
      <c r="D219" s="1" t="s">
        <v>6</v>
      </c>
      <c r="E219" s="1">
        <f t="shared" si="30"/>
        <v>1</v>
      </c>
      <c r="F219" s="2" t="str">
        <f t="shared" si="26"/>
        <v>, current_excel_col).Value</v>
      </c>
      <c r="H219" s="1" t="str">
        <f t="shared" si="28"/>
        <v>IMIG_entry_date = ObjExcel.Cells(IMIG_starting_excel_row + 1, current_excel_col).Value</v>
      </c>
    </row>
    <row r="220" spans="1:8" x14ac:dyDescent="0.2">
      <c r="A220" s="1" t="s">
        <v>191</v>
      </c>
      <c r="B220" s="2" t="s">
        <v>3</v>
      </c>
      <c r="C220" s="1" t="str">
        <f t="shared" si="20"/>
        <v>IMIG</v>
      </c>
      <c r="D220" s="1" t="s">
        <v>6</v>
      </c>
      <c r="E220" s="1">
        <f t="shared" si="30"/>
        <v>2</v>
      </c>
      <c r="F220" s="2" t="str">
        <f t="shared" si="26"/>
        <v>, current_excel_col).Value</v>
      </c>
      <c r="H220" s="1" t="str">
        <f t="shared" si="28"/>
        <v>IMIG_status_date = ObjExcel.Cells(IMIG_starting_excel_row + 2, current_excel_col).Value</v>
      </c>
    </row>
    <row r="221" spans="1:8" x14ac:dyDescent="0.2">
      <c r="A221" s="1" t="s">
        <v>192</v>
      </c>
      <c r="B221" s="2" t="s">
        <v>3</v>
      </c>
      <c r="C221" s="1" t="str">
        <f t="shared" si="20"/>
        <v>IMIG</v>
      </c>
      <c r="D221" s="1" t="s">
        <v>6</v>
      </c>
      <c r="E221" s="1">
        <f t="shared" si="30"/>
        <v>3</v>
      </c>
      <c r="F221" s="2" t="str">
        <f t="shared" si="26"/>
        <v>, current_excel_col).Value</v>
      </c>
      <c r="H221" s="1" t="str">
        <f t="shared" si="28"/>
        <v>IMIG_status_ver = ObjExcel.Cells(IMIG_starting_excel_row + 3, current_excel_col).Value</v>
      </c>
    </row>
    <row r="222" spans="1:8" x14ac:dyDescent="0.2">
      <c r="A222" s="1" t="s">
        <v>193</v>
      </c>
      <c r="B222" s="2" t="s">
        <v>3</v>
      </c>
      <c r="C222" s="1" t="str">
        <f t="shared" ref="C222:C294" si="32">LEFT(A222, 4)</f>
        <v>IMIG</v>
      </c>
      <c r="D222" s="1" t="s">
        <v>6</v>
      </c>
      <c r="E222" s="1">
        <f t="shared" si="30"/>
        <v>4</v>
      </c>
      <c r="F222" s="2" t="str">
        <f t="shared" si="26"/>
        <v>, current_excel_col).Value</v>
      </c>
      <c r="H222" s="1" t="str">
        <f t="shared" si="28"/>
        <v>IMIG_status_LPR_adj_from = ObjExcel.Cells(IMIG_starting_excel_row + 4, current_excel_col).Value</v>
      </c>
    </row>
    <row r="223" spans="1:8" x14ac:dyDescent="0.2">
      <c r="A223" s="1" t="s">
        <v>194</v>
      </c>
      <c r="B223" s="2" t="s">
        <v>3</v>
      </c>
      <c r="C223" s="1" t="str">
        <f t="shared" si="32"/>
        <v>IMIG</v>
      </c>
      <c r="D223" s="1" t="s">
        <v>6</v>
      </c>
      <c r="E223" s="1">
        <f t="shared" si="30"/>
        <v>5</v>
      </c>
      <c r="F223" s="2" t="str">
        <f t="shared" si="26"/>
        <v>, current_excel_col).Value</v>
      </c>
      <c r="H223" s="1" t="str">
        <f t="shared" si="28"/>
        <v>IMIG_nationality = ObjExcel.Cells(IMIG_starting_excel_row + 5, current_excel_col).Value</v>
      </c>
    </row>
    <row r="224" spans="1:8" x14ac:dyDescent="0.2">
      <c r="B224" s="2"/>
      <c r="D224" s="2"/>
      <c r="F224" s="2"/>
    </row>
    <row r="225" spans="1:8" x14ac:dyDescent="0.2">
      <c r="B225" s="2"/>
      <c r="C225" s="1" t="str">
        <f>C226</f>
        <v>INSA</v>
      </c>
      <c r="D225" s="1" t="s">
        <v>0</v>
      </c>
      <c r="E225" s="2" t="s">
        <v>1</v>
      </c>
      <c r="F225" s="2">
        <v>235</v>
      </c>
      <c r="H225" s="1" t="str">
        <f t="shared" si="28"/>
        <v>INSA_starting_excel_row = 235</v>
      </c>
    </row>
    <row r="226" spans="1:8" x14ac:dyDescent="0.2">
      <c r="A226" s="1" t="s">
        <v>195</v>
      </c>
      <c r="B226" s="2" t="s">
        <v>3</v>
      </c>
      <c r="C226" s="1" t="str">
        <f t="shared" ref="C226" si="33">LEFT(A226, 4)</f>
        <v>INSA</v>
      </c>
      <c r="D226" s="1" t="s">
        <v>0</v>
      </c>
      <c r="F226" s="2" t="str">
        <f>F223</f>
        <v>, current_excel_col).Value</v>
      </c>
      <c r="H226" s="1" t="str">
        <f t="shared" si="28"/>
        <v>INSA_pers_coop_ohi = ObjExcel.Cells(INSA_starting_excel_row, current_excel_col).Value</v>
      </c>
    </row>
    <row r="227" spans="1:8" x14ac:dyDescent="0.2">
      <c r="A227" s="1" t="s">
        <v>196</v>
      </c>
      <c r="B227" s="2" t="s">
        <v>3</v>
      </c>
      <c r="C227" s="1" t="str">
        <f t="shared" si="32"/>
        <v>INSA</v>
      </c>
      <c r="D227" s="1" t="s">
        <v>6</v>
      </c>
      <c r="E227" s="1">
        <f t="shared" si="30"/>
        <v>1</v>
      </c>
      <c r="F227" s="2" t="str">
        <f t="shared" si="26"/>
        <v>, current_excel_col).Value</v>
      </c>
      <c r="H227" s="1" t="str">
        <f t="shared" si="28"/>
        <v>INSA_good_cause_status = ObjExcel.Cells(INSA_starting_excel_row + 1, current_excel_col).Value</v>
      </c>
    </row>
    <row r="228" spans="1:8" x14ac:dyDescent="0.2">
      <c r="A228" s="1" t="s">
        <v>197</v>
      </c>
      <c r="B228" s="2" t="s">
        <v>3</v>
      </c>
      <c r="C228" s="1" t="str">
        <f t="shared" si="32"/>
        <v>INSA</v>
      </c>
      <c r="D228" s="1" t="s">
        <v>6</v>
      </c>
      <c r="E228" s="1">
        <f t="shared" si="30"/>
        <v>2</v>
      </c>
      <c r="F228" s="2" t="str">
        <f t="shared" si="26"/>
        <v>, current_excel_col).Value</v>
      </c>
      <c r="H228" s="1" t="str">
        <f t="shared" si="28"/>
        <v>INSA_good_cause_cliam_date = ObjExcel.Cells(INSA_starting_excel_row + 2, current_excel_col).Value</v>
      </c>
    </row>
    <row r="229" spans="1:8" x14ac:dyDescent="0.2">
      <c r="A229" s="1" t="s">
        <v>198</v>
      </c>
      <c r="B229" s="2" t="s">
        <v>3</v>
      </c>
      <c r="C229" s="1" t="str">
        <f t="shared" si="32"/>
        <v>INSA</v>
      </c>
      <c r="D229" s="1" t="s">
        <v>6</v>
      </c>
      <c r="E229" s="1">
        <f t="shared" si="30"/>
        <v>3</v>
      </c>
      <c r="F229" s="2" t="str">
        <f t="shared" si="26"/>
        <v>, current_excel_col).Value</v>
      </c>
      <c r="H229" s="1" t="str">
        <f t="shared" si="28"/>
        <v>INSA_good_cause_evidence = ObjExcel.Cells(INSA_starting_excel_row + 3, current_excel_col).Value</v>
      </c>
    </row>
    <row r="230" spans="1:8" x14ac:dyDescent="0.2">
      <c r="A230" s="1" t="s">
        <v>199</v>
      </c>
      <c r="B230" s="2" t="s">
        <v>3</v>
      </c>
      <c r="C230" s="1" t="str">
        <f t="shared" si="32"/>
        <v>INSA</v>
      </c>
      <c r="D230" s="1" t="s">
        <v>6</v>
      </c>
      <c r="E230" s="1">
        <f t="shared" si="30"/>
        <v>4</v>
      </c>
      <c r="F230" s="2" t="str">
        <f t="shared" si="26"/>
        <v>, current_excel_col).Value</v>
      </c>
      <c r="H230" s="1" t="str">
        <f t="shared" si="28"/>
        <v>INSA_coop_cost_effect = ObjExcel.Cells(INSA_starting_excel_row + 4, current_excel_col).Value</v>
      </c>
    </row>
    <row r="231" spans="1:8" x14ac:dyDescent="0.2">
      <c r="A231" s="1" t="s">
        <v>200</v>
      </c>
      <c r="B231" s="2" t="s">
        <v>3</v>
      </c>
      <c r="C231" s="1" t="str">
        <f t="shared" si="32"/>
        <v>INSA</v>
      </c>
      <c r="D231" s="1" t="s">
        <v>6</v>
      </c>
      <c r="E231" s="1">
        <f t="shared" si="30"/>
        <v>5</v>
      </c>
      <c r="F231" s="2" t="str">
        <f t="shared" si="26"/>
        <v>, current_excel_col).Value</v>
      </c>
      <c r="H231" s="1" t="str">
        <f t="shared" si="28"/>
        <v>INSA_insur_name = ObjExcel.Cells(INSA_starting_excel_row + 5, current_excel_col).Value</v>
      </c>
    </row>
    <row r="232" spans="1:8" x14ac:dyDescent="0.2">
      <c r="A232" s="1" t="s">
        <v>201</v>
      </c>
      <c r="B232" s="2" t="s">
        <v>3</v>
      </c>
      <c r="C232" s="1" t="str">
        <f t="shared" si="32"/>
        <v>INSA</v>
      </c>
      <c r="D232" s="1" t="s">
        <v>6</v>
      </c>
      <c r="E232" s="1">
        <f t="shared" si="30"/>
        <v>6</v>
      </c>
      <c r="F232" s="2" t="str">
        <f t="shared" si="26"/>
        <v>, current_excel_col).Value</v>
      </c>
      <c r="H232" s="1" t="str">
        <f t="shared" si="28"/>
        <v>INSA_prescrip_drug_cover = ObjExcel.Cells(INSA_starting_excel_row + 6, current_excel_col).Value</v>
      </c>
    </row>
    <row r="233" spans="1:8" x14ac:dyDescent="0.2">
      <c r="A233" s="1" t="s">
        <v>202</v>
      </c>
      <c r="B233" s="2" t="s">
        <v>3</v>
      </c>
      <c r="C233" s="1" t="str">
        <f t="shared" si="32"/>
        <v>INSA</v>
      </c>
      <c r="D233" s="1" t="s">
        <v>6</v>
      </c>
      <c r="E233" s="1">
        <f t="shared" si="30"/>
        <v>7</v>
      </c>
      <c r="F233" s="2" t="str">
        <f t="shared" si="26"/>
        <v>, current_excel_col).Value</v>
      </c>
      <c r="H233" s="1" t="str">
        <f t="shared" si="28"/>
        <v>INSA_prescrip_end_date = ObjExcel.Cells(INSA_starting_excel_row + 7, current_excel_col).Value</v>
      </c>
    </row>
    <row r="234" spans="1:8" x14ac:dyDescent="0.2">
      <c r="B234" s="2"/>
      <c r="D234" s="2"/>
      <c r="F234" s="2"/>
    </row>
    <row r="235" spans="1:8" x14ac:dyDescent="0.2">
      <c r="B235" s="2"/>
      <c r="C235" s="1" t="s">
        <v>203</v>
      </c>
      <c r="D235" s="1" t="s">
        <v>0</v>
      </c>
      <c r="E235" s="2" t="s">
        <v>1</v>
      </c>
      <c r="F235" s="2">
        <v>243</v>
      </c>
      <c r="H235" s="1" t="str">
        <f t="shared" si="28"/>
        <v>JOBS_1_starting_excel_row = 243</v>
      </c>
    </row>
    <row r="236" spans="1:8" x14ac:dyDescent="0.2">
      <c r="A236" s="1" t="s">
        <v>204</v>
      </c>
      <c r="B236" s="2" t="s">
        <v>3</v>
      </c>
      <c r="C236" s="1" t="s">
        <v>203</v>
      </c>
      <c r="D236" s="1" t="s">
        <v>0</v>
      </c>
      <c r="F236" s="2" t="str">
        <f>F233</f>
        <v>, current_excel_col).Value</v>
      </c>
      <c r="H236" s="1" t="str">
        <f t="shared" si="28"/>
        <v>JOBS_1_inc_type = ObjExcel.Cells(JOBS_1_starting_excel_row, current_excel_col).Value</v>
      </c>
    </row>
    <row r="237" spans="1:8" x14ac:dyDescent="0.2">
      <c r="A237" s="1" t="s">
        <v>205</v>
      </c>
      <c r="B237" s="2" t="s">
        <v>3</v>
      </c>
      <c r="C237" s="1" t="s">
        <v>203</v>
      </c>
      <c r="D237" s="1" t="s">
        <v>6</v>
      </c>
      <c r="E237" s="1">
        <f t="shared" si="30"/>
        <v>1</v>
      </c>
      <c r="F237" s="2" t="str">
        <f t="shared" si="26"/>
        <v>, current_excel_col).Value</v>
      </c>
      <c r="H237" s="1" t="str">
        <f t="shared" si="28"/>
        <v>JOBS_1_inc_verif = ObjExcel.Cells(JOBS_1_starting_excel_row + 1, current_excel_col).Value</v>
      </c>
    </row>
    <row r="238" spans="1:8" x14ac:dyDescent="0.2">
      <c r="A238" s="1" t="s">
        <v>206</v>
      </c>
      <c r="B238" s="2" t="s">
        <v>3</v>
      </c>
      <c r="C238" s="1" t="s">
        <v>203</v>
      </c>
      <c r="D238" s="1" t="s">
        <v>6</v>
      </c>
      <c r="E238" s="1">
        <f t="shared" si="30"/>
        <v>2</v>
      </c>
      <c r="F238" s="2" t="str">
        <f t="shared" si="26"/>
        <v>, current_excel_col).Value</v>
      </c>
      <c r="H238" s="1" t="str">
        <f t="shared" si="28"/>
        <v>JOBS_1_employer_name = ObjExcel.Cells(JOBS_1_starting_excel_row + 2, current_excel_col).Value</v>
      </c>
    </row>
    <row r="239" spans="1:8" x14ac:dyDescent="0.2">
      <c r="A239" s="1" t="s">
        <v>207</v>
      </c>
      <c r="B239" s="2" t="s">
        <v>3</v>
      </c>
      <c r="C239" s="1" t="s">
        <v>203</v>
      </c>
      <c r="D239" s="1" t="s">
        <v>6</v>
      </c>
      <c r="E239" s="1">
        <f t="shared" si="30"/>
        <v>3</v>
      </c>
      <c r="F239" s="2" t="str">
        <f t="shared" si="26"/>
        <v>, current_excel_col).Value</v>
      </c>
      <c r="H239" s="1" t="str">
        <f t="shared" si="28"/>
        <v>JOBS_1_inc_start = ObjExcel.Cells(JOBS_1_starting_excel_row + 3, current_excel_col).Value</v>
      </c>
    </row>
    <row r="240" spans="1:8" x14ac:dyDescent="0.2">
      <c r="A240" s="1" t="s">
        <v>208</v>
      </c>
      <c r="B240" s="2" t="s">
        <v>3</v>
      </c>
      <c r="C240" s="1" t="s">
        <v>203</v>
      </c>
      <c r="D240" s="1" t="s">
        <v>6</v>
      </c>
      <c r="E240" s="1">
        <f t="shared" si="30"/>
        <v>4</v>
      </c>
      <c r="F240" s="2" t="str">
        <f t="shared" si="26"/>
        <v>, current_excel_col).Value</v>
      </c>
      <c r="H240" s="1" t="str">
        <f t="shared" si="28"/>
        <v>JOBS_1_pay_freq = ObjExcel.Cells(JOBS_1_starting_excel_row + 4, current_excel_col).Value</v>
      </c>
    </row>
    <row r="241" spans="1:8" x14ac:dyDescent="0.2">
      <c r="A241" s="1" t="s">
        <v>209</v>
      </c>
      <c r="B241" s="2" t="s">
        <v>3</v>
      </c>
      <c r="C241" s="1" t="s">
        <v>203</v>
      </c>
      <c r="D241" s="1" t="s">
        <v>6</v>
      </c>
      <c r="E241" s="1">
        <f t="shared" si="30"/>
        <v>5</v>
      </c>
      <c r="F241" s="2" t="str">
        <f t="shared" si="26"/>
        <v>, current_excel_col).Value</v>
      </c>
      <c r="H241" s="1" t="str">
        <f t="shared" si="28"/>
        <v>JOBS_1_wkly_hrs = ObjExcel.Cells(JOBS_1_starting_excel_row + 5, current_excel_col).Value</v>
      </c>
    </row>
    <row r="242" spans="1:8" x14ac:dyDescent="0.2">
      <c r="A242" s="1" t="s">
        <v>210</v>
      </c>
      <c r="B242" s="2" t="s">
        <v>3</v>
      </c>
      <c r="C242" s="1" t="s">
        <v>203</v>
      </c>
      <c r="D242" s="1" t="s">
        <v>6</v>
      </c>
      <c r="E242" s="1">
        <f t="shared" si="30"/>
        <v>6</v>
      </c>
      <c r="F242" s="2" t="str">
        <f t="shared" si="26"/>
        <v>, current_excel_col).Value</v>
      </c>
      <c r="H242" s="1" t="str">
        <f t="shared" si="28"/>
        <v>JOBS_1_hrly_wage = ObjExcel.Cells(JOBS_1_starting_excel_row + 6, current_excel_col).Value</v>
      </c>
    </row>
    <row r="243" spans="1:8" x14ac:dyDescent="0.2">
      <c r="B243" s="2"/>
      <c r="D243" s="2"/>
      <c r="F243" s="2"/>
    </row>
    <row r="244" spans="1:8" x14ac:dyDescent="0.2">
      <c r="B244" s="2"/>
      <c r="C244" s="1" t="s">
        <v>211</v>
      </c>
      <c r="D244" s="1" t="s">
        <v>0</v>
      </c>
      <c r="E244" s="2" t="s">
        <v>1</v>
      </c>
      <c r="F244" s="2">
        <v>250</v>
      </c>
      <c r="H244" s="1" t="str">
        <f t="shared" si="28"/>
        <v>JOBS_2_starting_excel_row = 250</v>
      </c>
    </row>
    <row r="245" spans="1:8" x14ac:dyDescent="0.2">
      <c r="A245" s="1" t="s">
        <v>212</v>
      </c>
      <c r="B245" s="2" t="s">
        <v>3</v>
      </c>
      <c r="C245" s="1" t="s">
        <v>211</v>
      </c>
      <c r="D245" s="1" t="s">
        <v>0</v>
      </c>
      <c r="F245" s="2" t="str">
        <f>F242</f>
        <v>, current_excel_col).Value</v>
      </c>
      <c r="H245" s="1" t="str">
        <f t="shared" si="28"/>
        <v>JOBS_2_inc_type = ObjExcel.Cells(JOBS_2_starting_excel_row, current_excel_col).Value</v>
      </c>
    </row>
    <row r="246" spans="1:8" x14ac:dyDescent="0.2">
      <c r="A246" s="1" t="s">
        <v>213</v>
      </c>
      <c r="B246" s="2" t="s">
        <v>3</v>
      </c>
      <c r="C246" s="1" t="s">
        <v>211</v>
      </c>
      <c r="D246" s="1" t="s">
        <v>6</v>
      </c>
      <c r="E246" s="1">
        <f t="shared" si="30"/>
        <v>1</v>
      </c>
      <c r="F246" s="2" t="str">
        <f t="shared" si="26"/>
        <v>, current_excel_col).Value</v>
      </c>
      <c r="H246" s="1" t="str">
        <f t="shared" si="28"/>
        <v>JOBS_2_inc_verif = ObjExcel.Cells(JOBS_2_starting_excel_row + 1, current_excel_col).Value</v>
      </c>
    </row>
    <row r="247" spans="1:8" x14ac:dyDescent="0.2">
      <c r="A247" s="1" t="s">
        <v>214</v>
      </c>
      <c r="B247" s="2" t="s">
        <v>3</v>
      </c>
      <c r="C247" s="1" t="s">
        <v>211</v>
      </c>
      <c r="D247" s="1" t="s">
        <v>6</v>
      </c>
      <c r="E247" s="1">
        <f t="shared" si="30"/>
        <v>2</v>
      </c>
      <c r="F247" s="2" t="str">
        <f t="shared" si="26"/>
        <v>, current_excel_col).Value</v>
      </c>
      <c r="H247" s="1" t="str">
        <f t="shared" si="28"/>
        <v>JOBS_2_employer_name = ObjExcel.Cells(JOBS_2_starting_excel_row + 2, current_excel_col).Value</v>
      </c>
    </row>
    <row r="248" spans="1:8" x14ac:dyDescent="0.2">
      <c r="A248" s="1" t="s">
        <v>215</v>
      </c>
      <c r="B248" s="2" t="s">
        <v>3</v>
      </c>
      <c r="C248" s="1" t="s">
        <v>211</v>
      </c>
      <c r="D248" s="1" t="s">
        <v>6</v>
      </c>
      <c r="E248" s="1">
        <f t="shared" si="30"/>
        <v>3</v>
      </c>
      <c r="F248" s="2" t="str">
        <f t="shared" si="26"/>
        <v>, current_excel_col).Value</v>
      </c>
      <c r="H248" s="1" t="str">
        <f t="shared" si="28"/>
        <v>JOBS_2_inc_start = ObjExcel.Cells(JOBS_2_starting_excel_row + 3, current_excel_col).Value</v>
      </c>
    </row>
    <row r="249" spans="1:8" x14ac:dyDescent="0.2">
      <c r="A249" s="1" t="s">
        <v>216</v>
      </c>
      <c r="B249" s="2" t="s">
        <v>3</v>
      </c>
      <c r="C249" s="1" t="s">
        <v>211</v>
      </c>
      <c r="D249" s="1" t="s">
        <v>6</v>
      </c>
      <c r="E249" s="1">
        <f t="shared" si="30"/>
        <v>4</v>
      </c>
      <c r="F249" s="2" t="str">
        <f t="shared" si="26"/>
        <v>, current_excel_col).Value</v>
      </c>
      <c r="H249" s="1" t="str">
        <f t="shared" si="28"/>
        <v>JOBS_2_pay_freq = ObjExcel.Cells(JOBS_2_starting_excel_row + 4, current_excel_col).Value</v>
      </c>
    </row>
    <row r="250" spans="1:8" x14ac:dyDescent="0.2">
      <c r="A250" s="1" t="s">
        <v>217</v>
      </c>
      <c r="B250" s="2" t="s">
        <v>3</v>
      </c>
      <c r="C250" s="1" t="s">
        <v>211</v>
      </c>
      <c r="D250" s="1" t="s">
        <v>6</v>
      </c>
      <c r="E250" s="1">
        <f t="shared" si="30"/>
        <v>5</v>
      </c>
      <c r="F250" s="2" t="str">
        <f t="shared" si="26"/>
        <v>, current_excel_col).Value</v>
      </c>
      <c r="H250" s="1" t="str">
        <f t="shared" si="28"/>
        <v>JOBS_2_wkly_hrs = ObjExcel.Cells(JOBS_2_starting_excel_row + 5, current_excel_col).Value</v>
      </c>
    </row>
    <row r="251" spans="1:8" x14ac:dyDescent="0.2">
      <c r="A251" s="1" t="s">
        <v>218</v>
      </c>
      <c r="B251" s="2" t="s">
        <v>3</v>
      </c>
      <c r="C251" s="1" t="s">
        <v>211</v>
      </c>
      <c r="D251" s="1" t="s">
        <v>6</v>
      </c>
      <c r="E251" s="1">
        <f t="shared" si="30"/>
        <v>6</v>
      </c>
      <c r="F251" s="2" t="str">
        <f t="shared" si="26"/>
        <v>, current_excel_col).Value</v>
      </c>
      <c r="H251" s="1" t="str">
        <f t="shared" si="28"/>
        <v>JOBS_2_hrly_wage = ObjExcel.Cells(JOBS_2_starting_excel_row + 6, current_excel_col).Value</v>
      </c>
    </row>
    <row r="252" spans="1:8" x14ac:dyDescent="0.2">
      <c r="B252" s="2"/>
      <c r="D252" s="2"/>
      <c r="F252" s="2"/>
    </row>
    <row r="253" spans="1:8" x14ac:dyDescent="0.2">
      <c r="B253" s="2"/>
      <c r="C253" s="1" t="s">
        <v>219</v>
      </c>
      <c r="D253" s="1" t="s">
        <v>0</v>
      </c>
      <c r="E253" s="2" t="s">
        <v>1</v>
      </c>
      <c r="F253" s="2">
        <v>257</v>
      </c>
      <c r="H253" s="1" t="str">
        <f t="shared" si="28"/>
        <v>JOBS_3_starting_excel_row = 257</v>
      </c>
    </row>
    <row r="254" spans="1:8" x14ac:dyDescent="0.2">
      <c r="A254" s="1" t="s">
        <v>220</v>
      </c>
      <c r="B254" s="2" t="s">
        <v>3</v>
      </c>
      <c r="C254" s="1" t="s">
        <v>219</v>
      </c>
      <c r="D254" s="1" t="s">
        <v>0</v>
      </c>
      <c r="F254" s="2" t="str">
        <f>F251</f>
        <v>, current_excel_col).Value</v>
      </c>
      <c r="H254" s="1" t="str">
        <f t="shared" si="28"/>
        <v>JOBS_3_inc_type = ObjExcel.Cells(JOBS_3_starting_excel_row, current_excel_col).Value</v>
      </c>
    </row>
    <row r="255" spans="1:8" x14ac:dyDescent="0.2">
      <c r="A255" s="1" t="s">
        <v>221</v>
      </c>
      <c r="B255" s="2" t="s">
        <v>3</v>
      </c>
      <c r="C255" s="1" t="s">
        <v>219</v>
      </c>
      <c r="D255" s="1" t="s">
        <v>6</v>
      </c>
      <c r="E255" s="1">
        <f t="shared" si="30"/>
        <v>1</v>
      </c>
      <c r="F255" s="2" t="str">
        <f t="shared" si="26"/>
        <v>, current_excel_col).Value</v>
      </c>
      <c r="H255" s="1" t="str">
        <f t="shared" si="28"/>
        <v>JOBS_3_inc_verif = ObjExcel.Cells(JOBS_3_starting_excel_row + 1, current_excel_col).Value</v>
      </c>
    </row>
    <row r="256" spans="1:8" x14ac:dyDescent="0.2">
      <c r="A256" s="1" t="s">
        <v>222</v>
      </c>
      <c r="B256" s="2" t="s">
        <v>3</v>
      </c>
      <c r="C256" s="1" t="s">
        <v>219</v>
      </c>
      <c r="D256" s="1" t="s">
        <v>6</v>
      </c>
      <c r="E256" s="1">
        <f t="shared" si="30"/>
        <v>2</v>
      </c>
      <c r="F256" s="2" t="str">
        <f t="shared" si="26"/>
        <v>, current_excel_col).Value</v>
      </c>
      <c r="H256" s="1" t="str">
        <f t="shared" si="28"/>
        <v>JOBS_3_employer_name = ObjExcel.Cells(JOBS_3_starting_excel_row + 2, current_excel_col).Value</v>
      </c>
    </row>
    <row r="257" spans="1:8" x14ac:dyDescent="0.2">
      <c r="A257" s="1" t="s">
        <v>223</v>
      </c>
      <c r="B257" s="2" t="s">
        <v>3</v>
      </c>
      <c r="C257" s="1" t="s">
        <v>219</v>
      </c>
      <c r="D257" s="1" t="s">
        <v>6</v>
      </c>
      <c r="E257" s="1">
        <f t="shared" si="30"/>
        <v>3</v>
      </c>
      <c r="F257" s="2" t="str">
        <f t="shared" si="26"/>
        <v>, current_excel_col).Value</v>
      </c>
      <c r="H257" s="1" t="str">
        <f t="shared" si="28"/>
        <v>JOBS_3_inc_start = ObjExcel.Cells(JOBS_3_starting_excel_row + 3, current_excel_col).Value</v>
      </c>
    </row>
    <row r="258" spans="1:8" x14ac:dyDescent="0.2">
      <c r="A258" s="1" t="s">
        <v>224</v>
      </c>
      <c r="B258" s="2" t="s">
        <v>3</v>
      </c>
      <c r="C258" s="1" t="s">
        <v>219</v>
      </c>
      <c r="D258" s="1" t="s">
        <v>6</v>
      </c>
      <c r="E258" s="1">
        <f t="shared" si="30"/>
        <v>4</v>
      </c>
      <c r="F258" s="2" t="str">
        <f t="shared" si="26"/>
        <v>, current_excel_col).Value</v>
      </c>
      <c r="H258" s="1" t="str">
        <f t="shared" si="28"/>
        <v>JOBS_3_pay_freq = ObjExcel.Cells(JOBS_3_starting_excel_row + 4, current_excel_col).Value</v>
      </c>
    </row>
    <row r="259" spans="1:8" x14ac:dyDescent="0.2">
      <c r="A259" s="1" t="s">
        <v>225</v>
      </c>
      <c r="B259" s="2" t="s">
        <v>3</v>
      </c>
      <c r="C259" s="1" t="s">
        <v>219</v>
      </c>
      <c r="D259" s="1" t="s">
        <v>6</v>
      </c>
      <c r="E259" s="1">
        <f t="shared" si="30"/>
        <v>5</v>
      </c>
      <c r="F259" s="2" t="str">
        <f t="shared" si="26"/>
        <v>, current_excel_col).Value</v>
      </c>
      <c r="H259" s="1" t="str">
        <f t="shared" si="28"/>
        <v>JOBS_3_wkly_hrs = ObjExcel.Cells(JOBS_3_starting_excel_row + 5, current_excel_col).Value</v>
      </c>
    </row>
    <row r="260" spans="1:8" x14ac:dyDescent="0.2">
      <c r="A260" s="1" t="s">
        <v>226</v>
      </c>
      <c r="B260" s="2" t="s">
        <v>3</v>
      </c>
      <c r="C260" s="1" t="s">
        <v>219</v>
      </c>
      <c r="D260" s="1" t="s">
        <v>6</v>
      </c>
      <c r="E260" s="1">
        <f t="shared" si="30"/>
        <v>6</v>
      </c>
      <c r="F260" s="2" t="str">
        <f t="shared" si="26"/>
        <v>, current_excel_col).Value</v>
      </c>
      <c r="H260" s="1" t="str">
        <f t="shared" si="28"/>
        <v>JOBS_3_hrly_wage = ObjExcel.Cells(JOBS_3_starting_excel_row + 6, current_excel_col).Value</v>
      </c>
    </row>
    <row r="261" spans="1:8" x14ac:dyDescent="0.2">
      <c r="B261" s="2"/>
      <c r="D261" s="2"/>
      <c r="F261" s="2"/>
    </row>
    <row r="262" spans="1:8" x14ac:dyDescent="0.2">
      <c r="B262" s="2"/>
      <c r="C262" s="1" t="str">
        <f>C263</f>
        <v>MEDI</v>
      </c>
      <c r="D262" s="1" t="s">
        <v>0</v>
      </c>
      <c r="E262" s="2" t="s">
        <v>1</v>
      </c>
      <c r="F262" s="2">
        <v>264</v>
      </c>
      <c r="H262" s="1" t="str">
        <f t="shared" si="28"/>
        <v>MEDI_starting_excel_row = 264</v>
      </c>
    </row>
    <row r="263" spans="1:8" x14ac:dyDescent="0.2">
      <c r="A263" s="1" t="s">
        <v>227</v>
      </c>
      <c r="B263" s="2" t="s">
        <v>3</v>
      </c>
      <c r="C263" s="1" t="str">
        <f t="shared" ref="C263" si="34">LEFT(A263, 4)</f>
        <v>MEDI</v>
      </c>
      <c r="D263" s="1" t="s">
        <v>0</v>
      </c>
      <c r="F263" s="2" t="str">
        <f>F260</f>
        <v>, current_excel_col).Value</v>
      </c>
      <c r="H263" s="1" t="str">
        <f t="shared" si="28"/>
        <v>MEDI_claim_number_suffix = ObjExcel.Cells(MEDI_starting_excel_row, current_excel_col).Value</v>
      </c>
    </row>
    <row r="264" spans="1:8" x14ac:dyDescent="0.2">
      <c r="A264" s="1" t="s">
        <v>228</v>
      </c>
      <c r="B264" s="2" t="s">
        <v>3</v>
      </c>
      <c r="C264" s="1" t="str">
        <f t="shared" si="32"/>
        <v>MEDI</v>
      </c>
      <c r="D264" s="1" t="s">
        <v>6</v>
      </c>
      <c r="E264" s="1">
        <f t="shared" si="30"/>
        <v>1</v>
      </c>
      <c r="F264" s="2" t="str">
        <f t="shared" ref="F264:F326" si="35">F263</f>
        <v>, current_excel_col).Value</v>
      </c>
      <c r="H264" s="1" t="str">
        <f t="shared" si="28"/>
        <v>MEDI_part_A_premium = ObjExcel.Cells(MEDI_starting_excel_row + 1, current_excel_col).Value</v>
      </c>
    </row>
    <row r="265" spans="1:8" x14ac:dyDescent="0.2">
      <c r="A265" s="1" t="s">
        <v>229</v>
      </c>
      <c r="B265" s="2" t="s">
        <v>3</v>
      </c>
      <c r="C265" s="1" t="str">
        <f t="shared" si="32"/>
        <v>MEDI</v>
      </c>
      <c r="D265" s="1" t="s">
        <v>6</v>
      </c>
      <c r="E265" s="1">
        <f t="shared" si="30"/>
        <v>2</v>
      </c>
      <c r="F265" s="2" t="str">
        <f t="shared" si="35"/>
        <v>, current_excel_col).Value</v>
      </c>
      <c r="H265" s="1" t="str">
        <f t="shared" si="28"/>
        <v>MEDI_part_B_premium = ObjExcel.Cells(MEDI_starting_excel_row + 2, current_excel_col).Value</v>
      </c>
    </row>
    <row r="266" spans="1:8" x14ac:dyDescent="0.2">
      <c r="A266" s="1" t="s">
        <v>230</v>
      </c>
      <c r="B266" s="2" t="s">
        <v>3</v>
      </c>
      <c r="C266" s="1" t="str">
        <f t="shared" si="32"/>
        <v>MEDI</v>
      </c>
      <c r="D266" s="1" t="s">
        <v>6</v>
      </c>
      <c r="E266" s="1">
        <f t="shared" si="30"/>
        <v>3</v>
      </c>
      <c r="F266" s="2" t="str">
        <f t="shared" si="35"/>
        <v>, current_excel_col).Value</v>
      </c>
      <c r="H266" s="1" t="str">
        <f t="shared" si="28"/>
        <v>MEDI_part_A_begin_date = ObjExcel.Cells(MEDI_starting_excel_row + 3, current_excel_col).Value</v>
      </c>
    </row>
    <row r="267" spans="1:8" x14ac:dyDescent="0.2">
      <c r="A267" s="1" t="s">
        <v>231</v>
      </c>
      <c r="B267" s="2" t="s">
        <v>3</v>
      </c>
      <c r="C267" s="1" t="str">
        <f t="shared" si="32"/>
        <v>MEDI</v>
      </c>
      <c r="D267" s="1" t="s">
        <v>6</v>
      </c>
      <c r="E267" s="1">
        <f t="shared" si="30"/>
        <v>4</v>
      </c>
      <c r="F267" s="2" t="str">
        <f t="shared" si="35"/>
        <v>, current_excel_col).Value</v>
      </c>
      <c r="H267" s="1" t="str">
        <f t="shared" si="28"/>
        <v>MEDI_part_B_begin_date = ObjExcel.Cells(MEDI_starting_excel_row + 4, current_excel_col).Value</v>
      </c>
    </row>
    <row r="268" spans="1:8" x14ac:dyDescent="0.2">
      <c r="B268" s="2"/>
      <c r="D268" s="2"/>
      <c r="F268" s="2"/>
    </row>
    <row r="269" spans="1:8" x14ac:dyDescent="0.2">
      <c r="B269" s="2"/>
      <c r="C269" s="1" t="str">
        <f>C270</f>
        <v>MMSA</v>
      </c>
      <c r="D269" s="1" t="s">
        <v>0</v>
      </c>
      <c r="E269" s="2" t="s">
        <v>1</v>
      </c>
      <c r="F269" s="2">
        <v>269</v>
      </c>
      <c r="H269" s="1" t="str">
        <f t="shared" si="28"/>
        <v>MMSA_starting_excel_row = 269</v>
      </c>
    </row>
    <row r="270" spans="1:8" x14ac:dyDescent="0.2">
      <c r="A270" s="1" t="s">
        <v>232</v>
      </c>
      <c r="B270" s="2" t="s">
        <v>3</v>
      </c>
      <c r="C270" s="1" t="str">
        <f t="shared" ref="C270" si="36">LEFT(A270, 4)</f>
        <v>MMSA</v>
      </c>
      <c r="D270" s="1" t="s">
        <v>0</v>
      </c>
      <c r="F270" s="2" t="str">
        <f>F267</f>
        <v>, current_excel_col).Value</v>
      </c>
      <c r="H270" s="1" t="str">
        <f t="shared" si="28"/>
        <v>MMSA_liv_arr = ObjExcel.Cells(MMSA_starting_excel_row, current_excel_col).Value</v>
      </c>
    </row>
    <row r="271" spans="1:8" x14ac:dyDescent="0.2">
      <c r="A271" s="1" t="s">
        <v>233</v>
      </c>
      <c r="B271" s="2" t="s">
        <v>3</v>
      </c>
      <c r="C271" s="1" t="str">
        <f t="shared" si="32"/>
        <v>MMSA</v>
      </c>
      <c r="D271" s="1" t="s">
        <v>6</v>
      </c>
      <c r="E271" s="1">
        <f t="shared" si="30"/>
        <v>1</v>
      </c>
      <c r="F271" s="2" t="str">
        <f t="shared" si="35"/>
        <v>, current_excel_col).Value</v>
      </c>
      <c r="H271" s="1" t="str">
        <f t="shared" si="28"/>
        <v>MMSA_cont_elig = ObjExcel.Cells(MMSA_starting_excel_row + 1, current_excel_col).Value</v>
      </c>
    </row>
    <row r="272" spans="1:8" x14ac:dyDescent="0.2">
      <c r="A272" s="1" t="s">
        <v>234</v>
      </c>
      <c r="B272" s="2" t="s">
        <v>3</v>
      </c>
      <c r="C272" s="1" t="str">
        <f t="shared" si="32"/>
        <v>MMSA</v>
      </c>
      <c r="D272" s="1" t="s">
        <v>6</v>
      </c>
      <c r="E272" s="1">
        <f t="shared" si="30"/>
        <v>2</v>
      </c>
      <c r="F272" s="2" t="str">
        <f t="shared" si="35"/>
        <v>, current_excel_col).Value</v>
      </c>
      <c r="H272" s="1" t="str">
        <f t="shared" si="28"/>
        <v>MMSA_spous_inc = ObjExcel.Cells(MMSA_starting_excel_row + 2, current_excel_col).Value</v>
      </c>
    </row>
    <row r="273" spans="1:8" x14ac:dyDescent="0.2">
      <c r="A273" s="1" t="s">
        <v>235</v>
      </c>
      <c r="B273" s="2" t="s">
        <v>3</v>
      </c>
      <c r="C273" s="1" t="str">
        <f t="shared" si="32"/>
        <v>MMSA</v>
      </c>
      <c r="D273" s="1" t="s">
        <v>6</v>
      </c>
      <c r="E273" s="1">
        <f t="shared" si="30"/>
        <v>3</v>
      </c>
      <c r="F273" s="2" t="str">
        <f t="shared" si="35"/>
        <v>, current_excel_col).Value</v>
      </c>
      <c r="H273" s="1" t="str">
        <f t="shared" si="28"/>
        <v>MMSA_shared_hous = ObjExcel.Cells(MMSA_starting_excel_row + 3, current_excel_col).Value</v>
      </c>
    </row>
    <row r="274" spans="1:8" x14ac:dyDescent="0.2">
      <c r="B274" s="2"/>
      <c r="D274" s="2"/>
      <c r="F274" s="2"/>
    </row>
    <row r="275" spans="1:8" x14ac:dyDescent="0.2">
      <c r="B275" s="2"/>
      <c r="C275" s="1" t="str">
        <f>C276</f>
        <v>MSUR</v>
      </c>
      <c r="D275" s="1" t="s">
        <v>0</v>
      </c>
      <c r="E275" s="2" t="s">
        <v>1</v>
      </c>
      <c r="F275" s="2">
        <v>273</v>
      </c>
      <c r="H275" s="1" t="str">
        <f t="shared" si="28"/>
        <v>MSUR_starting_excel_row = 273</v>
      </c>
    </row>
    <row r="276" spans="1:8" x14ac:dyDescent="0.2">
      <c r="A276" s="1" t="s">
        <v>236</v>
      </c>
      <c r="B276" s="2" t="s">
        <v>3</v>
      </c>
      <c r="C276" s="1" t="str">
        <f t="shared" ref="C276" si="37">LEFT(A276, 4)</f>
        <v>MSUR</v>
      </c>
      <c r="D276" s="1" t="s">
        <v>0</v>
      </c>
      <c r="F276" s="2" t="str">
        <f>F273</f>
        <v>, current_excel_col).Value</v>
      </c>
      <c r="H276" s="1" t="str">
        <f t="shared" si="28"/>
        <v>MSUR_begin_date = ObjExcel.Cells(MSUR_starting_excel_row, current_excel_col).Value</v>
      </c>
    </row>
    <row r="277" spans="1:8" x14ac:dyDescent="0.2">
      <c r="B277" s="2"/>
      <c r="F277" s="2"/>
    </row>
    <row r="278" spans="1:8" x14ac:dyDescent="0.2">
      <c r="B278" s="2"/>
      <c r="C278" s="1" t="str">
        <f>C279</f>
        <v>OTHR</v>
      </c>
      <c r="D278" s="1" t="s">
        <v>0</v>
      </c>
      <c r="E278" s="2" t="s">
        <v>1</v>
      </c>
      <c r="F278" s="2">
        <v>274</v>
      </c>
      <c r="H278" s="1" t="str">
        <f t="shared" ref="H278:H349" si="38">A278 &amp; B278 &amp; C278 &amp; D278 &amp; E278 &amp; F278</f>
        <v>OTHR_starting_excel_row = 274</v>
      </c>
    </row>
    <row r="279" spans="1:8" x14ac:dyDescent="0.2">
      <c r="A279" s="1" t="s">
        <v>237</v>
      </c>
      <c r="B279" s="2" t="s">
        <v>3</v>
      </c>
      <c r="C279" s="1" t="str">
        <f t="shared" ref="C279" si="39">LEFT(A279, 4)</f>
        <v>OTHR</v>
      </c>
      <c r="D279" s="1" t="s">
        <v>0</v>
      </c>
      <c r="F279" s="2" t="str">
        <f>F276</f>
        <v>, current_excel_col).Value</v>
      </c>
      <c r="H279" s="1" t="str">
        <f t="shared" si="38"/>
        <v>OTHR_type = ObjExcel.Cells(OTHR_starting_excel_row, current_excel_col).Value</v>
      </c>
    </row>
    <row r="280" spans="1:8" x14ac:dyDescent="0.2">
      <c r="A280" s="1" t="s">
        <v>238</v>
      </c>
      <c r="B280" s="2" t="s">
        <v>3</v>
      </c>
      <c r="C280" s="1" t="str">
        <f t="shared" si="32"/>
        <v>OTHR</v>
      </c>
      <c r="D280" s="1" t="s">
        <v>6</v>
      </c>
      <c r="E280" s="1">
        <f t="shared" si="30"/>
        <v>1</v>
      </c>
      <c r="F280" s="2" t="str">
        <f t="shared" si="35"/>
        <v>, current_excel_col).Value</v>
      </c>
      <c r="H280" s="1" t="str">
        <f t="shared" si="38"/>
        <v>OTHR_cash_value = ObjExcel.Cells(OTHR_starting_excel_row + 1, current_excel_col).Value</v>
      </c>
    </row>
    <row r="281" spans="1:8" x14ac:dyDescent="0.2">
      <c r="A281" s="1" t="s">
        <v>239</v>
      </c>
      <c r="B281" s="2" t="s">
        <v>3</v>
      </c>
      <c r="C281" s="1" t="str">
        <f t="shared" si="32"/>
        <v>OTHR</v>
      </c>
      <c r="D281" s="1" t="s">
        <v>6</v>
      </c>
      <c r="E281" s="1">
        <f t="shared" si="30"/>
        <v>2</v>
      </c>
      <c r="F281" s="2" t="str">
        <f t="shared" si="35"/>
        <v>, current_excel_col).Value</v>
      </c>
      <c r="H281" s="1" t="str">
        <f t="shared" si="38"/>
        <v>OTHR_cash_value_ver = ObjExcel.Cells(OTHR_starting_excel_row + 2, current_excel_col).Value</v>
      </c>
    </row>
    <row r="282" spans="1:8" x14ac:dyDescent="0.2">
      <c r="A282" s="1" t="s">
        <v>240</v>
      </c>
      <c r="B282" s="2" t="s">
        <v>3</v>
      </c>
      <c r="C282" s="1" t="str">
        <f t="shared" si="32"/>
        <v>OTHR</v>
      </c>
      <c r="D282" s="1" t="s">
        <v>6</v>
      </c>
      <c r="E282" s="1">
        <f t="shared" si="30"/>
        <v>3</v>
      </c>
      <c r="F282" s="2" t="str">
        <f t="shared" si="35"/>
        <v>, current_excel_col).Value</v>
      </c>
      <c r="H282" s="1" t="str">
        <f t="shared" si="38"/>
        <v>OTHR_owed = ObjExcel.Cells(OTHR_starting_excel_row + 3, current_excel_col).Value</v>
      </c>
    </row>
    <row r="283" spans="1:8" x14ac:dyDescent="0.2">
      <c r="A283" s="1" t="s">
        <v>241</v>
      </c>
      <c r="B283" s="2" t="s">
        <v>3</v>
      </c>
      <c r="C283" s="1" t="str">
        <f t="shared" si="32"/>
        <v>OTHR</v>
      </c>
      <c r="D283" s="1" t="s">
        <v>6</v>
      </c>
      <c r="E283" s="1">
        <f t="shared" si="30"/>
        <v>4</v>
      </c>
      <c r="F283" s="2" t="str">
        <f t="shared" si="35"/>
        <v>, current_excel_col).Value</v>
      </c>
      <c r="H283" s="1" t="str">
        <f t="shared" si="38"/>
        <v>OTHR_owed_ver = ObjExcel.Cells(OTHR_starting_excel_row + 4, current_excel_col).Value</v>
      </c>
    </row>
    <row r="284" spans="1:8" x14ac:dyDescent="0.2">
      <c r="A284" s="1" t="s">
        <v>242</v>
      </c>
      <c r="B284" s="2" t="s">
        <v>3</v>
      </c>
      <c r="C284" s="1" t="str">
        <f t="shared" si="32"/>
        <v>OTHR</v>
      </c>
      <c r="D284" s="1" t="s">
        <v>6</v>
      </c>
      <c r="E284" s="1">
        <f t="shared" si="30"/>
        <v>5</v>
      </c>
      <c r="F284" s="2" t="str">
        <f t="shared" si="35"/>
        <v>, current_excel_col).Value</v>
      </c>
      <c r="H284" s="1" t="str">
        <f t="shared" si="38"/>
        <v>OTHR_date = ObjExcel.Cells(OTHR_starting_excel_row + 5, current_excel_col).Value</v>
      </c>
    </row>
    <row r="285" spans="1:8" x14ac:dyDescent="0.2">
      <c r="A285" s="1" t="s">
        <v>243</v>
      </c>
      <c r="B285" s="2" t="s">
        <v>3</v>
      </c>
      <c r="C285" s="1" t="str">
        <f t="shared" si="32"/>
        <v>OTHR</v>
      </c>
      <c r="D285" s="1" t="s">
        <v>6</v>
      </c>
      <c r="E285" s="1">
        <f t="shared" si="30"/>
        <v>6</v>
      </c>
      <c r="F285" s="2" t="str">
        <f t="shared" si="35"/>
        <v>, current_excel_col).Value</v>
      </c>
      <c r="H285" s="1" t="str">
        <f t="shared" si="38"/>
        <v>OTHR_cash_count = ObjExcel.Cells(OTHR_starting_excel_row + 6, current_excel_col).Value</v>
      </c>
    </row>
    <row r="286" spans="1:8" x14ac:dyDescent="0.2">
      <c r="A286" s="1" t="s">
        <v>244</v>
      </c>
      <c r="B286" s="2" t="s">
        <v>3</v>
      </c>
      <c r="C286" s="1" t="str">
        <f t="shared" si="32"/>
        <v>OTHR</v>
      </c>
      <c r="D286" s="1" t="s">
        <v>6</v>
      </c>
      <c r="E286" s="1">
        <f t="shared" si="30"/>
        <v>7</v>
      </c>
      <c r="F286" s="2" t="str">
        <f t="shared" si="35"/>
        <v>, current_excel_col).Value</v>
      </c>
      <c r="H286" s="1" t="str">
        <f t="shared" si="38"/>
        <v>OTHR_SNAP_count = ObjExcel.Cells(OTHR_starting_excel_row + 7, current_excel_col).Value</v>
      </c>
    </row>
    <row r="287" spans="1:8" x14ac:dyDescent="0.2">
      <c r="A287" s="1" t="s">
        <v>245</v>
      </c>
      <c r="B287" s="2" t="s">
        <v>3</v>
      </c>
      <c r="C287" s="1" t="str">
        <f t="shared" si="32"/>
        <v>OTHR</v>
      </c>
      <c r="D287" s="1" t="s">
        <v>6</v>
      </c>
      <c r="E287" s="1">
        <f t="shared" si="30"/>
        <v>8</v>
      </c>
      <c r="F287" s="2" t="str">
        <f t="shared" si="35"/>
        <v>, current_excel_col).Value</v>
      </c>
      <c r="H287" s="1" t="str">
        <f t="shared" si="38"/>
        <v>OTHR_HC_count = ObjExcel.Cells(OTHR_starting_excel_row + 8, current_excel_col).Value</v>
      </c>
    </row>
    <row r="288" spans="1:8" x14ac:dyDescent="0.2">
      <c r="A288" s="1" t="s">
        <v>246</v>
      </c>
      <c r="B288" s="2" t="s">
        <v>3</v>
      </c>
      <c r="C288" s="1" t="str">
        <f t="shared" si="32"/>
        <v>OTHR</v>
      </c>
      <c r="D288" s="1" t="s">
        <v>6</v>
      </c>
      <c r="E288" s="1">
        <f t="shared" ref="E288:E357" si="40">E287+1</f>
        <v>9</v>
      </c>
      <c r="F288" s="2" t="str">
        <f t="shared" si="35"/>
        <v>, current_excel_col).Value</v>
      </c>
      <c r="H288" s="1" t="str">
        <f t="shared" si="38"/>
        <v>OTHR_IV_count = ObjExcel.Cells(OTHR_starting_excel_row + 9, current_excel_col).Value</v>
      </c>
    </row>
    <row r="289" spans="1:8" x14ac:dyDescent="0.2">
      <c r="A289" s="1" t="s">
        <v>247</v>
      </c>
      <c r="B289" s="2" t="s">
        <v>3</v>
      </c>
      <c r="C289" s="1" t="str">
        <f t="shared" si="32"/>
        <v>OTHR</v>
      </c>
      <c r="D289" s="1" t="s">
        <v>6</v>
      </c>
      <c r="E289" s="1">
        <f t="shared" si="40"/>
        <v>10</v>
      </c>
      <c r="F289" s="2" t="str">
        <f t="shared" si="35"/>
        <v>, current_excel_col).Value</v>
      </c>
      <c r="H289" s="1" t="str">
        <f t="shared" si="38"/>
        <v>OTHR_joint = ObjExcel.Cells(OTHR_starting_excel_row + 10, current_excel_col).Value</v>
      </c>
    </row>
    <row r="290" spans="1:8" x14ac:dyDescent="0.2">
      <c r="A290" s="1" t="s">
        <v>248</v>
      </c>
      <c r="B290" s="2" t="s">
        <v>3</v>
      </c>
      <c r="C290" s="1" t="str">
        <f t="shared" si="32"/>
        <v>OTHR</v>
      </c>
      <c r="D290" s="1" t="s">
        <v>6</v>
      </c>
      <c r="E290" s="1">
        <f t="shared" si="40"/>
        <v>11</v>
      </c>
      <c r="F290" s="2" t="str">
        <f t="shared" si="35"/>
        <v>, current_excel_col).Value</v>
      </c>
      <c r="H290" s="1" t="str">
        <f t="shared" si="38"/>
        <v>OTHR_share_ratio = ObjExcel.Cells(OTHR_starting_excel_row + 11, current_excel_col).Value</v>
      </c>
    </row>
    <row r="291" spans="1:8" x14ac:dyDescent="0.2">
      <c r="B291" s="2"/>
      <c r="D291" s="2"/>
      <c r="F291" s="2"/>
    </row>
    <row r="292" spans="1:8" x14ac:dyDescent="0.2">
      <c r="B292" s="2"/>
      <c r="C292" s="1" t="str">
        <f>C293</f>
        <v>PARE</v>
      </c>
      <c r="D292" s="1" t="s">
        <v>0</v>
      </c>
      <c r="E292" s="2" t="s">
        <v>1</v>
      </c>
      <c r="F292" s="2">
        <v>286</v>
      </c>
      <c r="H292" s="1" t="str">
        <f t="shared" si="38"/>
        <v>PARE_starting_excel_row = 286</v>
      </c>
    </row>
    <row r="293" spans="1:8" x14ac:dyDescent="0.2">
      <c r="A293" s="1" t="s">
        <v>249</v>
      </c>
      <c r="B293" s="2" t="s">
        <v>3</v>
      </c>
      <c r="C293" s="1" t="str">
        <f t="shared" ref="C293" si="41">LEFT(A293, 4)</f>
        <v>PARE</v>
      </c>
      <c r="D293" s="1" t="s">
        <v>0</v>
      </c>
      <c r="F293" s="2" t="str">
        <f>F290</f>
        <v>, current_excel_col).Value</v>
      </c>
      <c r="H293" s="1" t="str">
        <f t="shared" si="38"/>
        <v>PARE_child_1 = ObjExcel.Cells(PARE_starting_excel_row, current_excel_col).Value</v>
      </c>
    </row>
    <row r="294" spans="1:8" x14ac:dyDescent="0.2">
      <c r="A294" s="1" t="s">
        <v>250</v>
      </c>
      <c r="B294" s="2" t="s">
        <v>3</v>
      </c>
      <c r="C294" s="1" t="str">
        <f t="shared" si="32"/>
        <v>PARE</v>
      </c>
      <c r="D294" s="1" t="s">
        <v>6</v>
      </c>
      <c r="E294" s="1">
        <f t="shared" si="40"/>
        <v>1</v>
      </c>
      <c r="F294" s="2" t="str">
        <f t="shared" si="35"/>
        <v>, current_excel_col).Value</v>
      </c>
      <c r="H294" s="1" t="str">
        <f t="shared" si="38"/>
        <v>PARE_child_1_relation = ObjExcel.Cells(PARE_starting_excel_row + 1, current_excel_col).Value</v>
      </c>
    </row>
    <row r="295" spans="1:8" x14ac:dyDescent="0.2">
      <c r="A295" s="1" t="s">
        <v>251</v>
      </c>
      <c r="B295" s="2" t="s">
        <v>3</v>
      </c>
      <c r="C295" s="1" t="str">
        <f t="shared" ref="C295:C366" si="42">LEFT(A295, 4)</f>
        <v>PARE</v>
      </c>
      <c r="D295" s="1" t="s">
        <v>6</v>
      </c>
      <c r="E295" s="1">
        <f t="shared" si="40"/>
        <v>2</v>
      </c>
      <c r="F295" s="2" t="str">
        <f t="shared" si="35"/>
        <v>, current_excel_col).Value</v>
      </c>
      <c r="H295" s="1" t="str">
        <f t="shared" si="38"/>
        <v>PARE_child_1_verif = ObjExcel.Cells(PARE_starting_excel_row + 2, current_excel_col).Value</v>
      </c>
    </row>
    <row r="296" spans="1:8" x14ac:dyDescent="0.2">
      <c r="A296" s="1" t="s">
        <v>252</v>
      </c>
      <c r="B296" s="2" t="s">
        <v>3</v>
      </c>
      <c r="C296" s="1" t="str">
        <f t="shared" si="42"/>
        <v>PARE</v>
      </c>
      <c r="D296" s="1" t="s">
        <v>6</v>
      </c>
      <c r="E296" s="1">
        <f t="shared" si="40"/>
        <v>3</v>
      </c>
      <c r="F296" s="2" t="str">
        <f t="shared" si="35"/>
        <v>, current_excel_col).Value</v>
      </c>
      <c r="H296" s="1" t="str">
        <f t="shared" si="38"/>
        <v>PARE_child_2 = ObjExcel.Cells(PARE_starting_excel_row + 3, current_excel_col).Value</v>
      </c>
    </row>
    <row r="297" spans="1:8" x14ac:dyDescent="0.2">
      <c r="A297" s="1" t="s">
        <v>253</v>
      </c>
      <c r="B297" s="2" t="s">
        <v>3</v>
      </c>
      <c r="C297" s="1" t="str">
        <f t="shared" si="42"/>
        <v>PARE</v>
      </c>
      <c r="D297" s="1" t="s">
        <v>6</v>
      </c>
      <c r="E297" s="1">
        <f t="shared" si="40"/>
        <v>4</v>
      </c>
      <c r="F297" s="2" t="str">
        <f t="shared" si="35"/>
        <v>, current_excel_col).Value</v>
      </c>
      <c r="H297" s="1" t="str">
        <f t="shared" si="38"/>
        <v>PARE_child_2_relation = ObjExcel.Cells(PARE_starting_excel_row + 4, current_excel_col).Value</v>
      </c>
    </row>
    <row r="298" spans="1:8" x14ac:dyDescent="0.2">
      <c r="A298" s="1" t="s">
        <v>254</v>
      </c>
      <c r="B298" s="2" t="s">
        <v>3</v>
      </c>
      <c r="C298" s="1" t="str">
        <f t="shared" si="42"/>
        <v>PARE</v>
      </c>
      <c r="D298" s="1" t="s">
        <v>6</v>
      </c>
      <c r="E298" s="1">
        <f t="shared" si="40"/>
        <v>5</v>
      </c>
      <c r="F298" s="2" t="str">
        <f t="shared" si="35"/>
        <v>, current_excel_col).Value</v>
      </c>
      <c r="H298" s="1" t="str">
        <f t="shared" si="38"/>
        <v>PARE_child_2_verif = ObjExcel.Cells(PARE_starting_excel_row + 5, current_excel_col).Value</v>
      </c>
    </row>
    <row r="299" spans="1:8" x14ac:dyDescent="0.2">
      <c r="A299" s="1" t="s">
        <v>255</v>
      </c>
      <c r="B299" s="2" t="s">
        <v>3</v>
      </c>
      <c r="C299" s="1" t="str">
        <f t="shared" si="42"/>
        <v>PARE</v>
      </c>
      <c r="D299" s="1" t="s">
        <v>6</v>
      </c>
      <c r="E299" s="1">
        <f t="shared" si="40"/>
        <v>6</v>
      </c>
      <c r="F299" s="2" t="str">
        <f t="shared" si="35"/>
        <v>, current_excel_col).Value</v>
      </c>
      <c r="H299" s="1" t="str">
        <f t="shared" si="38"/>
        <v>PARE_child_3 = ObjExcel.Cells(PARE_starting_excel_row + 6, current_excel_col).Value</v>
      </c>
    </row>
    <row r="300" spans="1:8" x14ac:dyDescent="0.2">
      <c r="A300" s="1" t="s">
        <v>256</v>
      </c>
      <c r="B300" s="2" t="s">
        <v>3</v>
      </c>
      <c r="C300" s="1" t="str">
        <f t="shared" si="42"/>
        <v>PARE</v>
      </c>
      <c r="D300" s="1" t="s">
        <v>6</v>
      </c>
      <c r="E300" s="1">
        <f t="shared" si="40"/>
        <v>7</v>
      </c>
      <c r="F300" s="2" t="str">
        <f t="shared" si="35"/>
        <v>, current_excel_col).Value</v>
      </c>
      <c r="H300" s="1" t="str">
        <f t="shared" si="38"/>
        <v>PARE_child_3_relation = ObjExcel.Cells(PARE_starting_excel_row + 7, current_excel_col).Value</v>
      </c>
    </row>
    <row r="301" spans="1:8" x14ac:dyDescent="0.2">
      <c r="A301" s="1" t="s">
        <v>257</v>
      </c>
      <c r="B301" s="2" t="s">
        <v>3</v>
      </c>
      <c r="C301" s="1" t="str">
        <f t="shared" si="42"/>
        <v>PARE</v>
      </c>
      <c r="D301" s="1" t="s">
        <v>6</v>
      </c>
      <c r="E301" s="1">
        <f t="shared" si="40"/>
        <v>8</v>
      </c>
      <c r="F301" s="2" t="str">
        <f t="shared" si="35"/>
        <v>, current_excel_col).Value</v>
      </c>
      <c r="H301" s="1" t="str">
        <f t="shared" si="38"/>
        <v>PARE_child_3_verif = ObjExcel.Cells(PARE_starting_excel_row + 8, current_excel_col).Value</v>
      </c>
    </row>
    <row r="302" spans="1:8" x14ac:dyDescent="0.2">
      <c r="A302" s="1" t="s">
        <v>258</v>
      </c>
      <c r="B302" s="2" t="s">
        <v>3</v>
      </c>
      <c r="C302" s="1" t="str">
        <f t="shared" si="42"/>
        <v>PARE</v>
      </c>
      <c r="D302" s="1" t="s">
        <v>6</v>
      </c>
      <c r="E302" s="1">
        <f t="shared" si="40"/>
        <v>9</v>
      </c>
      <c r="F302" s="2" t="str">
        <f t="shared" si="35"/>
        <v>, current_excel_col).Value</v>
      </c>
      <c r="H302" s="1" t="str">
        <f t="shared" si="38"/>
        <v>PARE_child_4 = ObjExcel.Cells(PARE_starting_excel_row + 9, current_excel_col).Value</v>
      </c>
    </row>
    <row r="303" spans="1:8" x14ac:dyDescent="0.2">
      <c r="A303" s="1" t="s">
        <v>259</v>
      </c>
      <c r="B303" s="2" t="s">
        <v>3</v>
      </c>
      <c r="C303" s="1" t="str">
        <f t="shared" si="42"/>
        <v>PARE</v>
      </c>
      <c r="D303" s="1" t="s">
        <v>6</v>
      </c>
      <c r="E303" s="1">
        <f t="shared" si="40"/>
        <v>10</v>
      </c>
      <c r="F303" s="2" t="str">
        <f t="shared" si="35"/>
        <v>, current_excel_col).Value</v>
      </c>
      <c r="H303" s="1" t="str">
        <f t="shared" si="38"/>
        <v>PARE_child_4_relation = ObjExcel.Cells(PARE_starting_excel_row + 10, current_excel_col).Value</v>
      </c>
    </row>
    <row r="304" spans="1:8" x14ac:dyDescent="0.2">
      <c r="A304" s="1" t="s">
        <v>260</v>
      </c>
      <c r="B304" s="2" t="s">
        <v>3</v>
      </c>
      <c r="C304" s="1" t="str">
        <f t="shared" si="42"/>
        <v>PARE</v>
      </c>
      <c r="D304" s="1" t="s">
        <v>6</v>
      </c>
      <c r="E304" s="1">
        <f t="shared" si="40"/>
        <v>11</v>
      </c>
      <c r="F304" s="2" t="str">
        <f t="shared" si="35"/>
        <v>, current_excel_col).Value</v>
      </c>
      <c r="H304" s="1" t="str">
        <f t="shared" si="38"/>
        <v>PARE_child_4_verif = ObjExcel.Cells(PARE_starting_excel_row + 11, current_excel_col).Value</v>
      </c>
    </row>
    <row r="305" spans="1:8" x14ac:dyDescent="0.2">
      <c r="A305" s="1" t="s">
        <v>261</v>
      </c>
      <c r="B305" s="2" t="s">
        <v>3</v>
      </c>
      <c r="C305" s="1" t="str">
        <f t="shared" si="42"/>
        <v>PARE</v>
      </c>
      <c r="D305" s="1" t="s">
        <v>6</v>
      </c>
      <c r="E305" s="1">
        <f t="shared" si="40"/>
        <v>12</v>
      </c>
      <c r="F305" s="2" t="str">
        <f t="shared" si="35"/>
        <v>, current_excel_col).Value</v>
      </c>
      <c r="H305" s="1" t="str">
        <f t="shared" si="38"/>
        <v>PARE_child_5 = ObjExcel.Cells(PARE_starting_excel_row + 12, current_excel_col).Value</v>
      </c>
    </row>
    <row r="306" spans="1:8" x14ac:dyDescent="0.2">
      <c r="A306" s="1" t="s">
        <v>262</v>
      </c>
      <c r="B306" s="2" t="s">
        <v>3</v>
      </c>
      <c r="C306" s="1" t="str">
        <f t="shared" si="42"/>
        <v>PARE</v>
      </c>
      <c r="D306" s="1" t="s">
        <v>6</v>
      </c>
      <c r="E306" s="1">
        <f t="shared" si="40"/>
        <v>13</v>
      </c>
      <c r="F306" s="2" t="str">
        <f t="shared" si="35"/>
        <v>, current_excel_col).Value</v>
      </c>
      <c r="H306" s="1" t="str">
        <f t="shared" si="38"/>
        <v>PARE_child_5_relation = ObjExcel.Cells(PARE_starting_excel_row + 13, current_excel_col).Value</v>
      </c>
    </row>
    <row r="307" spans="1:8" x14ac:dyDescent="0.2">
      <c r="A307" s="1" t="s">
        <v>263</v>
      </c>
      <c r="B307" s="2" t="s">
        <v>3</v>
      </c>
      <c r="C307" s="1" t="str">
        <f t="shared" si="42"/>
        <v>PARE</v>
      </c>
      <c r="D307" s="1" t="s">
        <v>6</v>
      </c>
      <c r="E307" s="1">
        <f t="shared" si="40"/>
        <v>14</v>
      </c>
      <c r="F307" s="2" t="str">
        <f t="shared" si="35"/>
        <v>, current_excel_col).Value</v>
      </c>
      <c r="H307" s="1" t="str">
        <f t="shared" si="38"/>
        <v>PARE_child_5_verif = ObjExcel.Cells(PARE_starting_excel_row + 14, current_excel_col).Value</v>
      </c>
    </row>
    <row r="308" spans="1:8" x14ac:dyDescent="0.2">
      <c r="A308" s="1" t="s">
        <v>264</v>
      </c>
      <c r="B308" s="2" t="s">
        <v>3</v>
      </c>
      <c r="C308" s="1" t="str">
        <f t="shared" si="42"/>
        <v>PARE</v>
      </c>
      <c r="D308" s="1" t="s">
        <v>6</v>
      </c>
      <c r="E308" s="1">
        <f t="shared" si="40"/>
        <v>15</v>
      </c>
      <c r="F308" s="2" t="str">
        <f t="shared" si="35"/>
        <v>, current_excel_col).Value</v>
      </c>
      <c r="H308" s="1" t="str">
        <f t="shared" si="38"/>
        <v>PARE_child_6 = ObjExcel.Cells(PARE_starting_excel_row + 15, current_excel_col).Value</v>
      </c>
    </row>
    <row r="309" spans="1:8" x14ac:dyDescent="0.2">
      <c r="A309" s="1" t="s">
        <v>265</v>
      </c>
      <c r="B309" s="2" t="s">
        <v>3</v>
      </c>
      <c r="C309" s="1" t="str">
        <f t="shared" si="42"/>
        <v>PARE</v>
      </c>
      <c r="D309" s="1" t="s">
        <v>6</v>
      </c>
      <c r="E309" s="1">
        <f t="shared" si="40"/>
        <v>16</v>
      </c>
      <c r="F309" s="2" t="str">
        <f t="shared" si="35"/>
        <v>, current_excel_col).Value</v>
      </c>
      <c r="H309" s="1" t="str">
        <f t="shared" si="38"/>
        <v>PARE_child_6_relation = ObjExcel.Cells(PARE_starting_excel_row + 16, current_excel_col).Value</v>
      </c>
    </row>
    <row r="310" spans="1:8" x14ac:dyDescent="0.2">
      <c r="A310" s="1" t="s">
        <v>266</v>
      </c>
      <c r="B310" s="2" t="s">
        <v>3</v>
      </c>
      <c r="C310" s="1" t="str">
        <f t="shared" si="42"/>
        <v>PARE</v>
      </c>
      <c r="D310" s="1" t="s">
        <v>6</v>
      </c>
      <c r="E310" s="1">
        <f t="shared" si="40"/>
        <v>17</v>
      </c>
      <c r="F310" s="2" t="str">
        <f t="shared" si="35"/>
        <v>, current_excel_col).Value</v>
      </c>
      <c r="H310" s="1" t="str">
        <f t="shared" si="38"/>
        <v>PARE_child_6_verif = ObjExcel.Cells(PARE_starting_excel_row + 17, current_excel_col).Value</v>
      </c>
    </row>
    <row r="311" spans="1:8" x14ac:dyDescent="0.2">
      <c r="B311" s="2"/>
      <c r="D311" s="2"/>
      <c r="F311" s="2"/>
    </row>
    <row r="312" spans="1:8" x14ac:dyDescent="0.2">
      <c r="B312" s="2"/>
      <c r="C312" s="1" t="s">
        <v>267</v>
      </c>
      <c r="D312" s="1" t="s">
        <v>0</v>
      </c>
      <c r="E312" s="2" t="s">
        <v>1</v>
      </c>
      <c r="F312" s="2">
        <v>304</v>
      </c>
      <c r="H312" s="1" t="str">
        <f t="shared" si="38"/>
        <v>PBEN_1_starting_excel_row = 304</v>
      </c>
    </row>
    <row r="313" spans="1:8" x14ac:dyDescent="0.2">
      <c r="A313" s="1" t="s">
        <v>268</v>
      </c>
      <c r="B313" s="2" t="s">
        <v>3</v>
      </c>
      <c r="C313" s="1" t="s">
        <v>267</v>
      </c>
      <c r="D313" s="1" t="s">
        <v>0</v>
      </c>
      <c r="F313" s="2" t="str">
        <f>F310</f>
        <v>, current_excel_col).Value</v>
      </c>
      <c r="H313" s="1" t="str">
        <f t="shared" si="38"/>
        <v>PBEN_1_referal_date = ObjExcel.Cells(PBEN_1_starting_excel_row, current_excel_col).Value</v>
      </c>
    </row>
    <row r="314" spans="1:8" x14ac:dyDescent="0.2">
      <c r="A314" s="1" t="s">
        <v>269</v>
      </c>
      <c r="B314" s="2" t="s">
        <v>3</v>
      </c>
      <c r="C314" s="1" t="s">
        <v>267</v>
      </c>
      <c r="D314" s="1" t="s">
        <v>6</v>
      </c>
      <c r="E314" s="1">
        <f t="shared" si="40"/>
        <v>1</v>
      </c>
      <c r="F314" s="2" t="str">
        <f t="shared" si="35"/>
        <v>, current_excel_col).Value</v>
      </c>
      <c r="H314" s="1" t="str">
        <f t="shared" si="38"/>
        <v>PBEN_1_type = ObjExcel.Cells(PBEN_1_starting_excel_row + 1, current_excel_col).Value</v>
      </c>
    </row>
    <row r="315" spans="1:8" x14ac:dyDescent="0.2">
      <c r="A315" s="1" t="s">
        <v>270</v>
      </c>
      <c r="B315" s="2" t="s">
        <v>3</v>
      </c>
      <c r="C315" s="1" t="s">
        <v>267</v>
      </c>
      <c r="D315" s="1" t="s">
        <v>6</v>
      </c>
      <c r="E315" s="1">
        <f t="shared" si="40"/>
        <v>2</v>
      </c>
      <c r="F315" s="2" t="str">
        <f t="shared" si="35"/>
        <v>, current_excel_col).Value</v>
      </c>
      <c r="H315" s="1" t="str">
        <f t="shared" si="38"/>
        <v>PBEN_1_appl_date = ObjExcel.Cells(PBEN_1_starting_excel_row + 2, current_excel_col).Value</v>
      </c>
    </row>
    <row r="316" spans="1:8" x14ac:dyDescent="0.2">
      <c r="A316" s="1" t="s">
        <v>271</v>
      </c>
      <c r="B316" s="2" t="s">
        <v>3</v>
      </c>
      <c r="C316" s="1" t="s">
        <v>267</v>
      </c>
      <c r="D316" s="1" t="s">
        <v>6</v>
      </c>
      <c r="E316" s="1">
        <f t="shared" si="40"/>
        <v>3</v>
      </c>
      <c r="F316" s="2" t="str">
        <f t="shared" si="35"/>
        <v>, current_excel_col).Value</v>
      </c>
      <c r="H316" s="1" t="str">
        <f t="shared" si="38"/>
        <v>PBEN_1_appl_ver = ObjExcel.Cells(PBEN_1_starting_excel_row + 3, current_excel_col).Value</v>
      </c>
    </row>
    <row r="317" spans="1:8" x14ac:dyDescent="0.2">
      <c r="A317" s="1" t="s">
        <v>272</v>
      </c>
      <c r="B317" s="2" t="s">
        <v>3</v>
      </c>
      <c r="C317" s="1" t="s">
        <v>267</v>
      </c>
      <c r="D317" s="1" t="s">
        <v>6</v>
      </c>
      <c r="E317" s="1">
        <f t="shared" si="40"/>
        <v>4</v>
      </c>
      <c r="F317" s="2" t="str">
        <f t="shared" si="35"/>
        <v>, current_excel_col).Value</v>
      </c>
      <c r="H317" s="1" t="str">
        <f t="shared" si="38"/>
        <v>PBEN_1_IAA_date = ObjExcel.Cells(PBEN_1_starting_excel_row + 4, current_excel_col).Value</v>
      </c>
    </row>
    <row r="318" spans="1:8" x14ac:dyDescent="0.2">
      <c r="A318" s="1" t="s">
        <v>273</v>
      </c>
      <c r="B318" s="2" t="s">
        <v>3</v>
      </c>
      <c r="C318" s="1" t="s">
        <v>267</v>
      </c>
      <c r="D318" s="1" t="s">
        <v>6</v>
      </c>
      <c r="E318" s="1">
        <f t="shared" si="40"/>
        <v>5</v>
      </c>
      <c r="F318" s="2" t="str">
        <f t="shared" si="35"/>
        <v>, current_excel_col).Value</v>
      </c>
      <c r="H318" s="1" t="str">
        <f t="shared" si="38"/>
        <v>PBEN_1_disp = ObjExcel.Cells(PBEN_1_starting_excel_row + 5, current_excel_col).Value</v>
      </c>
    </row>
    <row r="319" spans="1:8" x14ac:dyDescent="0.2">
      <c r="B319" s="2"/>
      <c r="D319" s="2"/>
      <c r="F319" s="2"/>
    </row>
    <row r="320" spans="1:8" x14ac:dyDescent="0.2">
      <c r="B320" s="2"/>
      <c r="C320" s="1" t="s">
        <v>274</v>
      </c>
      <c r="D320" s="1" t="s">
        <v>0</v>
      </c>
      <c r="E320" s="2" t="s">
        <v>1</v>
      </c>
      <c r="F320" s="2">
        <v>310</v>
      </c>
      <c r="H320" s="1" t="str">
        <f t="shared" si="38"/>
        <v>PBEN_2_starting_excel_row = 310</v>
      </c>
    </row>
    <row r="321" spans="1:8" x14ac:dyDescent="0.2">
      <c r="A321" s="1" t="s">
        <v>275</v>
      </c>
      <c r="B321" s="2" t="s">
        <v>3</v>
      </c>
      <c r="C321" s="1" t="s">
        <v>274</v>
      </c>
      <c r="D321" s="1" t="s">
        <v>0</v>
      </c>
      <c r="F321" s="2" t="str">
        <f>F318</f>
        <v>, current_excel_col).Value</v>
      </c>
      <c r="H321" s="1" t="str">
        <f t="shared" si="38"/>
        <v>PBEN_2_referal_date = ObjExcel.Cells(PBEN_2_starting_excel_row, current_excel_col).Value</v>
      </c>
    </row>
    <row r="322" spans="1:8" x14ac:dyDescent="0.2">
      <c r="A322" s="1" t="s">
        <v>276</v>
      </c>
      <c r="B322" s="2" t="s">
        <v>3</v>
      </c>
      <c r="C322" s="1" t="s">
        <v>274</v>
      </c>
      <c r="D322" s="1" t="s">
        <v>6</v>
      </c>
      <c r="E322" s="1">
        <f t="shared" si="40"/>
        <v>1</v>
      </c>
      <c r="F322" s="2" t="str">
        <f t="shared" si="35"/>
        <v>, current_excel_col).Value</v>
      </c>
      <c r="H322" s="1" t="str">
        <f t="shared" si="38"/>
        <v>PBEN_2_type = ObjExcel.Cells(PBEN_2_starting_excel_row + 1, current_excel_col).Value</v>
      </c>
    </row>
    <row r="323" spans="1:8" x14ac:dyDescent="0.2">
      <c r="A323" s="1" t="s">
        <v>277</v>
      </c>
      <c r="B323" s="2" t="s">
        <v>3</v>
      </c>
      <c r="C323" s="1" t="s">
        <v>274</v>
      </c>
      <c r="D323" s="1" t="s">
        <v>6</v>
      </c>
      <c r="E323" s="1">
        <f t="shared" si="40"/>
        <v>2</v>
      </c>
      <c r="F323" s="2" t="str">
        <f t="shared" si="35"/>
        <v>, current_excel_col).Value</v>
      </c>
      <c r="H323" s="1" t="str">
        <f t="shared" si="38"/>
        <v>PBEN_2_appl_date = ObjExcel.Cells(PBEN_2_starting_excel_row + 2, current_excel_col).Value</v>
      </c>
    </row>
    <row r="324" spans="1:8" x14ac:dyDescent="0.2">
      <c r="A324" s="1" t="s">
        <v>278</v>
      </c>
      <c r="B324" s="2" t="s">
        <v>3</v>
      </c>
      <c r="C324" s="1" t="s">
        <v>274</v>
      </c>
      <c r="D324" s="1" t="s">
        <v>6</v>
      </c>
      <c r="E324" s="1">
        <f t="shared" si="40"/>
        <v>3</v>
      </c>
      <c r="F324" s="2" t="str">
        <f t="shared" si="35"/>
        <v>, current_excel_col).Value</v>
      </c>
      <c r="H324" s="1" t="str">
        <f t="shared" si="38"/>
        <v>PBEN_2_appl_ver = ObjExcel.Cells(PBEN_2_starting_excel_row + 3, current_excel_col).Value</v>
      </c>
    </row>
    <row r="325" spans="1:8" x14ac:dyDescent="0.2">
      <c r="A325" s="1" t="s">
        <v>279</v>
      </c>
      <c r="B325" s="2" t="s">
        <v>3</v>
      </c>
      <c r="C325" s="1" t="s">
        <v>274</v>
      </c>
      <c r="D325" s="1" t="s">
        <v>6</v>
      </c>
      <c r="E325" s="1">
        <f t="shared" si="40"/>
        <v>4</v>
      </c>
      <c r="F325" s="2" t="str">
        <f t="shared" si="35"/>
        <v>, current_excel_col).Value</v>
      </c>
      <c r="H325" s="1" t="str">
        <f t="shared" si="38"/>
        <v>PBEN_2_IAA_date = ObjExcel.Cells(PBEN_2_starting_excel_row + 4, current_excel_col).Value</v>
      </c>
    </row>
    <row r="326" spans="1:8" x14ac:dyDescent="0.2">
      <c r="A326" s="1" t="s">
        <v>280</v>
      </c>
      <c r="B326" s="2" t="s">
        <v>3</v>
      </c>
      <c r="C326" s="1" t="s">
        <v>274</v>
      </c>
      <c r="D326" s="1" t="s">
        <v>6</v>
      </c>
      <c r="E326" s="1">
        <f t="shared" si="40"/>
        <v>5</v>
      </c>
      <c r="F326" s="2" t="str">
        <f t="shared" si="35"/>
        <v>, current_excel_col).Value</v>
      </c>
      <c r="H326" s="1" t="str">
        <f t="shared" si="38"/>
        <v>PBEN_2_disp = ObjExcel.Cells(PBEN_2_starting_excel_row + 5, current_excel_col).Value</v>
      </c>
    </row>
    <row r="327" spans="1:8" x14ac:dyDescent="0.2">
      <c r="B327" s="2"/>
      <c r="D327" s="2"/>
      <c r="F327" s="2"/>
    </row>
    <row r="328" spans="1:8" x14ac:dyDescent="0.2">
      <c r="B328" s="2"/>
      <c r="C328" s="1" t="s">
        <v>281</v>
      </c>
      <c r="D328" s="1" t="s">
        <v>0</v>
      </c>
      <c r="E328" s="2" t="s">
        <v>1</v>
      </c>
      <c r="F328" s="2">
        <v>316</v>
      </c>
      <c r="H328" s="1" t="str">
        <f t="shared" si="38"/>
        <v>PBEN_3_starting_excel_row = 316</v>
      </c>
    </row>
    <row r="329" spans="1:8" x14ac:dyDescent="0.2">
      <c r="A329" s="1" t="s">
        <v>282</v>
      </c>
      <c r="B329" s="2" t="s">
        <v>3</v>
      </c>
      <c r="C329" s="1" t="s">
        <v>281</v>
      </c>
      <c r="D329" s="1" t="s">
        <v>0</v>
      </c>
      <c r="F329" s="2" t="str">
        <f>F326</f>
        <v>, current_excel_col).Value</v>
      </c>
      <c r="H329" s="1" t="str">
        <f t="shared" si="38"/>
        <v>PBEN_3_referal_date = ObjExcel.Cells(PBEN_3_starting_excel_row, current_excel_col).Value</v>
      </c>
    </row>
    <row r="330" spans="1:8" x14ac:dyDescent="0.2">
      <c r="A330" s="1" t="s">
        <v>283</v>
      </c>
      <c r="B330" s="2" t="s">
        <v>3</v>
      </c>
      <c r="C330" s="1" t="s">
        <v>281</v>
      </c>
      <c r="D330" s="1" t="s">
        <v>6</v>
      </c>
      <c r="E330" s="1">
        <f t="shared" si="40"/>
        <v>1</v>
      </c>
      <c r="F330" s="2" t="str">
        <f t="shared" ref="F330:F350" si="43">F329</f>
        <v>, current_excel_col).Value</v>
      </c>
      <c r="H330" s="1" t="str">
        <f t="shared" si="38"/>
        <v>PBEN_3_type = ObjExcel.Cells(PBEN_3_starting_excel_row + 1, current_excel_col).Value</v>
      </c>
    </row>
    <row r="331" spans="1:8" x14ac:dyDescent="0.2">
      <c r="A331" s="1" t="s">
        <v>284</v>
      </c>
      <c r="B331" s="2" t="s">
        <v>3</v>
      </c>
      <c r="C331" s="1" t="s">
        <v>281</v>
      </c>
      <c r="D331" s="1" t="s">
        <v>6</v>
      </c>
      <c r="E331" s="1">
        <f t="shared" si="40"/>
        <v>2</v>
      </c>
      <c r="F331" s="2" t="str">
        <f t="shared" si="43"/>
        <v>, current_excel_col).Value</v>
      </c>
      <c r="H331" s="1" t="str">
        <f t="shared" si="38"/>
        <v>PBEN_3_appl_date = ObjExcel.Cells(PBEN_3_starting_excel_row + 2, current_excel_col).Value</v>
      </c>
    </row>
    <row r="332" spans="1:8" x14ac:dyDescent="0.2">
      <c r="A332" s="1" t="s">
        <v>285</v>
      </c>
      <c r="B332" s="2" t="s">
        <v>3</v>
      </c>
      <c r="C332" s="1" t="s">
        <v>281</v>
      </c>
      <c r="D332" s="1" t="s">
        <v>6</v>
      </c>
      <c r="E332" s="1">
        <f t="shared" si="40"/>
        <v>3</v>
      </c>
      <c r="F332" s="2" t="str">
        <f t="shared" si="43"/>
        <v>, current_excel_col).Value</v>
      </c>
      <c r="H332" s="1" t="str">
        <f t="shared" si="38"/>
        <v>PBEN_3_appl_ver = ObjExcel.Cells(PBEN_3_starting_excel_row + 3, current_excel_col).Value</v>
      </c>
    </row>
    <row r="333" spans="1:8" x14ac:dyDescent="0.2">
      <c r="A333" s="1" t="s">
        <v>286</v>
      </c>
      <c r="B333" s="2" t="s">
        <v>3</v>
      </c>
      <c r="C333" s="1" t="s">
        <v>281</v>
      </c>
      <c r="D333" s="1" t="s">
        <v>6</v>
      </c>
      <c r="E333" s="1">
        <f t="shared" si="40"/>
        <v>4</v>
      </c>
      <c r="F333" s="2" t="str">
        <f t="shared" si="43"/>
        <v>, current_excel_col).Value</v>
      </c>
      <c r="H333" s="1" t="str">
        <f t="shared" si="38"/>
        <v>PBEN_3_IAA_date = ObjExcel.Cells(PBEN_3_starting_excel_row + 4, current_excel_col).Value</v>
      </c>
    </row>
    <row r="334" spans="1:8" x14ac:dyDescent="0.2">
      <c r="A334" s="1" t="s">
        <v>287</v>
      </c>
      <c r="B334" s="2" t="s">
        <v>3</v>
      </c>
      <c r="C334" s="1" t="s">
        <v>281</v>
      </c>
      <c r="D334" s="1" t="s">
        <v>6</v>
      </c>
      <c r="E334" s="1">
        <f t="shared" si="40"/>
        <v>5</v>
      </c>
      <c r="F334" s="2" t="str">
        <f t="shared" si="43"/>
        <v>, current_excel_col).Value</v>
      </c>
      <c r="H334" s="1" t="str">
        <f t="shared" si="38"/>
        <v>PBEN_3_disp = ObjExcel.Cells(PBEN_3_starting_excel_row + 5, current_excel_col).Value</v>
      </c>
    </row>
    <row r="335" spans="1:8" x14ac:dyDescent="0.2">
      <c r="B335" s="2"/>
      <c r="D335" s="2"/>
      <c r="F335" s="2"/>
    </row>
    <row r="336" spans="1:8" x14ac:dyDescent="0.2">
      <c r="B336" s="2"/>
      <c r="C336" s="1" t="str">
        <f>C337</f>
        <v>PDED</v>
      </c>
      <c r="D336" s="1" t="s">
        <v>0</v>
      </c>
      <c r="E336" s="2" t="s">
        <v>1</v>
      </c>
      <c r="F336" s="2">
        <v>322</v>
      </c>
      <c r="H336" s="1" t="str">
        <f t="shared" si="38"/>
        <v>PDED_starting_excel_row = 322</v>
      </c>
    </row>
    <row r="337" spans="1:8" x14ac:dyDescent="0.2">
      <c r="A337" s="1" t="s">
        <v>288</v>
      </c>
      <c r="B337" s="2" t="s">
        <v>3</v>
      </c>
      <c r="C337" s="1" t="str">
        <f t="shared" ref="C337" si="44">LEFT(A337, 4)</f>
        <v>PDED</v>
      </c>
      <c r="D337" s="1" t="s">
        <v>0</v>
      </c>
      <c r="F337" s="2" t="str">
        <f>F334</f>
        <v>, current_excel_col).Value</v>
      </c>
      <c r="H337" s="1" t="str">
        <f t="shared" si="38"/>
        <v>PDED_wid_deduction = ObjExcel.Cells(PDED_starting_excel_row, current_excel_col).Value</v>
      </c>
    </row>
    <row r="338" spans="1:8" x14ac:dyDescent="0.2">
      <c r="A338" s="1" t="s">
        <v>289</v>
      </c>
      <c r="B338" s="2" t="s">
        <v>3</v>
      </c>
      <c r="C338" s="1" t="str">
        <f t="shared" si="42"/>
        <v>PDED</v>
      </c>
      <c r="D338" s="1" t="s">
        <v>6</v>
      </c>
      <c r="E338" s="1">
        <f t="shared" si="40"/>
        <v>1</v>
      </c>
      <c r="F338" s="2" t="str">
        <f t="shared" si="43"/>
        <v>, current_excel_col).Value</v>
      </c>
      <c r="H338" s="1" t="str">
        <f t="shared" si="38"/>
        <v>PDED_adult_child_disregard = ObjExcel.Cells(PDED_starting_excel_row + 1, current_excel_col).Value</v>
      </c>
    </row>
    <row r="339" spans="1:8" x14ac:dyDescent="0.2">
      <c r="A339" s="1" t="s">
        <v>290</v>
      </c>
      <c r="B339" s="2" t="s">
        <v>3</v>
      </c>
      <c r="C339" s="1" t="str">
        <f t="shared" si="42"/>
        <v>PDED</v>
      </c>
      <c r="D339" s="1" t="s">
        <v>6</v>
      </c>
      <c r="E339" s="1">
        <f t="shared" si="40"/>
        <v>2</v>
      </c>
      <c r="F339" s="2" t="str">
        <f t="shared" si="43"/>
        <v>, current_excel_col).Value</v>
      </c>
      <c r="H339" s="1" t="str">
        <f t="shared" si="38"/>
        <v>PDED_wid_disregard = ObjExcel.Cells(PDED_starting_excel_row + 2, current_excel_col).Value</v>
      </c>
    </row>
    <row r="340" spans="1:8" x14ac:dyDescent="0.2">
      <c r="A340" s="1" t="s">
        <v>291</v>
      </c>
      <c r="B340" s="2" t="s">
        <v>3</v>
      </c>
      <c r="C340" s="1" t="str">
        <f t="shared" si="42"/>
        <v>PDED</v>
      </c>
      <c r="D340" s="1" t="s">
        <v>6</v>
      </c>
      <c r="E340" s="1">
        <f t="shared" si="40"/>
        <v>3</v>
      </c>
      <c r="F340" s="2" t="str">
        <f t="shared" si="43"/>
        <v>, current_excel_col).Value</v>
      </c>
      <c r="H340" s="1" t="str">
        <f t="shared" si="38"/>
        <v>PDED_unea_income_deduction_reason = ObjExcel.Cells(PDED_starting_excel_row + 3, current_excel_col).Value</v>
      </c>
    </row>
    <row r="341" spans="1:8" x14ac:dyDescent="0.2">
      <c r="A341" s="1" t="s">
        <v>292</v>
      </c>
      <c r="B341" s="2" t="s">
        <v>3</v>
      </c>
      <c r="C341" s="1" t="str">
        <f t="shared" si="42"/>
        <v>PDED</v>
      </c>
      <c r="D341" s="1" t="s">
        <v>6</v>
      </c>
      <c r="E341" s="1">
        <f t="shared" si="40"/>
        <v>4</v>
      </c>
      <c r="F341" s="2" t="str">
        <f t="shared" si="43"/>
        <v>, current_excel_col).Value</v>
      </c>
      <c r="H341" s="1" t="str">
        <f t="shared" si="38"/>
        <v>PDED_unea_income_deduction_value = ObjExcel.Cells(PDED_starting_excel_row + 4, current_excel_col).Value</v>
      </c>
    </row>
    <row r="342" spans="1:8" x14ac:dyDescent="0.2">
      <c r="A342" s="1" t="s">
        <v>293</v>
      </c>
      <c r="B342" s="2" t="s">
        <v>3</v>
      </c>
      <c r="C342" s="1" t="str">
        <f t="shared" si="42"/>
        <v>PDED</v>
      </c>
      <c r="D342" s="1" t="s">
        <v>6</v>
      </c>
      <c r="E342" s="1">
        <f t="shared" si="40"/>
        <v>5</v>
      </c>
      <c r="F342" s="2" t="str">
        <f t="shared" si="43"/>
        <v>, current_excel_col).Value</v>
      </c>
      <c r="H342" s="1" t="str">
        <f t="shared" si="38"/>
        <v>PDED_earned_income_deduction_reason = ObjExcel.Cells(PDED_starting_excel_row + 5, current_excel_col).Value</v>
      </c>
    </row>
    <row r="343" spans="1:8" x14ac:dyDescent="0.2">
      <c r="A343" s="1" t="s">
        <v>294</v>
      </c>
      <c r="B343" s="2" t="s">
        <v>3</v>
      </c>
      <c r="C343" s="1" t="str">
        <f t="shared" si="42"/>
        <v>PDED</v>
      </c>
      <c r="D343" s="1" t="s">
        <v>6</v>
      </c>
      <c r="E343" s="1">
        <f t="shared" si="40"/>
        <v>6</v>
      </c>
      <c r="F343" s="2" t="str">
        <f t="shared" si="43"/>
        <v>, current_excel_col).Value</v>
      </c>
      <c r="H343" s="1" t="str">
        <f t="shared" si="38"/>
        <v>PDED_earned_income_deduction_value = ObjExcel.Cells(PDED_starting_excel_row + 6, current_excel_col).Value</v>
      </c>
    </row>
    <row r="344" spans="1:8" x14ac:dyDescent="0.2">
      <c r="A344" s="1" t="s">
        <v>295</v>
      </c>
      <c r="B344" s="2" t="s">
        <v>3</v>
      </c>
      <c r="C344" s="1" t="str">
        <f t="shared" si="42"/>
        <v>PDED</v>
      </c>
      <c r="D344" s="1" t="s">
        <v>6</v>
      </c>
      <c r="E344" s="1">
        <f t="shared" si="40"/>
        <v>7</v>
      </c>
      <c r="F344" s="2" t="str">
        <f t="shared" si="43"/>
        <v>, current_excel_col).Value</v>
      </c>
      <c r="H344" s="1" t="str">
        <f t="shared" si="38"/>
        <v>PDED_ma_epd_inc_asset_limit = ObjExcel.Cells(PDED_starting_excel_row + 7, current_excel_col).Value</v>
      </c>
    </row>
    <row r="345" spans="1:8" x14ac:dyDescent="0.2">
      <c r="A345" s="1" t="s">
        <v>296</v>
      </c>
      <c r="B345" s="2" t="s">
        <v>3</v>
      </c>
      <c r="C345" s="1" t="str">
        <f t="shared" si="42"/>
        <v>PDED</v>
      </c>
      <c r="D345" s="1" t="s">
        <v>6</v>
      </c>
      <c r="E345" s="1">
        <f t="shared" si="40"/>
        <v>8</v>
      </c>
      <c r="F345" s="2" t="str">
        <f t="shared" si="43"/>
        <v>, current_excel_col).Value</v>
      </c>
      <c r="H345" s="1" t="str">
        <f t="shared" si="38"/>
        <v>PDED_guard_fee = ObjExcel.Cells(PDED_starting_excel_row + 8, current_excel_col).Value</v>
      </c>
    </row>
    <row r="346" spans="1:8" x14ac:dyDescent="0.2">
      <c r="A346" s="1" t="s">
        <v>297</v>
      </c>
      <c r="B346" s="2" t="s">
        <v>3</v>
      </c>
      <c r="C346" s="1" t="str">
        <f t="shared" si="42"/>
        <v>PDED</v>
      </c>
      <c r="D346" s="1" t="s">
        <v>6</v>
      </c>
      <c r="E346" s="1">
        <f t="shared" si="40"/>
        <v>9</v>
      </c>
      <c r="F346" s="2" t="str">
        <f t="shared" si="43"/>
        <v>, current_excel_col).Value</v>
      </c>
      <c r="H346" s="1" t="str">
        <f t="shared" si="38"/>
        <v>PDED_rep_payee_fee = ObjExcel.Cells(PDED_starting_excel_row + 9, current_excel_col).Value</v>
      </c>
    </row>
    <row r="347" spans="1:8" x14ac:dyDescent="0.2">
      <c r="A347" s="1" t="s">
        <v>298</v>
      </c>
      <c r="B347" s="2" t="s">
        <v>3</v>
      </c>
      <c r="C347" s="1" t="str">
        <f t="shared" si="42"/>
        <v>PDED</v>
      </c>
      <c r="D347" s="1" t="s">
        <v>6</v>
      </c>
      <c r="E347" s="1">
        <f t="shared" si="40"/>
        <v>10</v>
      </c>
      <c r="F347" s="2" t="str">
        <f t="shared" si="43"/>
        <v>, current_excel_col).Value</v>
      </c>
      <c r="H347" s="1" t="str">
        <f t="shared" si="38"/>
        <v>PDED_other_expense = ObjExcel.Cells(PDED_starting_excel_row + 10, current_excel_col).Value</v>
      </c>
    </row>
    <row r="348" spans="1:8" x14ac:dyDescent="0.2">
      <c r="A348" s="1" t="s">
        <v>299</v>
      </c>
      <c r="B348" s="2" t="s">
        <v>3</v>
      </c>
      <c r="C348" s="1" t="str">
        <f t="shared" si="42"/>
        <v>PDED</v>
      </c>
      <c r="D348" s="1" t="s">
        <v>6</v>
      </c>
      <c r="E348" s="1">
        <f t="shared" si="40"/>
        <v>11</v>
      </c>
      <c r="F348" s="2" t="str">
        <f t="shared" si="43"/>
        <v>, current_excel_col).Value</v>
      </c>
      <c r="H348" s="1" t="str">
        <f t="shared" si="38"/>
        <v>PDED_shel_spcl_needs = ObjExcel.Cells(PDED_starting_excel_row + 11, current_excel_col).Value</v>
      </c>
    </row>
    <row r="349" spans="1:8" x14ac:dyDescent="0.2">
      <c r="A349" s="1" t="s">
        <v>300</v>
      </c>
      <c r="B349" s="2" t="s">
        <v>3</v>
      </c>
      <c r="C349" s="1" t="str">
        <f t="shared" si="42"/>
        <v>PDED</v>
      </c>
      <c r="D349" s="1" t="s">
        <v>6</v>
      </c>
      <c r="E349" s="1">
        <f t="shared" si="40"/>
        <v>12</v>
      </c>
      <c r="F349" s="2" t="str">
        <f t="shared" si="43"/>
        <v>, current_excel_col).Value</v>
      </c>
      <c r="H349" s="1" t="str">
        <f t="shared" si="38"/>
        <v>PDED_excess_need = ObjExcel.Cells(PDED_starting_excel_row + 12, current_excel_col).Value</v>
      </c>
    </row>
    <row r="350" spans="1:8" x14ac:dyDescent="0.2">
      <c r="A350" s="1" t="s">
        <v>301</v>
      </c>
      <c r="B350" s="2" t="s">
        <v>3</v>
      </c>
      <c r="C350" s="1" t="str">
        <f t="shared" si="42"/>
        <v>PDED</v>
      </c>
      <c r="D350" s="1" t="s">
        <v>6</v>
      </c>
      <c r="E350" s="1">
        <f t="shared" si="40"/>
        <v>13</v>
      </c>
      <c r="F350" s="2" t="str">
        <f t="shared" si="43"/>
        <v>, current_excel_col).Value</v>
      </c>
      <c r="H350" s="1" t="str">
        <f t="shared" ref="H350:H419" si="45">A350 &amp; B350 &amp; C350 &amp; D350 &amp; E350 &amp; F350</f>
        <v>PDED_restaurant_meals = ObjExcel.Cells(PDED_starting_excel_row + 13, current_excel_col).Value</v>
      </c>
    </row>
    <row r="351" spans="1:8" x14ac:dyDescent="0.2">
      <c r="B351" s="2"/>
      <c r="F351" s="2"/>
    </row>
    <row r="352" spans="1:8" x14ac:dyDescent="0.2">
      <c r="B352" s="2"/>
      <c r="C352" s="1" t="str">
        <f>C353</f>
        <v>PREG</v>
      </c>
      <c r="D352" s="1" t="s">
        <v>0</v>
      </c>
      <c r="E352" s="2" t="s">
        <v>1</v>
      </c>
      <c r="F352" s="2">
        <v>336</v>
      </c>
      <c r="H352" s="1" t="str">
        <f t="shared" si="45"/>
        <v>PREG_starting_excel_row = 336</v>
      </c>
    </row>
    <row r="353" spans="1:8" x14ac:dyDescent="0.2">
      <c r="A353" s="1" t="s">
        <v>302</v>
      </c>
      <c r="B353" s="2" t="s">
        <v>3</v>
      </c>
      <c r="C353" s="1" t="str">
        <f t="shared" ref="C353" si="46">LEFT(A353, 4)</f>
        <v>PREG</v>
      </c>
      <c r="D353" s="1" t="s">
        <v>0</v>
      </c>
      <c r="F353" s="2" t="str">
        <f>F350</f>
        <v>, current_excel_col).Value</v>
      </c>
      <c r="H353" s="1" t="str">
        <f t="shared" si="45"/>
        <v>PREG_conception_date = ObjExcel.Cells(PREG_starting_excel_row, current_excel_col).Value</v>
      </c>
    </row>
    <row r="354" spans="1:8" x14ac:dyDescent="0.2">
      <c r="A354" s="1" t="s">
        <v>303</v>
      </c>
      <c r="B354" s="2" t="s">
        <v>3</v>
      </c>
      <c r="C354" s="1" t="str">
        <f t="shared" si="42"/>
        <v>PREG</v>
      </c>
      <c r="D354" s="1" t="s">
        <v>6</v>
      </c>
      <c r="E354" s="1">
        <f t="shared" si="40"/>
        <v>1</v>
      </c>
      <c r="F354" s="2" t="str">
        <f t="shared" ref="F354:F417" si="47">F353</f>
        <v>, current_excel_col).Value</v>
      </c>
      <c r="H354" s="1" t="str">
        <f t="shared" si="45"/>
        <v>PREG_conception_date_ver = ObjExcel.Cells(PREG_starting_excel_row + 1, current_excel_col).Value</v>
      </c>
    </row>
    <row r="355" spans="1:8" x14ac:dyDescent="0.2">
      <c r="A355" s="1" t="s">
        <v>304</v>
      </c>
      <c r="B355" s="2" t="s">
        <v>3</v>
      </c>
      <c r="C355" s="1" t="str">
        <f t="shared" si="42"/>
        <v>PREG</v>
      </c>
      <c r="D355" s="1" t="s">
        <v>6</v>
      </c>
      <c r="E355" s="1">
        <f t="shared" si="40"/>
        <v>2</v>
      </c>
      <c r="F355" s="2" t="str">
        <f t="shared" si="47"/>
        <v>, current_excel_col).Value</v>
      </c>
      <c r="H355" s="1" t="str">
        <f t="shared" si="45"/>
        <v>PREG_third_trimester_ver = ObjExcel.Cells(PREG_starting_excel_row + 2, current_excel_col).Value</v>
      </c>
    </row>
    <row r="356" spans="1:8" x14ac:dyDescent="0.2">
      <c r="A356" s="1" t="s">
        <v>305</v>
      </c>
      <c r="B356" s="2" t="s">
        <v>3</v>
      </c>
      <c r="C356" s="1" t="str">
        <f t="shared" si="42"/>
        <v>PREG</v>
      </c>
      <c r="D356" s="1" t="s">
        <v>6</v>
      </c>
      <c r="E356" s="1">
        <f t="shared" si="40"/>
        <v>3</v>
      </c>
      <c r="F356" s="2" t="str">
        <f t="shared" si="47"/>
        <v>, current_excel_col).Value</v>
      </c>
      <c r="H356" s="1" t="str">
        <f t="shared" si="45"/>
        <v>PREG_due_date = ObjExcel.Cells(PREG_starting_excel_row + 3, current_excel_col).Value</v>
      </c>
    </row>
    <row r="357" spans="1:8" x14ac:dyDescent="0.2">
      <c r="A357" s="1" t="s">
        <v>306</v>
      </c>
      <c r="B357" s="2" t="s">
        <v>3</v>
      </c>
      <c r="C357" s="1" t="str">
        <f t="shared" si="42"/>
        <v>PREG</v>
      </c>
      <c r="D357" s="1" t="s">
        <v>6</v>
      </c>
      <c r="E357" s="1">
        <f t="shared" si="40"/>
        <v>4</v>
      </c>
      <c r="F357" s="2" t="str">
        <f t="shared" si="47"/>
        <v>, current_excel_col).Value</v>
      </c>
      <c r="H357" s="1" t="str">
        <f t="shared" si="45"/>
        <v>PREG_multiple_birth = ObjExcel.Cells(PREG_starting_excel_row + 4, current_excel_col).Value</v>
      </c>
    </row>
    <row r="358" spans="1:8" x14ac:dyDescent="0.2">
      <c r="B358" s="2"/>
      <c r="F358" s="2"/>
    </row>
    <row r="359" spans="1:8" x14ac:dyDescent="0.2">
      <c r="B359" s="2"/>
      <c r="C359" s="1" t="str">
        <f>C360</f>
        <v>RBIC</v>
      </c>
      <c r="D359" s="1" t="s">
        <v>0</v>
      </c>
      <c r="E359" s="2" t="s">
        <v>1</v>
      </c>
      <c r="F359" s="2">
        <v>341</v>
      </c>
      <c r="H359" s="1" t="str">
        <f t="shared" si="45"/>
        <v>RBIC_starting_excel_row = 341</v>
      </c>
    </row>
    <row r="360" spans="1:8" x14ac:dyDescent="0.2">
      <c r="A360" s="1" t="s">
        <v>307</v>
      </c>
      <c r="B360" s="2" t="s">
        <v>3</v>
      </c>
      <c r="C360" s="1" t="str">
        <f t="shared" ref="C360" si="48">LEFT(A360, 4)</f>
        <v>RBIC</v>
      </c>
      <c r="D360" s="1" t="s">
        <v>0</v>
      </c>
      <c r="F360" s="2" t="str">
        <f>F357</f>
        <v>, current_excel_col).Value</v>
      </c>
      <c r="H360" s="1" t="str">
        <f t="shared" si="45"/>
        <v>RBIC_type = ObjExcel.Cells(RBIC_starting_excel_row, current_excel_col).Value</v>
      </c>
    </row>
    <row r="361" spans="1:8" x14ac:dyDescent="0.2">
      <c r="A361" s="1" t="s">
        <v>308</v>
      </c>
      <c r="B361" s="2" t="s">
        <v>3</v>
      </c>
      <c r="C361" s="1" t="str">
        <f t="shared" si="42"/>
        <v>RBIC</v>
      </c>
      <c r="D361" s="1" t="s">
        <v>6</v>
      </c>
      <c r="E361" s="1">
        <f t="shared" ref="E361:E425" si="49">E360+1</f>
        <v>1</v>
      </c>
      <c r="F361" s="2" t="str">
        <f t="shared" si="47"/>
        <v>, current_excel_col).Value</v>
      </c>
      <c r="H361" s="1" t="str">
        <f t="shared" si="45"/>
        <v>RBIC_start_date = ObjExcel.Cells(RBIC_starting_excel_row + 1, current_excel_col).Value</v>
      </c>
    </row>
    <row r="362" spans="1:8" x14ac:dyDescent="0.2">
      <c r="A362" s="1" t="s">
        <v>309</v>
      </c>
      <c r="B362" s="2" t="s">
        <v>3</v>
      </c>
      <c r="C362" s="1" t="str">
        <f t="shared" si="42"/>
        <v>RBIC</v>
      </c>
      <c r="D362" s="1" t="s">
        <v>6</v>
      </c>
      <c r="E362" s="1">
        <f t="shared" si="49"/>
        <v>2</v>
      </c>
      <c r="F362" s="2" t="str">
        <f t="shared" si="47"/>
        <v>, current_excel_col).Value</v>
      </c>
      <c r="H362" s="1" t="str">
        <f t="shared" si="45"/>
        <v>RBIC_end_date = ObjExcel.Cells(RBIC_starting_excel_row + 2, current_excel_col).Value</v>
      </c>
    </row>
    <row r="363" spans="1:8" x14ac:dyDescent="0.2">
      <c r="A363" s="1" t="s">
        <v>310</v>
      </c>
      <c r="B363" s="2" t="s">
        <v>3</v>
      </c>
      <c r="C363" s="1" t="str">
        <f t="shared" si="42"/>
        <v>RBIC</v>
      </c>
      <c r="D363" s="1" t="s">
        <v>6</v>
      </c>
      <c r="E363" s="1">
        <f t="shared" si="49"/>
        <v>3</v>
      </c>
      <c r="F363" s="2" t="str">
        <f t="shared" si="47"/>
        <v>, current_excel_col).Value</v>
      </c>
      <c r="H363" s="1" t="str">
        <f t="shared" si="45"/>
        <v>RBIC_group_1 = ObjExcel.Cells(RBIC_starting_excel_row + 3, current_excel_col).Value</v>
      </c>
    </row>
    <row r="364" spans="1:8" x14ac:dyDescent="0.2">
      <c r="A364" s="1" t="s">
        <v>311</v>
      </c>
      <c r="B364" s="2" t="s">
        <v>3</v>
      </c>
      <c r="C364" s="1" t="str">
        <f t="shared" si="42"/>
        <v>RBIC</v>
      </c>
      <c r="D364" s="1" t="s">
        <v>6</v>
      </c>
      <c r="E364" s="1">
        <f t="shared" si="49"/>
        <v>4</v>
      </c>
      <c r="F364" s="2" t="str">
        <f t="shared" si="47"/>
        <v>, current_excel_col).Value</v>
      </c>
      <c r="H364" s="1" t="str">
        <f t="shared" si="45"/>
        <v>RBIC_retro_income_group_1 = ObjExcel.Cells(RBIC_starting_excel_row + 4, current_excel_col).Value</v>
      </c>
    </row>
    <row r="365" spans="1:8" x14ac:dyDescent="0.2">
      <c r="A365" s="1" t="s">
        <v>312</v>
      </c>
      <c r="B365" s="2" t="s">
        <v>3</v>
      </c>
      <c r="C365" s="1" t="str">
        <f t="shared" si="42"/>
        <v>RBIC</v>
      </c>
      <c r="D365" s="1" t="s">
        <v>6</v>
      </c>
      <c r="E365" s="1">
        <f t="shared" si="49"/>
        <v>5</v>
      </c>
      <c r="F365" s="2" t="str">
        <f t="shared" si="47"/>
        <v>, current_excel_col).Value</v>
      </c>
      <c r="H365" s="1" t="str">
        <f t="shared" si="45"/>
        <v>RBIC_prosp_income_group_1 = ObjExcel.Cells(RBIC_starting_excel_row + 5, current_excel_col).Value</v>
      </c>
    </row>
    <row r="366" spans="1:8" x14ac:dyDescent="0.2">
      <c r="A366" s="1" t="s">
        <v>313</v>
      </c>
      <c r="B366" s="2" t="s">
        <v>3</v>
      </c>
      <c r="C366" s="1" t="str">
        <f t="shared" si="42"/>
        <v>RBIC</v>
      </c>
      <c r="D366" s="1" t="s">
        <v>6</v>
      </c>
      <c r="E366" s="1">
        <f t="shared" si="49"/>
        <v>6</v>
      </c>
      <c r="F366" s="2" t="str">
        <f t="shared" si="47"/>
        <v>, current_excel_col).Value</v>
      </c>
      <c r="H366" s="1" t="str">
        <f t="shared" si="45"/>
        <v>RBIC_ver_income_group_1 = ObjExcel.Cells(RBIC_starting_excel_row + 6, current_excel_col).Value</v>
      </c>
    </row>
    <row r="367" spans="1:8" x14ac:dyDescent="0.2">
      <c r="A367" s="1" t="s">
        <v>314</v>
      </c>
      <c r="B367" s="2" t="s">
        <v>3</v>
      </c>
      <c r="C367" s="1" t="str">
        <f t="shared" ref="C367:C436" si="50">LEFT(A367, 4)</f>
        <v>RBIC</v>
      </c>
      <c r="D367" s="1" t="s">
        <v>6</v>
      </c>
      <c r="E367" s="1">
        <f t="shared" si="49"/>
        <v>7</v>
      </c>
      <c r="F367" s="2" t="str">
        <f t="shared" si="47"/>
        <v>, current_excel_col).Value</v>
      </c>
      <c r="H367" s="1" t="str">
        <f t="shared" si="45"/>
        <v>RBIC_group_2 = ObjExcel.Cells(RBIC_starting_excel_row + 7, current_excel_col).Value</v>
      </c>
    </row>
    <row r="368" spans="1:8" x14ac:dyDescent="0.2">
      <c r="A368" s="1" t="s">
        <v>315</v>
      </c>
      <c r="B368" s="2" t="s">
        <v>3</v>
      </c>
      <c r="C368" s="1" t="str">
        <f t="shared" si="50"/>
        <v>RBIC</v>
      </c>
      <c r="D368" s="1" t="s">
        <v>6</v>
      </c>
      <c r="E368" s="1">
        <f t="shared" si="49"/>
        <v>8</v>
      </c>
      <c r="F368" s="2" t="str">
        <f t="shared" si="47"/>
        <v>, current_excel_col).Value</v>
      </c>
      <c r="H368" s="1" t="str">
        <f t="shared" si="45"/>
        <v>RBIC_retro_income_group_2 = ObjExcel.Cells(RBIC_starting_excel_row + 8, current_excel_col).Value</v>
      </c>
    </row>
    <row r="369" spans="1:8" x14ac:dyDescent="0.2">
      <c r="A369" s="1" t="s">
        <v>316</v>
      </c>
      <c r="B369" s="2" t="s">
        <v>3</v>
      </c>
      <c r="C369" s="1" t="str">
        <f t="shared" si="50"/>
        <v>RBIC</v>
      </c>
      <c r="D369" s="1" t="s">
        <v>6</v>
      </c>
      <c r="E369" s="1">
        <f t="shared" si="49"/>
        <v>9</v>
      </c>
      <c r="F369" s="2" t="str">
        <f t="shared" si="47"/>
        <v>, current_excel_col).Value</v>
      </c>
      <c r="H369" s="1" t="str">
        <f t="shared" si="45"/>
        <v>RBIC_prosp_income_group_2 = ObjExcel.Cells(RBIC_starting_excel_row + 9, current_excel_col).Value</v>
      </c>
    </row>
    <row r="370" spans="1:8" x14ac:dyDescent="0.2">
      <c r="A370" s="1" t="s">
        <v>317</v>
      </c>
      <c r="B370" s="2" t="s">
        <v>3</v>
      </c>
      <c r="C370" s="1" t="str">
        <f t="shared" si="50"/>
        <v>RBIC</v>
      </c>
      <c r="D370" s="1" t="s">
        <v>6</v>
      </c>
      <c r="E370" s="1">
        <f t="shared" si="49"/>
        <v>10</v>
      </c>
      <c r="F370" s="2" t="str">
        <f t="shared" si="47"/>
        <v>, current_excel_col).Value</v>
      </c>
      <c r="H370" s="1" t="str">
        <f t="shared" si="45"/>
        <v>RBIC_ver_income_group_2 = ObjExcel.Cells(RBIC_starting_excel_row + 10, current_excel_col).Value</v>
      </c>
    </row>
    <row r="371" spans="1:8" x14ac:dyDescent="0.2">
      <c r="A371" s="1" t="s">
        <v>318</v>
      </c>
      <c r="B371" s="2" t="s">
        <v>3</v>
      </c>
      <c r="C371" s="1" t="str">
        <f t="shared" si="50"/>
        <v>RBIC</v>
      </c>
      <c r="D371" s="1" t="s">
        <v>6</v>
      </c>
      <c r="E371" s="1">
        <f t="shared" si="49"/>
        <v>11</v>
      </c>
      <c r="F371" s="2" t="str">
        <f t="shared" si="47"/>
        <v>, current_excel_col).Value</v>
      </c>
      <c r="H371" s="1" t="str">
        <f t="shared" si="45"/>
        <v>RBIC_group_3 = ObjExcel.Cells(RBIC_starting_excel_row + 11, current_excel_col).Value</v>
      </c>
    </row>
    <row r="372" spans="1:8" x14ac:dyDescent="0.2">
      <c r="A372" s="1" t="s">
        <v>319</v>
      </c>
      <c r="B372" s="2" t="s">
        <v>3</v>
      </c>
      <c r="C372" s="1" t="str">
        <f t="shared" si="50"/>
        <v>RBIC</v>
      </c>
      <c r="D372" s="1" t="s">
        <v>6</v>
      </c>
      <c r="E372" s="1">
        <f t="shared" si="49"/>
        <v>12</v>
      </c>
      <c r="F372" s="2" t="str">
        <f t="shared" si="47"/>
        <v>, current_excel_col).Value</v>
      </c>
      <c r="H372" s="1" t="str">
        <f t="shared" si="45"/>
        <v>RBIC_retro_income_group_3 = ObjExcel.Cells(RBIC_starting_excel_row + 12, current_excel_col).Value</v>
      </c>
    </row>
    <row r="373" spans="1:8" x14ac:dyDescent="0.2">
      <c r="A373" s="1" t="s">
        <v>320</v>
      </c>
      <c r="B373" s="2" t="s">
        <v>3</v>
      </c>
      <c r="C373" s="1" t="str">
        <f t="shared" si="50"/>
        <v>RBIC</v>
      </c>
      <c r="D373" s="1" t="s">
        <v>6</v>
      </c>
      <c r="E373" s="1">
        <f t="shared" si="49"/>
        <v>13</v>
      </c>
      <c r="F373" s="2" t="str">
        <f t="shared" si="47"/>
        <v>, current_excel_col).Value</v>
      </c>
      <c r="H373" s="1" t="str">
        <f t="shared" si="45"/>
        <v>RBIC_prosp_income_group_3 = ObjExcel.Cells(RBIC_starting_excel_row + 13, current_excel_col).Value</v>
      </c>
    </row>
    <row r="374" spans="1:8" x14ac:dyDescent="0.2">
      <c r="A374" s="1" t="s">
        <v>321</v>
      </c>
      <c r="B374" s="2" t="s">
        <v>3</v>
      </c>
      <c r="C374" s="1" t="str">
        <f t="shared" si="50"/>
        <v>RBIC</v>
      </c>
      <c r="D374" s="1" t="s">
        <v>6</v>
      </c>
      <c r="E374" s="1">
        <f t="shared" si="49"/>
        <v>14</v>
      </c>
      <c r="F374" s="2" t="str">
        <f t="shared" si="47"/>
        <v>, current_excel_col).Value</v>
      </c>
      <c r="H374" s="1" t="str">
        <f t="shared" si="45"/>
        <v>RBIC_ver_income_group_3 = ObjExcel.Cells(RBIC_starting_excel_row + 14, current_excel_col).Value</v>
      </c>
    </row>
    <row r="375" spans="1:8" x14ac:dyDescent="0.2">
      <c r="A375" s="1" t="s">
        <v>322</v>
      </c>
      <c r="B375" s="2" t="s">
        <v>3</v>
      </c>
      <c r="C375" s="1" t="str">
        <f t="shared" si="50"/>
        <v>RBIC</v>
      </c>
      <c r="D375" s="1" t="s">
        <v>6</v>
      </c>
      <c r="E375" s="1">
        <f t="shared" si="49"/>
        <v>15</v>
      </c>
      <c r="F375" s="2" t="str">
        <f t="shared" si="47"/>
        <v>, current_excel_col).Value</v>
      </c>
      <c r="H375" s="1" t="str">
        <f t="shared" si="45"/>
        <v>RBIC_retro_hours = ObjExcel.Cells(RBIC_starting_excel_row + 15, current_excel_col).Value</v>
      </c>
    </row>
    <row r="376" spans="1:8" x14ac:dyDescent="0.2">
      <c r="A376" s="1" t="s">
        <v>323</v>
      </c>
      <c r="B376" s="2" t="s">
        <v>3</v>
      </c>
      <c r="C376" s="1" t="str">
        <f t="shared" si="50"/>
        <v>RBIC</v>
      </c>
      <c r="D376" s="1" t="s">
        <v>6</v>
      </c>
      <c r="E376" s="1">
        <f t="shared" si="49"/>
        <v>16</v>
      </c>
      <c r="F376" s="2" t="str">
        <f t="shared" si="47"/>
        <v>, current_excel_col).Value</v>
      </c>
      <c r="H376" s="1" t="str">
        <f t="shared" si="45"/>
        <v>RBIC_prosp_hours = ObjExcel.Cells(RBIC_starting_excel_row + 16, current_excel_col).Value</v>
      </c>
    </row>
    <row r="377" spans="1:8" x14ac:dyDescent="0.2">
      <c r="A377" s="1" t="s">
        <v>324</v>
      </c>
      <c r="B377" s="2" t="s">
        <v>3</v>
      </c>
      <c r="C377" s="1" t="str">
        <f t="shared" si="50"/>
        <v>RBIC</v>
      </c>
      <c r="D377" s="1" t="s">
        <v>6</v>
      </c>
      <c r="E377" s="1">
        <f t="shared" si="49"/>
        <v>17</v>
      </c>
      <c r="F377" s="2" t="str">
        <f t="shared" si="47"/>
        <v>, current_excel_col).Value</v>
      </c>
      <c r="H377" s="1" t="str">
        <f t="shared" si="45"/>
        <v>RBIC_exp_type_1 = ObjExcel.Cells(RBIC_starting_excel_row + 17, current_excel_col).Value</v>
      </c>
    </row>
    <row r="378" spans="1:8" x14ac:dyDescent="0.2">
      <c r="A378" s="1" t="s">
        <v>325</v>
      </c>
      <c r="B378" s="2" t="s">
        <v>3</v>
      </c>
      <c r="C378" s="1" t="str">
        <f t="shared" si="50"/>
        <v>RBIC</v>
      </c>
      <c r="D378" s="1" t="s">
        <v>6</v>
      </c>
      <c r="E378" s="1">
        <f t="shared" si="49"/>
        <v>18</v>
      </c>
      <c r="F378" s="2" t="str">
        <f t="shared" si="47"/>
        <v>, current_excel_col).Value</v>
      </c>
      <c r="H378" s="1" t="str">
        <f t="shared" si="45"/>
        <v>RBIC_exp_retro_1 = ObjExcel.Cells(RBIC_starting_excel_row + 18, current_excel_col).Value</v>
      </c>
    </row>
    <row r="379" spans="1:8" x14ac:dyDescent="0.2">
      <c r="A379" s="1" t="s">
        <v>326</v>
      </c>
      <c r="B379" s="2" t="s">
        <v>3</v>
      </c>
      <c r="C379" s="1" t="str">
        <f t="shared" si="50"/>
        <v>RBIC</v>
      </c>
      <c r="D379" s="1" t="s">
        <v>6</v>
      </c>
      <c r="E379" s="1">
        <f t="shared" si="49"/>
        <v>19</v>
      </c>
      <c r="F379" s="2" t="str">
        <f t="shared" si="47"/>
        <v>, current_excel_col).Value</v>
      </c>
      <c r="H379" s="1" t="str">
        <f t="shared" si="45"/>
        <v>RBIC_exp_prosp_1 = ObjExcel.Cells(RBIC_starting_excel_row + 19, current_excel_col).Value</v>
      </c>
    </row>
    <row r="380" spans="1:8" x14ac:dyDescent="0.2">
      <c r="A380" s="1" t="s">
        <v>327</v>
      </c>
      <c r="B380" s="2" t="s">
        <v>3</v>
      </c>
      <c r="C380" s="1" t="str">
        <f t="shared" si="50"/>
        <v>RBIC</v>
      </c>
      <c r="D380" s="1" t="s">
        <v>6</v>
      </c>
      <c r="E380" s="1">
        <f t="shared" si="49"/>
        <v>20</v>
      </c>
      <c r="F380" s="2" t="str">
        <f t="shared" si="47"/>
        <v>, current_excel_col).Value</v>
      </c>
      <c r="H380" s="1" t="str">
        <f t="shared" si="45"/>
        <v>RBIC_exp_ver_1 = ObjExcel.Cells(RBIC_starting_excel_row + 20, current_excel_col).Value</v>
      </c>
    </row>
    <row r="381" spans="1:8" x14ac:dyDescent="0.2">
      <c r="A381" s="1" t="s">
        <v>328</v>
      </c>
      <c r="B381" s="2" t="s">
        <v>3</v>
      </c>
      <c r="C381" s="1" t="str">
        <f t="shared" si="50"/>
        <v>RBIC</v>
      </c>
      <c r="D381" s="1" t="s">
        <v>6</v>
      </c>
      <c r="E381" s="1">
        <f t="shared" si="49"/>
        <v>21</v>
      </c>
      <c r="F381" s="2" t="str">
        <f t="shared" si="47"/>
        <v>, current_excel_col).Value</v>
      </c>
      <c r="H381" s="1" t="str">
        <f t="shared" si="45"/>
        <v>RBIC_exp_type_2 = ObjExcel.Cells(RBIC_starting_excel_row + 21, current_excel_col).Value</v>
      </c>
    </row>
    <row r="382" spans="1:8" x14ac:dyDescent="0.2">
      <c r="A382" s="1" t="s">
        <v>329</v>
      </c>
      <c r="B382" s="2" t="s">
        <v>3</v>
      </c>
      <c r="C382" s="1" t="str">
        <f t="shared" si="50"/>
        <v>RBIC</v>
      </c>
      <c r="D382" s="1" t="s">
        <v>6</v>
      </c>
      <c r="E382" s="1">
        <f t="shared" si="49"/>
        <v>22</v>
      </c>
      <c r="F382" s="2" t="str">
        <f t="shared" si="47"/>
        <v>, current_excel_col).Value</v>
      </c>
      <c r="H382" s="1" t="str">
        <f t="shared" si="45"/>
        <v>RBIC_exp_retro_2 = ObjExcel.Cells(RBIC_starting_excel_row + 22, current_excel_col).Value</v>
      </c>
    </row>
    <row r="383" spans="1:8" x14ac:dyDescent="0.2">
      <c r="A383" s="1" t="s">
        <v>330</v>
      </c>
      <c r="B383" s="2" t="s">
        <v>3</v>
      </c>
      <c r="C383" s="1" t="str">
        <f t="shared" si="50"/>
        <v>RBIC</v>
      </c>
      <c r="D383" s="1" t="s">
        <v>6</v>
      </c>
      <c r="E383" s="1">
        <f t="shared" si="49"/>
        <v>23</v>
      </c>
      <c r="F383" s="2" t="str">
        <f t="shared" si="47"/>
        <v>, current_excel_col).Value</v>
      </c>
      <c r="H383" s="1" t="str">
        <f t="shared" si="45"/>
        <v>RBIC_exp_prosp_2 = ObjExcel.Cells(RBIC_starting_excel_row + 23, current_excel_col).Value</v>
      </c>
    </row>
    <row r="384" spans="1:8" x14ac:dyDescent="0.2">
      <c r="A384" s="1" t="s">
        <v>331</v>
      </c>
      <c r="B384" s="2" t="s">
        <v>3</v>
      </c>
      <c r="C384" s="1" t="str">
        <f t="shared" si="50"/>
        <v>RBIC</v>
      </c>
      <c r="D384" s="1" t="s">
        <v>6</v>
      </c>
      <c r="E384" s="1">
        <f t="shared" si="49"/>
        <v>24</v>
      </c>
      <c r="F384" s="2" t="str">
        <f t="shared" si="47"/>
        <v>, current_excel_col).Value</v>
      </c>
      <c r="H384" s="1" t="str">
        <f t="shared" si="45"/>
        <v>RBIC_exp_ver_2 = ObjExcel.Cells(RBIC_starting_excel_row + 24, current_excel_col).Value</v>
      </c>
    </row>
    <row r="385" spans="1:8" x14ac:dyDescent="0.2">
      <c r="B385" s="2"/>
      <c r="F385" s="2"/>
    </row>
    <row r="386" spans="1:8" x14ac:dyDescent="0.2">
      <c r="B386" s="2"/>
      <c r="C386" s="1" t="str">
        <f>C387</f>
        <v>REST</v>
      </c>
      <c r="D386" s="1" t="s">
        <v>0</v>
      </c>
      <c r="E386" s="2" t="s">
        <v>1</v>
      </c>
      <c r="F386" s="2">
        <v>366</v>
      </c>
      <c r="H386" s="1" t="str">
        <f t="shared" si="45"/>
        <v>REST_starting_excel_row = 366</v>
      </c>
    </row>
    <row r="387" spans="1:8" x14ac:dyDescent="0.2">
      <c r="A387" s="1" t="s">
        <v>332</v>
      </c>
      <c r="B387" s="2" t="s">
        <v>3</v>
      </c>
      <c r="C387" s="1" t="str">
        <f t="shared" ref="C387" si="51">LEFT(A387, 4)</f>
        <v>REST</v>
      </c>
      <c r="D387" s="1" t="s">
        <v>0</v>
      </c>
      <c r="F387" s="2" t="str">
        <f>F384</f>
        <v>, current_excel_col).Value</v>
      </c>
      <c r="H387" s="1" t="str">
        <f t="shared" si="45"/>
        <v>REST_type = ObjExcel.Cells(REST_starting_excel_row, current_excel_col).Value</v>
      </c>
    </row>
    <row r="388" spans="1:8" x14ac:dyDescent="0.2">
      <c r="A388" s="1" t="s">
        <v>333</v>
      </c>
      <c r="B388" s="2" t="s">
        <v>3</v>
      </c>
      <c r="C388" s="1" t="str">
        <f t="shared" si="50"/>
        <v>REST</v>
      </c>
      <c r="D388" s="1" t="s">
        <v>6</v>
      </c>
      <c r="E388" s="1">
        <f t="shared" si="49"/>
        <v>1</v>
      </c>
      <c r="F388" s="2" t="str">
        <f t="shared" si="47"/>
        <v>, current_excel_col).Value</v>
      </c>
      <c r="H388" s="1" t="str">
        <f t="shared" si="45"/>
        <v>REST_type_ver = ObjExcel.Cells(REST_starting_excel_row + 1, current_excel_col).Value</v>
      </c>
    </row>
    <row r="389" spans="1:8" x14ac:dyDescent="0.2">
      <c r="A389" s="1" t="s">
        <v>334</v>
      </c>
      <c r="B389" s="2" t="s">
        <v>3</v>
      </c>
      <c r="C389" s="1" t="str">
        <f t="shared" si="50"/>
        <v>REST</v>
      </c>
      <c r="D389" s="1" t="s">
        <v>6</v>
      </c>
      <c r="E389" s="1">
        <f t="shared" si="49"/>
        <v>2</v>
      </c>
      <c r="F389" s="2" t="str">
        <f t="shared" si="47"/>
        <v>, current_excel_col).Value</v>
      </c>
      <c r="H389" s="1" t="str">
        <f t="shared" si="45"/>
        <v>REST_market = ObjExcel.Cells(REST_starting_excel_row + 2, current_excel_col).Value</v>
      </c>
    </row>
    <row r="390" spans="1:8" x14ac:dyDescent="0.2">
      <c r="A390" s="1" t="s">
        <v>335</v>
      </c>
      <c r="B390" s="2" t="s">
        <v>3</v>
      </c>
      <c r="C390" s="1" t="str">
        <f t="shared" si="50"/>
        <v>REST</v>
      </c>
      <c r="D390" s="1" t="s">
        <v>6</v>
      </c>
      <c r="E390" s="1">
        <f t="shared" si="49"/>
        <v>3</v>
      </c>
      <c r="F390" s="2" t="str">
        <f t="shared" si="47"/>
        <v>, current_excel_col).Value</v>
      </c>
      <c r="H390" s="1" t="str">
        <f t="shared" si="45"/>
        <v>REST_market_ver = ObjExcel.Cells(REST_starting_excel_row + 3, current_excel_col).Value</v>
      </c>
    </row>
    <row r="391" spans="1:8" x14ac:dyDescent="0.2">
      <c r="A391" s="1" t="s">
        <v>336</v>
      </c>
      <c r="B391" s="2" t="s">
        <v>3</v>
      </c>
      <c r="C391" s="1" t="str">
        <f t="shared" si="50"/>
        <v>REST</v>
      </c>
      <c r="D391" s="1" t="s">
        <v>6</v>
      </c>
      <c r="E391" s="1">
        <f t="shared" si="49"/>
        <v>4</v>
      </c>
      <c r="F391" s="2" t="str">
        <f t="shared" si="47"/>
        <v>, current_excel_col).Value</v>
      </c>
      <c r="H391" s="1" t="str">
        <f t="shared" si="45"/>
        <v>REST_owed = ObjExcel.Cells(REST_starting_excel_row + 4, current_excel_col).Value</v>
      </c>
    </row>
    <row r="392" spans="1:8" x14ac:dyDescent="0.2">
      <c r="A392" s="1" t="s">
        <v>337</v>
      </c>
      <c r="B392" s="2" t="s">
        <v>3</v>
      </c>
      <c r="C392" s="1" t="str">
        <f t="shared" si="50"/>
        <v>REST</v>
      </c>
      <c r="D392" s="1" t="s">
        <v>6</v>
      </c>
      <c r="E392" s="1">
        <f t="shared" si="49"/>
        <v>5</v>
      </c>
      <c r="F392" s="2" t="str">
        <f t="shared" si="47"/>
        <v>, current_excel_col).Value</v>
      </c>
      <c r="H392" s="1" t="str">
        <f t="shared" si="45"/>
        <v>REST_owed_ver = ObjExcel.Cells(REST_starting_excel_row + 5, current_excel_col).Value</v>
      </c>
    </row>
    <row r="393" spans="1:8" x14ac:dyDescent="0.2">
      <c r="A393" s="1" t="s">
        <v>338</v>
      </c>
      <c r="B393" s="2" t="s">
        <v>3</v>
      </c>
      <c r="C393" s="1" t="str">
        <f t="shared" si="50"/>
        <v>REST</v>
      </c>
      <c r="D393" s="1" t="s">
        <v>6</v>
      </c>
      <c r="E393" s="1">
        <f t="shared" si="49"/>
        <v>6</v>
      </c>
      <c r="F393" s="2" t="str">
        <f t="shared" si="47"/>
        <v>, current_excel_col).Value</v>
      </c>
      <c r="H393" s="1" t="str">
        <f t="shared" si="45"/>
        <v>REST_date = ObjExcel.Cells(REST_starting_excel_row + 6, current_excel_col).Value</v>
      </c>
    </row>
    <row r="394" spans="1:8" x14ac:dyDescent="0.2">
      <c r="A394" s="1" t="s">
        <v>339</v>
      </c>
      <c r="B394" s="2" t="s">
        <v>3</v>
      </c>
      <c r="C394" s="1" t="str">
        <f t="shared" si="50"/>
        <v>REST</v>
      </c>
      <c r="D394" s="1" t="s">
        <v>6</v>
      </c>
      <c r="E394" s="1">
        <f t="shared" si="49"/>
        <v>7</v>
      </c>
      <c r="F394" s="2" t="str">
        <f t="shared" si="47"/>
        <v>, current_excel_col).Value</v>
      </c>
      <c r="H394" s="1" t="str">
        <f t="shared" si="45"/>
        <v>REST_status = ObjExcel.Cells(REST_starting_excel_row + 7, current_excel_col).Value</v>
      </c>
    </row>
    <row r="395" spans="1:8" x14ac:dyDescent="0.2">
      <c r="A395" s="1" t="s">
        <v>340</v>
      </c>
      <c r="B395" s="2" t="s">
        <v>3</v>
      </c>
      <c r="C395" s="1" t="str">
        <f t="shared" si="50"/>
        <v>REST</v>
      </c>
      <c r="D395" s="1" t="s">
        <v>6</v>
      </c>
      <c r="E395" s="1">
        <f t="shared" si="49"/>
        <v>8</v>
      </c>
      <c r="F395" s="2" t="str">
        <f t="shared" si="47"/>
        <v>, current_excel_col).Value</v>
      </c>
      <c r="H395" s="1" t="str">
        <f t="shared" si="45"/>
        <v>REST_joint = ObjExcel.Cells(REST_starting_excel_row + 8, current_excel_col).Value</v>
      </c>
    </row>
    <row r="396" spans="1:8" x14ac:dyDescent="0.2">
      <c r="A396" s="1" t="s">
        <v>341</v>
      </c>
      <c r="B396" s="2" t="s">
        <v>3</v>
      </c>
      <c r="C396" s="1" t="str">
        <f t="shared" si="50"/>
        <v>REST</v>
      </c>
      <c r="D396" s="1" t="s">
        <v>6</v>
      </c>
      <c r="E396" s="1">
        <f t="shared" si="49"/>
        <v>9</v>
      </c>
      <c r="F396" s="2" t="str">
        <f t="shared" si="47"/>
        <v>, current_excel_col).Value</v>
      </c>
      <c r="H396" s="1" t="str">
        <f t="shared" si="45"/>
        <v>REST_share_ratio = ObjExcel.Cells(REST_starting_excel_row + 9, current_excel_col).Value</v>
      </c>
    </row>
    <row r="397" spans="1:8" x14ac:dyDescent="0.2">
      <c r="A397" s="1" t="s">
        <v>342</v>
      </c>
      <c r="B397" s="2" t="s">
        <v>3</v>
      </c>
      <c r="C397" s="1" t="str">
        <f t="shared" si="50"/>
        <v>REST</v>
      </c>
      <c r="D397" s="1" t="s">
        <v>6</v>
      </c>
      <c r="E397" s="1">
        <f t="shared" si="49"/>
        <v>10</v>
      </c>
      <c r="F397" s="2" t="str">
        <f t="shared" si="47"/>
        <v>, current_excel_col).Value</v>
      </c>
      <c r="H397" s="1" t="str">
        <f t="shared" si="45"/>
        <v>REST_agreement_date = ObjExcel.Cells(REST_starting_excel_row + 10, current_excel_col).Value</v>
      </c>
    </row>
    <row r="398" spans="1:8" x14ac:dyDescent="0.2">
      <c r="B398" s="2"/>
      <c r="F398" s="2"/>
    </row>
    <row r="399" spans="1:8" x14ac:dyDescent="0.2">
      <c r="B399" s="2"/>
      <c r="C399" s="1" t="str">
        <f>C400</f>
        <v>SCHL</v>
      </c>
      <c r="D399" s="1" t="s">
        <v>0</v>
      </c>
      <c r="E399" s="2" t="s">
        <v>1</v>
      </c>
      <c r="F399" s="2">
        <v>377</v>
      </c>
      <c r="H399" s="1" t="str">
        <f t="shared" si="45"/>
        <v>SCHL_starting_excel_row = 377</v>
      </c>
    </row>
    <row r="400" spans="1:8" x14ac:dyDescent="0.2">
      <c r="A400" s="1" t="s">
        <v>343</v>
      </c>
      <c r="B400" s="2" t="s">
        <v>3</v>
      </c>
      <c r="C400" s="1" t="str">
        <f t="shared" ref="C400" si="52">LEFT(A400, 4)</f>
        <v>SCHL</v>
      </c>
      <c r="D400" s="1" t="s">
        <v>0</v>
      </c>
      <c r="F400" s="2" t="str">
        <f>F397</f>
        <v>, current_excel_col).Value</v>
      </c>
      <c r="H400" s="1" t="str">
        <f t="shared" si="45"/>
        <v>SCHL_status = ObjExcel.Cells(SCHL_starting_excel_row, current_excel_col).Value</v>
      </c>
    </row>
    <row r="401" spans="1:8" x14ac:dyDescent="0.2">
      <c r="A401" s="1" t="s">
        <v>344</v>
      </c>
      <c r="B401" s="2" t="s">
        <v>3</v>
      </c>
      <c r="C401" s="1" t="str">
        <f t="shared" si="50"/>
        <v>SCHL</v>
      </c>
      <c r="D401" s="1" t="s">
        <v>6</v>
      </c>
      <c r="E401" s="1">
        <f t="shared" si="49"/>
        <v>1</v>
      </c>
      <c r="F401" s="2" t="str">
        <f t="shared" si="47"/>
        <v>, current_excel_col).Value</v>
      </c>
      <c r="H401" s="1" t="str">
        <f t="shared" si="45"/>
        <v>SCHL_ver = ObjExcel.Cells(SCHL_starting_excel_row + 1, current_excel_col).Value</v>
      </c>
    </row>
    <row r="402" spans="1:8" x14ac:dyDescent="0.2">
      <c r="A402" s="1" t="s">
        <v>345</v>
      </c>
      <c r="B402" s="2" t="s">
        <v>3</v>
      </c>
      <c r="C402" s="1" t="str">
        <f t="shared" si="50"/>
        <v>SCHL</v>
      </c>
      <c r="D402" s="1" t="s">
        <v>6</v>
      </c>
      <c r="E402" s="1">
        <f t="shared" si="49"/>
        <v>2</v>
      </c>
      <c r="F402" s="2" t="str">
        <f t="shared" si="47"/>
        <v>, current_excel_col).Value</v>
      </c>
      <c r="H402" s="1" t="str">
        <f t="shared" si="45"/>
        <v>SCHL_type = ObjExcel.Cells(SCHL_starting_excel_row + 2, current_excel_col).Value</v>
      </c>
    </row>
    <row r="403" spans="1:8" x14ac:dyDescent="0.2">
      <c r="A403" s="1" t="s">
        <v>346</v>
      </c>
      <c r="B403" s="2" t="s">
        <v>3</v>
      </c>
      <c r="C403" s="1" t="str">
        <f t="shared" si="50"/>
        <v>SCHL</v>
      </c>
      <c r="D403" s="1" t="s">
        <v>6</v>
      </c>
      <c r="E403" s="1">
        <f t="shared" si="49"/>
        <v>3</v>
      </c>
      <c r="F403" s="2" t="str">
        <f t="shared" si="47"/>
        <v>, current_excel_col).Value</v>
      </c>
      <c r="H403" s="1" t="str">
        <f t="shared" si="45"/>
        <v>SCHL_district_nbr = ObjExcel.Cells(SCHL_starting_excel_row + 3, current_excel_col).Value</v>
      </c>
    </row>
    <row r="404" spans="1:8" x14ac:dyDescent="0.2">
      <c r="A404" s="1" t="s">
        <v>347</v>
      </c>
      <c r="B404" s="2" t="s">
        <v>3</v>
      </c>
      <c r="C404" s="1" t="str">
        <f t="shared" si="50"/>
        <v>SCHL</v>
      </c>
      <c r="D404" s="1" t="s">
        <v>6</v>
      </c>
      <c r="E404" s="1">
        <f t="shared" si="49"/>
        <v>4</v>
      </c>
      <c r="F404" s="2" t="str">
        <f t="shared" si="47"/>
        <v>, current_excel_col).Value</v>
      </c>
      <c r="H404" s="1" t="str">
        <f t="shared" si="45"/>
        <v>SCHL_kindergarten_start_date = ObjExcel.Cells(SCHL_starting_excel_row + 4, current_excel_col).Value</v>
      </c>
    </row>
    <row r="405" spans="1:8" x14ac:dyDescent="0.2">
      <c r="A405" s="1" t="s">
        <v>348</v>
      </c>
      <c r="B405" s="2" t="s">
        <v>3</v>
      </c>
      <c r="C405" s="1" t="str">
        <f t="shared" si="50"/>
        <v>SCHL</v>
      </c>
      <c r="D405" s="1" t="s">
        <v>6</v>
      </c>
      <c r="E405" s="1">
        <f t="shared" si="49"/>
        <v>5</v>
      </c>
      <c r="F405" s="2" t="str">
        <f t="shared" si="47"/>
        <v>, current_excel_col).Value</v>
      </c>
      <c r="H405" s="1" t="str">
        <f t="shared" si="45"/>
        <v>SCHL_grad_date = ObjExcel.Cells(SCHL_starting_excel_row + 5, current_excel_col).Value</v>
      </c>
    </row>
    <row r="406" spans="1:8" x14ac:dyDescent="0.2">
      <c r="A406" s="1" t="s">
        <v>349</v>
      </c>
      <c r="B406" s="2" t="s">
        <v>3</v>
      </c>
      <c r="C406" s="1" t="str">
        <f t="shared" si="50"/>
        <v>SCHL</v>
      </c>
      <c r="D406" s="1" t="s">
        <v>6</v>
      </c>
      <c r="E406" s="1">
        <f t="shared" si="49"/>
        <v>6</v>
      </c>
      <c r="F406" s="2" t="str">
        <f t="shared" si="47"/>
        <v>, current_excel_col).Value</v>
      </c>
      <c r="H406" s="1" t="str">
        <f t="shared" si="45"/>
        <v>SCHL_grad_date_ver = ObjExcel.Cells(SCHL_starting_excel_row + 6, current_excel_col).Value</v>
      </c>
    </row>
    <row r="407" spans="1:8" x14ac:dyDescent="0.2">
      <c r="A407" s="1" t="s">
        <v>350</v>
      </c>
      <c r="B407" s="2" t="s">
        <v>3</v>
      </c>
      <c r="C407" s="1" t="str">
        <f t="shared" si="50"/>
        <v>SCHL</v>
      </c>
      <c r="D407" s="1" t="s">
        <v>6</v>
      </c>
      <c r="E407" s="1">
        <f t="shared" si="49"/>
        <v>7</v>
      </c>
      <c r="F407" s="2" t="str">
        <f t="shared" si="47"/>
        <v>, current_excel_col).Value</v>
      </c>
      <c r="H407" s="1" t="str">
        <f t="shared" si="45"/>
        <v>SCHL_primary_secondary_funding = ObjExcel.Cells(SCHL_starting_excel_row + 7, current_excel_col).Value</v>
      </c>
    </row>
    <row r="408" spans="1:8" x14ac:dyDescent="0.2">
      <c r="A408" s="1" t="s">
        <v>351</v>
      </c>
      <c r="B408" s="2" t="s">
        <v>3</v>
      </c>
      <c r="C408" s="1" t="str">
        <f t="shared" si="50"/>
        <v>SCHL</v>
      </c>
      <c r="D408" s="1" t="s">
        <v>6</v>
      </c>
      <c r="E408" s="1">
        <f t="shared" si="49"/>
        <v>8</v>
      </c>
      <c r="F408" s="2" t="str">
        <f t="shared" si="47"/>
        <v>, current_excel_col).Value</v>
      </c>
      <c r="H408" s="1" t="str">
        <f t="shared" si="45"/>
        <v>SCHL_FS_eligibility_status = ObjExcel.Cells(SCHL_starting_excel_row + 8, current_excel_col).Value</v>
      </c>
    </row>
    <row r="409" spans="1:8" x14ac:dyDescent="0.2">
      <c r="A409" s="1" t="s">
        <v>352</v>
      </c>
      <c r="B409" s="2" t="s">
        <v>3</v>
      </c>
      <c r="C409" s="1" t="str">
        <f t="shared" si="50"/>
        <v>SCHL</v>
      </c>
      <c r="D409" s="1" t="s">
        <v>6</v>
      </c>
      <c r="E409" s="1">
        <f t="shared" si="49"/>
        <v>9</v>
      </c>
      <c r="F409" s="2" t="str">
        <f t="shared" si="47"/>
        <v>, current_excel_col).Value</v>
      </c>
      <c r="H409" s="1" t="str">
        <f t="shared" si="45"/>
        <v>SCHL_higher_ed = ObjExcel.Cells(SCHL_starting_excel_row + 9, current_excel_col).Value</v>
      </c>
    </row>
    <row r="410" spans="1:8" x14ac:dyDescent="0.2">
      <c r="B410" s="2"/>
      <c r="F410" s="2"/>
    </row>
    <row r="411" spans="1:8" x14ac:dyDescent="0.2">
      <c r="B411" s="2"/>
      <c r="C411" s="1" t="str">
        <f>C412</f>
        <v>SECU</v>
      </c>
      <c r="D411" s="1" t="s">
        <v>0</v>
      </c>
      <c r="E411" s="2" t="s">
        <v>1</v>
      </c>
      <c r="F411" s="2">
        <v>387</v>
      </c>
      <c r="H411" s="1" t="str">
        <f t="shared" si="45"/>
        <v>SECU_starting_excel_row = 387</v>
      </c>
    </row>
    <row r="412" spans="1:8" x14ac:dyDescent="0.2">
      <c r="A412" s="1" t="s">
        <v>353</v>
      </c>
      <c r="B412" s="2" t="s">
        <v>3</v>
      </c>
      <c r="C412" s="1" t="str">
        <f t="shared" ref="C412" si="53">LEFT(A412, 4)</f>
        <v>SECU</v>
      </c>
      <c r="D412" s="1" t="s">
        <v>0</v>
      </c>
      <c r="F412" s="2" t="str">
        <f>F409</f>
        <v>, current_excel_col).Value</v>
      </c>
      <c r="H412" s="1" t="str">
        <f t="shared" si="45"/>
        <v>SECU_type = ObjExcel.Cells(SECU_starting_excel_row, current_excel_col).Value</v>
      </c>
    </row>
    <row r="413" spans="1:8" x14ac:dyDescent="0.2">
      <c r="A413" s="1" t="s">
        <v>354</v>
      </c>
      <c r="B413" s="2" t="s">
        <v>3</v>
      </c>
      <c r="C413" s="1" t="str">
        <f t="shared" si="50"/>
        <v>SECU</v>
      </c>
      <c r="D413" s="1" t="s">
        <v>6</v>
      </c>
      <c r="E413" s="1">
        <f t="shared" si="49"/>
        <v>1</v>
      </c>
      <c r="F413" s="2" t="str">
        <f t="shared" si="47"/>
        <v>, current_excel_col).Value</v>
      </c>
      <c r="H413" s="1" t="str">
        <f t="shared" si="45"/>
        <v>SECU_pol_numb = ObjExcel.Cells(SECU_starting_excel_row + 1, current_excel_col).Value</v>
      </c>
    </row>
    <row r="414" spans="1:8" x14ac:dyDescent="0.2">
      <c r="A414" s="1" t="s">
        <v>355</v>
      </c>
      <c r="B414" s="2" t="s">
        <v>3</v>
      </c>
      <c r="C414" s="1" t="str">
        <f t="shared" si="50"/>
        <v>SECU</v>
      </c>
      <c r="D414" s="1" t="s">
        <v>6</v>
      </c>
      <c r="E414" s="1">
        <f t="shared" si="49"/>
        <v>2</v>
      </c>
      <c r="F414" s="2" t="str">
        <f t="shared" si="47"/>
        <v>, current_excel_col).Value</v>
      </c>
      <c r="H414" s="1" t="str">
        <f t="shared" si="45"/>
        <v>SECU_name = ObjExcel.Cells(SECU_starting_excel_row + 2, current_excel_col).Value</v>
      </c>
    </row>
    <row r="415" spans="1:8" x14ac:dyDescent="0.2">
      <c r="A415" s="1" t="s">
        <v>356</v>
      </c>
      <c r="B415" s="2" t="s">
        <v>3</v>
      </c>
      <c r="C415" s="1" t="str">
        <f t="shared" si="50"/>
        <v>SECU</v>
      </c>
      <c r="D415" s="1" t="s">
        <v>6</v>
      </c>
      <c r="E415" s="1">
        <f t="shared" si="49"/>
        <v>3</v>
      </c>
      <c r="F415" s="2" t="str">
        <f t="shared" si="47"/>
        <v>, current_excel_col).Value</v>
      </c>
      <c r="H415" s="1" t="str">
        <f t="shared" si="45"/>
        <v>SECU_cash_val = ObjExcel.Cells(SECU_starting_excel_row + 3, current_excel_col).Value</v>
      </c>
    </row>
    <row r="416" spans="1:8" x14ac:dyDescent="0.2">
      <c r="A416" s="1" t="s">
        <v>357</v>
      </c>
      <c r="B416" s="2" t="s">
        <v>3</v>
      </c>
      <c r="C416" s="1" t="str">
        <f t="shared" si="50"/>
        <v>SECU</v>
      </c>
      <c r="D416" s="1" t="s">
        <v>6</v>
      </c>
      <c r="E416" s="1">
        <f t="shared" si="49"/>
        <v>4</v>
      </c>
      <c r="F416" s="2" t="str">
        <f t="shared" si="47"/>
        <v>, current_excel_col).Value</v>
      </c>
      <c r="H416" s="1" t="str">
        <f t="shared" si="45"/>
        <v>SECU_date = ObjExcel.Cells(SECU_starting_excel_row + 4, current_excel_col).Value</v>
      </c>
    </row>
    <row r="417" spans="1:8" x14ac:dyDescent="0.2">
      <c r="A417" s="1" t="s">
        <v>358</v>
      </c>
      <c r="B417" s="2" t="s">
        <v>3</v>
      </c>
      <c r="C417" s="1" t="str">
        <f t="shared" si="50"/>
        <v>SECU</v>
      </c>
      <c r="D417" s="1" t="s">
        <v>6</v>
      </c>
      <c r="E417" s="1">
        <f t="shared" si="49"/>
        <v>5</v>
      </c>
      <c r="F417" s="2" t="str">
        <f t="shared" si="47"/>
        <v>, current_excel_col).Value</v>
      </c>
      <c r="H417" s="1" t="str">
        <f t="shared" si="45"/>
        <v>SECU_cash_ver = ObjExcel.Cells(SECU_starting_excel_row + 5, current_excel_col).Value</v>
      </c>
    </row>
    <row r="418" spans="1:8" x14ac:dyDescent="0.2">
      <c r="A418" s="1" t="s">
        <v>359</v>
      </c>
      <c r="B418" s="2" t="s">
        <v>3</v>
      </c>
      <c r="C418" s="1" t="str">
        <f t="shared" si="50"/>
        <v>SECU</v>
      </c>
      <c r="D418" s="1" t="s">
        <v>6</v>
      </c>
      <c r="E418" s="1">
        <f t="shared" si="49"/>
        <v>6</v>
      </c>
      <c r="F418" s="2" t="str">
        <f t="shared" ref="F418:F481" si="54">F417</f>
        <v>, current_excel_col).Value</v>
      </c>
      <c r="H418" s="1" t="str">
        <f t="shared" si="45"/>
        <v>SECU_face_val = ObjExcel.Cells(SECU_starting_excel_row + 6, current_excel_col).Value</v>
      </c>
    </row>
    <row r="419" spans="1:8" x14ac:dyDescent="0.2">
      <c r="A419" s="1" t="s">
        <v>360</v>
      </c>
      <c r="B419" s="2" t="s">
        <v>3</v>
      </c>
      <c r="C419" s="1" t="str">
        <f t="shared" si="50"/>
        <v>SECU</v>
      </c>
      <c r="D419" s="1" t="s">
        <v>6</v>
      </c>
      <c r="E419" s="1">
        <f t="shared" si="49"/>
        <v>7</v>
      </c>
      <c r="F419" s="2" t="str">
        <f t="shared" si="54"/>
        <v>, current_excel_col).Value</v>
      </c>
      <c r="H419" s="1" t="str">
        <f t="shared" si="45"/>
        <v>SECU_withdraw = ObjExcel.Cells(SECU_starting_excel_row + 7, current_excel_col).Value</v>
      </c>
    </row>
    <row r="420" spans="1:8" x14ac:dyDescent="0.2">
      <c r="A420" s="1" t="s">
        <v>361</v>
      </c>
      <c r="B420" s="2" t="s">
        <v>3</v>
      </c>
      <c r="C420" s="1" t="str">
        <f t="shared" si="50"/>
        <v>SECU</v>
      </c>
      <c r="D420" s="1" t="s">
        <v>6</v>
      </c>
      <c r="E420" s="1">
        <f t="shared" si="49"/>
        <v>8</v>
      </c>
      <c r="F420" s="2" t="str">
        <f t="shared" si="54"/>
        <v>, current_excel_col).Value</v>
      </c>
      <c r="H420" s="1" t="str">
        <f t="shared" ref="H420:H487" si="55">A420 &amp; B420 &amp; C420 &amp; D420 &amp; E420 &amp; F420</f>
        <v>SECU_cash_count = ObjExcel.Cells(SECU_starting_excel_row + 8, current_excel_col).Value</v>
      </c>
    </row>
    <row r="421" spans="1:8" x14ac:dyDescent="0.2">
      <c r="A421" s="1" t="s">
        <v>362</v>
      </c>
      <c r="B421" s="2" t="s">
        <v>3</v>
      </c>
      <c r="C421" s="1" t="str">
        <f t="shared" si="50"/>
        <v>SECU</v>
      </c>
      <c r="D421" s="1" t="s">
        <v>6</v>
      </c>
      <c r="E421" s="1">
        <f t="shared" si="49"/>
        <v>9</v>
      </c>
      <c r="F421" s="2" t="str">
        <f t="shared" si="54"/>
        <v>, current_excel_col).Value</v>
      </c>
      <c r="H421" s="1" t="str">
        <f t="shared" si="55"/>
        <v>SECU_SNAP_count = ObjExcel.Cells(SECU_starting_excel_row + 9, current_excel_col).Value</v>
      </c>
    </row>
    <row r="422" spans="1:8" x14ac:dyDescent="0.2">
      <c r="A422" s="1" t="s">
        <v>363</v>
      </c>
      <c r="B422" s="2" t="s">
        <v>3</v>
      </c>
      <c r="C422" s="1" t="str">
        <f t="shared" si="50"/>
        <v>SECU</v>
      </c>
      <c r="D422" s="1" t="s">
        <v>6</v>
      </c>
      <c r="E422" s="1">
        <f t="shared" si="49"/>
        <v>10</v>
      </c>
      <c r="F422" s="2" t="str">
        <f t="shared" si="54"/>
        <v>, current_excel_col).Value</v>
      </c>
      <c r="H422" s="1" t="str">
        <f t="shared" si="55"/>
        <v>SECU_HC_count = ObjExcel.Cells(SECU_starting_excel_row + 10, current_excel_col).Value</v>
      </c>
    </row>
    <row r="423" spans="1:8" x14ac:dyDescent="0.2">
      <c r="A423" s="1" t="s">
        <v>364</v>
      </c>
      <c r="B423" s="2" t="s">
        <v>3</v>
      </c>
      <c r="C423" s="1" t="str">
        <f t="shared" si="50"/>
        <v>SECU</v>
      </c>
      <c r="D423" s="1" t="s">
        <v>6</v>
      </c>
      <c r="E423" s="1">
        <f t="shared" si="49"/>
        <v>11</v>
      </c>
      <c r="F423" s="2" t="str">
        <f t="shared" si="54"/>
        <v>, current_excel_col).Value</v>
      </c>
      <c r="H423" s="1" t="str">
        <f t="shared" si="55"/>
        <v>SECU_GRH_count = ObjExcel.Cells(SECU_starting_excel_row + 11, current_excel_col).Value</v>
      </c>
    </row>
    <row r="424" spans="1:8" x14ac:dyDescent="0.2">
      <c r="A424" s="1" t="s">
        <v>365</v>
      </c>
      <c r="B424" s="2" t="s">
        <v>3</v>
      </c>
      <c r="C424" s="1" t="str">
        <f t="shared" si="50"/>
        <v>SECU</v>
      </c>
      <c r="D424" s="1" t="s">
        <v>6</v>
      </c>
      <c r="E424" s="1">
        <f t="shared" si="49"/>
        <v>12</v>
      </c>
      <c r="F424" s="2" t="str">
        <f t="shared" si="54"/>
        <v>, current_excel_col).Value</v>
      </c>
      <c r="H424" s="1" t="str">
        <f t="shared" si="55"/>
        <v>SECU_IV_count = ObjExcel.Cells(SECU_starting_excel_row + 12, current_excel_col).Value</v>
      </c>
    </row>
    <row r="425" spans="1:8" x14ac:dyDescent="0.2">
      <c r="A425" s="1" t="s">
        <v>366</v>
      </c>
      <c r="B425" s="2" t="s">
        <v>3</v>
      </c>
      <c r="C425" s="1" t="str">
        <f t="shared" si="50"/>
        <v>SECU</v>
      </c>
      <c r="D425" s="1" t="s">
        <v>6</v>
      </c>
      <c r="E425" s="1">
        <f t="shared" si="49"/>
        <v>13</v>
      </c>
      <c r="F425" s="2" t="str">
        <f t="shared" si="54"/>
        <v>, current_excel_col).Value</v>
      </c>
      <c r="H425" s="1" t="str">
        <f t="shared" si="55"/>
        <v>SECU_joint = ObjExcel.Cells(SECU_starting_excel_row + 13, current_excel_col).Value</v>
      </c>
    </row>
    <row r="426" spans="1:8" x14ac:dyDescent="0.2">
      <c r="A426" s="1" t="s">
        <v>367</v>
      </c>
      <c r="B426" s="2" t="s">
        <v>3</v>
      </c>
      <c r="C426" s="1" t="str">
        <f t="shared" si="50"/>
        <v>SECU</v>
      </c>
      <c r="D426" s="1" t="s">
        <v>6</v>
      </c>
      <c r="E426" s="1">
        <f t="shared" ref="E426:E494" si="56">E425+1</f>
        <v>14</v>
      </c>
      <c r="F426" s="2" t="str">
        <f t="shared" si="54"/>
        <v>, current_excel_col).Value</v>
      </c>
      <c r="H426" s="1" t="str">
        <f t="shared" si="55"/>
        <v>SECU_share_ratio = ObjExcel.Cells(SECU_starting_excel_row + 14, current_excel_col).Value</v>
      </c>
    </row>
    <row r="427" spans="1:8" x14ac:dyDescent="0.2">
      <c r="B427" s="2"/>
      <c r="F427" s="2"/>
    </row>
    <row r="428" spans="1:8" x14ac:dyDescent="0.2">
      <c r="B428" s="2"/>
      <c r="C428" s="1" t="str">
        <f>C429</f>
        <v>SHEL</v>
      </c>
      <c r="D428" s="1" t="s">
        <v>0</v>
      </c>
      <c r="E428" s="2" t="s">
        <v>1</v>
      </c>
      <c r="F428" s="2">
        <v>402</v>
      </c>
      <c r="H428" s="1" t="str">
        <f t="shared" si="55"/>
        <v>SHEL_starting_excel_row = 402</v>
      </c>
    </row>
    <row r="429" spans="1:8" x14ac:dyDescent="0.2">
      <c r="A429" s="1" t="s">
        <v>368</v>
      </c>
      <c r="B429" s="2" t="s">
        <v>3</v>
      </c>
      <c r="C429" s="1" t="str">
        <f t="shared" ref="C429" si="57">LEFT(A429, 4)</f>
        <v>SHEL</v>
      </c>
      <c r="D429" s="1" t="s">
        <v>0</v>
      </c>
      <c r="F429" s="2" t="str">
        <f>F426</f>
        <v>, current_excel_col).Value</v>
      </c>
      <c r="H429" s="1" t="str">
        <f t="shared" si="55"/>
        <v>SHEL_subsidized = ObjExcel.Cells(SHEL_starting_excel_row, current_excel_col).Value</v>
      </c>
    </row>
    <row r="430" spans="1:8" x14ac:dyDescent="0.2">
      <c r="A430" s="1" t="s">
        <v>369</v>
      </c>
      <c r="B430" s="2" t="s">
        <v>3</v>
      </c>
      <c r="C430" s="1" t="str">
        <f t="shared" si="50"/>
        <v>SHEL</v>
      </c>
      <c r="D430" s="1" t="s">
        <v>6</v>
      </c>
      <c r="E430" s="1">
        <f t="shared" si="56"/>
        <v>1</v>
      </c>
      <c r="F430" s="2" t="str">
        <f t="shared" si="54"/>
        <v>, current_excel_col).Value</v>
      </c>
      <c r="H430" s="1" t="str">
        <f t="shared" si="55"/>
        <v>SHEL_shared = ObjExcel.Cells(SHEL_starting_excel_row + 1, current_excel_col).Value</v>
      </c>
    </row>
    <row r="431" spans="1:8" x14ac:dyDescent="0.2">
      <c r="A431" s="1" t="s">
        <v>370</v>
      </c>
      <c r="B431" s="2" t="s">
        <v>3</v>
      </c>
      <c r="C431" s="1" t="str">
        <f t="shared" si="50"/>
        <v>SHEL</v>
      </c>
      <c r="D431" s="1" t="s">
        <v>6</v>
      </c>
      <c r="E431" s="1">
        <f t="shared" si="56"/>
        <v>2</v>
      </c>
      <c r="F431" s="2" t="str">
        <f t="shared" si="54"/>
        <v>, current_excel_col).Value</v>
      </c>
      <c r="H431" s="1" t="str">
        <f t="shared" si="55"/>
        <v>SHEL_paid_to = ObjExcel.Cells(SHEL_starting_excel_row + 2, current_excel_col).Value</v>
      </c>
    </row>
    <row r="432" spans="1:8" x14ac:dyDescent="0.2">
      <c r="A432" s="1" t="s">
        <v>371</v>
      </c>
      <c r="B432" s="2" t="s">
        <v>3</v>
      </c>
      <c r="C432" s="1" t="str">
        <f t="shared" si="50"/>
        <v>SHEL</v>
      </c>
      <c r="D432" s="1" t="s">
        <v>6</v>
      </c>
      <c r="E432" s="1">
        <f t="shared" si="56"/>
        <v>3</v>
      </c>
      <c r="F432" s="2" t="str">
        <f t="shared" si="54"/>
        <v>, current_excel_col).Value</v>
      </c>
      <c r="H432" s="1" t="str">
        <f t="shared" si="55"/>
        <v>SHEL_rent_retro = ObjExcel.Cells(SHEL_starting_excel_row + 3, current_excel_col).Value</v>
      </c>
    </row>
    <row r="433" spans="1:8" x14ac:dyDescent="0.2">
      <c r="A433" s="1" t="s">
        <v>372</v>
      </c>
      <c r="B433" s="2" t="s">
        <v>3</v>
      </c>
      <c r="C433" s="1" t="str">
        <f t="shared" si="50"/>
        <v>SHEL</v>
      </c>
      <c r="D433" s="1" t="s">
        <v>6</v>
      </c>
      <c r="E433" s="1">
        <f t="shared" si="56"/>
        <v>4</v>
      </c>
      <c r="F433" s="2" t="str">
        <f t="shared" si="54"/>
        <v>, current_excel_col).Value</v>
      </c>
      <c r="H433" s="1" t="str">
        <f t="shared" si="55"/>
        <v>SHEL_rent_retro_ver = ObjExcel.Cells(SHEL_starting_excel_row + 4, current_excel_col).Value</v>
      </c>
    </row>
    <row r="434" spans="1:8" x14ac:dyDescent="0.2">
      <c r="A434" s="1" t="s">
        <v>373</v>
      </c>
      <c r="B434" s="2" t="s">
        <v>3</v>
      </c>
      <c r="C434" s="1" t="str">
        <f t="shared" si="50"/>
        <v>SHEL</v>
      </c>
      <c r="D434" s="1" t="s">
        <v>6</v>
      </c>
      <c r="E434" s="1">
        <f t="shared" si="56"/>
        <v>5</v>
      </c>
      <c r="F434" s="2" t="str">
        <f t="shared" si="54"/>
        <v>, current_excel_col).Value</v>
      </c>
      <c r="H434" s="1" t="str">
        <f t="shared" si="55"/>
        <v>SHEL_rent_pro = ObjExcel.Cells(SHEL_starting_excel_row + 5, current_excel_col).Value</v>
      </c>
    </row>
    <row r="435" spans="1:8" x14ac:dyDescent="0.2">
      <c r="A435" s="1" t="s">
        <v>374</v>
      </c>
      <c r="B435" s="2" t="s">
        <v>3</v>
      </c>
      <c r="C435" s="1" t="str">
        <f t="shared" si="50"/>
        <v>SHEL</v>
      </c>
      <c r="D435" s="1" t="s">
        <v>6</v>
      </c>
      <c r="E435" s="1">
        <f t="shared" si="56"/>
        <v>6</v>
      </c>
      <c r="F435" s="2" t="str">
        <f t="shared" si="54"/>
        <v>, current_excel_col).Value</v>
      </c>
      <c r="H435" s="1" t="str">
        <f t="shared" si="55"/>
        <v>SHEL_rent_pro_ver = ObjExcel.Cells(SHEL_starting_excel_row + 6, current_excel_col).Value</v>
      </c>
    </row>
    <row r="436" spans="1:8" x14ac:dyDescent="0.2">
      <c r="A436" s="1" t="s">
        <v>375</v>
      </c>
      <c r="B436" s="2" t="s">
        <v>3</v>
      </c>
      <c r="C436" s="1" t="str">
        <f t="shared" si="50"/>
        <v>SHEL</v>
      </c>
      <c r="D436" s="1" t="s">
        <v>6</v>
      </c>
      <c r="E436" s="1">
        <f t="shared" si="56"/>
        <v>7</v>
      </c>
      <c r="F436" s="2" t="str">
        <f t="shared" si="54"/>
        <v>, current_excel_col).Value</v>
      </c>
      <c r="H436" s="1" t="str">
        <f t="shared" si="55"/>
        <v>SHEL_lot_rent_retro = ObjExcel.Cells(SHEL_starting_excel_row + 7, current_excel_col).Value</v>
      </c>
    </row>
    <row r="437" spans="1:8" x14ac:dyDescent="0.2">
      <c r="A437" s="1" t="s">
        <v>376</v>
      </c>
      <c r="B437" s="2" t="s">
        <v>3</v>
      </c>
      <c r="C437" s="1" t="str">
        <f t="shared" ref="C437:C504" si="58">LEFT(A437, 4)</f>
        <v>SHEL</v>
      </c>
      <c r="D437" s="1" t="s">
        <v>6</v>
      </c>
      <c r="E437" s="1">
        <f t="shared" si="56"/>
        <v>8</v>
      </c>
      <c r="F437" s="2" t="str">
        <f t="shared" si="54"/>
        <v>, current_excel_col).Value</v>
      </c>
      <c r="H437" s="1" t="str">
        <f t="shared" si="55"/>
        <v>SHEL_lot_rent_retro_ver = ObjExcel.Cells(SHEL_starting_excel_row + 8, current_excel_col).Value</v>
      </c>
    </row>
    <row r="438" spans="1:8" x14ac:dyDescent="0.2">
      <c r="A438" s="1" t="s">
        <v>377</v>
      </c>
      <c r="B438" s="2" t="s">
        <v>3</v>
      </c>
      <c r="C438" s="1" t="str">
        <f t="shared" si="58"/>
        <v>SHEL</v>
      </c>
      <c r="D438" s="1" t="s">
        <v>6</v>
      </c>
      <c r="E438" s="1">
        <f t="shared" si="56"/>
        <v>9</v>
      </c>
      <c r="F438" s="2" t="str">
        <f t="shared" si="54"/>
        <v>, current_excel_col).Value</v>
      </c>
      <c r="H438" s="1" t="str">
        <f t="shared" si="55"/>
        <v>SHEL_lot_rent_pro = ObjExcel.Cells(SHEL_starting_excel_row + 9, current_excel_col).Value</v>
      </c>
    </row>
    <row r="439" spans="1:8" x14ac:dyDescent="0.2">
      <c r="A439" s="1" t="s">
        <v>378</v>
      </c>
      <c r="B439" s="2" t="s">
        <v>3</v>
      </c>
      <c r="C439" s="1" t="str">
        <f t="shared" si="58"/>
        <v>SHEL</v>
      </c>
      <c r="D439" s="1" t="s">
        <v>6</v>
      </c>
      <c r="E439" s="1">
        <f t="shared" si="56"/>
        <v>10</v>
      </c>
      <c r="F439" s="2" t="str">
        <f t="shared" si="54"/>
        <v>, current_excel_col).Value</v>
      </c>
      <c r="H439" s="1" t="str">
        <f t="shared" si="55"/>
        <v>SHEL_lot_rent_pro_ver = ObjExcel.Cells(SHEL_starting_excel_row + 10, current_excel_col).Value</v>
      </c>
    </row>
    <row r="440" spans="1:8" x14ac:dyDescent="0.2">
      <c r="A440" s="1" t="s">
        <v>379</v>
      </c>
      <c r="B440" s="2" t="s">
        <v>3</v>
      </c>
      <c r="C440" s="1" t="str">
        <f t="shared" si="58"/>
        <v>SHEL</v>
      </c>
      <c r="D440" s="1" t="s">
        <v>6</v>
      </c>
      <c r="E440" s="1">
        <f t="shared" si="56"/>
        <v>11</v>
      </c>
      <c r="F440" s="2" t="str">
        <f t="shared" si="54"/>
        <v>, current_excel_col).Value</v>
      </c>
      <c r="H440" s="1" t="str">
        <f t="shared" si="55"/>
        <v>SHEL_mortgage_retro = ObjExcel.Cells(SHEL_starting_excel_row + 11, current_excel_col).Value</v>
      </c>
    </row>
    <row r="441" spans="1:8" x14ac:dyDescent="0.2">
      <c r="A441" s="1" t="s">
        <v>380</v>
      </c>
      <c r="B441" s="2" t="s">
        <v>3</v>
      </c>
      <c r="C441" s="1" t="str">
        <f t="shared" si="58"/>
        <v>SHEL</v>
      </c>
      <c r="D441" s="1" t="s">
        <v>6</v>
      </c>
      <c r="E441" s="1">
        <f t="shared" si="56"/>
        <v>12</v>
      </c>
      <c r="F441" s="2" t="str">
        <f t="shared" si="54"/>
        <v>, current_excel_col).Value</v>
      </c>
      <c r="H441" s="1" t="str">
        <f t="shared" si="55"/>
        <v>SHEL_mortgage_retro_ver = ObjExcel.Cells(SHEL_starting_excel_row + 12, current_excel_col).Value</v>
      </c>
    </row>
    <row r="442" spans="1:8" x14ac:dyDescent="0.2">
      <c r="A442" s="1" t="s">
        <v>381</v>
      </c>
      <c r="B442" s="2" t="s">
        <v>3</v>
      </c>
      <c r="C442" s="1" t="str">
        <f t="shared" si="58"/>
        <v>SHEL</v>
      </c>
      <c r="D442" s="1" t="s">
        <v>6</v>
      </c>
      <c r="E442" s="1">
        <f t="shared" si="56"/>
        <v>13</v>
      </c>
      <c r="F442" s="2" t="str">
        <f t="shared" si="54"/>
        <v>, current_excel_col).Value</v>
      </c>
      <c r="H442" s="1" t="str">
        <f t="shared" si="55"/>
        <v>SHEL_mortgage_pro = ObjExcel.Cells(SHEL_starting_excel_row + 13, current_excel_col).Value</v>
      </c>
    </row>
    <row r="443" spans="1:8" x14ac:dyDescent="0.2">
      <c r="A443" s="1" t="s">
        <v>382</v>
      </c>
      <c r="B443" s="2" t="s">
        <v>3</v>
      </c>
      <c r="C443" s="1" t="str">
        <f t="shared" si="58"/>
        <v>SHEL</v>
      </c>
      <c r="D443" s="1" t="s">
        <v>6</v>
      </c>
      <c r="E443" s="1">
        <f t="shared" si="56"/>
        <v>14</v>
      </c>
      <c r="F443" s="2" t="str">
        <f t="shared" si="54"/>
        <v>, current_excel_col).Value</v>
      </c>
      <c r="H443" s="1" t="str">
        <f t="shared" si="55"/>
        <v>SHEL_mortgage_pro_ver = ObjExcel.Cells(SHEL_starting_excel_row + 14, current_excel_col).Value</v>
      </c>
    </row>
    <row r="444" spans="1:8" x14ac:dyDescent="0.2">
      <c r="A444" s="1" t="s">
        <v>383</v>
      </c>
      <c r="B444" s="2" t="s">
        <v>3</v>
      </c>
      <c r="C444" s="1" t="str">
        <f t="shared" si="58"/>
        <v>SHEL</v>
      </c>
      <c r="D444" s="1" t="s">
        <v>6</v>
      </c>
      <c r="E444" s="1">
        <f t="shared" si="56"/>
        <v>15</v>
      </c>
      <c r="F444" s="2" t="str">
        <f t="shared" si="54"/>
        <v>, current_excel_col).Value</v>
      </c>
      <c r="H444" s="1" t="str">
        <f t="shared" si="55"/>
        <v>SHEL_insur_retro = ObjExcel.Cells(SHEL_starting_excel_row + 15, current_excel_col).Value</v>
      </c>
    </row>
    <row r="445" spans="1:8" x14ac:dyDescent="0.2">
      <c r="A445" s="1" t="s">
        <v>384</v>
      </c>
      <c r="B445" s="2" t="s">
        <v>3</v>
      </c>
      <c r="C445" s="1" t="str">
        <f t="shared" si="58"/>
        <v>SHEL</v>
      </c>
      <c r="D445" s="1" t="s">
        <v>6</v>
      </c>
      <c r="E445" s="1">
        <f t="shared" si="56"/>
        <v>16</v>
      </c>
      <c r="F445" s="2" t="str">
        <f t="shared" si="54"/>
        <v>, current_excel_col).Value</v>
      </c>
      <c r="H445" s="1" t="str">
        <f t="shared" si="55"/>
        <v>SHEL_insur_retro_ver = ObjExcel.Cells(SHEL_starting_excel_row + 16, current_excel_col).Value</v>
      </c>
    </row>
    <row r="446" spans="1:8" x14ac:dyDescent="0.2">
      <c r="A446" s="1" t="s">
        <v>385</v>
      </c>
      <c r="B446" s="2" t="s">
        <v>3</v>
      </c>
      <c r="C446" s="1" t="str">
        <f t="shared" si="58"/>
        <v>SHEL</v>
      </c>
      <c r="D446" s="1" t="s">
        <v>6</v>
      </c>
      <c r="E446" s="1">
        <f t="shared" si="56"/>
        <v>17</v>
      </c>
      <c r="F446" s="2" t="str">
        <f t="shared" si="54"/>
        <v>, current_excel_col).Value</v>
      </c>
      <c r="H446" s="1" t="str">
        <f t="shared" si="55"/>
        <v>SHEL_insur_pro = ObjExcel.Cells(SHEL_starting_excel_row + 17, current_excel_col).Value</v>
      </c>
    </row>
    <row r="447" spans="1:8" x14ac:dyDescent="0.2">
      <c r="A447" s="1" t="s">
        <v>386</v>
      </c>
      <c r="B447" s="2" t="s">
        <v>3</v>
      </c>
      <c r="C447" s="1" t="str">
        <f t="shared" si="58"/>
        <v>SHEL</v>
      </c>
      <c r="D447" s="1" t="s">
        <v>6</v>
      </c>
      <c r="E447" s="1">
        <f t="shared" si="56"/>
        <v>18</v>
      </c>
      <c r="F447" s="2" t="str">
        <f t="shared" si="54"/>
        <v>, current_excel_col).Value</v>
      </c>
      <c r="H447" s="1" t="str">
        <f t="shared" si="55"/>
        <v>SHEL_insur_pro_ver = ObjExcel.Cells(SHEL_starting_excel_row + 18, current_excel_col).Value</v>
      </c>
    </row>
    <row r="448" spans="1:8" x14ac:dyDescent="0.2">
      <c r="A448" s="1" t="s">
        <v>387</v>
      </c>
      <c r="B448" s="2" t="s">
        <v>3</v>
      </c>
      <c r="C448" s="1" t="str">
        <f t="shared" si="58"/>
        <v>SHEL</v>
      </c>
      <c r="D448" s="1" t="s">
        <v>6</v>
      </c>
      <c r="E448" s="1">
        <f t="shared" si="56"/>
        <v>19</v>
      </c>
      <c r="F448" s="2" t="str">
        <f t="shared" si="54"/>
        <v>, current_excel_col).Value</v>
      </c>
      <c r="H448" s="1" t="str">
        <f t="shared" si="55"/>
        <v>SHEL_taxes_retro = ObjExcel.Cells(SHEL_starting_excel_row + 19, current_excel_col).Value</v>
      </c>
    </row>
    <row r="449" spans="1:8" x14ac:dyDescent="0.2">
      <c r="A449" s="1" t="s">
        <v>388</v>
      </c>
      <c r="B449" s="2" t="s">
        <v>3</v>
      </c>
      <c r="C449" s="1" t="str">
        <f t="shared" si="58"/>
        <v>SHEL</v>
      </c>
      <c r="D449" s="1" t="s">
        <v>6</v>
      </c>
      <c r="E449" s="1">
        <f t="shared" si="56"/>
        <v>20</v>
      </c>
      <c r="F449" s="2" t="str">
        <f t="shared" si="54"/>
        <v>, current_excel_col).Value</v>
      </c>
      <c r="H449" s="1" t="str">
        <f t="shared" si="55"/>
        <v>SHEL_taxes_retro_ver = ObjExcel.Cells(SHEL_starting_excel_row + 20, current_excel_col).Value</v>
      </c>
    </row>
    <row r="450" spans="1:8" x14ac:dyDescent="0.2">
      <c r="A450" s="1" t="s">
        <v>389</v>
      </c>
      <c r="B450" s="2" t="s">
        <v>3</v>
      </c>
      <c r="C450" s="1" t="str">
        <f t="shared" si="58"/>
        <v>SHEL</v>
      </c>
      <c r="D450" s="1" t="s">
        <v>6</v>
      </c>
      <c r="E450" s="1">
        <f t="shared" si="56"/>
        <v>21</v>
      </c>
      <c r="F450" s="2" t="str">
        <f t="shared" si="54"/>
        <v>, current_excel_col).Value</v>
      </c>
      <c r="H450" s="1" t="str">
        <f t="shared" si="55"/>
        <v>SHEL_taxes_pro = ObjExcel.Cells(SHEL_starting_excel_row + 21, current_excel_col).Value</v>
      </c>
    </row>
    <row r="451" spans="1:8" x14ac:dyDescent="0.2">
      <c r="A451" s="1" t="s">
        <v>390</v>
      </c>
      <c r="B451" s="2" t="s">
        <v>3</v>
      </c>
      <c r="C451" s="1" t="str">
        <f t="shared" si="58"/>
        <v>SHEL</v>
      </c>
      <c r="D451" s="1" t="s">
        <v>6</v>
      </c>
      <c r="E451" s="1">
        <f t="shared" si="56"/>
        <v>22</v>
      </c>
      <c r="F451" s="2" t="str">
        <f t="shared" si="54"/>
        <v>, current_excel_col).Value</v>
      </c>
      <c r="H451" s="1" t="str">
        <f t="shared" si="55"/>
        <v>SHEL_taxes_pro_ver = ObjExcel.Cells(SHEL_starting_excel_row + 22, current_excel_col).Value</v>
      </c>
    </row>
    <row r="452" spans="1:8" x14ac:dyDescent="0.2">
      <c r="A452" s="1" t="s">
        <v>391</v>
      </c>
      <c r="B452" s="2" t="s">
        <v>3</v>
      </c>
      <c r="C452" s="1" t="str">
        <f t="shared" si="58"/>
        <v>SHEL</v>
      </c>
      <c r="D452" s="1" t="s">
        <v>6</v>
      </c>
      <c r="E452" s="1">
        <f t="shared" si="56"/>
        <v>23</v>
      </c>
      <c r="F452" s="2" t="str">
        <f t="shared" si="54"/>
        <v>, current_excel_col).Value</v>
      </c>
      <c r="H452" s="1" t="str">
        <f t="shared" si="55"/>
        <v>SHEL_room_retro = ObjExcel.Cells(SHEL_starting_excel_row + 23, current_excel_col).Value</v>
      </c>
    </row>
    <row r="453" spans="1:8" x14ac:dyDescent="0.2">
      <c r="A453" s="1" t="s">
        <v>392</v>
      </c>
      <c r="B453" s="2" t="s">
        <v>3</v>
      </c>
      <c r="C453" s="1" t="str">
        <f t="shared" si="58"/>
        <v>SHEL</v>
      </c>
      <c r="D453" s="1" t="s">
        <v>6</v>
      </c>
      <c r="E453" s="1">
        <f t="shared" si="56"/>
        <v>24</v>
      </c>
      <c r="F453" s="2" t="str">
        <f t="shared" si="54"/>
        <v>, current_excel_col).Value</v>
      </c>
      <c r="H453" s="1" t="str">
        <f t="shared" si="55"/>
        <v>SHEL_room_retro_ver = ObjExcel.Cells(SHEL_starting_excel_row + 24, current_excel_col).Value</v>
      </c>
    </row>
    <row r="454" spans="1:8" x14ac:dyDescent="0.2">
      <c r="A454" s="1" t="s">
        <v>393</v>
      </c>
      <c r="B454" s="2" t="s">
        <v>3</v>
      </c>
      <c r="C454" s="1" t="str">
        <f t="shared" si="58"/>
        <v>SHEL</v>
      </c>
      <c r="D454" s="1" t="s">
        <v>6</v>
      </c>
      <c r="E454" s="1">
        <f t="shared" si="56"/>
        <v>25</v>
      </c>
      <c r="F454" s="2" t="str">
        <f t="shared" si="54"/>
        <v>, current_excel_col).Value</v>
      </c>
      <c r="H454" s="1" t="str">
        <f t="shared" si="55"/>
        <v>SHEL_room_pro = ObjExcel.Cells(SHEL_starting_excel_row + 25, current_excel_col).Value</v>
      </c>
    </row>
    <row r="455" spans="1:8" x14ac:dyDescent="0.2">
      <c r="A455" s="1" t="s">
        <v>394</v>
      </c>
      <c r="B455" s="2" t="s">
        <v>3</v>
      </c>
      <c r="C455" s="1" t="str">
        <f t="shared" si="58"/>
        <v>SHEL</v>
      </c>
      <c r="D455" s="1" t="s">
        <v>6</v>
      </c>
      <c r="E455" s="1">
        <f t="shared" si="56"/>
        <v>26</v>
      </c>
      <c r="F455" s="2" t="str">
        <f t="shared" si="54"/>
        <v>, current_excel_col).Value</v>
      </c>
      <c r="H455" s="1" t="str">
        <f t="shared" si="55"/>
        <v>SHEL_room_pro_ver = ObjExcel.Cells(SHEL_starting_excel_row + 26, current_excel_col).Value</v>
      </c>
    </row>
    <row r="456" spans="1:8" x14ac:dyDescent="0.2">
      <c r="A456" s="1" t="s">
        <v>395</v>
      </c>
      <c r="B456" s="2" t="s">
        <v>3</v>
      </c>
      <c r="C456" s="1" t="str">
        <f t="shared" si="58"/>
        <v>SHEL</v>
      </c>
      <c r="D456" s="1" t="s">
        <v>6</v>
      </c>
      <c r="E456" s="1">
        <f t="shared" si="56"/>
        <v>27</v>
      </c>
      <c r="F456" s="2" t="str">
        <f t="shared" si="54"/>
        <v>, current_excel_col).Value</v>
      </c>
      <c r="H456" s="1" t="str">
        <f t="shared" si="55"/>
        <v>SHEL_garage_retro = ObjExcel.Cells(SHEL_starting_excel_row + 27, current_excel_col).Value</v>
      </c>
    </row>
    <row r="457" spans="1:8" x14ac:dyDescent="0.2">
      <c r="A457" s="1" t="s">
        <v>396</v>
      </c>
      <c r="B457" s="2" t="s">
        <v>3</v>
      </c>
      <c r="C457" s="1" t="str">
        <f t="shared" si="58"/>
        <v>SHEL</v>
      </c>
      <c r="D457" s="1" t="s">
        <v>6</v>
      </c>
      <c r="E457" s="1">
        <f t="shared" si="56"/>
        <v>28</v>
      </c>
      <c r="F457" s="2" t="str">
        <f t="shared" si="54"/>
        <v>, current_excel_col).Value</v>
      </c>
      <c r="H457" s="1" t="str">
        <f t="shared" si="55"/>
        <v>SHEL_garage_retro_ver = ObjExcel.Cells(SHEL_starting_excel_row + 28, current_excel_col).Value</v>
      </c>
    </row>
    <row r="458" spans="1:8" x14ac:dyDescent="0.2">
      <c r="A458" s="1" t="s">
        <v>397</v>
      </c>
      <c r="B458" s="2" t="s">
        <v>3</v>
      </c>
      <c r="C458" s="1" t="str">
        <f t="shared" si="58"/>
        <v>SHEL</v>
      </c>
      <c r="D458" s="1" t="s">
        <v>6</v>
      </c>
      <c r="E458" s="1">
        <f t="shared" si="56"/>
        <v>29</v>
      </c>
      <c r="F458" s="2" t="str">
        <f t="shared" si="54"/>
        <v>, current_excel_col).Value</v>
      </c>
      <c r="H458" s="1" t="str">
        <f t="shared" si="55"/>
        <v>SHEL_garage_pro = ObjExcel.Cells(SHEL_starting_excel_row + 29, current_excel_col).Value</v>
      </c>
    </row>
    <row r="459" spans="1:8" x14ac:dyDescent="0.2">
      <c r="A459" s="1" t="s">
        <v>398</v>
      </c>
      <c r="B459" s="2" t="s">
        <v>3</v>
      </c>
      <c r="C459" s="1" t="str">
        <f t="shared" si="58"/>
        <v>SHEL</v>
      </c>
      <c r="D459" s="1" t="s">
        <v>6</v>
      </c>
      <c r="E459" s="1">
        <f t="shared" si="56"/>
        <v>30</v>
      </c>
      <c r="F459" s="2" t="str">
        <f t="shared" si="54"/>
        <v>, current_excel_col).Value</v>
      </c>
      <c r="H459" s="1" t="str">
        <f t="shared" si="55"/>
        <v>SHEL_garage_pro_ver = ObjExcel.Cells(SHEL_starting_excel_row + 30, current_excel_col).Value</v>
      </c>
    </row>
    <row r="460" spans="1:8" x14ac:dyDescent="0.2">
      <c r="A460" s="1" t="s">
        <v>399</v>
      </c>
      <c r="B460" s="2" t="s">
        <v>3</v>
      </c>
      <c r="C460" s="1" t="str">
        <f t="shared" si="58"/>
        <v>SHEL</v>
      </c>
      <c r="D460" s="1" t="s">
        <v>6</v>
      </c>
      <c r="E460" s="1">
        <f t="shared" si="56"/>
        <v>31</v>
      </c>
      <c r="F460" s="2" t="str">
        <f t="shared" si="54"/>
        <v>, current_excel_col).Value</v>
      </c>
      <c r="H460" s="1" t="str">
        <f t="shared" si="55"/>
        <v>SHEL_subsidy_retro = ObjExcel.Cells(SHEL_starting_excel_row + 31, current_excel_col).Value</v>
      </c>
    </row>
    <row r="461" spans="1:8" x14ac:dyDescent="0.2">
      <c r="A461" s="1" t="s">
        <v>400</v>
      </c>
      <c r="B461" s="2" t="s">
        <v>3</v>
      </c>
      <c r="C461" s="1" t="str">
        <f t="shared" si="58"/>
        <v>SHEL</v>
      </c>
      <c r="D461" s="1" t="s">
        <v>6</v>
      </c>
      <c r="E461" s="1">
        <f t="shared" si="56"/>
        <v>32</v>
      </c>
      <c r="F461" s="2" t="str">
        <f t="shared" si="54"/>
        <v>, current_excel_col).Value</v>
      </c>
      <c r="H461" s="1" t="str">
        <f t="shared" si="55"/>
        <v>SHEL_subsidy_retro_ver = ObjExcel.Cells(SHEL_starting_excel_row + 32, current_excel_col).Value</v>
      </c>
    </row>
    <row r="462" spans="1:8" x14ac:dyDescent="0.2">
      <c r="A462" s="1" t="s">
        <v>401</v>
      </c>
      <c r="B462" s="2" t="s">
        <v>3</v>
      </c>
      <c r="C462" s="1" t="str">
        <f t="shared" si="58"/>
        <v>SHEL</v>
      </c>
      <c r="D462" s="1" t="s">
        <v>6</v>
      </c>
      <c r="E462" s="1">
        <f t="shared" si="56"/>
        <v>33</v>
      </c>
      <c r="F462" s="2" t="str">
        <f t="shared" si="54"/>
        <v>, current_excel_col).Value</v>
      </c>
      <c r="H462" s="1" t="str">
        <f t="shared" si="55"/>
        <v>SHEL_subsidy_pro = ObjExcel.Cells(SHEL_starting_excel_row + 33, current_excel_col).Value</v>
      </c>
    </row>
    <row r="463" spans="1:8" x14ac:dyDescent="0.2">
      <c r="A463" s="1" t="s">
        <v>402</v>
      </c>
      <c r="B463" s="2" t="s">
        <v>3</v>
      </c>
      <c r="C463" s="1" t="str">
        <f t="shared" si="58"/>
        <v>SHEL</v>
      </c>
      <c r="D463" s="1" t="s">
        <v>6</v>
      </c>
      <c r="E463" s="1">
        <f t="shared" si="56"/>
        <v>34</v>
      </c>
      <c r="F463" s="2" t="str">
        <f t="shared" si="54"/>
        <v>, current_excel_col).Value</v>
      </c>
      <c r="H463" s="1" t="str">
        <f t="shared" si="55"/>
        <v>SHEL_subsidy_pro_ver = ObjExcel.Cells(SHEL_starting_excel_row + 34, current_excel_col).Value</v>
      </c>
    </row>
    <row r="464" spans="1:8" x14ac:dyDescent="0.2">
      <c r="B464" s="2"/>
      <c r="F464" s="2"/>
    </row>
    <row r="465" spans="1:8" x14ac:dyDescent="0.2">
      <c r="B465" s="2"/>
      <c r="C465" s="1" t="str">
        <f>C466</f>
        <v>SIBL</v>
      </c>
      <c r="D465" s="1" t="s">
        <v>0</v>
      </c>
      <c r="E465" s="2" t="s">
        <v>1</v>
      </c>
      <c r="F465" s="2">
        <v>437</v>
      </c>
      <c r="H465" s="1" t="str">
        <f t="shared" si="55"/>
        <v>SIBL_starting_excel_row = 437</v>
      </c>
    </row>
    <row r="466" spans="1:8" x14ac:dyDescent="0.2">
      <c r="A466" s="1" t="s">
        <v>403</v>
      </c>
      <c r="B466" s="2" t="s">
        <v>3</v>
      </c>
      <c r="C466" s="1" t="str">
        <f t="shared" ref="C466" si="59">LEFT(A466, 4)</f>
        <v>SIBL</v>
      </c>
      <c r="D466" s="1" t="s">
        <v>0</v>
      </c>
      <c r="F466" s="2" t="str">
        <f>F463</f>
        <v>, current_excel_col).Value</v>
      </c>
      <c r="H466" s="1" t="str">
        <f t="shared" si="55"/>
        <v>SIBL_group_1 = ObjExcel.Cells(SIBL_starting_excel_row, current_excel_col).Value</v>
      </c>
    </row>
    <row r="467" spans="1:8" x14ac:dyDescent="0.2">
      <c r="A467" s="1" t="s">
        <v>404</v>
      </c>
      <c r="B467" s="2" t="s">
        <v>3</v>
      </c>
      <c r="C467" s="1" t="str">
        <f t="shared" si="58"/>
        <v>SIBL</v>
      </c>
      <c r="D467" s="1" t="s">
        <v>6</v>
      </c>
      <c r="E467" s="1">
        <f t="shared" si="56"/>
        <v>1</v>
      </c>
      <c r="F467" s="2" t="str">
        <f t="shared" si="54"/>
        <v>, current_excel_col).Value</v>
      </c>
      <c r="H467" s="1" t="str">
        <f t="shared" si="55"/>
        <v>SIBL_group_2 = ObjExcel.Cells(SIBL_starting_excel_row + 1, current_excel_col).Value</v>
      </c>
    </row>
    <row r="468" spans="1:8" x14ac:dyDescent="0.2">
      <c r="A468" s="1" t="s">
        <v>405</v>
      </c>
      <c r="B468" s="2" t="s">
        <v>3</v>
      </c>
      <c r="C468" s="1" t="str">
        <f t="shared" si="58"/>
        <v>SIBL</v>
      </c>
      <c r="D468" s="1" t="s">
        <v>6</v>
      </c>
      <c r="E468" s="1">
        <f t="shared" si="56"/>
        <v>2</v>
      </c>
      <c r="F468" s="2" t="str">
        <f t="shared" si="54"/>
        <v>, current_excel_col).Value</v>
      </c>
      <c r="H468" s="1" t="str">
        <f t="shared" si="55"/>
        <v>SIBL_group_3 = ObjExcel.Cells(SIBL_starting_excel_row + 2, current_excel_col).Value</v>
      </c>
    </row>
    <row r="469" spans="1:8" x14ac:dyDescent="0.2">
      <c r="B469" s="2"/>
      <c r="F469" s="2"/>
    </row>
    <row r="470" spans="1:8" x14ac:dyDescent="0.2">
      <c r="B470" s="2"/>
      <c r="C470" s="1" t="str">
        <f>C471</f>
        <v>SPON</v>
      </c>
      <c r="D470" s="1" t="s">
        <v>0</v>
      </c>
      <c r="E470" s="2" t="s">
        <v>1</v>
      </c>
      <c r="F470" s="2">
        <v>440</v>
      </c>
      <c r="H470" s="1" t="str">
        <f t="shared" si="55"/>
        <v>SPON_starting_excel_row = 440</v>
      </c>
    </row>
    <row r="471" spans="1:8" x14ac:dyDescent="0.2">
      <c r="A471" s="1" t="s">
        <v>406</v>
      </c>
      <c r="B471" s="2" t="s">
        <v>3</v>
      </c>
      <c r="C471" s="1" t="str">
        <f t="shared" ref="C471" si="60">LEFT(A471, 4)</f>
        <v>SPON</v>
      </c>
      <c r="D471" s="1" t="s">
        <v>0</v>
      </c>
      <c r="F471" s="2" t="str">
        <f>F468</f>
        <v>, current_excel_col).Value</v>
      </c>
      <c r="H471" s="1" t="str">
        <f t="shared" si="55"/>
        <v>SPON_type = ObjExcel.Cells(SPON_starting_excel_row, current_excel_col).Value</v>
      </c>
    </row>
    <row r="472" spans="1:8" x14ac:dyDescent="0.2">
      <c r="A472" s="1" t="s">
        <v>407</v>
      </c>
      <c r="B472" s="2" t="s">
        <v>3</v>
      </c>
      <c r="C472" s="1" t="str">
        <f t="shared" si="58"/>
        <v>SPON</v>
      </c>
      <c r="D472" s="1" t="s">
        <v>6</v>
      </c>
      <c r="E472" s="1">
        <f t="shared" si="56"/>
        <v>1</v>
      </c>
      <c r="F472" s="2" t="str">
        <f t="shared" si="54"/>
        <v>, current_excel_col).Value</v>
      </c>
      <c r="H472" s="1" t="str">
        <f t="shared" si="55"/>
        <v>SPON_ver = ObjExcel.Cells(SPON_starting_excel_row + 1, current_excel_col).Value</v>
      </c>
    </row>
    <row r="473" spans="1:8" x14ac:dyDescent="0.2">
      <c r="A473" s="1" t="s">
        <v>408</v>
      </c>
      <c r="B473" s="2" t="s">
        <v>3</v>
      </c>
      <c r="C473" s="1" t="str">
        <f t="shared" si="58"/>
        <v>SPON</v>
      </c>
      <c r="D473" s="1" t="s">
        <v>6</v>
      </c>
      <c r="E473" s="1">
        <f t="shared" si="56"/>
        <v>2</v>
      </c>
      <c r="F473" s="2" t="str">
        <f t="shared" si="54"/>
        <v>, current_excel_col).Value</v>
      </c>
      <c r="H473" s="1" t="str">
        <f t="shared" si="55"/>
        <v>SPON_name = ObjExcel.Cells(SPON_starting_excel_row + 2, current_excel_col).Value</v>
      </c>
    </row>
    <row r="474" spans="1:8" x14ac:dyDescent="0.2">
      <c r="A474" s="1" t="s">
        <v>409</v>
      </c>
      <c r="B474" s="2" t="s">
        <v>3</v>
      </c>
      <c r="C474" s="1" t="str">
        <f t="shared" si="58"/>
        <v>SPON</v>
      </c>
      <c r="D474" s="1" t="s">
        <v>6</v>
      </c>
      <c r="E474" s="1">
        <f t="shared" si="56"/>
        <v>3</v>
      </c>
      <c r="F474" s="2" t="str">
        <f t="shared" si="54"/>
        <v>, current_excel_col).Value</v>
      </c>
      <c r="H474" s="1" t="str">
        <f t="shared" si="55"/>
        <v>SPON_state = ObjExcel.Cells(SPON_starting_excel_row + 3, current_excel_col).Value</v>
      </c>
    </row>
    <row r="475" spans="1:8" x14ac:dyDescent="0.2">
      <c r="B475" s="2"/>
      <c r="F475" s="2"/>
    </row>
    <row r="476" spans="1:8" x14ac:dyDescent="0.2">
      <c r="B476" s="2"/>
      <c r="C476" s="1" t="str">
        <f>C477</f>
        <v>STEC</v>
      </c>
      <c r="D476" s="1" t="s">
        <v>0</v>
      </c>
      <c r="E476" s="2" t="s">
        <v>1</v>
      </c>
      <c r="F476" s="2">
        <v>444</v>
      </c>
      <c r="H476" s="1" t="str">
        <f t="shared" si="55"/>
        <v>STEC_starting_excel_row = 444</v>
      </c>
    </row>
    <row r="477" spans="1:8" x14ac:dyDescent="0.2">
      <c r="A477" s="1" t="s">
        <v>410</v>
      </c>
      <c r="B477" s="2" t="s">
        <v>3</v>
      </c>
      <c r="C477" s="1" t="str">
        <f t="shared" ref="C477" si="61">LEFT(A477, 4)</f>
        <v>STEC</v>
      </c>
      <c r="D477" s="1" t="s">
        <v>0</v>
      </c>
      <c r="F477" s="2" t="str">
        <f>F474</f>
        <v>, current_excel_col).Value</v>
      </c>
      <c r="H477" s="1" t="str">
        <f t="shared" si="55"/>
        <v>STEC_type_1 = ObjExcel.Cells(STEC_starting_excel_row, current_excel_col).Value</v>
      </c>
    </row>
    <row r="478" spans="1:8" x14ac:dyDescent="0.2">
      <c r="A478" s="1" t="s">
        <v>411</v>
      </c>
      <c r="B478" s="2" t="s">
        <v>3</v>
      </c>
      <c r="C478" s="1" t="str">
        <f t="shared" si="58"/>
        <v>STEC</v>
      </c>
      <c r="D478" s="1" t="s">
        <v>6</v>
      </c>
      <c r="E478" s="1">
        <f t="shared" si="56"/>
        <v>1</v>
      </c>
      <c r="F478" s="2" t="str">
        <f t="shared" si="54"/>
        <v>, current_excel_col).Value</v>
      </c>
      <c r="H478" s="1" t="str">
        <f t="shared" si="55"/>
        <v>STEC_amt_1 = ObjExcel.Cells(STEC_starting_excel_row + 1, current_excel_col).Value</v>
      </c>
    </row>
    <row r="479" spans="1:8" x14ac:dyDescent="0.2">
      <c r="A479" s="1" t="s">
        <v>412</v>
      </c>
      <c r="B479" s="2" t="s">
        <v>3</v>
      </c>
      <c r="C479" s="1" t="str">
        <f t="shared" si="58"/>
        <v>STEC</v>
      </c>
      <c r="D479" s="1" t="s">
        <v>6</v>
      </c>
      <c r="E479" s="1">
        <f t="shared" si="56"/>
        <v>2</v>
      </c>
      <c r="F479" s="2" t="str">
        <f t="shared" si="54"/>
        <v>, current_excel_col).Value</v>
      </c>
      <c r="H479" s="1" t="str">
        <f t="shared" si="55"/>
        <v>STEC_actual_from_thru_months_1 = ObjExcel.Cells(STEC_starting_excel_row + 2, current_excel_col).Value</v>
      </c>
    </row>
    <row r="480" spans="1:8" x14ac:dyDescent="0.2">
      <c r="A480" s="1" t="s">
        <v>413</v>
      </c>
      <c r="B480" s="2" t="s">
        <v>3</v>
      </c>
      <c r="C480" s="1" t="str">
        <f t="shared" si="58"/>
        <v>STEC</v>
      </c>
      <c r="D480" s="1" t="s">
        <v>6</v>
      </c>
      <c r="E480" s="1">
        <f t="shared" si="56"/>
        <v>3</v>
      </c>
      <c r="F480" s="2" t="str">
        <f t="shared" si="54"/>
        <v>, current_excel_col).Value</v>
      </c>
      <c r="H480" s="1" t="str">
        <f t="shared" si="55"/>
        <v>STEC_ver_1 = ObjExcel.Cells(STEC_starting_excel_row + 3, current_excel_col).Value</v>
      </c>
    </row>
    <row r="481" spans="1:8" x14ac:dyDescent="0.2">
      <c r="A481" s="1" t="s">
        <v>414</v>
      </c>
      <c r="B481" s="2" t="s">
        <v>3</v>
      </c>
      <c r="C481" s="1" t="str">
        <f t="shared" si="58"/>
        <v>STEC</v>
      </c>
      <c r="D481" s="1" t="s">
        <v>6</v>
      </c>
      <c r="E481" s="1">
        <f t="shared" si="56"/>
        <v>4</v>
      </c>
      <c r="F481" s="2" t="str">
        <f t="shared" si="54"/>
        <v>, current_excel_col).Value</v>
      </c>
      <c r="H481" s="1" t="str">
        <f t="shared" si="55"/>
        <v>STEC_earmarked_amt_1 = ObjExcel.Cells(STEC_starting_excel_row + 4, current_excel_col).Value</v>
      </c>
    </row>
    <row r="482" spans="1:8" x14ac:dyDescent="0.2">
      <c r="A482" s="1" t="s">
        <v>415</v>
      </c>
      <c r="B482" s="2" t="s">
        <v>3</v>
      </c>
      <c r="C482" s="1" t="str">
        <f t="shared" si="58"/>
        <v>STEC</v>
      </c>
      <c r="D482" s="1" t="s">
        <v>6</v>
      </c>
      <c r="E482" s="1">
        <f t="shared" si="56"/>
        <v>5</v>
      </c>
      <c r="F482" s="2" t="str">
        <f t="shared" ref="F482:F545" si="62">F481</f>
        <v>, current_excel_col).Value</v>
      </c>
      <c r="H482" s="1" t="str">
        <f t="shared" si="55"/>
        <v>STEC_earmarked_from_thru_months_1 = ObjExcel.Cells(STEC_starting_excel_row + 5, current_excel_col).Value</v>
      </c>
    </row>
    <row r="483" spans="1:8" x14ac:dyDescent="0.2">
      <c r="A483" s="1" t="s">
        <v>416</v>
      </c>
      <c r="B483" s="2" t="s">
        <v>3</v>
      </c>
      <c r="C483" s="1" t="str">
        <f t="shared" si="58"/>
        <v>STEC</v>
      </c>
      <c r="D483" s="1" t="s">
        <v>6</v>
      </c>
      <c r="E483" s="1">
        <f t="shared" si="56"/>
        <v>6</v>
      </c>
      <c r="F483" s="2" t="str">
        <f t="shared" si="62"/>
        <v>, current_excel_col).Value</v>
      </c>
      <c r="H483" s="1" t="str">
        <f t="shared" si="55"/>
        <v>STEC_type_2 = ObjExcel.Cells(STEC_starting_excel_row + 6, current_excel_col).Value</v>
      </c>
    </row>
    <row r="484" spans="1:8" x14ac:dyDescent="0.2">
      <c r="A484" s="1" t="s">
        <v>417</v>
      </c>
      <c r="B484" s="2" t="s">
        <v>3</v>
      </c>
      <c r="C484" s="1" t="str">
        <f t="shared" si="58"/>
        <v>STEC</v>
      </c>
      <c r="D484" s="1" t="s">
        <v>6</v>
      </c>
      <c r="E484" s="1">
        <f t="shared" si="56"/>
        <v>7</v>
      </c>
      <c r="F484" s="2" t="str">
        <f t="shared" si="62"/>
        <v>, current_excel_col).Value</v>
      </c>
      <c r="H484" s="1" t="str">
        <f t="shared" si="55"/>
        <v>STEC_amt_2 = ObjExcel.Cells(STEC_starting_excel_row + 7, current_excel_col).Value</v>
      </c>
    </row>
    <row r="485" spans="1:8" x14ac:dyDescent="0.2">
      <c r="A485" s="1" t="s">
        <v>418</v>
      </c>
      <c r="B485" s="2" t="s">
        <v>3</v>
      </c>
      <c r="C485" s="1" t="str">
        <f t="shared" si="58"/>
        <v>STEC</v>
      </c>
      <c r="D485" s="1" t="s">
        <v>6</v>
      </c>
      <c r="E485" s="1">
        <f t="shared" si="56"/>
        <v>8</v>
      </c>
      <c r="F485" s="2" t="str">
        <f t="shared" si="62"/>
        <v>, current_excel_col).Value</v>
      </c>
      <c r="H485" s="1" t="str">
        <f t="shared" si="55"/>
        <v>STEC_actual_from_thru_months_2 = ObjExcel.Cells(STEC_starting_excel_row + 8, current_excel_col).Value</v>
      </c>
    </row>
    <row r="486" spans="1:8" x14ac:dyDescent="0.2">
      <c r="A486" s="1" t="s">
        <v>419</v>
      </c>
      <c r="B486" s="2" t="s">
        <v>3</v>
      </c>
      <c r="C486" s="1" t="str">
        <f t="shared" si="58"/>
        <v>STEC</v>
      </c>
      <c r="D486" s="1" t="s">
        <v>6</v>
      </c>
      <c r="E486" s="1">
        <f t="shared" si="56"/>
        <v>9</v>
      </c>
      <c r="F486" s="2" t="str">
        <f t="shared" si="62"/>
        <v>, current_excel_col).Value</v>
      </c>
      <c r="H486" s="1" t="str">
        <f t="shared" si="55"/>
        <v>STEC_ver_2 = ObjExcel.Cells(STEC_starting_excel_row + 9, current_excel_col).Value</v>
      </c>
    </row>
    <row r="487" spans="1:8" x14ac:dyDescent="0.2">
      <c r="A487" s="1" t="s">
        <v>420</v>
      </c>
      <c r="B487" s="2" t="s">
        <v>3</v>
      </c>
      <c r="C487" s="1" t="str">
        <f t="shared" si="58"/>
        <v>STEC</v>
      </c>
      <c r="D487" s="1" t="s">
        <v>6</v>
      </c>
      <c r="E487" s="1">
        <f t="shared" si="56"/>
        <v>10</v>
      </c>
      <c r="F487" s="2" t="str">
        <f t="shared" si="62"/>
        <v>, current_excel_col).Value</v>
      </c>
      <c r="H487" s="1" t="str">
        <f t="shared" si="55"/>
        <v>STEC_earmarked_amt_2 = ObjExcel.Cells(STEC_starting_excel_row + 10, current_excel_col).Value</v>
      </c>
    </row>
    <row r="488" spans="1:8" x14ac:dyDescent="0.2">
      <c r="A488" s="1" t="s">
        <v>421</v>
      </c>
      <c r="B488" s="2" t="s">
        <v>3</v>
      </c>
      <c r="C488" s="1" t="str">
        <f t="shared" si="58"/>
        <v>STEC</v>
      </c>
      <c r="D488" s="1" t="s">
        <v>6</v>
      </c>
      <c r="E488" s="1">
        <f t="shared" si="56"/>
        <v>11</v>
      </c>
      <c r="F488" s="2" t="str">
        <f t="shared" si="62"/>
        <v>, current_excel_col).Value</v>
      </c>
      <c r="H488" s="1" t="str">
        <f t="shared" ref="H488:H556" si="63">A488 &amp; B488 &amp; C488 &amp; D488 &amp; E488 &amp; F488</f>
        <v>STEC_earmarked_from_thru_months_2 = ObjExcel.Cells(STEC_starting_excel_row + 11, current_excel_col).Value</v>
      </c>
    </row>
    <row r="489" spans="1:8" x14ac:dyDescent="0.2">
      <c r="B489" s="2"/>
      <c r="F489" s="2"/>
    </row>
    <row r="490" spans="1:8" x14ac:dyDescent="0.2">
      <c r="B490" s="2"/>
      <c r="C490" s="1" t="str">
        <f>C491</f>
        <v>STIN</v>
      </c>
      <c r="D490" s="1" t="s">
        <v>0</v>
      </c>
      <c r="E490" s="2" t="s">
        <v>1</v>
      </c>
      <c r="F490" s="2">
        <v>456</v>
      </c>
      <c r="H490" s="1" t="str">
        <f t="shared" si="63"/>
        <v>STIN_starting_excel_row = 456</v>
      </c>
    </row>
    <row r="491" spans="1:8" x14ac:dyDescent="0.2">
      <c r="A491" s="1" t="s">
        <v>422</v>
      </c>
      <c r="B491" s="2" t="s">
        <v>3</v>
      </c>
      <c r="C491" s="1" t="str">
        <f t="shared" ref="C491" si="64">LEFT(A491, 4)</f>
        <v>STIN</v>
      </c>
      <c r="D491" s="1" t="s">
        <v>0</v>
      </c>
      <c r="F491" s="2" t="str">
        <f>F488</f>
        <v>, current_excel_col).Value</v>
      </c>
      <c r="H491" s="1" t="str">
        <f t="shared" si="63"/>
        <v>STIN_type_1 = ObjExcel.Cells(STIN_starting_excel_row, current_excel_col).Value</v>
      </c>
    </row>
    <row r="492" spans="1:8" x14ac:dyDescent="0.2">
      <c r="A492" s="1" t="s">
        <v>423</v>
      </c>
      <c r="B492" s="2" t="s">
        <v>3</v>
      </c>
      <c r="C492" s="1" t="str">
        <f t="shared" si="58"/>
        <v>STIN</v>
      </c>
      <c r="D492" s="1" t="s">
        <v>6</v>
      </c>
      <c r="E492" s="1">
        <f t="shared" si="56"/>
        <v>1</v>
      </c>
      <c r="F492" s="2" t="str">
        <f t="shared" si="62"/>
        <v>, current_excel_col).Value</v>
      </c>
      <c r="H492" s="1" t="str">
        <f t="shared" si="63"/>
        <v>STIN_amt_1 = ObjExcel.Cells(STIN_starting_excel_row + 1, current_excel_col).Value</v>
      </c>
    </row>
    <row r="493" spans="1:8" x14ac:dyDescent="0.2">
      <c r="A493" s="1" t="s">
        <v>424</v>
      </c>
      <c r="B493" s="2" t="s">
        <v>3</v>
      </c>
      <c r="C493" s="1" t="str">
        <f t="shared" si="58"/>
        <v>STIN</v>
      </c>
      <c r="D493" s="1" t="s">
        <v>6</v>
      </c>
      <c r="E493" s="1">
        <f t="shared" si="56"/>
        <v>2</v>
      </c>
      <c r="F493" s="2" t="str">
        <f t="shared" si="62"/>
        <v>, current_excel_col).Value</v>
      </c>
      <c r="H493" s="1" t="str">
        <f t="shared" si="63"/>
        <v>STIN_avail_date_1 = ObjExcel.Cells(STIN_starting_excel_row + 2, current_excel_col).Value</v>
      </c>
    </row>
    <row r="494" spans="1:8" x14ac:dyDescent="0.2">
      <c r="A494" s="1" t="s">
        <v>425</v>
      </c>
      <c r="B494" s="2" t="s">
        <v>3</v>
      </c>
      <c r="C494" s="1" t="str">
        <f t="shared" si="58"/>
        <v>STIN</v>
      </c>
      <c r="D494" s="1" t="s">
        <v>6</v>
      </c>
      <c r="E494" s="1">
        <f t="shared" si="56"/>
        <v>3</v>
      </c>
      <c r="F494" s="2" t="str">
        <f t="shared" si="62"/>
        <v>, current_excel_col).Value</v>
      </c>
      <c r="H494" s="1" t="str">
        <f t="shared" si="63"/>
        <v>STIN_months_covered_1 = ObjExcel.Cells(STIN_starting_excel_row + 3, current_excel_col).Value</v>
      </c>
    </row>
    <row r="495" spans="1:8" x14ac:dyDescent="0.2">
      <c r="A495" s="1" t="s">
        <v>426</v>
      </c>
      <c r="B495" s="2" t="s">
        <v>3</v>
      </c>
      <c r="C495" s="1" t="str">
        <f t="shared" si="58"/>
        <v>STIN</v>
      </c>
      <c r="D495" s="1" t="s">
        <v>6</v>
      </c>
      <c r="E495" s="1">
        <f t="shared" ref="E495:E548" si="65">E494+1</f>
        <v>4</v>
      </c>
      <c r="F495" s="2" t="str">
        <f t="shared" si="62"/>
        <v>, current_excel_col).Value</v>
      </c>
      <c r="H495" s="1" t="str">
        <f t="shared" si="63"/>
        <v>STIN_ver_1 = ObjExcel.Cells(STIN_starting_excel_row + 4, current_excel_col).Value</v>
      </c>
    </row>
    <row r="496" spans="1:8" x14ac:dyDescent="0.2">
      <c r="A496" s="1" t="s">
        <v>427</v>
      </c>
      <c r="B496" s="2" t="s">
        <v>3</v>
      </c>
      <c r="C496" s="1" t="str">
        <f t="shared" si="58"/>
        <v>STIN</v>
      </c>
      <c r="D496" s="1" t="s">
        <v>6</v>
      </c>
      <c r="E496" s="1">
        <f t="shared" si="65"/>
        <v>5</v>
      </c>
      <c r="F496" s="2" t="str">
        <f t="shared" si="62"/>
        <v>, current_excel_col).Value</v>
      </c>
      <c r="H496" s="1" t="str">
        <f t="shared" si="63"/>
        <v>STIN_type_2 = ObjExcel.Cells(STIN_starting_excel_row + 5, current_excel_col).Value</v>
      </c>
    </row>
    <row r="497" spans="1:8" x14ac:dyDescent="0.2">
      <c r="A497" s="1" t="s">
        <v>428</v>
      </c>
      <c r="B497" s="2" t="s">
        <v>3</v>
      </c>
      <c r="C497" s="1" t="str">
        <f t="shared" si="58"/>
        <v>STIN</v>
      </c>
      <c r="D497" s="1" t="s">
        <v>6</v>
      </c>
      <c r="E497" s="1">
        <f t="shared" si="65"/>
        <v>6</v>
      </c>
      <c r="F497" s="2" t="str">
        <f t="shared" si="62"/>
        <v>, current_excel_col).Value</v>
      </c>
      <c r="H497" s="1" t="str">
        <f t="shared" si="63"/>
        <v>STIN_amt_2 = ObjExcel.Cells(STIN_starting_excel_row + 6, current_excel_col).Value</v>
      </c>
    </row>
    <row r="498" spans="1:8" x14ac:dyDescent="0.2">
      <c r="A498" s="1" t="s">
        <v>429</v>
      </c>
      <c r="B498" s="2" t="s">
        <v>3</v>
      </c>
      <c r="C498" s="1" t="str">
        <f t="shared" si="58"/>
        <v>STIN</v>
      </c>
      <c r="D498" s="1" t="s">
        <v>6</v>
      </c>
      <c r="E498" s="1">
        <f t="shared" si="65"/>
        <v>7</v>
      </c>
      <c r="F498" s="2" t="str">
        <f t="shared" si="62"/>
        <v>, current_excel_col).Value</v>
      </c>
      <c r="H498" s="1" t="str">
        <f t="shared" si="63"/>
        <v>STIN_avail_date_2 = ObjExcel.Cells(STIN_starting_excel_row + 7, current_excel_col).Value</v>
      </c>
    </row>
    <row r="499" spans="1:8" x14ac:dyDescent="0.2">
      <c r="A499" s="1" t="s">
        <v>430</v>
      </c>
      <c r="B499" s="2" t="s">
        <v>3</v>
      </c>
      <c r="C499" s="1" t="str">
        <f t="shared" si="58"/>
        <v>STIN</v>
      </c>
      <c r="D499" s="1" t="s">
        <v>6</v>
      </c>
      <c r="E499" s="1">
        <f t="shared" si="65"/>
        <v>8</v>
      </c>
      <c r="F499" s="2" t="str">
        <f t="shared" si="62"/>
        <v>, current_excel_col).Value</v>
      </c>
      <c r="H499" s="1" t="str">
        <f t="shared" si="63"/>
        <v>STIN_months_covered_2 = ObjExcel.Cells(STIN_starting_excel_row + 8, current_excel_col).Value</v>
      </c>
    </row>
    <row r="500" spans="1:8" x14ac:dyDescent="0.2">
      <c r="A500" s="1" t="s">
        <v>431</v>
      </c>
      <c r="B500" s="2" t="s">
        <v>3</v>
      </c>
      <c r="C500" s="1" t="str">
        <f t="shared" si="58"/>
        <v>STIN</v>
      </c>
      <c r="D500" s="1" t="s">
        <v>6</v>
      </c>
      <c r="E500" s="1">
        <f t="shared" si="65"/>
        <v>9</v>
      </c>
      <c r="F500" s="2" t="str">
        <f t="shared" si="62"/>
        <v>, current_excel_col).Value</v>
      </c>
      <c r="H500" s="1" t="str">
        <f t="shared" si="63"/>
        <v>STIN_ver_2 = ObjExcel.Cells(STIN_starting_excel_row + 9, current_excel_col).Value</v>
      </c>
    </row>
    <row r="501" spans="1:8" x14ac:dyDescent="0.2">
      <c r="B501" s="2"/>
      <c r="F501" s="2"/>
    </row>
    <row r="502" spans="1:8" x14ac:dyDescent="0.2">
      <c r="B502" s="2"/>
      <c r="C502" s="1" t="str">
        <f>C503</f>
        <v>STWK</v>
      </c>
      <c r="D502" s="1" t="s">
        <v>0</v>
      </c>
      <c r="E502" s="2" t="s">
        <v>1</v>
      </c>
      <c r="F502" s="2">
        <v>466</v>
      </c>
      <c r="H502" s="1" t="str">
        <f t="shared" si="63"/>
        <v>STWK_starting_excel_row = 466</v>
      </c>
    </row>
    <row r="503" spans="1:8" x14ac:dyDescent="0.2">
      <c r="A503" s="1" t="s">
        <v>432</v>
      </c>
      <c r="B503" s="2" t="s">
        <v>3</v>
      </c>
      <c r="C503" s="1" t="str">
        <f t="shared" ref="C503" si="66">LEFT(A503, 4)</f>
        <v>STWK</v>
      </c>
      <c r="D503" s="1" t="s">
        <v>0</v>
      </c>
      <c r="F503" s="2" t="str">
        <f>F500</f>
        <v>, current_excel_col).Value</v>
      </c>
      <c r="H503" s="1" t="str">
        <f t="shared" si="63"/>
        <v>STWK_empl_name = ObjExcel.Cells(STWK_starting_excel_row, current_excel_col).Value</v>
      </c>
    </row>
    <row r="504" spans="1:8" x14ac:dyDescent="0.2">
      <c r="A504" s="1" t="s">
        <v>433</v>
      </c>
      <c r="B504" s="2" t="s">
        <v>3</v>
      </c>
      <c r="C504" s="1" t="str">
        <f t="shared" si="58"/>
        <v>STWK</v>
      </c>
      <c r="D504" s="1" t="s">
        <v>6</v>
      </c>
      <c r="E504" s="1">
        <f t="shared" si="65"/>
        <v>1</v>
      </c>
      <c r="F504" s="2" t="str">
        <f t="shared" si="62"/>
        <v>, current_excel_col).Value</v>
      </c>
      <c r="H504" s="1" t="str">
        <f t="shared" si="63"/>
        <v>STWK_wrk_stop_date = ObjExcel.Cells(STWK_starting_excel_row + 1, current_excel_col).Value</v>
      </c>
    </row>
    <row r="505" spans="1:8" x14ac:dyDescent="0.2">
      <c r="A505" s="1" t="s">
        <v>434</v>
      </c>
      <c r="B505" s="2" t="s">
        <v>3</v>
      </c>
      <c r="C505" s="1" t="str">
        <f t="shared" ref="C505:C573" si="67">LEFT(A505, 4)</f>
        <v>STWK</v>
      </c>
      <c r="D505" s="1" t="s">
        <v>6</v>
      </c>
      <c r="E505" s="1">
        <f t="shared" si="65"/>
        <v>2</v>
      </c>
      <c r="F505" s="2" t="str">
        <f t="shared" si="62"/>
        <v>, current_excel_col).Value</v>
      </c>
      <c r="H505" s="1" t="str">
        <f t="shared" si="63"/>
        <v>STWK_wrk_stop_date_verif = ObjExcel.Cells(STWK_starting_excel_row + 2, current_excel_col).Value</v>
      </c>
    </row>
    <row r="506" spans="1:8" x14ac:dyDescent="0.2">
      <c r="A506" s="1" t="s">
        <v>435</v>
      </c>
      <c r="B506" s="2" t="s">
        <v>3</v>
      </c>
      <c r="C506" s="1" t="str">
        <f t="shared" si="67"/>
        <v>STWK</v>
      </c>
      <c r="D506" s="1" t="s">
        <v>6</v>
      </c>
      <c r="E506" s="1">
        <f t="shared" si="65"/>
        <v>3</v>
      </c>
      <c r="F506" s="2" t="str">
        <f t="shared" si="62"/>
        <v>, current_excel_col).Value</v>
      </c>
      <c r="H506" s="1" t="str">
        <f t="shared" si="63"/>
        <v>STWK_inc_stop_date = ObjExcel.Cells(STWK_starting_excel_row + 3, current_excel_col).Value</v>
      </c>
    </row>
    <row r="507" spans="1:8" x14ac:dyDescent="0.2">
      <c r="A507" s="1" t="s">
        <v>436</v>
      </c>
      <c r="B507" s="2" t="s">
        <v>3</v>
      </c>
      <c r="C507" s="1" t="str">
        <f t="shared" si="67"/>
        <v>STWK</v>
      </c>
      <c r="D507" s="1" t="s">
        <v>6</v>
      </c>
      <c r="E507" s="1">
        <f t="shared" si="65"/>
        <v>4</v>
      </c>
      <c r="F507" s="2" t="str">
        <f t="shared" si="62"/>
        <v>, current_excel_col).Value</v>
      </c>
      <c r="H507" s="1" t="str">
        <f t="shared" si="63"/>
        <v>STWK_refused_empl_yn = ObjExcel.Cells(STWK_starting_excel_row + 4, current_excel_col).Value</v>
      </c>
    </row>
    <row r="508" spans="1:8" x14ac:dyDescent="0.2">
      <c r="A508" s="1" t="s">
        <v>437</v>
      </c>
      <c r="B508" s="2" t="s">
        <v>3</v>
      </c>
      <c r="C508" s="1" t="str">
        <f t="shared" si="67"/>
        <v>STWK</v>
      </c>
      <c r="D508" s="1" t="s">
        <v>6</v>
      </c>
      <c r="E508" s="1">
        <f t="shared" si="65"/>
        <v>5</v>
      </c>
      <c r="F508" s="2" t="str">
        <f t="shared" si="62"/>
        <v>, current_excel_col).Value</v>
      </c>
      <c r="H508" s="1" t="str">
        <f t="shared" si="63"/>
        <v>STWK_vol_quit = ObjExcel.Cells(STWK_starting_excel_row + 5, current_excel_col).Value</v>
      </c>
    </row>
    <row r="509" spans="1:8" x14ac:dyDescent="0.2">
      <c r="A509" s="1" t="s">
        <v>438</v>
      </c>
      <c r="B509" s="2" t="s">
        <v>3</v>
      </c>
      <c r="C509" s="1" t="str">
        <f t="shared" si="67"/>
        <v>STWK</v>
      </c>
      <c r="D509" s="1" t="s">
        <v>6</v>
      </c>
      <c r="E509" s="1">
        <f t="shared" si="65"/>
        <v>6</v>
      </c>
      <c r="F509" s="2" t="str">
        <f t="shared" si="62"/>
        <v>, current_excel_col).Value</v>
      </c>
      <c r="H509" s="1" t="str">
        <f t="shared" si="63"/>
        <v>STWK_ref_empl_date = ObjExcel.Cells(STWK_starting_excel_row + 6, current_excel_col).Value</v>
      </c>
    </row>
    <row r="510" spans="1:8" x14ac:dyDescent="0.2">
      <c r="A510" s="1" t="s">
        <v>439</v>
      </c>
      <c r="B510" s="2" t="s">
        <v>3</v>
      </c>
      <c r="C510" s="1" t="str">
        <f t="shared" si="67"/>
        <v>STWK</v>
      </c>
      <c r="D510" s="1" t="s">
        <v>6</v>
      </c>
      <c r="E510" s="1">
        <f t="shared" si="65"/>
        <v>7</v>
      </c>
      <c r="F510" s="2" t="str">
        <f t="shared" si="62"/>
        <v>, current_excel_col).Value</v>
      </c>
      <c r="H510" s="1" t="str">
        <f t="shared" si="63"/>
        <v>STWK_gc_cash = ObjExcel.Cells(STWK_starting_excel_row + 7, current_excel_col).Value</v>
      </c>
    </row>
    <row r="511" spans="1:8" x14ac:dyDescent="0.2">
      <c r="A511" s="1" t="s">
        <v>440</v>
      </c>
      <c r="B511" s="2" t="s">
        <v>3</v>
      </c>
      <c r="C511" s="1" t="str">
        <f t="shared" si="67"/>
        <v>STWK</v>
      </c>
      <c r="D511" s="1" t="s">
        <v>6</v>
      </c>
      <c r="E511" s="1">
        <f t="shared" si="65"/>
        <v>8</v>
      </c>
      <c r="F511" s="2" t="str">
        <f t="shared" si="62"/>
        <v>, current_excel_col).Value</v>
      </c>
      <c r="H511" s="1" t="str">
        <f t="shared" si="63"/>
        <v>STWK_gc_grh = ObjExcel.Cells(STWK_starting_excel_row + 8, current_excel_col).Value</v>
      </c>
    </row>
    <row r="512" spans="1:8" x14ac:dyDescent="0.2">
      <c r="A512" s="1" t="s">
        <v>441</v>
      </c>
      <c r="B512" s="2" t="s">
        <v>3</v>
      </c>
      <c r="C512" s="1" t="str">
        <f t="shared" si="67"/>
        <v>STWK</v>
      </c>
      <c r="D512" s="1" t="s">
        <v>6</v>
      </c>
      <c r="E512" s="1">
        <f t="shared" si="65"/>
        <v>9</v>
      </c>
      <c r="F512" s="2" t="str">
        <f t="shared" si="62"/>
        <v>, current_excel_col).Value</v>
      </c>
      <c r="H512" s="1" t="str">
        <f t="shared" si="63"/>
        <v>STWK_gc_fs = ObjExcel.Cells(STWK_starting_excel_row + 9, current_excel_col).Value</v>
      </c>
    </row>
    <row r="513" spans="1:8" x14ac:dyDescent="0.2">
      <c r="A513" s="1" t="s">
        <v>442</v>
      </c>
      <c r="B513" s="2" t="s">
        <v>3</v>
      </c>
      <c r="C513" s="1" t="str">
        <f t="shared" si="67"/>
        <v>STWK</v>
      </c>
      <c r="D513" s="1" t="s">
        <v>6</v>
      </c>
      <c r="E513" s="1">
        <f t="shared" si="65"/>
        <v>10</v>
      </c>
      <c r="F513" s="2" t="str">
        <f t="shared" si="62"/>
        <v>, current_excel_col).Value</v>
      </c>
      <c r="H513" s="1" t="str">
        <f t="shared" si="63"/>
        <v>STWK_fs_pwe = ObjExcel.Cells(STWK_starting_excel_row + 10, current_excel_col).Value</v>
      </c>
    </row>
    <row r="514" spans="1:8" x14ac:dyDescent="0.2">
      <c r="A514" s="1" t="s">
        <v>443</v>
      </c>
      <c r="B514" s="2" t="s">
        <v>3</v>
      </c>
      <c r="C514" s="1" t="str">
        <f t="shared" si="67"/>
        <v>STWK</v>
      </c>
      <c r="D514" s="1" t="s">
        <v>6</v>
      </c>
      <c r="E514" s="1">
        <f t="shared" si="65"/>
        <v>11</v>
      </c>
      <c r="F514" s="2" t="str">
        <f t="shared" si="62"/>
        <v>, current_excel_col).Value</v>
      </c>
      <c r="H514" s="1" t="str">
        <f t="shared" si="63"/>
        <v>STWK_maepd_ext = ObjExcel.Cells(STWK_starting_excel_row + 11, current_excel_col).Value</v>
      </c>
    </row>
    <row r="515" spans="1:8" x14ac:dyDescent="0.2">
      <c r="B515" s="2"/>
      <c r="F515" s="2"/>
    </row>
    <row r="516" spans="1:8" x14ac:dyDescent="0.2">
      <c r="B516" s="2"/>
      <c r="C516" s="1" t="s">
        <v>444</v>
      </c>
      <c r="D516" s="1" t="s">
        <v>0</v>
      </c>
      <c r="E516" s="2" t="s">
        <v>1</v>
      </c>
      <c r="F516" s="2">
        <v>478</v>
      </c>
      <c r="H516" s="1" t="str">
        <f t="shared" si="63"/>
        <v>UNEA_1_starting_excel_row = 478</v>
      </c>
    </row>
    <row r="517" spans="1:8" x14ac:dyDescent="0.2">
      <c r="A517" s="1" t="s">
        <v>445</v>
      </c>
      <c r="B517" s="2" t="s">
        <v>3</v>
      </c>
      <c r="C517" s="1" t="s">
        <v>444</v>
      </c>
      <c r="D517" s="1" t="s">
        <v>0</v>
      </c>
      <c r="F517" s="2" t="str">
        <f>F514</f>
        <v>, current_excel_col).Value</v>
      </c>
      <c r="H517" s="1" t="str">
        <f t="shared" si="63"/>
        <v>UNEA_1_inc_type = ObjExcel.Cells(UNEA_1_starting_excel_row, current_excel_col).Value</v>
      </c>
    </row>
    <row r="518" spans="1:8" x14ac:dyDescent="0.2">
      <c r="A518" s="1" t="s">
        <v>446</v>
      </c>
      <c r="B518" s="2" t="s">
        <v>3</v>
      </c>
      <c r="C518" s="1" t="s">
        <v>444</v>
      </c>
      <c r="D518" s="1" t="s">
        <v>6</v>
      </c>
      <c r="E518" s="1">
        <f t="shared" si="65"/>
        <v>1</v>
      </c>
      <c r="F518" s="2" t="str">
        <f t="shared" si="62"/>
        <v>, current_excel_col).Value</v>
      </c>
      <c r="H518" s="1" t="str">
        <f t="shared" si="63"/>
        <v>UNEA_1_inc_verif = ObjExcel.Cells(UNEA_1_starting_excel_row + 1, current_excel_col).Value</v>
      </c>
    </row>
    <row r="519" spans="1:8" x14ac:dyDescent="0.2">
      <c r="A519" s="1" t="s">
        <v>447</v>
      </c>
      <c r="B519" s="2" t="s">
        <v>3</v>
      </c>
      <c r="C519" s="1" t="s">
        <v>444</v>
      </c>
      <c r="D519" s="1" t="s">
        <v>6</v>
      </c>
      <c r="E519" s="1">
        <f t="shared" si="65"/>
        <v>2</v>
      </c>
      <c r="F519" s="2" t="str">
        <f t="shared" si="62"/>
        <v>, current_excel_col).Value</v>
      </c>
      <c r="H519" s="1" t="str">
        <f t="shared" si="63"/>
        <v>UNEA_1_claim_suffix = ObjExcel.Cells(UNEA_1_starting_excel_row + 2, current_excel_col).Value</v>
      </c>
    </row>
    <row r="520" spans="1:8" x14ac:dyDescent="0.2">
      <c r="A520" s="1" t="s">
        <v>448</v>
      </c>
      <c r="B520" s="2" t="s">
        <v>3</v>
      </c>
      <c r="C520" s="1" t="s">
        <v>444</v>
      </c>
      <c r="D520" s="1" t="s">
        <v>6</v>
      </c>
      <c r="E520" s="1">
        <f t="shared" si="65"/>
        <v>3</v>
      </c>
      <c r="F520" s="2" t="str">
        <f t="shared" si="62"/>
        <v>, current_excel_col).Value</v>
      </c>
      <c r="H520" s="1" t="str">
        <f t="shared" si="63"/>
        <v>UNEA_1_start_date = ObjExcel.Cells(UNEA_1_starting_excel_row + 3, current_excel_col).Value</v>
      </c>
    </row>
    <row r="521" spans="1:8" x14ac:dyDescent="0.2">
      <c r="A521" s="1" t="s">
        <v>449</v>
      </c>
      <c r="B521" s="2" t="s">
        <v>3</v>
      </c>
      <c r="C521" s="1" t="s">
        <v>444</v>
      </c>
      <c r="D521" s="1" t="s">
        <v>6</v>
      </c>
      <c r="E521" s="1">
        <f t="shared" si="65"/>
        <v>4</v>
      </c>
      <c r="F521" s="2" t="str">
        <f t="shared" si="62"/>
        <v>, current_excel_col).Value</v>
      </c>
      <c r="H521" s="1" t="str">
        <f t="shared" si="63"/>
        <v>UNEA_1_pay_freq = ObjExcel.Cells(UNEA_1_starting_excel_row + 4, current_excel_col).Value</v>
      </c>
    </row>
    <row r="522" spans="1:8" x14ac:dyDescent="0.2">
      <c r="A522" s="1" t="s">
        <v>450</v>
      </c>
      <c r="B522" s="2" t="s">
        <v>3</v>
      </c>
      <c r="C522" s="1" t="s">
        <v>444</v>
      </c>
      <c r="D522" s="1" t="s">
        <v>6</v>
      </c>
      <c r="E522" s="1">
        <f t="shared" si="65"/>
        <v>5</v>
      </c>
      <c r="F522" s="2" t="str">
        <f t="shared" si="62"/>
        <v>, current_excel_col).Value</v>
      </c>
      <c r="H522" s="1" t="str">
        <f t="shared" si="63"/>
        <v>UNEA_1_inc_amount = ObjExcel.Cells(UNEA_1_starting_excel_row + 5, current_excel_col).Value</v>
      </c>
    </row>
    <row r="523" spans="1:8" x14ac:dyDescent="0.2">
      <c r="B523" s="2"/>
      <c r="F523" s="2"/>
    </row>
    <row r="524" spans="1:8" x14ac:dyDescent="0.2">
      <c r="B524" s="2"/>
      <c r="C524" s="1" t="s">
        <v>451</v>
      </c>
      <c r="D524" s="1" t="s">
        <v>0</v>
      </c>
      <c r="E524" s="2" t="s">
        <v>1</v>
      </c>
      <c r="F524" s="2">
        <v>484</v>
      </c>
      <c r="H524" s="1" t="str">
        <f t="shared" si="63"/>
        <v>UNEA_2_starting_excel_row = 484</v>
      </c>
    </row>
    <row r="525" spans="1:8" x14ac:dyDescent="0.2">
      <c r="A525" s="1" t="s">
        <v>452</v>
      </c>
      <c r="B525" s="2" t="s">
        <v>3</v>
      </c>
      <c r="C525" s="1" t="s">
        <v>451</v>
      </c>
      <c r="D525" s="1" t="s">
        <v>0</v>
      </c>
      <c r="F525" s="2" t="str">
        <f>F522</f>
        <v>, current_excel_col).Value</v>
      </c>
      <c r="H525" s="1" t="str">
        <f t="shared" si="63"/>
        <v>UNEA_2_inc_type = ObjExcel.Cells(UNEA_2_starting_excel_row, current_excel_col).Value</v>
      </c>
    </row>
    <row r="526" spans="1:8" x14ac:dyDescent="0.2">
      <c r="A526" s="1" t="s">
        <v>453</v>
      </c>
      <c r="B526" s="2" t="s">
        <v>3</v>
      </c>
      <c r="C526" s="1" t="s">
        <v>451</v>
      </c>
      <c r="D526" s="1" t="s">
        <v>6</v>
      </c>
      <c r="E526" s="1">
        <f t="shared" si="65"/>
        <v>1</v>
      </c>
      <c r="F526" s="2" t="str">
        <f t="shared" si="62"/>
        <v>, current_excel_col).Value</v>
      </c>
      <c r="H526" s="1" t="str">
        <f t="shared" si="63"/>
        <v>UNEA_2_inc_verif = ObjExcel.Cells(UNEA_2_starting_excel_row + 1, current_excel_col).Value</v>
      </c>
    </row>
    <row r="527" spans="1:8" x14ac:dyDescent="0.2">
      <c r="A527" s="1" t="s">
        <v>454</v>
      </c>
      <c r="B527" s="2" t="s">
        <v>3</v>
      </c>
      <c r="C527" s="1" t="s">
        <v>451</v>
      </c>
      <c r="D527" s="1" t="s">
        <v>6</v>
      </c>
      <c r="E527" s="1">
        <f t="shared" si="65"/>
        <v>2</v>
      </c>
      <c r="F527" s="2" t="str">
        <f t="shared" si="62"/>
        <v>, current_excel_col).Value</v>
      </c>
      <c r="H527" s="1" t="str">
        <f t="shared" si="63"/>
        <v>UNEA_2_claim_suffix = ObjExcel.Cells(UNEA_2_starting_excel_row + 2, current_excel_col).Value</v>
      </c>
    </row>
    <row r="528" spans="1:8" x14ac:dyDescent="0.2">
      <c r="A528" s="1" t="s">
        <v>455</v>
      </c>
      <c r="B528" s="2" t="s">
        <v>3</v>
      </c>
      <c r="C528" s="1" t="s">
        <v>451</v>
      </c>
      <c r="D528" s="1" t="s">
        <v>6</v>
      </c>
      <c r="E528" s="1">
        <f t="shared" si="65"/>
        <v>3</v>
      </c>
      <c r="F528" s="2" t="str">
        <f t="shared" si="62"/>
        <v>, current_excel_col).Value</v>
      </c>
      <c r="H528" s="1" t="str">
        <f t="shared" si="63"/>
        <v>UNEA_2_start_date = ObjExcel.Cells(UNEA_2_starting_excel_row + 3, current_excel_col).Value</v>
      </c>
    </row>
    <row r="529" spans="1:8" x14ac:dyDescent="0.2">
      <c r="A529" s="1" t="s">
        <v>456</v>
      </c>
      <c r="B529" s="2" t="s">
        <v>3</v>
      </c>
      <c r="C529" s="1" t="s">
        <v>451</v>
      </c>
      <c r="D529" s="1" t="s">
        <v>6</v>
      </c>
      <c r="E529" s="1">
        <f t="shared" si="65"/>
        <v>4</v>
      </c>
      <c r="F529" s="2" t="str">
        <f t="shared" si="62"/>
        <v>, current_excel_col).Value</v>
      </c>
      <c r="H529" s="1" t="str">
        <f t="shared" si="63"/>
        <v>UNEA_2_pay_freq = ObjExcel.Cells(UNEA_2_starting_excel_row + 4, current_excel_col).Value</v>
      </c>
    </row>
    <row r="530" spans="1:8" x14ac:dyDescent="0.2">
      <c r="A530" s="1" t="s">
        <v>457</v>
      </c>
      <c r="B530" s="2" t="s">
        <v>3</v>
      </c>
      <c r="C530" s="1" t="s">
        <v>451</v>
      </c>
      <c r="D530" s="1" t="s">
        <v>6</v>
      </c>
      <c r="E530" s="1">
        <f t="shared" si="65"/>
        <v>5</v>
      </c>
      <c r="F530" s="2" t="str">
        <f t="shared" si="62"/>
        <v>, current_excel_col).Value</v>
      </c>
      <c r="H530" s="1" t="str">
        <f t="shared" si="63"/>
        <v>UNEA_2_inc_amount = ObjExcel.Cells(UNEA_2_starting_excel_row + 5, current_excel_col).Value</v>
      </c>
    </row>
    <row r="531" spans="1:8" x14ac:dyDescent="0.2">
      <c r="B531" s="2"/>
      <c r="F531" s="2"/>
    </row>
    <row r="532" spans="1:8" x14ac:dyDescent="0.2">
      <c r="B532" s="2"/>
      <c r="C532" s="1" t="s">
        <v>458</v>
      </c>
      <c r="D532" s="1" t="s">
        <v>0</v>
      </c>
      <c r="E532" s="2" t="s">
        <v>1</v>
      </c>
      <c r="F532" s="2">
        <v>490</v>
      </c>
      <c r="H532" s="1" t="str">
        <f t="shared" si="63"/>
        <v>UNEA_3_starting_excel_row = 490</v>
      </c>
    </row>
    <row r="533" spans="1:8" x14ac:dyDescent="0.2">
      <c r="A533" s="1" t="s">
        <v>459</v>
      </c>
      <c r="B533" s="2" t="s">
        <v>3</v>
      </c>
      <c r="C533" s="1" t="s">
        <v>458</v>
      </c>
      <c r="D533" s="1" t="s">
        <v>0</v>
      </c>
      <c r="F533" s="2" t="str">
        <f>F530</f>
        <v>, current_excel_col).Value</v>
      </c>
      <c r="H533" s="1" t="str">
        <f t="shared" si="63"/>
        <v>UNEA_3_inc_type = ObjExcel.Cells(UNEA_3_starting_excel_row, current_excel_col).Value</v>
      </c>
    </row>
    <row r="534" spans="1:8" x14ac:dyDescent="0.2">
      <c r="A534" s="1" t="s">
        <v>460</v>
      </c>
      <c r="B534" s="2" t="s">
        <v>3</v>
      </c>
      <c r="C534" s="1" t="s">
        <v>458</v>
      </c>
      <c r="D534" s="1" t="s">
        <v>6</v>
      </c>
      <c r="E534" s="1">
        <f t="shared" si="65"/>
        <v>1</v>
      </c>
      <c r="F534" s="2" t="str">
        <f t="shared" si="62"/>
        <v>, current_excel_col).Value</v>
      </c>
      <c r="H534" s="1" t="str">
        <f t="shared" si="63"/>
        <v>UNEA_3_inc_verif = ObjExcel.Cells(UNEA_3_starting_excel_row + 1, current_excel_col).Value</v>
      </c>
    </row>
    <row r="535" spans="1:8" x14ac:dyDescent="0.2">
      <c r="A535" s="1" t="s">
        <v>461</v>
      </c>
      <c r="B535" s="2" t="s">
        <v>3</v>
      </c>
      <c r="C535" s="1" t="s">
        <v>458</v>
      </c>
      <c r="D535" s="1" t="s">
        <v>6</v>
      </c>
      <c r="E535" s="1">
        <f t="shared" si="65"/>
        <v>2</v>
      </c>
      <c r="F535" s="2" t="str">
        <f t="shared" si="62"/>
        <v>, current_excel_col).Value</v>
      </c>
      <c r="H535" s="1" t="str">
        <f t="shared" si="63"/>
        <v>UNEA_3_claim_suffix = ObjExcel.Cells(UNEA_3_starting_excel_row + 2, current_excel_col).Value</v>
      </c>
    </row>
    <row r="536" spans="1:8" x14ac:dyDescent="0.2">
      <c r="A536" s="1" t="s">
        <v>462</v>
      </c>
      <c r="B536" s="2" t="s">
        <v>3</v>
      </c>
      <c r="C536" s="1" t="s">
        <v>458</v>
      </c>
      <c r="D536" s="1" t="s">
        <v>6</v>
      </c>
      <c r="E536" s="1">
        <f t="shared" si="65"/>
        <v>3</v>
      </c>
      <c r="F536" s="2" t="str">
        <f t="shared" si="62"/>
        <v>, current_excel_col).Value</v>
      </c>
      <c r="H536" s="1" t="str">
        <f t="shared" si="63"/>
        <v>UNEA_3_start_date = ObjExcel.Cells(UNEA_3_starting_excel_row + 3, current_excel_col).Value</v>
      </c>
    </row>
    <row r="537" spans="1:8" x14ac:dyDescent="0.2">
      <c r="A537" s="1" t="s">
        <v>463</v>
      </c>
      <c r="B537" s="2" t="s">
        <v>3</v>
      </c>
      <c r="C537" s="1" t="s">
        <v>458</v>
      </c>
      <c r="D537" s="1" t="s">
        <v>6</v>
      </c>
      <c r="E537" s="1">
        <f t="shared" si="65"/>
        <v>4</v>
      </c>
      <c r="F537" s="2" t="str">
        <f t="shared" si="62"/>
        <v>, current_excel_col).Value</v>
      </c>
      <c r="H537" s="1" t="str">
        <f t="shared" si="63"/>
        <v>UNEA_3_pay_freq = ObjExcel.Cells(UNEA_3_starting_excel_row + 4, current_excel_col).Value</v>
      </c>
    </row>
    <row r="538" spans="1:8" x14ac:dyDescent="0.2">
      <c r="A538" s="1" t="s">
        <v>464</v>
      </c>
      <c r="B538" s="2" t="s">
        <v>3</v>
      </c>
      <c r="C538" s="1" t="s">
        <v>458</v>
      </c>
      <c r="D538" s="1" t="s">
        <v>6</v>
      </c>
      <c r="E538" s="1">
        <f t="shared" si="65"/>
        <v>5</v>
      </c>
      <c r="F538" s="2" t="str">
        <f t="shared" si="62"/>
        <v>, current_excel_col).Value</v>
      </c>
      <c r="H538" s="1" t="str">
        <f t="shared" si="63"/>
        <v>UNEA_3_inc_amount = ObjExcel.Cells(UNEA_3_starting_excel_row + 5, current_excel_col).Value</v>
      </c>
    </row>
    <row r="539" spans="1:8" x14ac:dyDescent="0.2">
      <c r="B539" s="2"/>
      <c r="F539" s="2"/>
    </row>
    <row r="540" spans="1:8" x14ac:dyDescent="0.2">
      <c r="B540" s="2"/>
      <c r="C540" s="1" t="str">
        <f>C541</f>
        <v>WREG</v>
      </c>
      <c r="D540" s="1" t="s">
        <v>0</v>
      </c>
      <c r="E540" s="2" t="s">
        <v>1</v>
      </c>
      <c r="F540" s="2">
        <v>496</v>
      </c>
      <c r="H540" s="1" t="str">
        <f t="shared" si="63"/>
        <v>WREG_starting_excel_row = 496</v>
      </c>
    </row>
    <row r="541" spans="1:8" x14ac:dyDescent="0.2">
      <c r="A541" s="1" t="s">
        <v>465</v>
      </c>
      <c r="B541" s="2" t="s">
        <v>3</v>
      </c>
      <c r="C541" s="1" t="str">
        <f t="shared" ref="C541" si="68">LEFT(A541, 4)</f>
        <v>WREG</v>
      </c>
      <c r="D541" s="1" t="s">
        <v>0</v>
      </c>
      <c r="F541" s="2" t="str">
        <f>F538</f>
        <v>, current_excel_col).Value</v>
      </c>
      <c r="H541" s="1" t="str">
        <f t="shared" si="63"/>
        <v>WREG_fs_pwe = ObjExcel.Cells(WREG_starting_excel_row, current_excel_col).Value</v>
      </c>
    </row>
    <row r="542" spans="1:8" x14ac:dyDescent="0.2">
      <c r="A542" s="1" t="s">
        <v>466</v>
      </c>
      <c r="B542" s="2" t="s">
        <v>3</v>
      </c>
      <c r="C542" s="1" t="str">
        <f t="shared" si="67"/>
        <v>WREG</v>
      </c>
      <c r="D542" s="1" t="s">
        <v>6</v>
      </c>
      <c r="E542" s="1">
        <v>1</v>
      </c>
      <c r="F542" s="2" t="str">
        <f t="shared" si="62"/>
        <v>, current_excel_col).Value</v>
      </c>
      <c r="H542" s="1" t="str">
        <f t="shared" si="63"/>
        <v>WREG_fset_status = ObjExcel.Cells(WREG_starting_excel_row + 1, current_excel_col).Value</v>
      </c>
    </row>
    <row r="543" spans="1:8" x14ac:dyDescent="0.2">
      <c r="A543" s="1" t="s">
        <v>467</v>
      </c>
      <c r="B543" s="2" t="s">
        <v>3</v>
      </c>
      <c r="C543" s="1" t="str">
        <f t="shared" si="67"/>
        <v>WREG</v>
      </c>
      <c r="D543" s="1" t="s">
        <v>6</v>
      </c>
      <c r="E543" s="1">
        <f t="shared" si="65"/>
        <v>2</v>
      </c>
      <c r="F543" s="2" t="str">
        <f t="shared" si="62"/>
        <v>, current_excel_col).Value</v>
      </c>
      <c r="H543" s="1" t="str">
        <f t="shared" si="63"/>
        <v>WREG_defer_fs = ObjExcel.Cells(WREG_starting_excel_row + 2, current_excel_col).Value</v>
      </c>
    </row>
    <row r="544" spans="1:8" x14ac:dyDescent="0.2">
      <c r="A544" s="1" t="s">
        <v>468</v>
      </c>
      <c r="B544" s="2" t="s">
        <v>3</v>
      </c>
      <c r="C544" s="1" t="str">
        <f t="shared" si="67"/>
        <v>WREG</v>
      </c>
      <c r="D544" s="1" t="s">
        <v>6</v>
      </c>
      <c r="E544" s="1">
        <f t="shared" si="65"/>
        <v>3</v>
      </c>
      <c r="F544" s="2" t="str">
        <f t="shared" si="62"/>
        <v>, current_excel_col).Value</v>
      </c>
      <c r="H544" s="1" t="str">
        <f t="shared" si="63"/>
        <v>WREG_fset_orientation_date = ObjExcel.Cells(WREG_starting_excel_row + 3, current_excel_col).Value</v>
      </c>
    </row>
    <row r="545" spans="1:8" x14ac:dyDescent="0.2">
      <c r="A545" s="1" t="s">
        <v>469</v>
      </c>
      <c r="B545" s="2" t="s">
        <v>3</v>
      </c>
      <c r="C545" s="1" t="str">
        <f t="shared" si="67"/>
        <v>WREG</v>
      </c>
      <c r="D545" s="1" t="s">
        <v>6</v>
      </c>
      <c r="E545" s="1">
        <f t="shared" si="65"/>
        <v>4</v>
      </c>
      <c r="F545" s="2" t="str">
        <f t="shared" si="62"/>
        <v>, current_excel_col).Value</v>
      </c>
      <c r="H545" s="1" t="str">
        <f t="shared" si="63"/>
        <v>WREG_fset_sanction_date = ObjExcel.Cells(WREG_starting_excel_row + 4, current_excel_col).Value</v>
      </c>
    </row>
    <row r="546" spans="1:8" x14ac:dyDescent="0.2">
      <c r="A546" s="1" t="s">
        <v>470</v>
      </c>
      <c r="B546" s="2" t="s">
        <v>3</v>
      </c>
      <c r="C546" s="1" t="str">
        <f t="shared" si="67"/>
        <v>WREG</v>
      </c>
      <c r="D546" s="1" t="s">
        <v>6</v>
      </c>
      <c r="E546" s="1">
        <f t="shared" si="65"/>
        <v>5</v>
      </c>
      <c r="F546" s="2" t="str">
        <f t="shared" ref="F546:F548" si="69">F545</f>
        <v>, current_excel_col).Value</v>
      </c>
      <c r="H546" s="1" t="str">
        <f t="shared" si="63"/>
        <v>WREG_num_sanctions = ObjExcel.Cells(WREG_starting_excel_row + 5, current_excel_col).Value</v>
      </c>
    </row>
    <row r="547" spans="1:8" x14ac:dyDescent="0.2">
      <c r="A547" s="1" t="s">
        <v>471</v>
      </c>
      <c r="B547" s="2" t="s">
        <v>3</v>
      </c>
      <c r="C547" s="1" t="str">
        <f t="shared" si="67"/>
        <v>WREG</v>
      </c>
      <c r="D547" s="1" t="s">
        <v>6</v>
      </c>
      <c r="E547" s="1">
        <f t="shared" si="65"/>
        <v>6</v>
      </c>
      <c r="F547" s="2" t="str">
        <f t="shared" si="69"/>
        <v>, current_excel_col).Value</v>
      </c>
      <c r="H547" s="1" t="str">
        <f t="shared" si="63"/>
        <v>WREG_abawd_status = ObjExcel.Cells(WREG_starting_excel_row + 6, current_excel_col).Value</v>
      </c>
    </row>
    <row r="548" spans="1:8" x14ac:dyDescent="0.2">
      <c r="A548" s="1" t="s">
        <v>472</v>
      </c>
      <c r="B548" s="2" t="s">
        <v>3</v>
      </c>
      <c r="C548" s="1" t="str">
        <f t="shared" si="67"/>
        <v>WREG</v>
      </c>
      <c r="D548" s="1" t="s">
        <v>6</v>
      </c>
      <c r="E548" s="1">
        <f t="shared" si="65"/>
        <v>7</v>
      </c>
      <c r="F548" s="2" t="str">
        <f t="shared" si="69"/>
        <v>, current_excel_col).Value</v>
      </c>
      <c r="H548" s="1" t="str">
        <f t="shared" si="63"/>
        <v>WREG_ga_basis = ObjExcel.Cells(WREG_starting_excel_row + 7, current_excel_col).Value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VKC</dc:creator>
  <cp:lastModifiedBy>VKC</cp:lastModifiedBy>
  <dcterms:created xsi:type="dcterms:W3CDTF">2014-11-16T23:26:52Z</dcterms:created>
  <dcterms:modified xsi:type="dcterms:W3CDTF">2014-11-16T23:30:54Z</dcterms:modified>
</cp:coreProperties>
</file>