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sper\Desktop\GitHub Repositorys\3-sem.-eksamen-SWD\Diagrammer\"/>
    </mc:Choice>
  </mc:AlternateContent>
  <xr:revisionPtr revIDLastSave="0" documentId="13_ncr:1_{DA249011-5346-4292-BBAB-A8FE179474E0}" xr6:coauthVersionLast="40" xr6:coauthVersionMax="40" xr10:uidLastSave="{00000000-0000-0000-0000-000000000000}"/>
  <bookViews>
    <workbookView xWindow="4185" yWindow="0" windowWidth="23040" windowHeight="9000" xr2:uid="{0E5311F3-3848-4F1F-B0A1-818DE07B362D}"/>
  </bookViews>
  <sheets>
    <sheet name="Ark1" sheetId="1" r:id="rId1"/>
  </sheets>
  <calcPr calcId="191029" iterateDelta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6" i="1" l="1"/>
  <c r="L5" i="1"/>
  <c r="K6" i="1"/>
  <c r="K7" i="1"/>
  <c r="K8" i="1"/>
  <c r="K9" i="1" s="1"/>
  <c r="K10" i="1" s="1"/>
  <c r="K5" i="1"/>
  <c r="L1" i="1"/>
  <c r="K4" i="1"/>
  <c r="C28" i="1" l="1"/>
</calcChain>
</file>

<file path=xl/sharedStrings.xml><?xml version="1.0" encoding="utf-8"?>
<sst xmlns="http://schemas.openxmlformats.org/spreadsheetml/2006/main" count="34" uniqueCount="32">
  <si>
    <t>Est.</t>
  </si>
  <si>
    <t>Act.</t>
  </si>
  <si>
    <t>Task</t>
  </si>
  <si>
    <t>US1.01</t>
  </si>
  <si>
    <t>US1.02</t>
  </si>
  <si>
    <t>US1.04</t>
  </si>
  <si>
    <t>US1.05</t>
  </si>
  <si>
    <t>US1.06</t>
  </si>
  <si>
    <t>US1.07</t>
  </si>
  <si>
    <t>US1.08</t>
  </si>
  <si>
    <t>US2.01</t>
  </si>
  <si>
    <t>US2.03</t>
  </si>
  <si>
    <t>US2.04</t>
  </si>
  <si>
    <t>US2.05</t>
  </si>
  <si>
    <t>US2.06</t>
  </si>
  <si>
    <t>US3.01</t>
  </si>
  <si>
    <t>US3.02</t>
  </si>
  <si>
    <t>US4.01</t>
  </si>
  <si>
    <t>US4.02</t>
  </si>
  <si>
    <t>US4.03</t>
  </si>
  <si>
    <t>US5.01</t>
  </si>
  <si>
    <t>US5.02</t>
  </si>
  <si>
    <t>US5.03</t>
  </si>
  <si>
    <t>US6.01</t>
  </si>
  <si>
    <t>US6.02</t>
  </si>
  <si>
    <t>US7.01</t>
  </si>
  <si>
    <t>US7.02</t>
  </si>
  <si>
    <t>Dag</t>
  </si>
  <si>
    <t>Sprint 1</t>
  </si>
  <si>
    <t>Sprint 2</t>
  </si>
  <si>
    <t>Velocity</t>
  </si>
  <si>
    <t>Actual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</si>
</sst>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16" fontId="0" fillId="0" borderId="0" xfId="0" applyNumberFormat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Burndownchart for 1. sprint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'Ark1'!$K$3</c:f>
              <c:strCache>
                <c:ptCount val="1"/>
                <c:pt idx="0">
                  <c:v>Velocity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'Ark1'!$K$4:$K$10</c:f>
              <c:numCache>
                <c:formatCode>General</c:formatCode>
                <c:ptCount val="7"/>
                <c:pt idx="0">
                  <c:v>1530</c:v>
                </c:pt>
                <c:pt idx="1">
                  <c:v>1275</c:v>
                </c:pt>
                <c:pt idx="2">
                  <c:v>1020</c:v>
                </c:pt>
                <c:pt idx="3">
                  <c:v>765</c:v>
                </c:pt>
                <c:pt idx="4">
                  <c:v>510</c:v>
                </c:pt>
                <c:pt idx="5">
                  <c:v>255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A8-46B9-AC91-5C063F9B5E59}"/>
            </c:ext>
          </c:extLst>
        </c:ser>
        <c:ser>
          <c:idx val="2"/>
          <c:order val="1"/>
          <c:tx>
            <c:strRef>
              <c:f>'Ark1'!$L$3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'Ark1'!$L$4:$L$10</c:f>
              <c:numCache>
                <c:formatCode>General</c:formatCode>
                <c:ptCount val="7"/>
                <c:pt idx="0">
                  <c:v>1530</c:v>
                </c:pt>
                <c:pt idx="1">
                  <c:v>1440</c:v>
                </c:pt>
                <c:pt idx="2">
                  <c:v>1200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A8-46B9-AC91-5C063F9B5E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8921464"/>
        <c:axId val="558921792"/>
      </c:lineChart>
      <c:catAx>
        <c:axId val="558921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58921792"/>
        <c:crosses val="autoZero"/>
        <c:auto val="1"/>
        <c:lblAlgn val="ctr"/>
        <c:lblOffset val="100"/>
        <c:noMultiLvlLbl val="0"/>
      </c:catAx>
      <c:valAx>
        <c:axId val="55892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Minutes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58921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12</xdr:row>
      <xdr:rowOff>0</xdr:rowOff>
    </xdr:from>
    <xdr:to>
      <xdr:col>23</xdr:col>
      <xdr:colOff>142875</xdr:colOff>
      <xdr:row>35</xdr:row>
      <xdr:rowOff>180975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AAFF31B6-A765-4AFE-9799-FB97A8D632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780FD-D025-4A00-ABEB-C79BF8E25DEA}">
  <dimension ref="B1:O28"/>
  <sheetViews>
    <sheetView tabSelected="1" workbookViewId="0">
      <selection activeCell="J13" sqref="J13"/>
    </sheetView>
  </sheetViews>
  <sheetFormatPr defaultRowHeight="15" x14ac:dyDescent="0.25"/>
  <cols>
    <col min="12" max="12" width="11.85546875" customWidth="1"/>
  </cols>
  <sheetData>
    <row r="1" spans="2:15" x14ac:dyDescent="0.25">
      <c r="L1">
        <f>SUM(1530/6)</f>
        <v>255</v>
      </c>
    </row>
    <row r="3" spans="2:15" ht="15.75" thickBot="1" x14ac:dyDescent="0.3">
      <c r="B3" s="6" t="s">
        <v>2</v>
      </c>
      <c r="C3" s="6" t="s">
        <v>0</v>
      </c>
      <c r="D3" s="6" t="s">
        <v>1</v>
      </c>
      <c r="E3" s="6"/>
      <c r="F3" s="6" t="s">
        <v>27</v>
      </c>
      <c r="G3" s="6" t="s">
        <v>0</v>
      </c>
      <c r="H3" s="6" t="s">
        <v>1</v>
      </c>
      <c r="I3" s="6"/>
      <c r="J3" s="2" t="s">
        <v>28</v>
      </c>
      <c r="K3" s="2" t="s">
        <v>30</v>
      </c>
      <c r="L3" s="2" t="s">
        <v>31</v>
      </c>
      <c r="M3" s="6"/>
      <c r="N3" s="6"/>
      <c r="O3" s="6" t="s">
        <v>29</v>
      </c>
    </row>
    <row r="4" spans="2:15" ht="15.75" thickTop="1" x14ac:dyDescent="0.25">
      <c r="B4" t="s">
        <v>3</v>
      </c>
      <c r="C4">
        <v>90</v>
      </c>
      <c r="D4">
        <v>130</v>
      </c>
      <c r="E4" s="1"/>
      <c r="F4">
        <v>1</v>
      </c>
      <c r="G4">
        <v>60</v>
      </c>
      <c r="H4">
        <v>130</v>
      </c>
      <c r="J4" s="7">
        <v>0</v>
      </c>
      <c r="K4" s="8">
        <f>SUM(C4:C15)</f>
        <v>1530</v>
      </c>
      <c r="L4" s="9">
        <v>1530</v>
      </c>
    </row>
    <row r="5" spans="2:15" x14ac:dyDescent="0.25">
      <c r="B5" t="s">
        <v>4</v>
      </c>
      <c r="C5">
        <v>120</v>
      </c>
      <c r="D5">
        <v>70</v>
      </c>
      <c r="F5">
        <v>2</v>
      </c>
      <c r="G5">
        <v>240</v>
      </c>
      <c r="H5">
        <v>140</v>
      </c>
      <c r="J5" s="7">
        <v>1</v>
      </c>
      <c r="K5" s="8">
        <f>SUM(K4-255)</f>
        <v>1275</v>
      </c>
      <c r="L5" s="9">
        <f>SUM(L4-C4)</f>
        <v>1440</v>
      </c>
    </row>
    <row r="6" spans="2:15" x14ac:dyDescent="0.25">
      <c r="B6" t="s">
        <v>5</v>
      </c>
      <c r="C6">
        <v>120</v>
      </c>
      <c r="D6">
        <v>20</v>
      </c>
      <c r="F6">
        <v>3</v>
      </c>
      <c r="J6" s="7">
        <v>2</v>
      </c>
      <c r="K6" s="8">
        <f t="shared" ref="K6:K10" si="0">SUM(K5-255)</f>
        <v>1020</v>
      </c>
      <c r="L6" s="9">
        <f>SUM(L5-(C5+C6))</f>
        <v>1200</v>
      </c>
    </row>
    <row r="7" spans="2:15" x14ac:dyDescent="0.25">
      <c r="B7" t="s">
        <v>6</v>
      </c>
      <c r="C7">
        <v>120</v>
      </c>
      <c r="F7">
        <v>4</v>
      </c>
      <c r="J7" s="7">
        <v>3</v>
      </c>
      <c r="K7" s="8">
        <f t="shared" si="0"/>
        <v>765</v>
      </c>
      <c r="L7" s="9"/>
    </row>
    <row r="8" spans="2:15" x14ac:dyDescent="0.25">
      <c r="B8" t="s">
        <v>7</v>
      </c>
      <c r="C8">
        <v>180</v>
      </c>
      <c r="F8">
        <v>5</v>
      </c>
      <c r="J8" s="7">
        <v>4</v>
      </c>
      <c r="K8" s="8">
        <f t="shared" si="0"/>
        <v>510</v>
      </c>
      <c r="L8" s="9"/>
    </row>
    <row r="9" spans="2:15" x14ac:dyDescent="0.25">
      <c r="B9" t="s">
        <v>8</v>
      </c>
      <c r="C9">
        <v>90</v>
      </c>
      <c r="F9">
        <v>6</v>
      </c>
      <c r="J9" s="7">
        <v>5</v>
      </c>
      <c r="K9" s="8">
        <f t="shared" si="0"/>
        <v>255</v>
      </c>
      <c r="L9" s="9"/>
    </row>
    <row r="10" spans="2:15" x14ac:dyDescent="0.25">
      <c r="B10" t="s">
        <v>9</v>
      </c>
      <c r="C10">
        <v>210</v>
      </c>
      <c r="F10">
        <v>7</v>
      </c>
      <c r="J10" s="3">
        <v>6</v>
      </c>
      <c r="K10" s="4">
        <f t="shared" si="0"/>
        <v>0</v>
      </c>
      <c r="L10" s="5"/>
    </row>
    <row r="11" spans="2:15" x14ac:dyDescent="0.25">
      <c r="B11" t="s">
        <v>10</v>
      </c>
      <c r="C11">
        <v>60</v>
      </c>
      <c r="F11">
        <v>8</v>
      </c>
    </row>
    <row r="12" spans="2:15" x14ac:dyDescent="0.25">
      <c r="B12" t="s">
        <v>11</v>
      </c>
      <c r="C12">
        <v>90</v>
      </c>
      <c r="F12">
        <v>9</v>
      </c>
    </row>
    <row r="13" spans="2:15" x14ac:dyDescent="0.25">
      <c r="B13" t="s">
        <v>12</v>
      </c>
      <c r="C13">
        <v>150</v>
      </c>
      <c r="F13">
        <v>11</v>
      </c>
    </row>
    <row r="14" spans="2:15" x14ac:dyDescent="0.25">
      <c r="B14" t="s">
        <v>13</v>
      </c>
      <c r="C14">
        <v>120</v>
      </c>
      <c r="F14">
        <v>12</v>
      </c>
    </row>
    <row r="15" spans="2:15" x14ac:dyDescent="0.25">
      <c r="B15" t="s">
        <v>14</v>
      </c>
      <c r="C15">
        <v>180</v>
      </c>
      <c r="F15">
        <v>13</v>
      </c>
    </row>
    <row r="16" spans="2:15" x14ac:dyDescent="0.25">
      <c r="B16" t="s">
        <v>15</v>
      </c>
      <c r="C16">
        <v>180</v>
      </c>
      <c r="F16">
        <v>14</v>
      </c>
    </row>
    <row r="17" spans="2:6" x14ac:dyDescent="0.25">
      <c r="B17" t="s">
        <v>16</v>
      </c>
      <c r="C17">
        <v>240</v>
      </c>
      <c r="F17">
        <v>15</v>
      </c>
    </row>
    <row r="18" spans="2:6" x14ac:dyDescent="0.25">
      <c r="B18" t="s">
        <v>17</v>
      </c>
      <c r="C18">
        <v>330</v>
      </c>
      <c r="F18">
        <v>16</v>
      </c>
    </row>
    <row r="19" spans="2:6" x14ac:dyDescent="0.25">
      <c r="B19" t="s">
        <v>18</v>
      </c>
      <c r="C19">
        <v>210</v>
      </c>
      <c r="F19">
        <v>17</v>
      </c>
    </row>
    <row r="20" spans="2:6" x14ac:dyDescent="0.25">
      <c r="B20" t="s">
        <v>19</v>
      </c>
      <c r="C20">
        <v>120</v>
      </c>
      <c r="F20">
        <v>18</v>
      </c>
    </row>
    <row r="21" spans="2:6" x14ac:dyDescent="0.25">
      <c r="B21" t="s">
        <v>20</v>
      </c>
      <c r="C21">
        <v>60</v>
      </c>
      <c r="F21">
        <v>19</v>
      </c>
    </row>
    <row r="22" spans="2:6" x14ac:dyDescent="0.25">
      <c r="B22" t="s">
        <v>21</v>
      </c>
      <c r="C22">
        <v>120</v>
      </c>
      <c r="F22">
        <v>20</v>
      </c>
    </row>
    <row r="23" spans="2:6" x14ac:dyDescent="0.25">
      <c r="B23" t="s">
        <v>22</v>
      </c>
      <c r="C23">
        <v>120</v>
      </c>
    </row>
    <row r="24" spans="2:6" x14ac:dyDescent="0.25">
      <c r="B24" t="s">
        <v>23</v>
      </c>
      <c r="C24">
        <v>60</v>
      </c>
    </row>
    <row r="25" spans="2:6" x14ac:dyDescent="0.25">
      <c r="B25" t="s">
        <v>24</v>
      </c>
      <c r="C25">
        <v>90</v>
      </c>
    </row>
    <row r="26" spans="2:6" x14ac:dyDescent="0.25">
      <c r="B26" t="s">
        <v>25</v>
      </c>
      <c r="C26">
        <v>450</v>
      </c>
    </row>
    <row r="27" spans="2:6" x14ac:dyDescent="0.25">
      <c r="B27" t="s">
        <v>26</v>
      </c>
      <c r="C27">
        <v>210</v>
      </c>
    </row>
    <row r="28" spans="2:6" x14ac:dyDescent="0.25">
      <c r="C28">
        <f>SUM(C4:C27)/60</f>
        <v>62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Strunge</dc:creator>
  <cp:lastModifiedBy>Casper</cp:lastModifiedBy>
  <dcterms:created xsi:type="dcterms:W3CDTF">2018-12-03T15:28:41Z</dcterms:created>
  <dcterms:modified xsi:type="dcterms:W3CDTF">2018-12-04T12:39:01Z</dcterms:modified>
</cp:coreProperties>
</file>