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per/Documents/Fusion Electronics Board Files/MagicMicros/EKSR Instrument Rev B v7/Documentation/"/>
    </mc:Choice>
  </mc:AlternateContent>
  <xr:revisionPtr revIDLastSave="0" documentId="13_ncr:1_{9A30A7D8-B628-B34C-864A-583C35897585}" xr6:coauthVersionLast="47" xr6:coauthVersionMax="47" xr10:uidLastSave="{00000000-0000-0000-0000-000000000000}"/>
  <bookViews>
    <workbookView xWindow="50640" yWindow="5560" windowWidth="36560" windowHeight="24040" xr2:uid="{00000000-000D-0000-FFFF-FFFF00000000}"/>
  </bookViews>
  <sheets>
    <sheet name="EKSR Instrument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</calcChain>
</file>

<file path=xl/sharedStrings.xml><?xml version="1.0" encoding="utf-8"?>
<sst xmlns="http://schemas.openxmlformats.org/spreadsheetml/2006/main" count="186" uniqueCount="134">
  <si>
    <t>Qty</t>
  </si>
  <si>
    <t>Part</t>
  </si>
  <si>
    <t>Value</t>
  </si>
  <si>
    <t>Package</t>
  </si>
  <si>
    <t>Description</t>
  </si>
  <si>
    <t>Manufacturer Partno</t>
  </si>
  <si>
    <t>Distributor</t>
  </si>
  <si>
    <t>Distributor Partno</t>
  </si>
  <si>
    <t>Comments</t>
  </si>
  <si>
    <t>Digikey</t>
  </si>
  <si>
    <t>10u</t>
  </si>
  <si>
    <t>C0603</t>
  </si>
  <si>
    <t>CAPACITOR, European symbol</t>
  </si>
  <si>
    <t>C2,C8</t>
  </si>
  <si>
    <t>100n</t>
  </si>
  <si>
    <t>C3,C4,C5,C6,C11</t>
  </si>
  <si>
    <t>10n</t>
  </si>
  <si>
    <t>C9</t>
  </si>
  <si>
    <t>1n5</t>
  </si>
  <si>
    <t>C12</t>
  </si>
  <si>
    <t>100u/10</t>
  </si>
  <si>
    <t>CT3528</t>
  </si>
  <si>
    <t>D1,D2</t>
  </si>
  <si>
    <t>SL54AFL</t>
  </si>
  <si>
    <t>DO221-AC</t>
  </si>
  <si>
    <t>DISP1</t>
  </si>
  <si>
    <t>TFT_2.4_A</t>
  </si>
  <si>
    <t>IC1</t>
  </si>
  <si>
    <t>AOZ1284PI</t>
  </si>
  <si>
    <t>SO8_EDP</t>
  </si>
  <si>
    <t>EZBuckTM 4A Simple Adjustable Buck Regulator</t>
  </si>
  <si>
    <t>J1</t>
  </si>
  <si>
    <t>MA03-1W</t>
  </si>
  <si>
    <t>L1</t>
  </si>
  <si>
    <t>10uH</t>
  </si>
  <si>
    <t>SPM6530</t>
  </si>
  <si>
    <t>M1</t>
  </si>
  <si>
    <t>ESP32-S3-WROOM</t>
  </si>
  <si>
    <t>ESP32-S3 WROOM module.</t>
  </si>
  <si>
    <t>Q1</t>
  </si>
  <si>
    <t>SOT-23</t>
  </si>
  <si>
    <t>R1</t>
  </si>
  <si>
    <t>R0603</t>
  </si>
  <si>
    <t>Resistor, 1%, 0603</t>
  </si>
  <si>
    <t>Stackpole Electronics</t>
  </si>
  <si>
    <t>R2,R3,R6,R8</t>
  </si>
  <si>
    <t>10k</t>
  </si>
  <si>
    <t>RMCF0603FT10K0</t>
  </si>
  <si>
    <t>RMCF0603FT10K0CT-ND</t>
  </si>
  <si>
    <t>R4</t>
  </si>
  <si>
    <t>100k</t>
  </si>
  <si>
    <t>RMCF0603FT100K</t>
  </si>
  <si>
    <t>RMCF0603FT100KCT-ND</t>
  </si>
  <si>
    <t>R5</t>
  </si>
  <si>
    <t>31k6</t>
  </si>
  <si>
    <t>RMCF0603FT31K6</t>
  </si>
  <si>
    <t>RMCF0603FT31K6CT-ND</t>
  </si>
  <si>
    <t>R7</t>
  </si>
  <si>
    <t>47k</t>
  </si>
  <si>
    <t>RMCF0603FT47K0</t>
  </si>
  <si>
    <t>RMCF0603FT47K0CT-ND</t>
  </si>
  <si>
    <t>R9</t>
  </si>
  <si>
    <t>180k</t>
  </si>
  <si>
    <t>RMCF0603FT180K</t>
  </si>
  <si>
    <t>RMCF0603FT180KCT-ND</t>
  </si>
  <si>
    <t>SW1,SW2</t>
  </si>
  <si>
    <t>PTS820</t>
  </si>
  <si>
    <t>Microminiature SMT Top Actuated Pushbutton</t>
  </si>
  <si>
    <t xml:space="preserve">Manufacturer </t>
  </si>
  <si>
    <t>Inductor, 10uH, 4.2A, 86mR</t>
  </si>
  <si>
    <t>TDK Corporation</t>
  </si>
  <si>
    <t>SPM6530T-100M-HZ</t>
  </si>
  <si>
    <t>445-180110-1-ND</t>
  </si>
  <si>
    <t>Alpha &amp; Omega Semconductor</t>
  </si>
  <si>
    <t>785-1689-1-ND</t>
  </si>
  <si>
    <t>Capacitor Ceramic, X7R, 0603</t>
  </si>
  <si>
    <t>C1608X7R1E104K080AA</t>
  </si>
  <si>
    <t>445-1316-1-ND</t>
  </si>
  <si>
    <t>Kemet</t>
  </si>
  <si>
    <t>C0603C103K5RACTU</t>
  </si>
  <si>
    <t>399-1091-1-ND</t>
  </si>
  <si>
    <t>Samsung Electro</t>
  </si>
  <si>
    <t>CL10B152KB8WPNC</t>
  </si>
  <si>
    <t>1276-6666-1-ND</t>
  </si>
  <si>
    <t>Capacitor Tantalum, 3528</t>
  </si>
  <si>
    <t>AVX Corporation</t>
  </si>
  <si>
    <t>F931A107KBA</t>
  </si>
  <si>
    <t>478-8195-1-ND</t>
  </si>
  <si>
    <t>Shottky Diode, 40V, 5A, SMA_FL</t>
  </si>
  <si>
    <t>Micro Commercial</t>
  </si>
  <si>
    <t>SL54AFL-TP</t>
  </si>
  <si>
    <t>SL54AFL-TPMSCT-ND</t>
  </si>
  <si>
    <t>DMN3023L-7</t>
  </si>
  <si>
    <t>MOSFET N-CH 30V 6.2A SOT23</t>
  </si>
  <si>
    <t>Diodes Inc</t>
  </si>
  <si>
    <t>DMN3023L-7DICT-ND</t>
  </si>
  <si>
    <t>1k</t>
  </si>
  <si>
    <t>1965-ESP32-S3-WROOM-1-N16R8CT-ND</t>
  </si>
  <si>
    <t>ESP32-S3-WROOM-1-N16R8</t>
  </si>
  <si>
    <t>Espressif</t>
  </si>
  <si>
    <t>CKN10505CT-ND</t>
  </si>
  <si>
    <t>PTS820 J20M SMTR LFS</t>
  </si>
  <si>
    <t>C&amp;K</t>
  </si>
  <si>
    <t>BOOT, RESET</t>
  </si>
  <si>
    <t>490-GRM188R61E106KA73JCT-ND</t>
  </si>
  <si>
    <t>GRM188R61E106KA73J</t>
  </si>
  <si>
    <t>Murata Electronics</t>
  </si>
  <si>
    <t>C1,C7,C10,C13</t>
  </si>
  <si>
    <t>R10</t>
  </si>
  <si>
    <t>11k8</t>
  </si>
  <si>
    <t>RMCF0603FT11K8</t>
  </si>
  <si>
    <t>RMCF0603FT11K8CT-ND</t>
  </si>
  <si>
    <t>R11</t>
  </si>
  <si>
    <t>787R</t>
  </si>
  <si>
    <t>RMCF0603FT787R</t>
  </si>
  <si>
    <t>RMCF0603FT787RCT-ND</t>
  </si>
  <si>
    <t>DEBUG/PROG</t>
  </si>
  <si>
    <t>3x1 pos 0.1" pin header, RA</t>
  </si>
  <si>
    <t>PH1RB-03-UA</t>
  </si>
  <si>
    <t>AdamTech</t>
  </si>
  <si>
    <t>2057-PH1RB-03-UA-ND</t>
  </si>
  <si>
    <t>HongKong CCD Limited</t>
  </si>
  <si>
    <t>https://vi.aliexpress.com/item/3256806944734005.html</t>
  </si>
  <si>
    <t>2.4" TFT LCD with Touch, ILI9341 Controller</t>
  </si>
  <si>
    <t xml:space="preserve">Enclosure </t>
  </si>
  <si>
    <t>AK-H-15</t>
  </si>
  <si>
    <t>SZOMK Enclosure 03 Store</t>
  </si>
  <si>
    <t>SZOMK</t>
  </si>
  <si>
    <t>https://vi.aliexpress.com/item/2251832638947727.html</t>
  </si>
  <si>
    <t>Bill Of Materials, EKSR Instrument, Rev B</t>
  </si>
  <si>
    <t>RMCF0603FT1K00CT-ND</t>
  </si>
  <si>
    <t>RMCF0603FT1K00</t>
  </si>
  <si>
    <t>Cost, single qty</t>
  </si>
  <si>
    <t>Total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</si>
</sst>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10" xfId="0" applyFont="1" applyBorder="1" applyAlignment="1">
      <alignment horizontal="center"/>
    </xf>
    <xf numFmtId="0" fontId="21" fillId="0" borderId="10" xfId="0" applyFont="1" applyBorder="1"/>
    <xf numFmtId="0" fontId="22" fillId="0" borderId="10" xfId="0" applyFont="1" applyBorder="1"/>
    <xf numFmtId="0" fontId="23" fillId="0" borderId="10" xfId="0" applyFont="1" applyBorder="1"/>
    <xf numFmtId="0" fontId="22" fillId="0" borderId="10" xfId="0" applyFont="1" applyBorder="1" applyAlignment="1">
      <alignment horizontal="center"/>
    </xf>
    <xf numFmtId="0" fontId="22" fillId="0" borderId="0" xfId="0" applyFont="1"/>
    <xf numFmtId="0" fontId="0" fillId="0" borderId="10" xfId="0" applyBorder="1"/>
    <xf numFmtId="0" fontId="22" fillId="0" borderId="10" xfId="0" applyFont="1" applyFill="1" applyBorder="1" applyAlignment="1">
      <alignment horizontal="center"/>
    </xf>
    <xf numFmtId="0" fontId="22" fillId="0" borderId="10" xfId="0" applyFont="1" applyFill="1" applyBorder="1"/>
    <xf numFmtId="0" fontId="24" fillId="0" borderId="0" xfId="0" applyFont="1" applyAlignment="1">
      <alignment horizontal="right"/>
    </xf>
    <xf numFmtId="0" fontId="24" fillId="0" borderId="0" xfId="0" applyFont="1"/>
    <xf numFmtId="164" fontId="20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5"/>
  <sheetViews>
    <sheetView tabSelected="1" zoomScale="132" zoomScaleNormal="132" workbookViewId="0">
      <selection activeCell="E9" sqref="E9"/>
    </sheetView>
  </sheetViews>
  <sheetFormatPr baseColWidth="10" defaultRowHeight="16" x14ac:dyDescent="0.2"/>
  <cols>
    <col min="2" max="2" width="3.5" bestFit="1" customWidth="1"/>
    <col min="4" max="5" width="11.5" bestFit="1" customWidth="1"/>
    <col min="6" max="6" width="28.1640625" bestFit="1" customWidth="1"/>
    <col min="7" max="7" width="18.5" bestFit="1" customWidth="1"/>
    <col min="8" max="8" width="17.1640625" bestFit="1" customWidth="1"/>
    <col min="9" max="9" width="18" customWidth="1"/>
    <col min="10" max="10" width="24.1640625" customWidth="1"/>
    <col min="11" max="11" width="37.6640625" customWidth="1"/>
    <col min="12" max="12" width="10" customWidth="1"/>
  </cols>
  <sheetData>
    <row r="1" spans="1:12" x14ac:dyDescent="0.2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spans="1:12" ht="18" x14ac:dyDescent="0.2">
      <c r="A2" s="3"/>
      <c r="B2" s="4" t="s">
        <v>129</v>
      </c>
      <c r="C2" s="5"/>
      <c r="D2" s="5"/>
      <c r="E2" s="5"/>
      <c r="F2" s="5"/>
      <c r="G2" s="5"/>
      <c r="H2" s="5"/>
      <c r="I2" s="5"/>
      <c r="K2" s="17">
        <v>45584</v>
      </c>
      <c r="L2" s="17"/>
    </row>
    <row r="3" spans="1:12" ht="12" customHeigh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A4" s="1"/>
      <c r="B4" s="6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68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132</v>
      </c>
    </row>
    <row r="5" spans="1:12" x14ac:dyDescent="0.2">
      <c r="B5" s="10">
        <v>4</v>
      </c>
      <c r="C5" s="8" t="s">
        <v>107</v>
      </c>
      <c r="D5" s="8" t="s">
        <v>10</v>
      </c>
      <c r="E5" s="8" t="s">
        <v>11</v>
      </c>
      <c r="F5" s="8" t="s">
        <v>12</v>
      </c>
      <c r="G5" s="8" t="s">
        <v>106</v>
      </c>
      <c r="H5" s="8" t="s">
        <v>105</v>
      </c>
      <c r="I5" s="8" t="s">
        <v>9</v>
      </c>
      <c r="J5" s="8" t="s">
        <v>104</v>
      </c>
      <c r="K5" s="8"/>
      <c r="L5" s="8">
        <v>1.08</v>
      </c>
    </row>
    <row r="6" spans="1:12" x14ac:dyDescent="0.2">
      <c r="B6" s="10">
        <v>2</v>
      </c>
      <c r="C6" s="8" t="s">
        <v>13</v>
      </c>
      <c r="D6" s="8" t="s">
        <v>14</v>
      </c>
      <c r="E6" s="8" t="s">
        <v>11</v>
      </c>
      <c r="F6" s="9" t="s">
        <v>75</v>
      </c>
      <c r="G6" s="9" t="s">
        <v>70</v>
      </c>
      <c r="H6" s="9" t="s">
        <v>76</v>
      </c>
      <c r="I6" s="9" t="s">
        <v>9</v>
      </c>
      <c r="J6" s="9" t="s">
        <v>77</v>
      </c>
      <c r="K6" s="8"/>
      <c r="L6" s="8">
        <v>0.2</v>
      </c>
    </row>
    <row r="7" spans="1:12" x14ac:dyDescent="0.2">
      <c r="B7" s="10">
        <v>5</v>
      </c>
      <c r="C7" s="8" t="s">
        <v>15</v>
      </c>
      <c r="D7" s="8" t="s">
        <v>16</v>
      </c>
      <c r="E7" s="8" t="s">
        <v>11</v>
      </c>
      <c r="F7" s="9" t="s">
        <v>75</v>
      </c>
      <c r="G7" s="9" t="s">
        <v>78</v>
      </c>
      <c r="H7" s="9" t="s">
        <v>79</v>
      </c>
      <c r="I7" s="9" t="s">
        <v>9</v>
      </c>
      <c r="J7" s="9" t="s">
        <v>80</v>
      </c>
      <c r="K7" s="8"/>
      <c r="L7" s="8">
        <v>0.5</v>
      </c>
    </row>
    <row r="8" spans="1:12" x14ac:dyDescent="0.2">
      <c r="B8" s="10">
        <v>1</v>
      </c>
      <c r="C8" s="8" t="s">
        <v>17</v>
      </c>
      <c r="D8" s="8" t="s">
        <v>18</v>
      </c>
      <c r="E8" s="8" t="s">
        <v>11</v>
      </c>
      <c r="F8" s="9" t="s">
        <v>75</v>
      </c>
      <c r="G8" s="9" t="s">
        <v>81</v>
      </c>
      <c r="H8" s="9" t="s">
        <v>82</v>
      </c>
      <c r="I8" s="9" t="s">
        <v>9</v>
      </c>
      <c r="J8" s="9" t="s">
        <v>83</v>
      </c>
      <c r="K8" s="8"/>
      <c r="L8" s="8">
        <v>0.1</v>
      </c>
    </row>
    <row r="9" spans="1:12" x14ac:dyDescent="0.2">
      <c r="B9" s="10">
        <v>1</v>
      </c>
      <c r="C9" s="8" t="s">
        <v>19</v>
      </c>
      <c r="D9" s="8" t="s">
        <v>20</v>
      </c>
      <c r="E9" s="8" t="s">
        <v>21</v>
      </c>
      <c r="F9" s="9" t="s">
        <v>84</v>
      </c>
      <c r="G9" s="8" t="s">
        <v>85</v>
      </c>
      <c r="H9" s="8" t="s">
        <v>86</v>
      </c>
      <c r="I9" s="8" t="s">
        <v>9</v>
      </c>
      <c r="J9" s="8" t="s">
        <v>87</v>
      </c>
      <c r="K9" s="8"/>
      <c r="L9" s="8">
        <v>0.86</v>
      </c>
    </row>
    <row r="10" spans="1:12" x14ac:dyDescent="0.2">
      <c r="B10" s="10">
        <v>2</v>
      </c>
      <c r="C10" s="8" t="s">
        <v>22</v>
      </c>
      <c r="D10" s="8" t="s">
        <v>23</v>
      </c>
      <c r="E10" s="8" t="s">
        <v>24</v>
      </c>
      <c r="F10" s="8" t="s">
        <v>88</v>
      </c>
      <c r="G10" s="8" t="s">
        <v>89</v>
      </c>
      <c r="H10" s="8" t="s">
        <v>90</v>
      </c>
      <c r="I10" s="8" t="s">
        <v>9</v>
      </c>
      <c r="J10" s="8" t="s">
        <v>91</v>
      </c>
      <c r="K10" s="8"/>
      <c r="L10" s="8">
        <v>1</v>
      </c>
    </row>
    <row r="11" spans="1:12" x14ac:dyDescent="0.2">
      <c r="B11" s="10">
        <v>1</v>
      </c>
      <c r="C11" s="8" t="s">
        <v>25</v>
      </c>
      <c r="D11" s="8" t="s">
        <v>26</v>
      </c>
      <c r="E11" s="8" t="s">
        <v>26</v>
      </c>
      <c r="F11" s="8" t="s">
        <v>123</v>
      </c>
      <c r="G11" s="8"/>
      <c r="H11" s="8"/>
      <c r="I11" s="8" t="s">
        <v>121</v>
      </c>
      <c r="J11" s="8"/>
      <c r="K11" s="8" t="s">
        <v>122</v>
      </c>
      <c r="L11" s="8">
        <v>3.5</v>
      </c>
    </row>
    <row r="12" spans="1:12" x14ac:dyDescent="0.2">
      <c r="B12" s="10">
        <v>1</v>
      </c>
      <c r="C12" s="8" t="s">
        <v>27</v>
      </c>
      <c r="D12" s="8" t="s">
        <v>28</v>
      </c>
      <c r="E12" s="8" t="s">
        <v>29</v>
      </c>
      <c r="F12" s="9" t="s">
        <v>30</v>
      </c>
      <c r="G12" s="9" t="s">
        <v>73</v>
      </c>
      <c r="H12" s="9" t="s">
        <v>28</v>
      </c>
      <c r="I12" s="9" t="s">
        <v>9</v>
      </c>
      <c r="J12" s="9" t="s">
        <v>74</v>
      </c>
      <c r="K12" s="8"/>
      <c r="L12" s="8">
        <v>1.38</v>
      </c>
    </row>
    <row r="13" spans="1:12" x14ac:dyDescent="0.2">
      <c r="B13" s="10">
        <v>1</v>
      </c>
      <c r="C13" s="8" t="s">
        <v>31</v>
      </c>
      <c r="D13" s="8" t="s">
        <v>116</v>
      </c>
      <c r="E13" s="8" t="s">
        <v>32</v>
      </c>
      <c r="F13" s="8" t="s">
        <v>117</v>
      </c>
      <c r="G13" s="8" t="s">
        <v>119</v>
      </c>
      <c r="H13" s="8" t="s">
        <v>118</v>
      </c>
      <c r="I13" s="8" t="s">
        <v>9</v>
      </c>
      <c r="J13" s="8" t="s">
        <v>120</v>
      </c>
      <c r="K13" s="8"/>
      <c r="L13" s="8">
        <v>0.12</v>
      </c>
    </row>
    <row r="14" spans="1:12" x14ac:dyDescent="0.2">
      <c r="B14" s="10">
        <v>1</v>
      </c>
      <c r="C14" s="8" t="s">
        <v>33</v>
      </c>
      <c r="D14" s="8" t="s">
        <v>34</v>
      </c>
      <c r="E14" s="8" t="s">
        <v>35</v>
      </c>
      <c r="F14" s="8" t="s">
        <v>69</v>
      </c>
      <c r="G14" s="8" t="s">
        <v>70</v>
      </c>
      <c r="H14" s="8" t="s">
        <v>71</v>
      </c>
      <c r="I14" s="8" t="s">
        <v>9</v>
      </c>
      <c r="J14" s="8" t="s">
        <v>72</v>
      </c>
      <c r="K14" s="8"/>
      <c r="L14" s="8">
        <v>3.9</v>
      </c>
    </row>
    <row r="15" spans="1:12" x14ac:dyDescent="0.2">
      <c r="B15" s="10">
        <v>1</v>
      </c>
      <c r="C15" s="8" t="s">
        <v>36</v>
      </c>
      <c r="D15" s="8" t="s">
        <v>37</v>
      </c>
      <c r="E15" s="8" t="s">
        <v>37</v>
      </c>
      <c r="F15" s="8" t="s">
        <v>38</v>
      </c>
      <c r="G15" s="8" t="s">
        <v>99</v>
      </c>
      <c r="H15" s="8" t="s">
        <v>98</v>
      </c>
      <c r="I15" s="8" t="s">
        <v>9</v>
      </c>
      <c r="J15" s="8" t="s">
        <v>97</v>
      </c>
      <c r="K15" s="8"/>
      <c r="L15" s="8">
        <v>0.37</v>
      </c>
    </row>
    <row r="16" spans="1:12" x14ac:dyDescent="0.2">
      <c r="B16" s="10">
        <v>1</v>
      </c>
      <c r="C16" s="8" t="s">
        <v>39</v>
      </c>
      <c r="D16" s="8" t="s">
        <v>92</v>
      </c>
      <c r="E16" s="8" t="s">
        <v>40</v>
      </c>
      <c r="F16" s="8" t="s">
        <v>93</v>
      </c>
      <c r="G16" s="8" t="s">
        <v>94</v>
      </c>
      <c r="H16" s="8" t="s">
        <v>92</v>
      </c>
      <c r="I16" s="8" t="s">
        <v>9</v>
      </c>
      <c r="J16" s="8" t="s">
        <v>95</v>
      </c>
      <c r="K16" s="8"/>
      <c r="L16" s="8">
        <v>0.4</v>
      </c>
    </row>
    <row r="17" spans="2:12" x14ac:dyDescent="0.2">
      <c r="B17" s="10">
        <v>1</v>
      </c>
      <c r="C17" s="8" t="s">
        <v>41</v>
      </c>
      <c r="D17" s="8" t="s">
        <v>96</v>
      </c>
      <c r="E17" s="8" t="s">
        <v>42</v>
      </c>
      <c r="F17" s="8" t="s">
        <v>43</v>
      </c>
      <c r="G17" s="8" t="s">
        <v>44</v>
      </c>
      <c r="H17" s="8" t="s">
        <v>131</v>
      </c>
      <c r="I17" s="8" t="s">
        <v>9</v>
      </c>
      <c r="J17" s="8" t="s">
        <v>130</v>
      </c>
      <c r="K17" s="8"/>
      <c r="L17" s="8">
        <v>0.1</v>
      </c>
    </row>
    <row r="18" spans="2:12" x14ac:dyDescent="0.2">
      <c r="B18" s="10">
        <v>4</v>
      </c>
      <c r="C18" s="8" t="s">
        <v>45</v>
      </c>
      <c r="D18" s="8" t="s">
        <v>46</v>
      </c>
      <c r="E18" s="8" t="s">
        <v>42</v>
      </c>
      <c r="F18" s="8" t="s">
        <v>43</v>
      </c>
      <c r="G18" s="8" t="s">
        <v>44</v>
      </c>
      <c r="H18" s="8" t="s">
        <v>47</v>
      </c>
      <c r="I18" s="8" t="s">
        <v>9</v>
      </c>
      <c r="J18" s="8" t="s">
        <v>48</v>
      </c>
      <c r="K18" s="8"/>
      <c r="L18" s="8">
        <v>0.1</v>
      </c>
    </row>
    <row r="19" spans="2:12" x14ac:dyDescent="0.2">
      <c r="B19" s="10">
        <v>1</v>
      </c>
      <c r="C19" s="8" t="s">
        <v>49</v>
      </c>
      <c r="D19" s="8" t="s">
        <v>50</v>
      </c>
      <c r="E19" s="8" t="s">
        <v>42</v>
      </c>
      <c r="F19" s="8" t="s">
        <v>43</v>
      </c>
      <c r="G19" s="8" t="s">
        <v>44</v>
      </c>
      <c r="H19" s="8" t="s">
        <v>51</v>
      </c>
      <c r="I19" s="8" t="s">
        <v>9</v>
      </c>
      <c r="J19" s="8" t="s">
        <v>52</v>
      </c>
      <c r="K19" s="8"/>
      <c r="L19" s="8">
        <v>0.1</v>
      </c>
    </row>
    <row r="20" spans="2:12" x14ac:dyDescent="0.2">
      <c r="B20" s="10">
        <v>1</v>
      </c>
      <c r="C20" s="8" t="s">
        <v>53</v>
      </c>
      <c r="D20" s="8" t="s">
        <v>54</v>
      </c>
      <c r="E20" s="8" t="s">
        <v>42</v>
      </c>
      <c r="F20" s="8" t="s">
        <v>43</v>
      </c>
      <c r="G20" s="8" t="s">
        <v>44</v>
      </c>
      <c r="H20" s="8" t="s">
        <v>55</v>
      </c>
      <c r="I20" s="8" t="s">
        <v>9</v>
      </c>
      <c r="J20" s="8" t="s">
        <v>56</v>
      </c>
      <c r="K20" s="8"/>
      <c r="L20" s="8">
        <v>0.1</v>
      </c>
    </row>
    <row r="21" spans="2:12" x14ac:dyDescent="0.2">
      <c r="B21" s="10">
        <v>1</v>
      </c>
      <c r="C21" s="8" t="s">
        <v>57</v>
      </c>
      <c r="D21" s="8" t="s">
        <v>58</v>
      </c>
      <c r="E21" s="8" t="s">
        <v>42</v>
      </c>
      <c r="F21" s="8" t="s">
        <v>43</v>
      </c>
      <c r="G21" s="8" t="s">
        <v>44</v>
      </c>
      <c r="H21" s="8" t="s">
        <v>59</v>
      </c>
      <c r="I21" s="8" t="s">
        <v>9</v>
      </c>
      <c r="J21" s="8" t="s">
        <v>60</v>
      </c>
      <c r="K21" s="8"/>
      <c r="L21" s="8">
        <v>0.1</v>
      </c>
    </row>
    <row r="22" spans="2:12" x14ac:dyDescent="0.2">
      <c r="B22" s="10">
        <v>1</v>
      </c>
      <c r="C22" s="8" t="s">
        <v>61</v>
      </c>
      <c r="D22" s="8" t="s">
        <v>62</v>
      </c>
      <c r="E22" s="8" t="s">
        <v>42</v>
      </c>
      <c r="F22" s="8" t="s">
        <v>43</v>
      </c>
      <c r="G22" s="8" t="s">
        <v>44</v>
      </c>
      <c r="H22" s="8" t="s">
        <v>63</v>
      </c>
      <c r="I22" s="8" t="s">
        <v>9</v>
      </c>
      <c r="J22" s="8" t="s">
        <v>64</v>
      </c>
      <c r="K22" s="8"/>
      <c r="L22" s="8">
        <v>0.1</v>
      </c>
    </row>
    <row r="23" spans="2:12" x14ac:dyDescent="0.2">
      <c r="B23" s="10">
        <v>1</v>
      </c>
      <c r="C23" s="8" t="s">
        <v>108</v>
      </c>
      <c r="D23" s="8" t="s">
        <v>109</v>
      </c>
      <c r="E23" s="8" t="s">
        <v>42</v>
      </c>
      <c r="F23" s="8" t="s">
        <v>43</v>
      </c>
      <c r="G23" s="8" t="s">
        <v>44</v>
      </c>
      <c r="H23" s="8" t="s">
        <v>110</v>
      </c>
      <c r="I23" s="8" t="s">
        <v>9</v>
      </c>
      <c r="J23" s="8" t="s">
        <v>111</v>
      </c>
      <c r="K23" s="8"/>
      <c r="L23" s="8">
        <v>0.1</v>
      </c>
    </row>
    <row r="24" spans="2:12" x14ac:dyDescent="0.2">
      <c r="B24" s="10">
        <v>1</v>
      </c>
      <c r="C24" s="8" t="s">
        <v>112</v>
      </c>
      <c r="D24" s="8" t="s">
        <v>113</v>
      </c>
      <c r="E24" s="8" t="s">
        <v>42</v>
      </c>
      <c r="F24" s="8" t="s">
        <v>43</v>
      </c>
      <c r="G24" s="8" t="s">
        <v>44</v>
      </c>
      <c r="H24" s="8" t="s">
        <v>114</v>
      </c>
      <c r="I24" s="8" t="s">
        <v>9</v>
      </c>
      <c r="J24" s="8" t="s">
        <v>115</v>
      </c>
      <c r="K24" s="8"/>
      <c r="L24" s="8">
        <v>0.1</v>
      </c>
    </row>
    <row r="25" spans="2:12" x14ac:dyDescent="0.2">
      <c r="B25" s="10">
        <v>2</v>
      </c>
      <c r="C25" s="8" t="s">
        <v>65</v>
      </c>
      <c r="D25" s="8" t="s">
        <v>103</v>
      </c>
      <c r="E25" s="8" t="s">
        <v>66</v>
      </c>
      <c r="F25" s="8" t="s">
        <v>67</v>
      </c>
      <c r="G25" s="8" t="s">
        <v>102</v>
      </c>
      <c r="H25" s="8" t="s">
        <v>101</v>
      </c>
      <c r="I25" s="8" t="s">
        <v>9</v>
      </c>
      <c r="J25" s="8" t="s">
        <v>100</v>
      </c>
      <c r="K25" s="8"/>
      <c r="L25" s="8">
        <v>1.98</v>
      </c>
    </row>
    <row r="26" spans="2:12" ht="12" customHeight="1" x14ac:dyDescent="0.2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8"/>
    </row>
    <row r="27" spans="2:12" ht="12" customHeight="1" x14ac:dyDescent="0.2">
      <c r="B27" s="13">
        <v>1</v>
      </c>
      <c r="C27" s="12"/>
      <c r="D27" s="14" t="s">
        <v>125</v>
      </c>
      <c r="E27" s="12"/>
      <c r="F27" s="14" t="s">
        <v>124</v>
      </c>
      <c r="G27" s="14" t="s">
        <v>127</v>
      </c>
      <c r="H27" s="14" t="s">
        <v>125</v>
      </c>
      <c r="I27" s="14" t="s">
        <v>126</v>
      </c>
      <c r="J27" s="14" t="s">
        <v>125</v>
      </c>
      <c r="K27" s="8" t="s">
        <v>128</v>
      </c>
      <c r="L27" s="8">
        <v>5.26</v>
      </c>
    </row>
    <row r="28" spans="2:12" ht="12" customHeight="1" x14ac:dyDescent="0.2">
      <c r="L28" s="11"/>
    </row>
    <row r="29" spans="2:12" ht="12" customHeight="1" x14ac:dyDescent="0.2">
      <c r="K29" s="15" t="s">
        <v>133</v>
      </c>
      <c r="L29" s="16">
        <f>SUM(L5:L27)</f>
        <v>21.449999999999996</v>
      </c>
    </row>
    <row r="30" spans="2:12" ht="12" customHeight="1" x14ac:dyDescent="0.2"/>
    <row r="31" spans="2:12" ht="12" customHeight="1" x14ac:dyDescent="0.2"/>
    <row r="32" spans="2:12" ht="12" customHeight="1" x14ac:dyDescent="0.2"/>
    <row r="33" ht="12" customHeight="1" x14ac:dyDescent="0.2"/>
    <row r="34" ht="12" customHeight="1" x14ac:dyDescent="0.2"/>
    <row r="35" ht="12" customHeight="1" x14ac:dyDescent="0.2"/>
  </sheetData>
  <mergeCells count="1">
    <mergeCell ref="K2:L2"/>
  </mergeCells>
  <pageMargins left="0.74803149606299202" right="0.74803149606299202" top="0.98425196850393704" bottom="0.98425196850393704" header="0.511811023622047" footer="0.511811023622047"/>
  <pageSetup paperSize="9" scale="6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EKSR Instrument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Hansen</dc:creator>
  <cp:lastModifiedBy>Jesper Hansen</cp:lastModifiedBy>
  <dcterms:created xsi:type="dcterms:W3CDTF">2022-06-14T05:45:10Z</dcterms:created>
  <dcterms:modified xsi:type="dcterms:W3CDTF">2024-10-19T06:24:54Z</dcterms:modified>
</cp:coreProperties>
</file>