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xmlns:r="http://schemas.openxmlformats.org/officeDocument/2006/relationships" name="5日中山" sheetId="1" state="visible" r:id="rId1"/>
    <sheet xmlns:r="http://schemas.openxmlformats.org/officeDocument/2006/relationships" name="5日中京" sheetId="2" state="visible" r:id="rId2"/>
    <sheet xmlns:r="http://schemas.openxmlformats.org/officeDocument/2006/relationships" name="8日中山" sheetId="3" state="visible" r:id="rId3"/>
    <sheet xmlns:r="http://schemas.openxmlformats.org/officeDocument/2006/relationships" name="8日中京" sheetId="4" state="visible" r:id="rId4"/>
    <sheet xmlns:r="http://schemas.openxmlformats.org/officeDocument/2006/relationships" name="9日中山" sheetId="5" state="visible" r:id="rId5"/>
    <sheet xmlns:r="http://schemas.openxmlformats.org/officeDocument/2006/relationships" name="9日中京" sheetId="6" state="visible" r:id="rId6"/>
    <sheet xmlns:r="http://schemas.openxmlformats.org/officeDocument/2006/relationships" name="10日中山" sheetId="7" state="visible" r:id="rId7"/>
    <sheet xmlns:r="http://schemas.openxmlformats.org/officeDocument/2006/relationships" name="10日中京" sheetId="8" state="visible" r:id="rId8"/>
    <sheet xmlns:r="http://schemas.openxmlformats.org/officeDocument/2006/relationships" name="成績テンプレート" sheetId="9" state="visible" r:id="rId9"/>
    <sheet xmlns:r="http://schemas.openxmlformats.org/officeDocument/2006/relationships" name="29日東京" sheetId="10" state="visible" r:id="rId10"/>
    <sheet xmlns:r="http://schemas.openxmlformats.org/officeDocument/2006/relationships" name="29日小倉" sheetId="11" state="visible" r:id="rId11"/>
    <sheet xmlns:r="http://schemas.openxmlformats.org/officeDocument/2006/relationships" name="29日中京" sheetId="12" state="visible" r:id="rId12"/>
    <sheet xmlns:r="http://schemas.openxmlformats.org/officeDocument/2006/relationships" name="30日東京" sheetId="13" state="visible" r:id="rId13"/>
    <sheet xmlns:r="http://schemas.openxmlformats.org/officeDocument/2006/relationships" name="30日中京" sheetId="14" state="visible" r:id="rId14"/>
    <sheet xmlns:r="http://schemas.openxmlformats.org/officeDocument/2006/relationships" name="30日小倉" sheetId="15" state="visible" r:id="rId15"/>
    <sheet xmlns:r="http://schemas.openxmlformats.org/officeDocument/2006/relationships" name="15日中山" sheetId="16" state="visible" r:id="rId16"/>
    <sheet xmlns:r="http://schemas.openxmlformats.org/officeDocument/2006/relationships" name="15日中京" sheetId="17" state="visible" r:id="rId17"/>
    <sheet xmlns:r="http://schemas.openxmlformats.org/officeDocument/2006/relationships" name="15日小倉" sheetId="18" state="visible" r:id="rId18"/>
    <sheet xmlns:r="http://schemas.openxmlformats.org/officeDocument/2006/relationships" name="16日中山" sheetId="19" state="visible" r:id="rId19"/>
    <sheet xmlns:r="http://schemas.openxmlformats.org/officeDocument/2006/relationships" name="16日中京" sheetId="20" state="visible" r:id="rId20"/>
    <sheet xmlns:r="http://schemas.openxmlformats.org/officeDocument/2006/relationships" name="16日小倉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color rgb="FFFFFFFF"/>
      <sz val="11"/>
    </font>
    <font>
      <name val="ＭＳ Ｐゴシック"/>
      <charset val="128"/>
      <family val="2"/>
      <color rgb="FFFFFFFF"/>
      <sz val="11"/>
    </font>
    <font>
      <name val="ＭＳ Ｐゴシック"/>
      <charset val="128"/>
      <family val="2"/>
      <color rgb="FFFFFFFF"/>
      <sz val="11"/>
    </font>
    <font>
      <name val="ＭＳ Ｐゴシック"/>
      <family val="2"/>
      <color theme="1"/>
      <sz val="11"/>
      <scheme val="minor"/>
    </font>
    <font>
      <name val="ＭＳ Ｐゴシック"/>
      <charset val="128"/>
      <family val="2"/>
      <color rgb="FFFFFFFF"/>
      <sz val="11"/>
    </font>
    <font>
      <name val="ＭＳ Ｐゴシック"/>
      <charset val="128"/>
      <family val="2"/>
      <color rgb="FFFFFFFF"/>
      <sz val="11"/>
    </font>
    <font>
      <b val="1"/>
    </font>
    <font>
      <color rgb="00ffffff"/>
    </font>
    <font>
      <color rgb="00000000"/>
    </font>
  </fonts>
  <fills count="21">
    <fill>
      <patternFill/>
    </fill>
    <fill>
      <patternFill patternType="gray125"/>
    </fill>
    <fill>
      <patternFill patternType="solid"/>
    </fill>
    <fill>
      <patternFill patternType="solid">
        <fgColor rgb="FFFFA500"/>
      </patternFill>
    </fill>
    <fill>
      <patternFill patternType="solid">
        <fgColor rgb="FFD3D3D3"/>
      </patternFill>
    </fill>
    <fill>
      <patternFill patternType="solid">
        <fgColor rgb="FF87CEEB"/>
      </patternFill>
    </fill>
    <fill>
      <patternFill patternType="solid">
        <fgColor rgb="FFFFA500"/>
      </patternFill>
    </fill>
    <fill>
      <patternFill patternType="solid">
        <fgColor rgb="FFD3D3D3"/>
      </patternFill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FFA500"/>
      </patternFill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87CEEB"/>
      </patternFill>
    </fill>
    <fill>
      <patternFill patternType="solid">
        <fgColor rgb="FFFFA500"/>
      </patternFill>
    </fill>
    <fill>
      <patternFill patternType="solid">
        <fgColor rgb="FFFFA500"/>
      </patternFill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00d3d3d3"/>
      </patternFill>
    </fill>
    <fill>
      <patternFill patternType="solid">
        <fgColor rgb="00a8d3ff"/>
      </patternFill>
    </fill>
    <fill>
      <patternFill patternType="solid">
        <fgColor rgb="00ffbf7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double">
        <color rgb="00000000"/>
      </right>
      <top style="thin">
        <color rgb="00000000"/>
      </top>
      <bottom style="thin">
        <color rgb="00000000"/>
      </bottom>
    </border>
  </borders>
  <cellStyleXfs count="2">
    <xf numFmtId="0" fontId="5" fillId="0" borderId="0"/>
    <xf numFmtId="9" fontId="5" fillId="0" borderId="0" applyAlignment="1">
      <alignment vertical="center"/>
    </xf>
  </cellStyleXfs>
  <cellXfs count="597">
    <xf numFmtId="0" fontId="0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7" borderId="2" applyAlignment="1" pivotButton="0" quotePrefix="0" xfId="0">
      <alignment horizontal="center" vertical="center"/>
    </xf>
    <xf numFmtId="0" fontId="0" fillId="8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6" borderId="2" applyAlignment="1" pivotButton="0" quotePrefix="0" xfId="0">
      <alignment horizontal="center" vertical="center"/>
    </xf>
    <xf numFmtId="9" fontId="0" fillId="0" borderId="0" pivotButton="0" quotePrefix="0" xfId="0"/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center"/>
    </xf>
    <xf numFmtId="0" fontId="0" fillId="9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11" borderId="4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0" fontId="6" fillId="2" borderId="7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center"/>
    </xf>
    <xf numFmtId="0" fontId="0" fillId="13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14" borderId="6" applyAlignment="1" pivotButton="0" quotePrefix="0" xfId="0">
      <alignment horizontal="center" vertical="center"/>
    </xf>
    <xf numFmtId="0" fontId="7" fillId="2" borderId="8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0" fillId="15" borderId="8" applyAlignment="1" pivotButton="0" quotePrefix="0" xfId="0">
      <alignment horizontal="center" vertical="center"/>
    </xf>
    <xf numFmtId="0" fontId="0" fillId="17" borderId="8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16" borderId="8" applyAlignment="1" pivotButton="0" quotePrefix="0" xfId="0">
      <alignment horizontal="center" vertical="center"/>
    </xf>
    <xf numFmtId="0" fontId="7" fillId="2" borderId="8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0" fillId="17" borderId="8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16" borderId="8" applyAlignment="1" pivotButton="0" quotePrefix="0" xfId="0">
      <alignment horizontal="center" vertical="center"/>
    </xf>
    <xf numFmtId="0" fontId="0" fillId="15" borderId="8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9" fontId="0" fillId="0" borderId="0" applyAlignment="1" pivotButton="0" quotePrefix="0" xfId="1">
      <alignment horizontal="center"/>
    </xf>
    <xf numFmtId="0" fontId="0" fillId="0" borderId="0" applyAlignment="1" pivotButton="0" quotePrefix="0" xfId="0">
      <alignment horizontal="center"/>
    </xf>
    <xf numFmtId="0" fontId="8" fillId="0" borderId="11" applyAlignment="1" pivotButton="0" quotePrefix="0" xfId="0">
      <alignment horizontal="center" vertical="top"/>
    </xf>
    <xf numFmtId="0" fontId="9" fillId="2" borderId="12" pivotButton="0" quotePrefix="0" xfId="0"/>
    <xf numFmtId="0" fontId="9" fillId="2" borderId="12" applyAlignment="1" pivotButton="0" quotePrefix="0" xfId="0">
      <alignment horizontal="center" vertical="top"/>
    </xf>
    <xf numFmtId="0" fontId="9" fillId="2" borderId="13" applyAlignment="1" pivotButton="0" quotePrefix="0" xfId="0">
      <alignment horizontal="center" vertical="top"/>
    </xf>
    <xf numFmtId="0" fontId="0" fillId="0" borderId="12" pivotButton="0" quotePrefix="0" xfId="0"/>
    <xf numFmtId="0" fontId="0" fillId="18" borderId="13" pivotButton="0" quotePrefix="0" xfId="0"/>
    <xf numFmtId="0" fontId="0" fillId="18" borderId="12" pivotButton="0" quotePrefix="0" xfId="0"/>
    <xf numFmtId="0" fontId="0" fillId="0" borderId="13" pivotButton="0" quotePrefix="0" xfId="0"/>
    <xf numFmtId="0" fontId="0" fillId="19" borderId="12" pivotButton="0" quotePrefix="0" xfId="0"/>
    <xf numFmtId="0" fontId="0" fillId="19" borderId="13" pivotButton="0" quotePrefix="0" xfId="0"/>
    <xf numFmtId="0" fontId="0" fillId="20" borderId="12" pivotButton="0" quotePrefix="0" xfId="0"/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20" borderId="13" pivotButton="0" quotePrefix="0" xfId="0"/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18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2" borderId="12" applyAlignment="1" pivotButton="0" quotePrefix="0" xfId="0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10" fillId="18" borderId="12" applyAlignment="1" pivotButton="0" quotePrefix="0" xfId="0">
      <alignment horizontal="center" vertical="center"/>
    </xf>
    <xf numFmtId="0" fontId="0" fillId="18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19" borderId="12" applyAlignment="1" pivotButton="0" quotePrefix="0" xfId="0">
      <alignment horizontal="center" vertical="center"/>
    </xf>
    <xf numFmtId="0" fontId="0" fillId="20" borderId="12" applyAlignment="1" pivotButton="0" quotePrefix="0" xfId="0">
      <alignment horizontal="center" vertical="center"/>
    </xf>
    <xf numFmtId="0" fontId="10" fillId="19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0" borderId="12" applyAlignment="1" pivotButton="0" quotePrefix="0" xfId="0">
      <alignment horizontal="center" vertical="center"/>
    </xf>
  </cellXfs>
  <cellStyles count="2">
    <cellStyle name="標準" xfId="0" builtinId="0"/>
    <cellStyle name="パーセント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2.48" customWidth="1" min="5" max="5"/>
    <col width="12.48" customWidth="1" min="6" max="6"/>
    <col width="14.56" customWidth="1" min="7" max="7"/>
    <col width="14.56" customWidth="1" min="8" max="8"/>
    <col width="12.48" customWidth="1" min="9" max="9"/>
    <col width="10.4" customWidth="1" min="10" max="10"/>
    <col width="24.96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中山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8" t="inlineStr">
        <is>
          <t>C</t>
        </is>
      </c>
      <c r="D2" s="580" t="inlineStr">
        <is>
          <t>9 (7)</t>
        </is>
      </c>
      <c r="E2" s="580" t="inlineStr">
        <is>
          <t>4 (3)</t>
        </is>
      </c>
      <c r="F2" s="580" t="inlineStr">
        <is>
          <t>8 (6)</t>
        </is>
      </c>
      <c r="G2" s="581" t="inlineStr">
        <is>
          <t>7 (9)</t>
        </is>
      </c>
      <c r="H2" s="581" t="inlineStr">
        <is>
          <t>16 (5)</t>
        </is>
      </c>
      <c r="I2" s="582" t="inlineStr">
        <is>
          <t>15 (1)</t>
        </is>
      </c>
      <c r="J2" s="581" t="n">
        <v>6.8</v>
      </c>
      <c r="K2" s="581" t="inlineStr">
        <is>
          <t>15 → 10 → 4</t>
        </is>
      </c>
      <c r="L2" s="581" t="n">
        <v>3384</v>
      </c>
      <c r="M2" s="579" t="n">
        <v>462.4</v>
      </c>
      <c r="N2" s="581" t="n">
        <v>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84" t="inlineStr">
        <is>
          <t>A</t>
        </is>
      </c>
      <c r="C3" s="578" t="inlineStr">
        <is>
          <t>C</t>
        </is>
      </c>
      <c r="D3" s="583" t="inlineStr">
        <is>
          <t>8 (2)</t>
        </is>
      </c>
      <c r="E3" s="580" t="inlineStr">
        <is>
          <t>5 (15)</t>
        </is>
      </c>
      <c r="F3" s="581" t="inlineStr">
        <is>
          <t>10 (3)</t>
        </is>
      </c>
      <c r="G3" s="581" t="inlineStr">
        <is>
          <t>3 (9)</t>
        </is>
      </c>
      <c r="H3" s="581" t="inlineStr">
        <is>
          <t>13 (11)</t>
        </is>
      </c>
      <c r="I3" s="582" t="inlineStr">
        <is>
          <t>1 (1)</t>
        </is>
      </c>
      <c r="J3" s="579" t="n">
        <v>15.1</v>
      </c>
      <c r="K3" s="581" t="inlineStr">
        <is>
          <t>1 → 8 → 10</t>
        </is>
      </c>
      <c r="L3" s="581" t="n">
        <v>216.6</v>
      </c>
      <c r="M3" s="583" t="n">
        <v>26.5</v>
      </c>
      <c r="N3" s="581" t="n">
        <v>0</v>
      </c>
      <c r="O3" s="581" t="n">
        <v>0</v>
      </c>
      <c r="P3" s="581" t="n">
        <v>2650</v>
      </c>
    </row>
    <row r="4">
      <c r="A4" s="575" t="inlineStr">
        <is>
          <t xml:space="preserve"> 3R</t>
        </is>
      </c>
      <c r="B4" s="581" t="inlineStr">
        <is>
          <t>-</t>
        </is>
      </c>
      <c r="C4" s="578" t="inlineStr">
        <is>
          <t>C</t>
        </is>
      </c>
      <c r="D4" s="580" t="inlineStr">
        <is>
          <t>13 (7)</t>
        </is>
      </c>
      <c r="E4" s="580" t="inlineStr">
        <is>
          <t>11 (3)</t>
        </is>
      </c>
      <c r="F4" s="580" t="inlineStr">
        <is>
          <t>5 (1)</t>
        </is>
      </c>
      <c r="G4" s="581" t="inlineStr">
        <is>
          <t>15 (4)</t>
        </is>
      </c>
      <c r="H4" s="581" t="inlineStr">
        <is>
          <t>8 (5)</t>
        </is>
      </c>
      <c r="I4" s="582" t="inlineStr">
        <is>
          <t>12 (6)</t>
        </is>
      </c>
      <c r="J4" s="581" t="n">
        <v>4.3</v>
      </c>
      <c r="K4" s="581" t="inlineStr">
        <is>
          <t>5 → 7 → 11</t>
        </is>
      </c>
      <c r="L4" s="581" t="n">
        <v>2240.1</v>
      </c>
      <c r="M4" s="579" t="n">
        <v>249.5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81" t="inlineStr">
        <is>
          <t>-</t>
        </is>
      </c>
      <c r="C5" s="578" t="inlineStr">
        <is>
          <t>C</t>
        </is>
      </c>
      <c r="D5" s="580" t="inlineStr">
        <is>
          <t>2 (7)</t>
        </is>
      </c>
      <c r="E5" s="580" t="inlineStr">
        <is>
          <t>10 (3)</t>
        </is>
      </c>
      <c r="F5" s="581" t="inlineStr">
        <is>
          <t>5 (1)</t>
        </is>
      </c>
      <c r="G5" s="581" t="inlineStr">
        <is>
          <t>6 (2)</t>
        </is>
      </c>
      <c r="H5" s="581" t="inlineStr">
        <is>
          <t>7 (6)</t>
        </is>
      </c>
      <c r="I5" s="582" t="inlineStr">
        <is>
          <t>4 (5)</t>
        </is>
      </c>
      <c r="J5" s="581" t="n">
        <v>6.3</v>
      </c>
      <c r="K5" s="581" t="inlineStr">
        <is>
          <t>5 → 6 → 10</t>
        </is>
      </c>
      <c r="L5" s="581" t="n">
        <v>241.7</v>
      </c>
      <c r="M5" s="583" t="n">
        <v>50.9</v>
      </c>
      <c r="N5" s="581" t="n">
        <v>0</v>
      </c>
      <c r="O5" s="581" t="n">
        <v>0</v>
      </c>
      <c r="P5" s="581" t="n">
        <v>5090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8" t="inlineStr">
        <is>
          <t>C</t>
        </is>
      </c>
      <c r="D6" s="580" t="inlineStr">
        <is>
          <t>8 (1)</t>
        </is>
      </c>
      <c r="E6" s="580" t="inlineStr">
        <is>
          <t>6 (2)</t>
        </is>
      </c>
      <c r="F6" s="581" t="inlineStr">
        <is>
          <t>9 (3)</t>
        </is>
      </c>
      <c r="G6" s="581" t="inlineStr">
        <is>
          <t>3 (5)</t>
        </is>
      </c>
      <c r="H6" s="581" t="inlineStr">
        <is>
          <t>2 (4)</t>
        </is>
      </c>
      <c r="I6" s="582" t="inlineStr">
        <is>
          <t>5 (7)</t>
        </is>
      </c>
      <c r="J6" s="583" t="n">
        <v>1.9</v>
      </c>
      <c r="K6" s="581" t="inlineStr">
        <is>
          <t>8 → 6 → 9</t>
        </is>
      </c>
      <c r="L6" s="583" t="n">
        <v>12.1</v>
      </c>
      <c r="M6" s="583" t="n">
        <v>3.2</v>
      </c>
      <c r="N6" s="581" t="n">
        <v>190</v>
      </c>
      <c r="O6" s="581" t="n">
        <v>1210</v>
      </c>
      <c r="P6" s="581" t="n">
        <v>320</v>
      </c>
    </row>
    <row r="7">
      <c r="A7" s="575" t="inlineStr">
        <is>
          <t xml:space="preserve"> 6R</t>
        </is>
      </c>
      <c r="B7" s="581" t="inlineStr">
        <is>
          <t>-</t>
        </is>
      </c>
      <c r="C7" s="578" t="inlineStr">
        <is>
          <t>C</t>
        </is>
      </c>
      <c r="D7" s="580" t="inlineStr">
        <is>
          <t>12 (3)</t>
        </is>
      </c>
      <c r="E7" s="580" t="inlineStr">
        <is>
          <t>3 (8)</t>
        </is>
      </c>
      <c r="F7" s="581" t="inlineStr">
        <is>
          <t>9 (7)</t>
        </is>
      </c>
      <c r="G7" s="581" t="inlineStr">
        <is>
          <t>1 (10)</t>
        </is>
      </c>
      <c r="H7" s="581" t="inlineStr">
        <is>
          <t>4 (2)</t>
        </is>
      </c>
      <c r="I7" s="582" t="inlineStr">
        <is>
          <t>14 (4)</t>
        </is>
      </c>
      <c r="J7" s="579" t="n">
        <v>53.4</v>
      </c>
      <c r="K7" s="581" t="inlineStr">
        <is>
          <t>13 → 4 → 12</t>
        </is>
      </c>
      <c r="L7" s="581" t="n">
        <v>2019.9</v>
      </c>
      <c r="M7" s="579" t="n">
        <v>143.8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78" t="inlineStr">
        <is>
          <t>C</t>
        </is>
      </c>
      <c r="D8" s="580" t="inlineStr">
        <is>
          <t>5 (4)</t>
        </is>
      </c>
      <c r="E8" s="580" t="inlineStr">
        <is>
          <t>12 (1)</t>
        </is>
      </c>
      <c r="F8" s="580" t="inlineStr">
        <is>
          <t>9 (10)</t>
        </is>
      </c>
      <c r="G8" s="581" t="inlineStr">
        <is>
          <t>11 (3)</t>
        </is>
      </c>
      <c r="H8" s="581" t="inlineStr">
        <is>
          <t>2 (7)</t>
        </is>
      </c>
      <c r="I8" s="582" t="inlineStr">
        <is>
          <t>10 (2)</t>
        </is>
      </c>
      <c r="J8" s="581" t="n">
        <v>5.7</v>
      </c>
      <c r="K8" s="581" t="inlineStr">
        <is>
          <t>12 → 10 → 11</t>
        </is>
      </c>
      <c r="L8" s="581" t="n">
        <v>257.7</v>
      </c>
      <c r="M8" s="583" t="n">
        <v>31.6</v>
      </c>
      <c r="N8" s="581" t="n">
        <v>0</v>
      </c>
      <c r="O8" s="581" t="n">
        <v>0</v>
      </c>
      <c r="P8" s="581" t="n">
        <v>3160</v>
      </c>
    </row>
    <row r="9">
      <c r="A9" s="575" t="inlineStr">
        <is>
          <t xml:space="preserve"> 8R</t>
        </is>
      </c>
      <c r="B9" s="581" t="inlineStr">
        <is>
          <t>-</t>
        </is>
      </c>
      <c r="C9" s="577" t="inlineStr">
        <is>
          <t>B</t>
        </is>
      </c>
      <c r="D9" s="580" t="inlineStr">
        <is>
          <t>5 (3)</t>
        </is>
      </c>
      <c r="E9" s="580" t="inlineStr">
        <is>
          <t>11 (2)</t>
        </is>
      </c>
      <c r="F9" s="580" t="inlineStr">
        <is>
          <t>12 (5)</t>
        </is>
      </c>
      <c r="G9" s="580" t="inlineStr">
        <is>
          <t>16 (16)</t>
        </is>
      </c>
      <c r="H9" s="581" t="inlineStr">
        <is>
          <t>4 (10)</t>
        </is>
      </c>
      <c r="I9" s="582" t="inlineStr">
        <is>
          <t>1 (8)</t>
        </is>
      </c>
      <c r="J9" s="579" t="n">
        <v>10.1</v>
      </c>
      <c r="K9" s="581" t="inlineStr">
        <is>
          <t>8 → 11 → 5</t>
        </is>
      </c>
      <c r="L9" s="581" t="n">
        <v>269.4</v>
      </c>
      <c r="M9" s="579" t="n">
        <v>44.7</v>
      </c>
      <c r="N9" s="581" t="n">
        <v>0</v>
      </c>
      <c r="O9" s="581" t="n">
        <v>0</v>
      </c>
      <c r="P9" s="581" t="n">
        <v>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81" t="inlineStr">
        <is>
          <t>-</t>
        </is>
      </c>
      <c r="D10" s="580" t="inlineStr">
        <is>
          <t>2 (1)</t>
        </is>
      </c>
      <c r="E10" s="581" t="inlineStr">
        <is>
          <t>8 (4)</t>
        </is>
      </c>
      <c r="F10" s="581" t="inlineStr">
        <is>
          <t>7 (7)</t>
        </is>
      </c>
      <c r="G10" s="581" t="inlineStr">
        <is>
          <t>5 (3)</t>
        </is>
      </c>
      <c r="H10" s="581" t="inlineStr">
        <is>
          <t>9 (5)</t>
        </is>
      </c>
      <c r="I10" s="582" t="inlineStr">
        <is>
          <t>3 (9)</t>
        </is>
      </c>
      <c r="J10" s="583" t="n">
        <v>6.4</v>
      </c>
      <c r="K10" s="581" t="inlineStr">
        <is>
          <t>2 → 1 → 5</t>
        </is>
      </c>
      <c r="L10" s="579" t="n">
        <v>231.8</v>
      </c>
      <c r="M10" s="579" t="n">
        <v>46.4</v>
      </c>
      <c r="N10" s="581" t="n">
        <v>640</v>
      </c>
      <c r="O10" s="581" t="n">
        <v>0</v>
      </c>
      <c r="P10" s="581" t="n">
        <v>0</v>
      </c>
    </row>
    <row r="11">
      <c r="A11" s="575" t="inlineStr">
        <is>
          <t>10R</t>
        </is>
      </c>
      <c r="B11" s="581" t="inlineStr">
        <is>
          <t>-</t>
        </is>
      </c>
      <c r="C11" s="581" t="inlineStr">
        <is>
          <t>-</t>
        </is>
      </c>
      <c r="D11" s="580" t="inlineStr">
        <is>
          <t>3 (6)</t>
        </is>
      </c>
      <c r="E11" s="581" t="inlineStr">
        <is>
          <t>9 (4)</t>
        </is>
      </c>
      <c r="F11" s="581" t="inlineStr">
        <is>
          <t>6 (3)</t>
        </is>
      </c>
      <c r="G11" s="581" t="inlineStr">
        <is>
          <t>4 (1)</t>
        </is>
      </c>
      <c r="H11" s="581" t="inlineStr">
        <is>
          <t>5 (2)</t>
        </is>
      </c>
      <c r="I11" s="582" t="inlineStr">
        <is>
          <t>2 (7)</t>
        </is>
      </c>
      <c r="J11" s="581" t="n">
        <v>3.1</v>
      </c>
      <c r="K11" s="581" t="inlineStr">
        <is>
          <t>4 → 5 → 6</t>
        </is>
      </c>
      <c r="L11" s="581" t="n">
        <v>178</v>
      </c>
      <c r="M11" s="583" t="n">
        <v>46</v>
      </c>
      <c r="N11" s="581" t="n">
        <v>0</v>
      </c>
      <c r="O11" s="581" t="n">
        <v>0</v>
      </c>
      <c r="P11" s="581" t="n">
        <v>4600</v>
      </c>
    </row>
    <row r="12">
      <c r="A12" s="575" t="inlineStr">
        <is>
          <t>11R</t>
        </is>
      </c>
      <c r="B12" s="577" t="inlineStr">
        <is>
          <t>B</t>
        </is>
      </c>
      <c r="C12" s="578" t="inlineStr">
        <is>
          <t>C</t>
        </is>
      </c>
      <c r="D12" s="579" t="inlineStr">
        <is>
          <t>4 (3)</t>
        </is>
      </c>
      <c r="E12" s="580" t="inlineStr">
        <is>
          <t>8 (1)</t>
        </is>
      </c>
      <c r="F12" s="580" t="inlineStr">
        <is>
          <t>16 (6)</t>
        </is>
      </c>
      <c r="G12" s="581" t="inlineStr">
        <is>
          <t>17 (2)</t>
        </is>
      </c>
      <c r="H12" s="581" t="inlineStr">
        <is>
          <t>2 (4)</t>
        </is>
      </c>
      <c r="I12" s="582" t="inlineStr">
        <is>
          <t>7 (5)</t>
        </is>
      </c>
      <c r="J12" s="579" t="n">
        <v>15.9</v>
      </c>
      <c r="K12" s="581" t="inlineStr">
        <is>
          <t>8 → 17 → 4</t>
        </is>
      </c>
      <c r="L12" s="581" t="n">
        <v>756.4</v>
      </c>
      <c r="M12" s="583" t="n">
        <v>75</v>
      </c>
      <c r="N12" s="581" t="n">
        <v>0</v>
      </c>
      <c r="O12" s="581" t="n">
        <v>0</v>
      </c>
      <c r="P12" s="581" t="n">
        <v>7500</v>
      </c>
    </row>
    <row r="13">
      <c r="A13" s="575" t="inlineStr">
        <is>
          <t>12R</t>
        </is>
      </c>
      <c r="B13" s="578" t="inlineStr">
        <is>
          <t>C</t>
        </is>
      </c>
      <c r="C13" s="578" t="inlineStr">
        <is>
          <t>C</t>
        </is>
      </c>
      <c r="D13" s="580" t="inlineStr">
        <is>
          <t>3 (2)</t>
        </is>
      </c>
      <c r="E13" s="580" t="inlineStr">
        <is>
          <t>2 (4)</t>
        </is>
      </c>
      <c r="F13" s="581" t="inlineStr">
        <is>
          <t>6 (5)</t>
        </is>
      </c>
      <c r="G13" s="581" t="inlineStr">
        <is>
          <t>10 (7)</t>
        </is>
      </c>
      <c r="H13" s="581" t="inlineStr">
        <is>
          <t>4 (6)</t>
        </is>
      </c>
      <c r="I13" s="582" t="inlineStr">
        <is>
          <t>8 (1)</t>
        </is>
      </c>
      <c r="J13" s="579" t="n">
        <v>11.3</v>
      </c>
      <c r="K13" s="581" t="inlineStr">
        <is>
          <t>8 → 3 → 9</t>
        </is>
      </c>
      <c r="L13" s="581" t="n">
        <v>164.2</v>
      </c>
      <c r="M13" s="579" t="n">
        <v>22.9</v>
      </c>
      <c r="N13" s="581" t="n">
        <v>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0-1-0-0</t>
        </is>
      </c>
      <c r="C16" s="581" t="inlineStr">
        <is>
          <t>0/1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0-0-1-0</t>
        </is>
      </c>
      <c r="C17" s="581" t="inlineStr">
        <is>
          <t>0/1</t>
        </is>
      </c>
      <c r="D17" s="581" t="inlineStr">
        <is>
          <t>0/1</t>
        </is>
      </c>
      <c r="E17" s="581" t="inlineStr">
        <is>
          <t>0/1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0-1-0-0</t>
        </is>
      </c>
      <c r="C18" s="581" t="inlineStr">
        <is>
          <t>0/1</t>
        </is>
      </c>
      <c r="D18" s="581" t="inlineStr">
        <is>
          <t>1/9</t>
        </is>
      </c>
      <c r="E18" s="581" t="inlineStr">
        <is>
          <t>5/9</t>
        </is>
      </c>
      <c r="F18" s="581" t="inlineStr">
        <is>
          <t>0%</t>
        </is>
      </c>
      <c r="G18" s="581" t="inlineStr">
        <is>
          <t>6.7%</t>
        </is>
      </c>
      <c r="H18" s="581" t="inlineStr">
        <is>
          <t>104.0%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0-2-1-0</t>
        </is>
      </c>
      <c r="C19" s="581" t="inlineStr">
        <is>
          <t>0/3</t>
        </is>
      </c>
      <c r="D19" s="581" t="inlineStr">
        <is>
          <t>1/10</t>
        </is>
      </c>
      <c r="E19" s="581" t="inlineStr">
        <is>
          <t>5/10</t>
        </is>
      </c>
      <c r="F19" s="581" t="inlineStr">
        <is>
          <t>0%</t>
        </is>
      </c>
      <c r="G19" s="581" t="inlineStr">
        <is>
          <t>6.0%</t>
        </is>
      </c>
      <c r="H19" s="581" t="inlineStr">
        <is>
          <t>93.6%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4.56" customWidth="1" min="5" max="5"/>
    <col width="12.48" customWidth="1" min="6" max="6"/>
    <col width="12.48" customWidth="1" min="7" max="7"/>
    <col width="12.48" customWidth="1" min="8" max="8"/>
    <col width="12.48" customWidth="1" min="9" max="9"/>
    <col width="10.4" customWidth="1" min="10" max="10"/>
    <col width="22.88" customWidth="1" min="11" max="11"/>
    <col width="14.56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東京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78" t="inlineStr">
        <is>
          <t>C</t>
        </is>
      </c>
      <c r="C2" s="578" t="inlineStr">
        <is>
          <t>C</t>
        </is>
      </c>
      <c r="D2" s="580" t="inlineStr">
        <is>
          <t>2 (1)</t>
        </is>
      </c>
      <c r="E2" s="580" t="inlineStr">
        <is>
          <t>7 (5)</t>
        </is>
      </c>
      <c r="F2" s="580" t="inlineStr">
        <is>
          <t>1 (4)</t>
        </is>
      </c>
      <c r="G2" s="581" t="inlineStr">
        <is>
          <t>4 (2)</t>
        </is>
      </c>
      <c r="H2" s="581" t="inlineStr">
        <is>
          <t>14 (7)</t>
        </is>
      </c>
      <c r="I2" s="582" t="inlineStr">
        <is>
          <t>3 (3)</t>
        </is>
      </c>
      <c r="J2" s="583" t="n">
        <v>7.9</v>
      </c>
      <c r="K2" s="581" t="inlineStr">
        <is>
          <t>2 → 4 → 3</t>
        </is>
      </c>
      <c r="L2" s="583" t="n">
        <v>197.2</v>
      </c>
      <c r="M2" s="583" t="n">
        <v>34.5</v>
      </c>
      <c r="N2" s="581" t="n">
        <v>790</v>
      </c>
      <c r="O2" s="581" t="n">
        <v>19720</v>
      </c>
      <c r="P2" s="581" t="n">
        <v>3450</v>
      </c>
    </row>
    <row r="3">
      <c r="A3" s="575" t="inlineStr">
        <is>
          <t xml:space="preserve"> 2R</t>
        </is>
      </c>
      <c r="B3" s="581" t="inlineStr">
        <is>
          <t>-</t>
        </is>
      </c>
      <c r="C3" s="581" t="inlineStr">
        <is>
          <t>-</t>
        </is>
      </c>
      <c r="D3" s="581" t="inlineStr">
        <is>
          <t>1 (5)</t>
        </is>
      </c>
      <c r="E3" s="581" t="inlineStr">
        <is>
          <t>2 (3)</t>
        </is>
      </c>
      <c r="F3" s="581" t="inlineStr">
        <is>
          <t>3 (14)</t>
        </is>
      </c>
      <c r="G3" s="581" t="inlineStr">
        <is>
          <t>4 (11)</t>
        </is>
      </c>
      <c r="H3" s="581" t="inlineStr">
        <is>
          <t>5 (9)</t>
        </is>
      </c>
      <c r="I3" s="582" t="inlineStr">
        <is>
          <t>6 (7)</t>
        </is>
      </c>
      <c r="J3" s="581" t="n">
        <v>4</v>
      </c>
      <c r="K3" s="581" t="inlineStr">
        <is>
          <t>16 → 12 → 2</t>
        </is>
      </c>
      <c r="L3" s="581" t="n">
        <v>63.3</v>
      </c>
      <c r="M3" s="580" t="n">
        <v>14.2</v>
      </c>
      <c r="N3" s="581" t="n">
        <v>0</v>
      </c>
      <c r="O3" s="581" t="n">
        <v>0</v>
      </c>
      <c r="P3" s="581" t="n">
        <v>0</v>
      </c>
    </row>
    <row r="4">
      <c r="A4" s="575" t="inlineStr">
        <is>
          <t xml:space="preserve"> 3R</t>
        </is>
      </c>
      <c r="B4" s="581" t="inlineStr">
        <is>
          <t>-</t>
        </is>
      </c>
      <c r="C4" s="577" t="inlineStr">
        <is>
          <t>B</t>
        </is>
      </c>
      <c r="D4" s="580" t="inlineStr">
        <is>
          <t>10 (7)</t>
        </is>
      </c>
      <c r="E4" s="580" t="inlineStr">
        <is>
          <t>7 (3)</t>
        </is>
      </c>
      <c r="F4" s="580" t="inlineStr">
        <is>
          <t>16 (5)</t>
        </is>
      </c>
      <c r="G4" s="580" t="inlineStr">
        <is>
          <t>5 (4)</t>
        </is>
      </c>
      <c r="H4" s="581" t="inlineStr">
        <is>
          <t>8 (2)</t>
        </is>
      </c>
      <c r="I4" s="582" t="inlineStr">
        <is>
          <t>6 (11)</t>
        </is>
      </c>
      <c r="J4" s="581" t="n">
        <v>190.7</v>
      </c>
      <c r="K4" s="581" t="inlineStr">
        <is>
          <t>4 → 8 → 7</t>
        </is>
      </c>
      <c r="L4" s="581" t="n">
        <v>24750.7</v>
      </c>
      <c r="M4" s="579" t="n">
        <v>2090.6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81" t="inlineStr">
        <is>
          <t>-</t>
        </is>
      </c>
      <c r="C5" s="581" t="inlineStr">
        <is>
          <t>-</t>
        </is>
      </c>
      <c r="D5" s="580" t="inlineStr">
        <is>
          <t>5 (9)</t>
        </is>
      </c>
      <c r="E5" s="581" t="inlineStr">
        <is>
          <t>7 (11)</t>
        </is>
      </c>
      <c r="F5" s="581" t="inlineStr">
        <is>
          <t>4 (4)</t>
        </is>
      </c>
      <c r="G5" s="581" t="inlineStr">
        <is>
          <t>2 (1)</t>
        </is>
      </c>
      <c r="H5" s="581" t="inlineStr">
        <is>
          <t>11 (6)</t>
        </is>
      </c>
      <c r="I5" s="582" t="inlineStr">
        <is>
          <t>8 (7)</t>
        </is>
      </c>
      <c r="J5" s="581" t="n">
        <v>91.2</v>
      </c>
      <c r="K5" s="581" t="inlineStr">
        <is>
          <t>2 → 12 → 16</t>
        </is>
      </c>
      <c r="L5" s="581" t="n">
        <v>36683.1</v>
      </c>
      <c r="M5" s="580" t="n">
        <v>3141.7</v>
      </c>
      <c r="N5" s="581" t="n">
        <v>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78" t="inlineStr">
        <is>
          <t>C</t>
        </is>
      </c>
      <c r="C6" s="577" t="inlineStr">
        <is>
          <t>B</t>
        </is>
      </c>
      <c r="D6" s="580" t="inlineStr">
        <is>
          <t>15 (3)</t>
        </is>
      </c>
      <c r="E6" s="580" t="inlineStr">
        <is>
          <t>9 (2)</t>
        </is>
      </c>
      <c r="F6" s="580" t="inlineStr">
        <is>
          <t>5 (1)</t>
        </is>
      </c>
      <c r="G6" s="580" t="inlineStr">
        <is>
          <t>14 (4)</t>
        </is>
      </c>
      <c r="H6" s="581" t="inlineStr">
        <is>
          <t>1 (6)</t>
        </is>
      </c>
      <c r="I6" s="582" t="inlineStr">
        <is>
          <t>7 (10)</t>
        </is>
      </c>
      <c r="J6" s="579" t="n">
        <v>3.2</v>
      </c>
      <c r="K6" s="581" t="inlineStr">
        <is>
          <t>5 → 9 → 15</t>
        </is>
      </c>
      <c r="L6" s="581" t="n">
        <v>35.3</v>
      </c>
      <c r="M6" s="583" t="n">
        <v>3.6</v>
      </c>
      <c r="N6" s="581" t="n">
        <v>0</v>
      </c>
      <c r="O6" s="581" t="n">
        <v>0</v>
      </c>
      <c r="P6" s="581" t="n">
        <v>360</v>
      </c>
    </row>
    <row r="7">
      <c r="A7" s="575" t="inlineStr">
        <is>
          <t xml:space="preserve"> 6R</t>
        </is>
      </c>
      <c r="B7" s="581" t="inlineStr">
        <is>
          <t>-</t>
        </is>
      </c>
      <c r="C7" s="581" t="inlineStr">
        <is>
          <t>-</t>
        </is>
      </c>
      <c r="D7" s="581" t="inlineStr">
        <is>
          <t>1 (2)</t>
        </is>
      </c>
      <c r="E7" s="581" t="inlineStr">
        <is>
          <t>2 (12)</t>
        </is>
      </c>
      <c r="F7" s="581" t="inlineStr">
        <is>
          <t>3 (1)</t>
        </is>
      </c>
      <c r="G7" s="581" t="inlineStr">
        <is>
          <t>4 (6)</t>
        </is>
      </c>
      <c r="H7" s="581" t="inlineStr">
        <is>
          <t>5 (14)</t>
        </is>
      </c>
      <c r="I7" s="582" t="inlineStr">
        <is>
          <t>6 (16)</t>
        </is>
      </c>
      <c r="J7" s="579" t="n">
        <v>5.2</v>
      </c>
      <c r="K7" s="581" t="inlineStr">
        <is>
          <t>3 → 1 → 13</t>
        </is>
      </c>
      <c r="L7" s="581" t="n">
        <v>1510.1</v>
      </c>
      <c r="M7" s="579" t="n">
        <v>476.3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78" t="inlineStr">
        <is>
          <t>C</t>
        </is>
      </c>
      <c r="D8" s="580" t="inlineStr">
        <is>
          <t>8 (13)</t>
        </is>
      </c>
      <c r="E8" s="580" t="inlineStr">
        <is>
          <t>9 (7)</t>
        </is>
      </c>
      <c r="F8" s="581" t="inlineStr">
        <is>
          <t>11 (3)</t>
        </is>
      </c>
      <c r="G8" s="581" t="inlineStr">
        <is>
          <t>3 (1)</t>
        </is>
      </c>
      <c r="H8" s="581" t="inlineStr">
        <is>
          <t>1 (11)</t>
        </is>
      </c>
      <c r="I8" s="582" t="inlineStr">
        <is>
          <t>12 (6)</t>
        </is>
      </c>
      <c r="J8" s="581" t="n">
        <v>3.3</v>
      </c>
      <c r="K8" s="581" t="inlineStr">
        <is>
          <t>3 → 4 → 11</t>
        </is>
      </c>
      <c r="L8" s="581" t="n">
        <v>122</v>
      </c>
      <c r="M8" s="579" t="n">
        <v>29</v>
      </c>
      <c r="N8" s="581" t="n">
        <v>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77" t="inlineStr">
        <is>
          <t>B</t>
        </is>
      </c>
      <c r="C9" s="578" t="inlineStr">
        <is>
          <t>C</t>
        </is>
      </c>
      <c r="D9" s="579" t="inlineStr">
        <is>
          <t>9 (1)</t>
        </is>
      </c>
      <c r="E9" s="580" t="inlineStr">
        <is>
          <t>15 (6)</t>
        </is>
      </c>
      <c r="F9" s="581" t="inlineStr">
        <is>
          <t>6 (2)</t>
        </is>
      </c>
      <c r="G9" s="581" t="inlineStr">
        <is>
          <t>7 (7)</t>
        </is>
      </c>
      <c r="H9" s="581" t="inlineStr">
        <is>
          <t>10 (3)</t>
        </is>
      </c>
      <c r="I9" s="582" t="inlineStr">
        <is>
          <t>2 (5)</t>
        </is>
      </c>
      <c r="J9" s="583" t="n">
        <v>1.4</v>
      </c>
      <c r="K9" s="581" t="inlineStr">
        <is>
          <t>9 → 6 → 10</t>
        </is>
      </c>
      <c r="L9" s="583" t="n">
        <v>27.2</v>
      </c>
      <c r="M9" s="583" t="n">
        <v>10</v>
      </c>
      <c r="N9" s="581" t="n">
        <v>140</v>
      </c>
      <c r="O9" s="581" t="n">
        <v>2720</v>
      </c>
      <c r="P9" s="581" t="n">
        <v>1000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14 (6)</t>
        </is>
      </c>
      <c r="E10" s="580" t="inlineStr">
        <is>
          <t>13 (2)</t>
        </is>
      </c>
      <c r="F10" s="581" t="inlineStr">
        <is>
          <t>10 (5)</t>
        </is>
      </c>
      <c r="G10" s="581" t="inlineStr">
        <is>
          <t>4 (3)</t>
        </is>
      </c>
      <c r="H10" s="581" t="inlineStr">
        <is>
          <t>7 (7)</t>
        </is>
      </c>
      <c r="I10" s="582" t="inlineStr">
        <is>
          <t>3 (4)</t>
        </is>
      </c>
      <c r="J10" s="581" t="n">
        <v>23</v>
      </c>
      <c r="K10" s="581" t="inlineStr">
        <is>
          <t>1 → 13 → 4</t>
        </is>
      </c>
      <c r="L10" s="581" t="n">
        <v>1038.9</v>
      </c>
      <c r="M10" s="579" t="n">
        <v>141.4</v>
      </c>
      <c r="N10" s="581" t="n">
        <v>0</v>
      </c>
      <c r="O10" s="581" t="n">
        <v>0</v>
      </c>
      <c r="P10" s="581" t="n">
        <v>0</v>
      </c>
    </row>
    <row r="11">
      <c r="A11" s="575" t="inlineStr">
        <is>
          <t>10R</t>
        </is>
      </c>
      <c r="B11" s="581" t="inlineStr">
        <is>
          <t>-</t>
        </is>
      </c>
      <c r="C11" s="581" t="inlineStr">
        <is>
          <t>-</t>
        </is>
      </c>
      <c r="D11" s="580" t="inlineStr">
        <is>
          <t>6 (1)</t>
        </is>
      </c>
      <c r="E11" s="581" t="inlineStr">
        <is>
          <t>3 (3)</t>
        </is>
      </c>
      <c r="F11" s="581" t="inlineStr">
        <is>
          <t>8 (7)</t>
        </is>
      </c>
      <c r="G11" s="581" t="inlineStr">
        <is>
          <t>9 (取)</t>
        </is>
      </c>
      <c r="H11" s="581" t="inlineStr">
        <is>
          <t>1 (4)</t>
        </is>
      </c>
      <c r="I11" s="582" t="inlineStr">
        <is>
          <t>5 (8)</t>
        </is>
      </c>
      <c r="J11" s="583" t="n">
        <v>2.1</v>
      </c>
      <c r="K11" s="581" t="inlineStr">
        <is>
          <t>6 → 7 → 3</t>
        </is>
      </c>
      <c r="L11" s="579" t="n">
        <v>19.7</v>
      </c>
      <c r="M11" s="579" t="n">
        <v>4.5</v>
      </c>
      <c r="N11" s="581" t="n">
        <v>210</v>
      </c>
      <c r="O11" s="581" t="n">
        <v>0</v>
      </c>
      <c r="P11" s="581" t="n">
        <v>0</v>
      </c>
    </row>
    <row r="12">
      <c r="A12" s="575" t="inlineStr">
        <is>
          <t>11R</t>
        </is>
      </c>
      <c r="B12" s="578" t="inlineStr">
        <is>
          <t>C</t>
        </is>
      </c>
      <c r="C12" s="581" t="inlineStr">
        <is>
          <t>-</t>
        </is>
      </c>
      <c r="D12" s="580" t="inlineStr">
        <is>
          <t>4 (1)</t>
        </is>
      </c>
      <c r="E12" s="581" t="inlineStr">
        <is>
          <t>12 (14)</t>
        </is>
      </c>
      <c r="F12" s="581" t="inlineStr">
        <is>
          <t>10 (9)</t>
        </is>
      </c>
      <c r="G12" s="581" t="inlineStr">
        <is>
          <t>5 (4)</t>
        </is>
      </c>
      <c r="H12" s="581" t="inlineStr">
        <is>
          <t>3 (2)</t>
        </is>
      </c>
      <c r="I12" s="582" t="inlineStr">
        <is>
          <t>7 (8)</t>
        </is>
      </c>
      <c r="J12" s="583" t="n">
        <v>2.2</v>
      </c>
      <c r="K12" s="581" t="inlineStr">
        <is>
          <t>4 → 3 → 14</t>
        </is>
      </c>
      <c r="L12" s="579" t="n">
        <v>47.1</v>
      </c>
      <c r="M12" s="579" t="n">
        <v>14.7</v>
      </c>
      <c r="N12" s="581" t="n">
        <v>220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1 (1)</t>
        </is>
      </c>
      <c r="E13" s="580" t="inlineStr">
        <is>
          <t>5 (2)</t>
        </is>
      </c>
      <c r="F13" s="580" t="inlineStr">
        <is>
          <t>12 (3)</t>
        </is>
      </c>
      <c r="G13" s="581" t="inlineStr">
        <is>
          <t>3 (4)</t>
        </is>
      </c>
      <c r="H13" s="581" t="inlineStr">
        <is>
          <t>4 (9)</t>
        </is>
      </c>
      <c r="I13" s="582" t="inlineStr">
        <is>
          <t>15 (中)</t>
        </is>
      </c>
      <c r="J13" s="583" t="n">
        <v>5.2</v>
      </c>
      <c r="K13" s="581" t="inlineStr">
        <is>
          <t>1 → 5 → 12</t>
        </is>
      </c>
      <c r="L13" s="583" t="n">
        <v>61.1</v>
      </c>
      <c r="M13" s="583" t="n">
        <v>10.5</v>
      </c>
      <c r="N13" s="581" t="n">
        <v>520</v>
      </c>
      <c r="O13" s="581" t="n">
        <v>6110</v>
      </c>
      <c r="P13" s="581" t="n">
        <v>1050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0-0-0-0</t>
        </is>
      </c>
      <c r="C16" s="581" t="inlineStr">
        <is>
          <t>0/0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1-0-0-0</t>
        </is>
      </c>
      <c r="C17" s="581" t="inlineStr">
        <is>
          <t>1/1</t>
        </is>
      </c>
      <c r="D17" s="581" t="inlineStr">
        <is>
          <t>0/2</t>
        </is>
      </c>
      <c r="E17" s="581" t="inlineStr">
        <is>
          <t>1/2</t>
        </is>
      </c>
      <c r="F17" s="581" t="inlineStr">
        <is>
          <t>140.0%</t>
        </is>
      </c>
      <c r="G17" s="581" t="inlineStr">
        <is>
          <t>0%</t>
        </is>
      </c>
      <c r="H17" s="581" t="inlineStr">
        <is>
          <t>9.0%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2-0-1-0</t>
        </is>
      </c>
      <c r="C18" s="581" t="inlineStr">
        <is>
          <t>2/3</t>
        </is>
      </c>
      <c r="D18" s="581" t="inlineStr">
        <is>
          <t>3/5</t>
        </is>
      </c>
      <c r="E18" s="581" t="inlineStr">
        <is>
          <t>3/5</t>
        </is>
      </c>
      <c r="F18" s="581" t="inlineStr">
        <is>
          <t>336.7%</t>
        </is>
      </c>
      <c r="G18" s="581" t="inlineStr">
        <is>
          <t>285.5%</t>
        </is>
      </c>
      <c r="H18" s="581" t="inlineStr">
        <is>
          <t>55.0%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3-0-1-0</t>
        </is>
      </c>
      <c r="C19" s="581" t="inlineStr">
        <is>
          <t>3/4</t>
        </is>
      </c>
      <c r="D19" s="581" t="inlineStr">
        <is>
          <t>3/7</t>
        </is>
      </c>
      <c r="E19" s="581" t="inlineStr">
        <is>
          <t>3/7</t>
        </is>
      </c>
      <c r="F19" s="581" t="inlineStr">
        <is>
          <t>287.5%</t>
        </is>
      </c>
      <c r="G19" s="581" t="inlineStr">
        <is>
          <t>203.9%</t>
        </is>
      </c>
      <c r="H19" s="581" t="inlineStr">
        <is>
          <t>41.9%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4.56" customWidth="1" min="5" max="5"/>
    <col width="12.48" customWidth="1" min="6" max="6"/>
    <col width="14.56" customWidth="1" min="7" max="7"/>
    <col width="12.48" customWidth="1" min="8" max="8"/>
    <col width="14.56" customWidth="1" min="9" max="9"/>
    <col width="10.4" customWidth="1" min="10" max="10"/>
    <col width="24.96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小倉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78" t="inlineStr">
        <is>
          <t>C</t>
        </is>
      </c>
      <c r="C2" s="577" t="inlineStr">
        <is>
          <t>B</t>
        </is>
      </c>
      <c r="D2" s="580" t="inlineStr">
        <is>
          <t>2 (1)</t>
        </is>
      </c>
      <c r="E2" s="580" t="inlineStr">
        <is>
          <t>4 (5)</t>
        </is>
      </c>
      <c r="F2" s="580" t="inlineStr">
        <is>
          <t>3 (11)</t>
        </is>
      </c>
      <c r="G2" s="580" t="inlineStr">
        <is>
          <t>5 (4)</t>
        </is>
      </c>
      <c r="H2" s="581" t="inlineStr">
        <is>
          <t>13 (6)</t>
        </is>
      </c>
      <c r="I2" s="582" t="inlineStr">
        <is>
          <t>6 (10)</t>
        </is>
      </c>
      <c r="J2" s="583" t="n">
        <v>1.6</v>
      </c>
      <c r="K2" s="581" t="inlineStr">
        <is>
          <t>2 → 12 → 9</t>
        </is>
      </c>
      <c r="L2" s="580" t="n">
        <v>1101.6</v>
      </c>
      <c r="M2" s="580" t="n">
        <v>445.1</v>
      </c>
      <c r="N2" s="581" t="n">
        <v>160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78" t="inlineStr">
        <is>
          <t>C</t>
        </is>
      </c>
      <c r="C3" s="578" t="inlineStr">
        <is>
          <t>C</t>
        </is>
      </c>
      <c r="D3" s="580" t="inlineStr">
        <is>
          <t>2 (5)</t>
        </is>
      </c>
      <c r="E3" s="580" t="inlineStr">
        <is>
          <t>7 (1)</t>
        </is>
      </c>
      <c r="F3" s="581" t="inlineStr">
        <is>
          <t>1 (3)</t>
        </is>
      </c>
      <c r="G3" s="581" t="inlineStr">
        <is>
          <t>5 (8)</t>
        </is>
      </c>
      <c r="H3" s="581" t="inlineStr">
        <is>
          <t>3 (2)</t>
        </is>
      </c>
      <c r="I3" s="582" t="inlineStr">
        <is>
          <t>9 (4)</t>
        </is>
      </c>
      <c r="J3" s="581" t="n">
        <v>3.6</v>
      </c>
      <c r="K3" s="581" t="inlineStr">
        <is>
          <t>7 → 3 → 1</t>
        </is>
      </c>
      <c r="L3" s="581" t="n">
        <v>72.2</v>
      </c>
      <c r="M3" s="583" t="n">
        <v>14.9</v>
      </c>
      <c r="N3" s="581" t="n">
        <v>0</v>
      </c>
      <c r="O3" s="581" t="n">
        <v>0</v>
      </c>
      <c r="P3" s="581" t="n">
        <v>1490</v>
      </c>
    </row>
    <row r="4">
      <c r="A4" s="575" t="inlineStr">
        <is>
          <t xml:space="preserve"> 3R</t>
        </is>
      </c>
      <c r="B4" s="584" t="inlineStr">
        <is>
          <t>A</t>
        </is>
      </c>
      <c r="C4" s="578" t="inlineStr">
        <is>
          <t>C</t>
        </is>
      </c>
      <c r="D4" s="579" t="inlineStr">
        <is>
          <t>6 (1)</t>
        </is>
      </c>
      <c r="E4" s="580" t="inlineStr">
        <is>
          <t>5 (4)</t>
        </is>
      </c>
      <c r="F4" s="581" t="inlineStr">
        <is>
          <t>4 (7)</t>
        </is>
      </c>
      <c r="G4" s="581" t="inlineStr">
        <is>
          <t>10 (11)</t>
        </is>
      </c>
      <c r="H4" s="581" t="inlineStr">
        <is>
          <t>7 (2)</t>
        </is>
      </c>
      <c r="I4" s="582" t="inlineStr">
        <is>
          <t>12 (5)</t>
        </is>
      </c>
      <c r="J4" s="583" t="n">
        <v>1.8</v>
      </c>
      <c r="K4" s="581" t="inlineStr">
        <is>
          <t>6 → 7 → 8</t>
        </is>
      </c>
      <c r="L4" s="579" t="n">
        <v>109.2</v>
      </c>
      <c r="M4" s="579" t="n">
        <v>35.2</v>
      </c>
      <c r="N4" s="581" t="n">
        <v>180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84" t="inlineStr">
        <is>
          <t>A</t>
        </is>
      </c>
      <c r="C5" s="581" t="inlineStr">
        <is>
          <t>-</t>
        </is>
      </c>
      <c r="D5" s="583" t="inlineStr">
        <is>
          <t>3 (1)</t>
        </is>
      </c>
      <c r="E5" s="581" t="inlineStr">
        <is>
          <t>9 (4)</t>
        </is>
      </c>
      <c r="F5" s="581" t="inlineStr">
        <is>
          <t>2 (5)</t>
        </is>
      </c>
      <c r="G5" s="581" t="inlineStr">
        <is>
          <t>4 (6)</t>
        </is>
      </c>
      <c r="H5" s="581" t="inlineStr">
        <is>
          <t>8 (7)</t>
        </is>
      </c>
      <c r="I5" s="582" t="inlineStr">
        <is>
          <t>7 (2)</t>
        </is>
      </c>
      <c r="J5" s="583" t="n">
        <v>1.5</v>
      </c>
      <c r="K5" s="581" t="inlineStr">
        <is>
          <t>3 → 7 → 1</t>
        </is>
      </c>
      <c r="L5" s="579" t="n">
        <v>83.5</v>
      </c>
      <c r="M5" s="579" t="n">
        <v>26.4</v>
      </c>
      <c r="N5" s="581" t="n">
        <v>150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78" t="inlineStr">
        <is>
          <t>C</t>
        </is>
      </c>
      <c r="C6" s="578" t="inlineStr">
        <is>
          <t>C</t>
        </is>
      </c>
      <c r="D6" s="580" t="inlineStr">
        <is>
          <t>8 (6)</t>
        </is>
      </c>
      <c r="E6" s="580" t="inlineStr">
        <is>
          <t>7 (2)</t>
        </is>
      </c>
      <c r="F6" s="580" t="inlineStr">
        <is>
          <t>4 (1)</t>
        </is>
      </c>
      <c r="G6" s="581" t="inlineStr">
        <is>
          <t>1 (5)</t>
        </is>
      </c>
      <c r="H6" s="581" t="inlineStr">
        <is>
          <t>3 (3)</t>
        </is>
      </c>
      <c r="I6" s="582" t="inlineStr">
        <is>
          <t>10 (8)</t>
        </is>
      </c>
      <c r="J6" s="581" t="n">
        <v>4.7</v>
      </c>
      <c r="K6" s="581" t="inlineStr">
        <is>
          <t>4 → 7 → 3</t>
        </is>
      </c>
      <c r="L6" s="581" t="n">
        <v>115.9</v>
      </c>
      <c r="M6" s="583" t="n">
        <v>20.6</v>
      </c>
      <c r="N6" s="581" t="n">
        <v>0</v>
      </c>
      <c r="O6" s="581" t="n">
        <v>0</v>
      </c>
      <c r="P6" s="581" t="n">
        <v>2060</v>
      </c>
    </row>
    <row r="7">
      <c r="A7" s="575" t="inlineStr">
        <is>
          <t xml:space="preserve"> 6R</t>
        </is>
      </c>
      <c r="B7" s="581" t="inlineStr">
        <is>
          <t>-</t>
        </is>
      </c>
      <c r="C7" s="578" t="inlineStr">
        <is>
          <t>C</t>
        </is>
      </c>
      <c r="D7" s="580" t="inlineStr">
        <is>
          <t>9 (1)</t>
        </is>
      </c>
      <c r="E7" s="580" t="inlineStr">
        <is>
          <t>10 (6)</t>
        </is>
      </c>
      <c r="F7" s="580" t="inlineStr">
        <is>
          <t>13 (2)</t>
        </is>
      </c>
      <c r="G7" s="581" t="inlineStr">
        <is>
          <t>8 (4)</t>
        </is>
      </c>
      <c r="H7" s="581" t="inlineStr">
        <is>
          <t>16 (3)</t>
        </is>
      </c>
      <c r="I7" s="582" t="inlineStr">
        <is>
          <t>4 (10)</t>
        </is>
      </c>
      <c r="J7" s="583" t="n">
        <v>2.7</v>
      </c>
      <c r="K7" s="581" t="inlineStr">
        <is>
          <t>9 → 13 → 16</t>
        </is>
      </c>
      <c r="L7" s="583" t="n">
        <v>624.9</v>
      </c>
      <c r="M7" s="583" t="n">
        <v>188.7</v>
      </c>
      <c r="N7" s="581" t="n">
        <v>270</v>
      </c>
      <c r="O7" s="581" t="n">
        <v>62490</v>
      </c>
      <c r="P7" s="581" t="n">
        <v>18870</v>
      </c>
    </row>
    <row r="8">
      <c r="A8" s="575" t="inlineStr">
        <is>
          <t xml:space="preserve"> 7R</t>
        </is>
      </c>
      <c r="B8" s="581" t="inlineStr">
        <is>
          <t>-</t>
        </is>
      </c>
      <c r="C8" s="578" t="inlineStr">
        <is>
          <t>C</t>
        </is>
      </c>
      <c r="D8" s="580" t="inlineStr">
        <is>
          <t>3 (8)</t>
        </is>
      </c>
      <c r="E8" s="580" t="inlineStr">
        <is>
          <t>15 (13)</t>
        </is>
      </c>
      <c r="F8" s="580" t="inlineStr">
        <is>
          <t>8 (12)</t>
        </is>
      </c>
      <c r="G8" s="581" t="inlineStr">
        <is>
          <t>4 (10)</t>
        </is>
      </c>
      <c r="H8" s="581" t="inlineStr">
        <is>
          <t>10 (7)</t>
        </is>
      </c>
      <c r="I8" s="582" t="inlineStr">
        <is>
          <t>16 (1)</t>
        </is>
      </c>
      <c r="J8" s="581" t="n">
        <v>12.6</v>
      </c>
      <c r="K8" s="581" t="inlineStr">
        <is>
          <t>16 → 2 → 12</t>
        </is>
      </c>
      <c r="L8" s="581" t="n">
        <v>8200</v>
      </c>
      <c r="M8" s="580" t="n">
        <v>1698.6</v>
      </c>
      <c r="N8" s="581" t="n">
        <v>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78" t="inlineStr">
        <is>
          <t>C</t>
        </is>
      </c>
      <c r="C9" s="578" t="inlineStr">
        <is>
          <t>C</t>
        </is>
      </c>
      <c r="D9" s="580" t="inlineStr">
        <is>
          <t>3 (6)</t>
        </is>
      </c>
      <c r="E9" s="580" t="inlineStr">
        <is>
          <t>6 (10)</t>
        </is>
      </c>
      <c r="F9" s="580" t="inlineStr">
        <is>
          <t>14 (9)</t>
        </is>
      </c>
      <c r="G9" s="581" t="inlineStr">
        <is>
          <t>5 (中)</t>
        </is>
      </c>
      <c r="H9" s="581" t="inlineStr">
        <is>
          <t>2 (7)</t>
        </is>
      </c>
      <c r="I9" s="582" t="inlineStr">
        <is>
          <t>1 (1)</t>
        </is>
      </c>
      <c r="J9" s="581" t="n">
        <v>2.3</v>
      </c>
      <c r="K9" s="581" t="inlineStr">
        <is>
          <t>1 → 8 → 4</t>
        </is>
      </c>
      <c r="L9" s="581" t="n">
        <v>68.40000000000001</v>
      </c>
      <c r="M9" s="580" t="n">
        <v>21.7</v>
      </c>
      <c r="N9" s="581" t="n">
        <v>0</v>
      </c>
      <c r="O9" s="581" t="n">
        <v>0</v>
      </c>
      <c r="P9" s="581" t="n">
        <v>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7 (3)</t>
        </is>
      </c>
      <c r="E10" s="580" t="inlineStr">
        <is>
          <t>8 (1)</t>
        </is>
      </c>
      <c r="F10" s="580" t="inlineStr">
        <is>
          <t>3 (2)</t>
        </is>
      </c>
      <c r="G10" s="581" t="inlineStr">
        <is>
          <t>2 (12)</t>
        </is>
      </c>
      <c r="H10" s="581" t="inlineStr">
        <is>
          <t>1 (7)</t>
        </is>
      </c>
      <c r="I10" s="582" t="inlineStr">
        <is>
          <t>5 (5)</t>
        </is>
      </c>
      <c r="J10" s="579" t="n">
        <v>1.9</v>
      </c>
      <c r="K10" s="581" t="inlineStr">
        <is>
          <t>8 → 3 → 7</t>
        </is>
      </c>
      <c r="L10" s="581" t="n">
        <v>31.2</v>
      </c>
      <c r="M10" s="583" t="n">
        <v>5.2</v>
      </c>
      <c r="N10" s="581" t="n">
        <v>0</v>
      </c>
      <c r="O10" s="581" t="n">
        <v>0</v>
      </c>
      <c r="P10" s="581" t="n">
        <v>520</v>
      </c>
    </row>
    <row r="11">
      <c r="A11" s="575" t="inlineStr">
        <is>
          <t>10R</t>
        </is>
      </c>
      <c r="B11" s="581" t="inlineStr">
        <is>
          <t>-</t>
        </is>
      </c>
      <c r="C11" s="578" t="inlineStr">
        <is>
          <t>C</t>
        </is>
      </c>
      <c r="D11" s="580" t="inlineStr">
        <is>
          <t>12 (4)</t>
        </is>
      </c>
      <c r="E11" s="580" t="inlineStr">
        <is>
          <t>7 (1)</t>
        </is>
      </c>
      <c r="F11" s="581" t="inlineStr">
        <is>
          <t>3 (2)</t>
        </is>
      </c>
      <c r="G11" s="581" t="inlineStr">
        <is>
          <t>9 (3)</t>
        </is>
      </c>
      <c r="H11" s="581" t="inlineStr">
        <is>
          <t>4 (12)</t>
        </is>
      </c>
      <c r="I11" s="582" t="inlineStr">
        <is>
          <t>11 (14)</t>
        </is>
      </c>
      <c r="J11" s="581" t="n">
        <v>3.8</v>
      </c>
      <c r="K11" s="581" t="inlineStr">
        <is>
          <t>7 → 3 → 9</t>
        </is>
      </c>
      <c r="L11" s="581" t="n">
        <v>170.6</v>
      </c>
      <c r="M11" s="583" t="n">
        <v>39</v>
      </c>
      <c r="N11" s="581" t="n">
        <v>0</v>
      </c>
      <c r="O11" s="581" t="n">
        <v>0</v>
      </c>
      <c r="P11" s="581" t="n">
        <v>3900</v>
      </c>
    </row>
    <row r="12">
      <c r="A12" s="575" t="inlineStr">
        <is>
          <t>11R</t>
        </is>
      </c>
      <c r="B12" s="581" t="inlineStr">
        <is>
          <t>-</t>
        </is>
      </c>
      <c r="C12" s="578" t="inlineStr">
        <is>
          <t>C</t>
        </is>
      </c>
      <c r="D12" s="580" t="inlineStr">
        <is>
          <t>1 (9)</t>
        </is>
      </c>
      <c r="E12" s="580" t="inlineStr">
        <is>
          <t>3 (11)</t>
        </is>
      </c>
      <c r="F12" s="581" t="inlineStr">
        <is>
          <t>7 (5)</t>
        </is>
      </c>
      <c r="G12" s="581" t="inlineStr">
        <is>
          <t>4 (13)</t>
        </is>
      </c>
      <c r="H12" s="581" t="inlineStr">
        <is>
          <t>14 (3)</t>
        </is>
      </c>
      <c r="I12" s="582" t="inlineStr">
        <is>
          <t>5 (10)</t>
        </is>
      </c>
      <c r="J12" s="581" t="n">
        <v>4.2</v>
      </c>
      <c r="K12" s="581" t="inlineStr">
        <is>
          <t>15 → 12 → 14</t>
        </is>
      </c>
      <c r="L12" s="581" t="n">
        <v>1704.8</v>
      </c>
      <c r="M12" s="580" t="n">
        <v>344.4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78" t="inlineStr">
        <is>
          <t>C</t>
        </is>
      </c>
      <c r="C13" s="577" t="inlineStr">
        <is>
          <t>B</t>
        </is>
      </c>
      <c r="D13" s="580" t="inlineStr">
        <is>
          <t>9 (4)</t>
        </is>
      </c>
      <c r="E13" s="580" t="inlineStr">
        <is>
          <t>15 (2)</t>
        </is>
      </c>
      <c r="F13" s="580" t="inlineStr">
        <is>
          <t>14 (6)</t>
        </is>
      </c>
      <c r="G13" s="580" t="inlineStr">
        <is>
          <t>12 (12)</t>
        </is>
      </c>
      <c r="H13" s="581" t="inlineStr">
        <is>
          <t>17 (1)</t>
        </is>
      </c>
      <c r="I13" s="582" t="inlineStr">
        <is>
          <t>13 (13)</t>
        </is>
      </c>
      <c r="J13" s="581" t="n">
        <v>6.8</v>
      </c>
      <c r="K13" s="581" t="inlineStr">
        <is>
          <t>17 → 15 → 6</t>
        </is>
      </c>
      <c r="L13" s="581" t="n">
        <v>3848.2</v>
      </c>
      <c r="M13" s="579" t="n">
        <v>1124</v>
      </c>
      <c r="N13" s="581" t="n">
        <v>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2-0-0-0</t>
        </is>
      </c>
      <c r="C16" s="581" t="inlineStr">
        <is>
          <t>2/2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165.0%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0-0-0-0</t>
        </is>
      </c>
      <c r="C17" s="581" t="inlineStr">
        <is>
          <t>0/0</t>
        </is>
      </c>
      <c r="D17" s="581" t="inlineStr">
        <is>
          <t>0/2</t>
        </is>
      </c>
      <c r="E17" s="581" t="inlineStr">
        <is>
          <t>0/2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1-0-0-4</t>
        </is>
      </c>
      <c r="C18" s="581" t="inlineStr">
        <is>
          <t>1/5</t>
        </is>
      </c>
      <c r="D18" s="581" t="inlineStr">
        <is>
          <t>1/9</t>
        </is>
      </c>
      <c r="E18" s="581" t="inlineStr">
        <is>
          <t>5/9</t>
        </is>
      </c>
      <c r="F18" s="581" t="inlineStr">
        <is>
          <t>32.0%</t>
        </is>
      </c>
      <c r="G18" s="581" t="inlineStr">
        <is>
          <t>347.2%</t>
        </is>
      </c>
      <c r="H18" s="581" t="inlineStr">
        <is>
          <t>149.1%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3-0-0-4</t>
        </is>
      </c>
      <c r="C19" s="581" t="inlineStr">
        <is>
          <t>3/7</t>
        </is>
      </c>
      <c r="D19" s="581" t="inlineStr">
        <is>
          <t>1/11</t>
        </is>
      </c>
      <c r="E19" s="581" t="inlineStr">
        <is>
          <t>5/11</t>
        </is>
      </c>
      <c r="F19" s="581" t="inlineStr">
        <is>
          <t>70.0%</t>
        </is>
      </c>
      <c r="G19" s="581" t="inlineStr">
        <is>
          <t>284.0%</t>
        </is>
      </c>
      <c r="H19" s="581" t="inlineStr">
        <is>
          <t>122.0%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2.48" customWidth="1" min="5" max="5"/>
    <col width="12.48" customWidth="1" min="6" max="6"/>
    <col width="12.48" customWidth="1" min="7" max="7"/>
    <col width="14.56" customWidth="1" min="8" max="8"/>
    <col width="12.48" customWidth="1" min="9" max="9"/>
    <col width="10.4" customWidth="1" min="10" max="10"/>
    <col width="22.88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中京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8" t="inlineStr">
        <is>
          <t>C</t>
        </is>
      </c>
      <c r="D2" s="580" t="inlineStr">
        <is>
          <t>4 (5)</t>
        </is>
      </c>
      <c r="E2" s="580" t="inlineStr">
        <is>
          <t>3 (1)</t>
        </is>
      </c>
      <c r="F2" s="580" t="inlineStr">
        <is>
          <t>11 (2)</t>
        </is>
      </c>
      <c r="G2" s="581" t="inlineStr">
        <is>
          <t>1 (3)</t>
        </is>
      </c>
      <c r="H2" s="581" t="inlineStr">
        <is>
          <t>2 (6)</t>
        </is>
      </c>
      <c r="I2" s="582" t="inlineStr">
        <is>
          <t>10 (9)</t>
        </is>
      </c>
      <c r="J2" s="581" t="n">
        <v>1.7</v>
      </c>
      <c r="K2" s="581" t="inlineStr">
        <is>
          <t>3 → 11 → 1</t>
        </is>
      </c>
      <c r="L2" s="581" t="n">
        <v>15.8</v>
      </c>
      <c r="M2" s="583" t="n">
        <v>5.5</v>
      </c>
      <c r="N2" s="581" t="n">
        <v>0</v>
      </c>
      <c r="O2" s="581" t="n">
        <v>0</v>
      </c>
      <c r="P2" s="581" t="n">
        <v>550</v>
      </c>
    </row>
    <row r="3">
      <c r="A3" s="575" t="inlineStr">
        <is>
          <t xml:space="preserve"> 2R</t>
        </is>
      </c>
      <c r="B3" s="581" t="inlineStr">
        <is>
          <t>-</t>
        </is>
      </c>
      <c r="C3" s="578" t="inlineStr">
        <is>
          <t>C</t>
        </is>
      </c>
      <c r="D3" s="580" t="inlineStr">
        <is>
          <t>3 (4)</t>
        </is>
      </c>
      <c r="E3" s="580" t="inlineStr">
        <is>
          <t>16 (2)</t>
        </is>
      </c>
      <c r="F3" s="580" t="inlineStr">
        <is>
          <t>8 (1)</t>
        </is>
      </c>
      <c r="G3" s="581" t="inlineStr">
        <is>
          <t>9 (5)</t>
        </is>
      </c>
      <c r="H3" s="581" t="inlineStr">
        <is>
          <t>2 (9)</t>
        </is>
      </c>
      <c r="I3" s="582" t="inlineStr">
        <is>
          <t>12 (6)</t>
        </is>
      </c>
      <c r="J3" s="581" t="n">
        <v>4.3</v>
      </c>
      <c r="K3" s="581" t="inlineStr">
        <is>
          <t>8 → 16 → 15</t>
        </is>
      </c>
      <c r="L3" s="581" t="n">
        <v>776.5</v>
      </c>
      <c r="M3" s="579" t="n">
        <v>227.7</v>
      </c>
      <c r="N3" s="581" t="n">
        <v>0</v>
      </c>
      <c r="O3" s="581" t="n">
        <v>0</v>
      </c>
      <c r="P3" s="581" t="n">
        <v>0</v>
      </c>
    </row>
    <row r="4">
      <c r="A4" s="575" t="inlineStr">
        <is>
          <t xml:space="preserve"> 3R</t>
        </is>
      </c>
      <c r="B4" s="581" t="inlineStr">
        <is>
          <t>-</t>
        </is>
      </c>
      <c r="C4" s="578" t="inlineStr">
        <is>
          <t>C</t>
        </is>
      </c>
      <c r="D4" s="580" t="inlineStr">
        <is>
          <t>8 (1)</t>
        </is>
      </c>
      <c r="E4" s="580" t="inlineStr">
        <is>
          <t>7 (9)</t>
        </is>
      </c>
      <c r="F4" s="580" t="inlineStr">
        <is>
          <t>5 (5)</t>
        </is>
      </c>
      <c r="G4" s="581" t="inlineStr">
        <is>
          <t>9 (10)</t>
        </is>
      </c>
      <c r="H4" s="581" t="inlineStr">
        <is>
          <t>6 (3)</t>
        </is>
      </c>
      <c r="I4" s="582" t="inlineStr">
        <is>
          <t>3 (7)</t>
        </is>
      </c>
      <c r="J4" s="583" t="n">
        <v>3.5</v>
      </c>
      <c r="K4" s="581" t="inlineStr">
        <is>
          <t>8 → 10 → 6</t>
        </is>
      </c>
      <c r="L4" s="579" t="n">
        <v>653.1</v>
      </c>
      <c r="M4" s="579" t="n">
        <v>114.2</v>
      </c>
      <c r="N4" s="581" t="n">
        <v>350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81" t="inlineStr">
        <is>
          <t>-</t>
        </is>
      </c>
      <c r="C5" s="584" t="inlineStr">
        <is>
          <t>A</t>
        </is>
      </c>
      <c r="D5" s="581" t="inlineStr">
        <is>
          <t>1 (8)</t>
        </is>
      </c>
      <c r="E5" s="581" t="inlineStr">
        <is>
          <t>2 (13)</t>
        </is>
      </c>
      <c r="F5" s="581" t="inlineStr">
        <is>
          <t>3 (7)</t>
        </is>
      </c>
      <c r="G5" s="581" t="inlineStr">
        <is>
          <t>4 (4)</t>
        </is>
      </c>
      <c r="H5" s="581" t="inlineStr">
        <is>
          <t>5 (14)</t>
        </is>
      </c>
      <c r="I5" s="582" t="inlineStr">
        <is>
          <t>6 (3)</t>
        </is>
      </c>
      <c r="J5" s="581" t="n">
        <v>1.7</v>
      </c>
      <c r="K5" s="581" t="inlineStr">
        <is>
          <t>10 → 11 → 6</t>
        </is>
      </c>
      <c r="L5" s="581" t="n">
        <v>120.1</v>
      </c>
      <c r="M5" s="580" t="n">
        <v>40.7</v>
      </c>
      <c r="N5" s="581" t="n">
        <v>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8" t="inlineStr">
        <is>
          <t>C</t>
        </is>
      </c>
      <c r="D6" s="580" t="inlineStr">
        <is>
          <t>1 (2)</t>
        </is>
      </c>
      <c r="E6" s="580" t="inlineStr">
        <is>
          <t>6 (3)</t>
        </is>
      </c>
      <c r="F6" s="580" t="inlineStr">
        <is>
          <t>10 (8)</t>
        </is>
      </c>
      <c r="G6" s="581" t="inlineStr">
        <is>
          <t>4 (5)</t>
        </is>
      </c>
      <c r="H6" s="581" t="inlineStr">
        <is>
          <t>11 (4)</t>
        </is>
      </c>
      <c r="I6" s="582" t="inlineStr">
        <is>
          <t>2 (1)</t>
        </is>
      </c>
      <c r="J6" s="579" t="n">
        <v>12.4</v>
      </c>
      <c r="K6" s="581" t="inlineStr">
        <is>
          <t>2 → 1 → 6</t>
        </is>
      </c>
      <c r="L6" s="581" t="n">
        <v>459.9</v>
      </c>
      <c r="M6" s="583" t="n">
        <v>56.7</v>
      </c>
      <c r="N6" s="581" t="n">
        <v>0</v>
      </c>
      <c r="O6" s="581" t="n">
        <v>0</v>
      </c>
      <c r="P6" s="581" t="n">
        <v>5670</v>
      </c>
    </row>
    <row r="7">
      <c r="A7" s="575" t="inlineStr">
        <is>
          <t xml:space="preserve"> 6R</t>
        </is>
      </c>
      <c r="B7" s="581" t="inlineStr">
        <is>
          <t>-</t>
        </is>
      </c>
      <c r="C7" s="581" t="inlineStr">
        <is>
          <t>-</t>
        </is>
      </c>
      <c r="D7" s="581" t="inlineStr">
        <is>
          <t>5 (8)</t>
        </is>
      </c>
      <c r="E7" s="581" t="inlineStr">
        <is>
          <t>1 (7)</t>
        </is>
      </c>
      <c r="F7" s="581" t="inlineStr">
        <is>
          <t>8 (9)</t>
        </is>
      </c>
      <c r="G7" s="581" t="inlineStr">
        <is>
          <t>6 (11)</t>
        </is>
      </c>
      <c r="H7" s="581" t="inlineStr">
        <is>
          <t>11 (2)</t>
        </is>
      </c>
      <c r="I7" s="582" t="inlineStr">
        <is>
          <t>7 (1)</t>
        </is>
      </c>
      <c r="J7" s="581" t="n">
        <v>4.4</v>
      </c>
      <c r="K7" s="581" t="inlineStr">
        <is>
          <t>7 → 11 → 2</t>
        </is>
      </c>
      <c r="L7" s="581" t="n">
        <v>1671.5</v>
      </c>
      <c r="M7" s="579" t="n">
        <v>398.4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4" t="inlineStr">
        <is>
          <t>A</t>
        </is>
      </c>
      <c r="C8" s="581" t="inlineStr">
        <is>
          <t>-</t>
        </is>
      </c>
      <c r="D8" s="579" t="inlineStr">
        <is>
          <t>10 (2)</t>
        </is>
      </c>
      <c r="E8" s="581" t="inlineStr">
        <is>
          <t>11 (3)</t>
        </is>
      </c>
      <c r="F8" s="581" t="inlineStr">
        <is>
          <t>1 (6)</t>
        </is>
      </c>
      <c r="G8" s="581" t="inlineStr">
        <is>
          <t>3 (4)</t>
        </is>
      </c>
      <c r="H8" s="581" t="inlineStr">
        <is>
          <t>9 (11)</t>
        </is>
      </c>
      <c r="I8" s="582" t="inlineStr">
        <is>
          <t>7 (8)</t>
        </is>
      </c>
      <c r="J8" s="579" t="n">
        <v>32.8</v>
      </c>
      <c r="K8" s="581" t="inlineStr">
        <is>
          <t>6 → 10 → 11</t>
        </is>
      </c>
      <c r="L8" s="581" t="n">
        <v>403.4</v>
      </c>
      <c r="M8" s="579" t="n">
        <v>28.1</v>
      </c>
      <c r="N8" s="581" t="n">
        <v>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81" t="inlineStr">
        <is>
          <t>-</t>
        </is>
      </c>
      <c r="C9" s="578" t="inlineStr">
        <is>
          <t>C</t>
        </is>
      </c>
      <c r="D9" s="580" t="inlineStr">
        <is>
          <t>9 (1)</t>
        </is>
      </c>
      <c r="E9" s="580" t="inlineStr">
        <is>
          <t>5 (4)</t>
        </is>
      </c>
      <c r="F9" s="581" t="inlineStr">
        <is>
          <t>7 (2)</t>
        </is>
      </c>
      <c r="G9" s="581" t="inlineStr">
        <is>
          <t>4 (6)</t>
        </is>
      </c>
      <c r="H9" s="581" t="inlineStr">
        <is>
          <t>6 (3)</t>
        </is>
      </c>
      <c r="I9" s="582" t="inlineStr">
        <is>
          <t>3 (5)</t>
        </is>
      </c>
      <c r="J9" s="583" t="n">
        <v>2.6</v>
      </c>
      <c r="K9" s="581" t="inlineStr">
        <is>
          <t>9 → 7 → 6</t>
        </is>
      </c>
      <c r="L9" s="583" t="n">
        <v>34.2</v>
      </c>
      <c r="M9" s="583" t="n">
        <v>9.9</v>
      </c>
      <c r="N9" s="581" t="n">
        <v>260</v>
      </c>
      <c r="O9" s="581" t="n">
        <v>3420</v>
      </c>
      <c r="P9" s="581" t="n">
        <v>990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81" t="inlineStr">
        <is>
          <t>-</t>
        </is>
      </c>
      <c r="D10" s="580" t="inlineStr">
        <is>
          <t>1 (5)</t>
        </is>
      </c>
      <c r="E10" s="581" t="inlineStr">
        <is>
          <t>4 (8)</t>
        </is>
      </c>
      <c r="F10" s="581" t="inlineStr">
        <is>
          <t>3 (7)</t>
        </is>
      </c>
      <c r="G10" s="581" t="inlineStr">
        <is>
          <t>8 (6)</t>
        </is>
      </c>
      <c r="H10" s="581" t="inlineStr">
        <is>
          <t>10 (4)</t>
        </is>
      </c>
      <c r="I10" s="582" t="inlineStr">
        <is>
          <t>5 (10)</t>
        </is>
      </c>
      <c r="J10" s="581" t="n">
        <v>11.2</v>
      </c>
      <c r="K10" s="581" t="inlineStr">
        <is>
          <t>9 → 2 → 6</t>
        </is>
      </c>
      <c r="L10" s="581" t="n">
        <v>3469.2</v>
      </c>
      <c r="M10" s="581" t="n">
        <v>533.6</v>
      </c>
      <c r="N10" s="581" t="n">
        <v>0</v>
      </c>
      <c r="O10" s="581" t="n">
        <v>0</v>
      </c>
      <c r="P10" s="581" t="n">
        <v>0</v>
      </c>
    </row>
    <row r="11">
      <c r="A11" s="575" t="inlineStr">
        <is>
          <t>10R</t>
        </is>
      </c>
      <c r="B11" s="581" t="inlineStr">
        <is>
          <t>-</t>
        </is>
      </c>
      <c r="C11" s="578" t="inlineStr">
        <is>
          <t>C</t>
        </is>
      </c>
      <c r="D11" s="580" t="inlineStr">
        <is>
          <t>4 (2)</t>
        </is>
      </c>
      <c r="E11" s="580" t="inlineStr">
        <is>
          <t>7 (1)</t>
        </is>
      </c>
      <c r="F11" s="581" t="inlineStr">
        <is>
          <t>9 (9)</t>
        </is>
      </c>
      <c r="G11" s="581" t="inlineStr">
        <is>
          <t>2 (3)</t>
        </is>
      </c>
      <c r="H11" s="581" t="inlineStr">
        <is>
          <t>10 (7)</t>
        </is>
      </c>
      <c r="I11" s="582" t="inlineStr">
        <is>
          <t>1 (4)</t>
        </is>
      </c>
      <c r="J11" s="579" t="n">
        <v>1.7</v>
      </c>
      <c r="K11" s="581" t="inlineStr">
        <is>
          <t>7 → 4 → 2</t>
        </is>
      </c>
      <c r="L11" s="581" t="n">
        <v>27</v>
      </c>
      <c r="M11" s="583" t="n">
        <v>9.800000000000001</v>
      </c>
      <c r="N11" s="581" t="n">
        <v>0</v>
      </c>
      <c r="O11" s="581" t="n">
        <v>0</v>
      </c>
      <c r="P11" s="581" t="n">
        <v>980</v>
      </c>
    </row>
    <row r="12">
      <c r="A12" s="575" t="inlineStr">
        <is>
          <t>11R</t>
        </is>
      </c>
      <c r="B12" s="581" t="inlineStr">
        <is>
          <t>-</t>
        </is>
      </c>
      <c r="C12" s="578" t="inlineStr">
        <is>
          <t>C</t>
        </is>
      </c>
      <c r="D12" s="580" t="inlineStr">
        <is>
          <t>2 (4)</t>
        </is>
      </c>
      <c r="E12" s="580" t="inlineStr">
        <is>
          <t>7 (3)</t>
        </is>
      </c>
      <c r="F12" s="581" t="inlineStr">
        <is>
          <t>6 (7)</t>
        </is>
      </c>
      <c r="G12" s="581" t="inlineStr">
        <is>
          <t>4 (8)</t>
        </is>
      </c>
      <c r="H12" s="581" t="inlineStr">
        <is>
          <t>16 (15)</t>
        </is>
      </c>
      <c r="I12" s="582" t="inlineStr">
        <is>
          <t>3 (6)</t>
        </is>
      </c>
      <c r="J12" s="581" t="n">
        <v>57.8</v>
      </c>
      <c r="K12" s="581" t="inlineStr">
        <is>
          <t>12 → 11 → 7</t>
        </is>
      </c>
      <c r="L12" s="581" t="n">
        <v>2710.6</v>
      </c>
      <c r="M12" s="580" t="n">
        <v>250.3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12 (1)</t>
        </is>
      </c>
      <c r="E13" s="580" t="inlineStr">
        <is>
          <t>10 (4)</t>
        </is>
      </c>
      <c r="F13" s="581" t="inlineStr">
        <is>
          <t>11 (6)</t>
        </is>
      </c>
      <c r="G13" s="581" t="inlineStr">
        <is>
          <t>7 (10)</t>
        </is>
      </c>
      <c r="H13" s="581" t="inlineStr">
        <is>
          <t>8 (8)</t>
        </is>
      </c>
      <c r="I13" s="582" t="inlineStr">
        <is>
          <t>1 (9)</t>
        </is>
      </c>
      <c r="J13" s="583" t="n">
        <v>3.7</v>
      </c>
      <c r="K13" s="581" t="inlineStr">
        <is>
          <t>12 → 13 → 6</t>
        </is>
      </c>
      <c r="L13" s="580" t="n">
        <v>6144</v>
      </c>
      <c r="M13" s="580" t="n">
        <v>1483.3</v>
      </c>
      <c r="N13" s="581" t="n">
        <v>370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0-1-0-0</t>
        </is>
      </c>
      <c r="C16" s="581" t="inlineStr">
        <is>
          <t>0/1</t>
        </is>
      </c>
      <c r="D16" s="581" t="inlineStr">
        <is>
          <t>0/1</t>
        </is>
      </c>
      <c r="E16" s="581" t="inlineStr">
        <is>
          <t>0/1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0-0-0-0</t>
        </is>
      </c>
      <c r="C17" s="581" t="inlineStr">
        <is>
          <t>0/0</t>
        </is>
      </c>
      <c r="D17" s="581" t="inlineStr">
        <is>
          <t>0/0</t>
        </is>
      </c>
      <c r="E17" s="581" t="inlineStr">
        <is>
          <t>0/0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0-0-0-0</t>
        </is>
      </c>
      <c r="C18" s="581" t="inlineStr">
        <is>
          <t>0/0</t>
        </is>
      </c>
      <c r="D18" s="581" t="inlineStr">
        <is>
          <t>1/8</t>
        </is>
      </c>
      <c r="E18" s="581" t="inlineStr">
        <is>
          <t>4/8</t>
        </is>
      </c>
      <c r="F18" s="581" t="inlineStr">
        <is>
          <t>0%</t>
        </is>
      </c>
      <c r="G18" s="581" t="inlineStr">
        <is>
          <t>21.4%</t>
        </is>
      </c>
      <c r="H18" s="581" t="inlineStr">
        <is>
          <t>51.2%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0-1-0-0</t>
        </is>
      </c>
      <c r="C19" s="581" t="inlineStr">
        <is>
          <t>0/1</t>
        </is>
      </c>
      <c r="D19" s="581" t="inlineStr">
        <is>
          <t>1/9</t>
        </is>
      </c>
      <c r="E19" s="581" t="inlineStr">
        <is>
          <t>4/9</t>
        </is>
      </c>
      <c r="F19" s="581" t="inlineStr">
        <is>
          <t>0%</t>
        </is>
      </c>
      <c r="G19" s="581" t="inlineStr">
        <is>
          <t>19.0%</t>
        </is>
      </c>
      <c r="H19" s="581" t="inlineStr">
        <is>
          <t>45.5%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4.56" customWidth="1" min="4" max="4"/>
    <col width="12.48" customWidth="1" min="5" max="5"/>
    <col width="12.48" customWidth="1" min="6" max="6"/>
    <col width="14.56" customWidth="1" min="7" max="7"/>
    <col width="14.56" customWidth="1" min="8" max="8"/>
    <col width="12.48" customWidth="1" min="9" max="9"/>
    <col width="10.4" customWidth="1" min="10" max="10"/>
    <col width="24.96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東京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7" t="inlineStr">
        <is>
          <t>B</t>
        </is>
      </c>
      <c r="D2" s="580" t="inlineStr">
        <is>
          <t>11 (7)</t>
        </is>
      </c>
      <c r="E2" s="580" t="inlineStr">
        <is>
          <t>10 (4)</t>
        </is>
      </c>
      <c r="F2" s="580" t="inlineStr">
        <is>
          <t>13 (1)</t>
        </is>
      </c>
      <c r="G2" s="580" t="inlineStr">
        <is>
          <t>12 (5)</t>
        </is>
      </c>
      <c r="H2" s="581" t="inlineStr">
        <is>
          <t>6 (3)</t>
        </is>
      </c>
      <c r="I2" s="582" t="inlineStr">
        <is>
          <t>2 (10)</t>
        </is>
      </c>
      <c r="J2" s="581" t="n">
        <v>5.6</v>
      </c>
      <c r="K2" s="581" t="inlineStr">
        <is>
          <t>13 → 3 → 6</t>
        </is>
      </c>
      <c r="L2" s="581" t="n">
        <v>675.9</v>
      </c>
      <c r="M2" s="579" t="n">
        <v>101.2</v>
      </c>
      <c r="N2" s="581" t="n">
        <v>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78" t="inlineStr">
        <is>
          <t>C</t>
        </is>
      </c>
      <c r="C3" s="578" t="inlineStr">
        <is>
          <t>C</t>
        </is>
      </c>
      <c r="D3" s="580" t="inlineStr">
        <is>
          <t>6 (2)</t>
        </is>
      </c>
      <c r="E3" s="580" t="inlineStr">
        <is>
          <t>5 (5)</t>
        </is>
      </c>
      <c r="F3" s="581" t="inlineStr">
        <is>
          <t>13 (1)</t>
        </is>
      </c>
      <c r="G3" s="581" t="inlineStr">
        <is>
          <t>11 (6)</t>
        </is>
      </c>
      <c r="H3" s="581" t="inlineStr">
        <is>
          <t>4 (8)</t>
        </is>
      </c>
      <c r="I3" s="582" t="inlineStr">
        <is>
          <t>3 (4)</t>
        </is>
      </c>
      <c r="J3" s="579" t="n">
        <v>15.7</v>
      </c>
      <c r="K3" s="581" t="inlineStr">
        <is>
          <t>13 → 6 → 9</t>
        </is>
      </c>
      <c r="L3" s="581" t="n">
        <v>624.9</v>
      </c>
      <c r="M3" s="579" t="n">
        <v>88.59999999999999</v>
      </c>
      <c r="N3" s="581" t="n">
        <v>0</v>
      </c>
      <c r="O3" s="581" t="n">
        <v>0</v>
      </c>
      <c r="P3" s="581" t="n">
        <v>0</v>
      </c>
    </row>
    <row r="4">
      <c r="A4" s="575" t="inlineStr">
        <is>
          <t xml:space="preserve"> 3R</t>
        </is>
      </c>
      <c r="B4" s="581" t="inlineStr">
        <is>
          <t>-</t>
        </is>
      </c>
      <c r="C4" s="578" t="inlineStr">
        <is>
          <t>C</t>
        </is>
      </c>
      <c r="D4" s="580" t="inlineStr">
        <is>
          <t>14 (10)</t>
        </is>
      </c>
      <c r="E4" s="580" t="inlineStr">
        <is>
          <t>8 (9)</t>
        </is>
      </c>
      <c r="F4" s="580" t="inlineStr">
        <is>
          <t>13 (4)</t>
        </is>
      </c>
      <c r="G4" s="581" t="inlineStr">
        <is>
          <t>1 (2)</t>
        </is>
      </c>
      <c r="H4" s="581" t="inlineStr">
        <is>
          <t>11 (16)</t>
        </is>
      </c>
      <c r="I4" s="582" t="inlineStr">
        <is>
          <t>5 (8)</t>
        </is>
      </c>
      <c r="J4" s="581" t="n">
        <v>23.5</v>
      </c>
      <c r="K4" s="581" t="inlineStr">
        <is>
          <t>16 → 1 → 10</t>
        </is>
      </c>
      <c r="L4" s="581" t="n">
        <v>2524.6</v>
      </c>
      <c r="M4" s="580" t="n">
        <v>295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77" t="inlineStr">
        <is>
          <t>B</t>
        </is>
      </c>
      <c r="C5" s="578" t="inlineStr">
        <is>
          <t>C</t>
        </is>
      </c>
      <c r="D5" s="579" t="inlineStr">
        <is>
          <t>14 (1)</t>
        </is>
      </c>
      <c r="E5" s="580" t="inlineStr">
        <is>
          <t>11 (2)</t>
        </is>
      </c>
      <c r="F5" s="581" t="inlineStr">
        <is>
          <t>1 (14)</t>
        </is>
      </c>
      <c r="G5" s="581" t="inlineStr">
        <is>
          <t>2 (11)</t>
        </is>
      </c>
      <c r="H5" s="581" t="inlineStr">
        <is>
          <t>13 (9)</t>
        </is>
      </c>
      <c r="I5" s="582" t="inlineStr">
        <is>
          <t>15 (4)</t>
        </is>
      </c>
      <c r="J5" s="583" t="n">
        <v>1.6</v>
      </c>
      <c r="K5" s="581" t="inlineStr">
        <is>
          <t>14 → 11 → 12</t>
        </is>
      </c>
      <c r="L5" s="579" t="n">
        <v>69.7</v>
      </c>
      <c r="M5" s="579" t="n">
        <v>24.6</v>
      </c>
      <c r="N5" s="581" t="n">
        <v>160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8" t="inlineStr">
        <is>
          <t>C</t>
        </is>
      </c>
      <c r="D6" s="580" t="inlineStr">
        <is>
          <t>14 (2)</t>
        </is>
      </c>
      <c r="E6" s="580" t="inlineStr">
        <is>
          <t>3 (1)</t>
        </is>
      </c>
      <c r="F6" s="580" t="inlineStr">
        <is>
          <t>5 (5)</t>
        </is>
      </c>
      <c r="G6" s="581" t="inlineStr">
        <is>
          <t>12 (12)</t>
        </is>
      </c>
      <c r="H6" s="581" t="inlineStr">
        <is>
          <t>6 (4)</t>
        </is>
      </c>
      <c r="I6" s="582" t="inlineStr">
        <is>
          <t>10 (3)</t>
        </is>
      </c>
      <c r="J6" s="579" t="n">
        <v>4.4</v>
      </c>
      <c r="K6" s="581" t="inlineStr">
        <is>
          <t>3 → 14 → 10</t>
        </is>
      </c>
      <c r="L6" s="581" t="n">
        <v>62</v>
      </c>
      <c r="M6" s="583" t="n">
        <v>10</v>
      </c>
      <c r="N6" s="581" t="n">
        <v>0</v>
      </c>
      <c r="O6" s="581" t="n">
        <v>0</v>
      </c>
      <c r="P6" s="581" t="n">
        <v>1000</v>
      </c>
    </row>
    <row r="7">
      <c r="A7" s="575" t="inlineStr">
        <is>
          <t xml:space="preserve"> 6R</t>
        </is>
      </c>
      <c r="B7" s="581" t="inlineStr">
        <is>
          <t>-</t>
        </is>
      </c>
      <c r="C7" s="581" t="inlineStr">
        <is>
          <t>-</t>
        </is>
      </c>
      <c r="D7" s="581" t="inlineStr">
        <is>
          <t>1 (15)</t>
        </is>
      </c>
      <c r="E7" s="581" t="inlineStr">
        <is>
          <t>2 (10)</t>
        </is>
      </c>
      <c r="F7" s="581" t="inlineStr">
        <is>
          <t>3 (14)</t>
        </is>
      </c>
      <c r="G7" s="581" t="inlineStr">
        <is>
          <t>4 (1)</t>
        </is>
      </c>
      <c r="H7" s="581" t="inlineStr">
        <is>
          <t>5 (2)</t>
        </is>
      </c>
      <c r="I7" s="582" t="inlineStr">
        <is>
          <t>6 (8)</t>
        </is>
      </c>
      <c r="J7" s="581" t="n">
        <v>2.5</v>
      </c>
      <c r="K7" s="581" t="inlineStr">
        <is>
          <t>4 → 5 → 11</t>
        </is>
      </c>
      <c r="L7" s="581" t="n">
        <v>59.9</v>
      </c>
      <c r="M7" s="579" t="n">
        <v>17.1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81" t="inlineStr">
        <is>
          <t>-</t>
        </is>
      </c>
      <c r="D8" s="580" t="inlineStr">
        <is>
          <t>2 (10)</t>
        </is>
      </c>
      <c r="E8" s="581" t="inlineStr">
        <is>
          <t>12 (3)</t>
        </is>
      </c>
      <c r="F8" s="581" t="inlineStr">
        <is>
          <t>7 (2)</t>
        </is>
      </c>
      <c r="G8" s="581" t="inlineStr">
        <is>
          <t>4 (4)</t>
        </is>
      </c>
      <c r="H8" s="581" t="inlineStr">
        <is>
          <t>3 (11)</t>
        </is>
      </c>
      <c r="I8" s="582" t="inlineStr">
        <is>
          <t>8 (1)</t>
        </is>
      </c>
      <c r="J8" s="581" t="n">
        <v>3.5</v>
      </c>
      <c r="K8" s="581" t="inlineStr">
        <is>
          <t>8 → 7 → 12</t>
        </is>
      </c>
      <c r="L8" s="581" t="n">
        <v>133</v>
      </c>
      <c r="M8" s="583" t="n">
        <v>23.7</v>
      </c>
      <c r="N8" s="581" t="n">
        <v>0</v>
      </c>
      <c r="O8" s="581" t="n">
        <v>0</v>
      </c>
      <c r="P8" s="581" t="n">
        <v>2370</v>
      </c>
    </row>
    <row r="9">
      <c r="A9" s="575" t="inlineStr">
        <is>
          <t xml:space="preserve"> 8R</t>
        </is>
      </c>
      <c r="B9" s="578" t="inlineStr">
        <is>
          <t>C</t>
        </is>
      </c>
      <c r="C9" s="578" t="inlineStr">
        <is>
          <t>C</t>
        </is>
      </c>
      <c r="D9" s="580" t="inlineStr">
        <is>
          <t>6 (1)</t>
        </is>
      </c>
      <c r="E9" s="580" t="inlineStr">
        <is>
          <t>12 (2)</t>
        </is>
      </c>
      <c r="F9" s="580" t="inlineStr">
        <is>
          <t>14 (4)</t>
        </is>
      </c>
      <c r="G9" s="581" t="inlineStr">
        <is>
          <t>7 (3)</t>
        </is>
      </c>
      <c r="H9" s="581" t="inlineStr">
        <is>
          <t>10 (5)</t>
        </is>
      </c>
      <c r="I9" s="582" t="inlineStr">
        <is>
          <t>4 (11)</t>
        </is>
      </c>
      <c r="J9" s="583" t="n">
        <v>1.5</v>
      </c>
      <c r="K9" s="581" t="inlineStr">
        <is>
          <t>6 → 12 → 7</t>
        </is>
      </c>
      <c r="L9" s="583" t="n">
        <v>50.9</v>
      </c>
      <c r="M9" s="583" t="n">
        <v>24</v>
      </c>
      <c r="N9" s="581" t="n">
        <v>150</v>
      </c>
      <c r="O9" s="581" t="n">
        <v>5090</v>
      </c>
      <c r="P9" s="581" t="n">
        <v>2400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81" t="inlineStr">
        <is>
          <t>-</t>
        </is>
      </c>
      <c r="D10" s="581" t="inlineStr">
        <is>
          <t>8 (5)</t>
        </is>
      </c>
      <c r="E10" s="581" t="inlineStr">
        <is>
          <t>4 (8)</t>
        </is>
      </c>
      <c r="F10" s="581" t="inlineStr">
        <is>
          <t>7 (1)</t>
        </is>
      </c>
      <c r="G10" s="581" t="inlineStr">
        <is>
          <t>3 (6)</t>
        </is>
      </c>
      <c r="H10" s="581" t="inlineStr">
        <is>
          <t>5 (2)</t>
        </is>
      </c>
      <c r="I10" s="582" t="inlineStr">
        <is>
          <t>1 (3)</t>
        </is>
      </c>
      <c r="J10" s="581" t="n">
        <v>3.7</v>
      </c>
      <c r="K10" s="581" t="inlineStr">
        <is>
          <t>7 → 5 → 1</t>
        </is>
      </c>
      <c r="L10" s="581" t="n">
        <v>23.6</v>
      </c>
      <c r="M10" s="583" t="n">
        <v>4.2</v>
      </c>
      <c r="N10" s="581" t="n">
        <v>0</v>
      </c>
      <c r="O10" s="581" t="n">
        <v>0</v>
      </c>
      <c r="P10" s="581" t="n">
        <v>420</v>
      </c>
    </row>
    <row r="11">
      <c r="A11" s="575" t="inlineStr">
        <is>
          <t>10R</t>
        </is>
      </c>
      <c r="B11" s="581" t="inlineStr">
        <is>
          <t>-</t>
        </is>
      </c>
      <c r="C11" s="581" t="inlineStr">
        <is>
          <t>-</t>
        </is>
      </c>
      <c r="D11" s="580" t="inlineStr">
        <is>
          <t>3 (2)</t>
        </is>
      </c>
      <c r="E11" s="581" t="inlineStr">
        <is>
          <t>2 (3)</t>
        </is>
      </c>
      <c r="F11" s="581" t="inlineStr">
        <is>
          <t>6 (5)</t>
        </is>
      </c>
      <c r="G11" s="581" t="inlineStr">
        <is>
          <t>1 (1)</t>
        </is>
      </c>
      <c r="H11" s="581" t="inlineStr">
        <is>
          <t>7 (4)</t>
        </is>
      </c>
      <c r="I11" s="582" t="inlineStr">
        <is>
          <t>5 (7)</t>
        </is>
      </c>
      <c r="J11" s="579" t="n">
        <v>2.6</v>
      </c>
      <c r="K11" s="581" t="inlineStr">
        <is>
          <t>1 → 3 → 2</t>
        </is>
      </c>
      <c r="L11" s="581" t="n">
        <v>26.1</v>
      </c>
      <c r="M11" s="583" t="n">
        <v>4.4</v>
      </c>
      <c r="N11" s="581" t="n">
        <v>0</v>
      </c>
      <c r="O11" s="581" t="n">
        <v>0</v>
      </c>
      <c r="P11" s="581" t="n">
        <v>440</v>
      </c>
    </row>
    <row r="12">
      <c r="A12" s="575" t="inlineStr">
        <is>
          <t>11R</t>
        </is>
      </c>
      <c r="B12" s="581" t="inlineStr">
        <is>
          <t>-</t>
        </is>
      </c>
      <c r="C12" s="578" t="inlineStr">
        <is>
          <t>C</t>
        </is>
      </c>
      <c r="D12" s="580" t="inlineStr">
        <is>
          <t>3 (7)</t>
        </is>
      </c>
      <c r="E12" s="580" t="inlineStr">
        <is>
          <t>8 (3)</t>
        </is>
      </c>
      <c r="F12" s="580" t="inlineStr">
        <is>
          <t>4 (8)</t>
        </is>
      </c>
      <c r="G12" s="581" t="inlineStr">
        <is>
          <t>9 (9)</t>
        </is>
      </c>
      <c r="H12" s="581" t="inlineStr">
        <is>
          <t>5 (5)</t>
        </is>
      </c>
      <c r="I12" s="582" t="inlineStr">
        <is>
          <t>7 (2)</t>
        </is>
      </c>
      <c r="J12" s="581" t="n">
        <v>11.5</v>
      </c>
      <c r="K12" s="581" t="inlineStr">
        <is>
          <t>11 → 7 → 8</t>
        </is>
      </c>
      <c r="L12" s="581" t="n">
        <v>349.1</v>
      </c>
      <c r="M12" s="579" t="n">
        <v>59.9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78" t="inlineStr">
        <is>
          <t>C</t>
        </is>
      </c>
      <c r="C13" s="578" t="inlineStr">
        <is>
          <t>C</t>
        </is>
      </c>
      <c r="D13" s="580" t="inlineStr">
        <is>
          <t>6 (1)</t>
        </is>
      </c>
      <c r="E13" s="580" t="inlineStr">
        <is>
          <t>2 (6)</t>
        </is>
      </c>
      <c r="F13" s="581" t="inlineStr">
        <is>
          <t>8 (2)</t>
        </is>
      </c>
      <c r="G13" s="581" t="inlineStr">
        <is>
          <t>4 (7)</t>
        </is>
      </c>
      <c r="H13" s="581" t="inlineStr">
        <is>
          <t>3 (3)</t>
        </is>
      </c>
      <c r="I13" s="582" t="inlineStr">
        <is>
          <t>5 (5)</t>
        </is>
      </c>
      <c r="J13" s="583" t="n">
        <v>1.8</v>
      </c>
      <c r="K13" s="581" t="inlineStr">
        <is>
          <t>6 → 8 → 3</t>
        </is>
      </c>
      <c r="L13" s="583" t="n">
        <v>88</v>
      </c>
      <c r="M13" s="583" t="n">
        <v>39.5</v>
      </c>
      <c r="N13" s="581" t="n">
        <v>180</v>
      </c>
      <c r="O13" s="581" t="n">
        <v>8800</v>
      </c>
      <c r="P13" s="581" t="n">
        <v>3950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0-0-0-0</t>
        </is>
      </c>
      <c r="C16" s="581" t="inlineStr">
        <is>
          <t>0/0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1-0-0-0</t>
        </is>
      </c>
      <c r="C17" s="581" t="inlineStr">
        <is>
          <t>1/1</t>
        </is>
      </c>
      <c r="D17" s="581" t="inlineStr">
        <is>
          <t>0/1</t>
        </is>
      </c>
      <c r="E17" s="581" t="inlineStr">
        <is>
          <t>0/1</t>
        </is>
      </c>
      <c r="F17" s="581" t="inlineStr">
        <is>
          <t>160.0%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2-1-0-0</t>
        </is>
      </c>
      <c r="C18" s="581" t="inlineStr">
        <is>
          <t>2/3</t>
        </is>
      </c>
      <c r="D18" s="581" t="inlineStr">
        <is>
          <t>2/7</t>
        </is>
      </c>
      <c r="E18" s="581" t="inlineStr">
        <is>
          <t>3/7</t>
        </is>
      </c>
      <c r="F18" s="581" t="inlineStr">
        <is>
          <t>110.0%</t>
        </is>
      </c>
      <c r="G18" s="581" t="inlineStr">
        <is>
          <t>99.2%</t>
        </is>
      </c>
      <c r="H18" s="581" t="inlineStr">
        <is>
          <t>52.5%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3-1-0-0</t>
        </is>
      </c>
      <c r="C19" s="581" t="inlineStr">
        <is>
          <t>3/4</t>
        </is>
      </c>
      <c r="D19" s="581" t="inlineStr">
        <is>
          <t>2/8</t>
        </is>
      </c>
      <c r="E19" s="581" t="inlineStr">
        <is>
          <t>3/8</t>
        </is>
      </c>
      <c r="F19" s="581" t="inlineStr">
        <is>
          <t>122.5%</t>
        </is>
      </c>
      <c r="G19" s="581" t="inlineStr">
        <is>
          <t>86.8%</t>
        </is>
      </c>
      <c r="H19" s="581" t="inlineStr">
        <is>
          <t>45.9%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2.48" customWidth="1" min="5" max="5"/>
    <col width="12.48" customWidth="1" min="6" max="6"/>
    <col width="12.48" customWidth="1" min="7" max="7"/>
    <col width="12.48" customWidth="1" min="8" max="8"/>
    <col width="14.56" customWidth="1" min="9" max="9"/>
    <col width="10.4" customWidth="1" min="10" max="10"/>
    <col width="24.96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中京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77" t="inlineStr">
        <is>
          <t>B</t>
        </is>
      </c>
      <c r="C2" s="578" t="inlineStr">
        <is>
          <t>C</t>
        </is>
      </c>
      <c r="D2" s="579" t="inlineStr">
        <is>
          <t>16 (2)</t>
        </is>
      </c>
      <c r="E2" s="580" t="inlineStr">
        <is>
          <t>6 (6)</t>
        </is>
      </c>
      <c r="F2" s="581" t="inlineStr">
        <is>
          <t>5 (5)</t>
        </is>
      </c>
      <c r="G2" s="581" t="inlineStr">
        <is>
          <t>8 (9)</t>
        </is>
      </c>
      <c r="H2" s="581" t="inlineStr">
        <is>
          <t>2 (4)</t>
        </is>
      </c>
      <c r="I2" s="582" t="inlineStr">
        <is>
          <t>15 (3)</t>
        </is>
      </c>
      <c r="J2" s="579" t="n">
        <v>25.6</v>
      </c>
      <c r="K2" s="581" t="inlineStr">
        <is>
          <t>12 → 16 → 15</t>
        </is>
      </c>
      <c r="L2" s="581" t="n">
        <v>461</v>
      </c>
      <c r="M2" s="579" t="n">
        <v>47.2</v>
      </c>
      <c r="N2" s="581" t="n">
        <v>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81" t="inlineStr">
        <is>
          <t>-</t>
        </is>
      </c>
      <c r="C3" s="578" t="inlineStr">
        <is>
          <t>C</t>
        </is>
      </c>
      <c r="D3" s="580" t="inlineStr">
        <is>
          <t>10 (1)</t>
        </is>
      </c>
      <c r="E3" s="580" t="inlineStr">
        <is>
          <t>6 (5)</t>
        </is>
      </c>
      <c r="F3" s="581" t="inlineStr">
        <is>
          <t>11 (9)</t>
        </is>
      </c>
      <c r="G3" s="581" t="inlineStr">
        <is>
          <t>5 (10)</t>
        </is>
      </c>
      <c r="H3" s="581" t="inlineStr">
        <is>
          <t>9 (4)</t>
        </is>
      </c>
      <c r="I3" s="582" t="inlineStr">
        <is>
          <t>2 (3)</t>
        </is>
      </c>
      <c r="J3" s="583" t="n">
        <v>1.6</v>
      </c>
      <c r="K3" s="581" t="inlineStr">
        <is>
          <t>10 → 3 → 2</t>
        </is>
      </c>
      <c r="L3" s="579" t="n">
        <v>108.2</v>
      </c>
      <c r="M3" s="579" t="n">
        <v>49.9</v>
      </c>
      <c r="N3" s="581" t="n">
        <v>160</v>
      </c>
      <c r="O3" s="581" t="n">
        <v>0</v>
      </c>
      <c r="P3" s="581" t="n">
        <v>0</v>
      </c>
    </row>
    <row r="4">
      <c r="A4" s="575" t="inlineStr">
        <is>
          <t xml:space="preserve"> 3R</t>
        </is>
      </c>
      <c r="B4" s="577" t="inlineStr">
        <is>
          <t>B</t>
        </is>
      </c>
      <c r="C4" s="578" t="inlineStr">
        <is>
          <t>C</t>
        </is>
      </c>
      <c r="D4" s="579" t="inlineStr">
        <is>
          <t>3 (2)</t>
        </is>
      </c>
      <c r="E4" s="580" t="inlineStr">
        <is>
          <t>1 (5)</t>
        </is>
      </c>
      <c r="F4" s="581" t="inlineStr">
        <is>
          <t>7 (6)</t>
        </is>
      </c>
      <c r="G4" s="581" t="inlineStr">
        <is>
          <t>2 (3)</t>
        </is>
      </c>
      <c r="H4" s="581" t="inlineStr">
        <is>
          <t>13 (9)</t>
        </is>
      </c>
      <c r="I4" s="582" t="inlineStr">
        <is>
          <t>4 (1)</t>
        </is>
      </c>
      <c r="J4" s="579" t="n">
        <v>5.4</v>
      </c>
      <c r="K4" s="581" t="inlineStr">
        <is>
          <t>4 → 3 → 2</t>
        </is>
      </c>
      <c r="L4" s="581" t="n">
        <v>278.7</v>
      </c>
      <c r="M4" s="583" t="n">
        <v>69</v>
      </c>
      <c r="N4" s="581" t="n">
        <v>0</v>
      </c>
      <c r="O4" s="581" t="n">
        <v>0</v>
      </c>
      <c r="P4" s="581" t="n">
        <v>6900</v>
      </c>
    </row>
    <row r="5">
      <c r="A5" s="575" t="inlineStr">
        <is>
          <t xml:space="preserve"> 4R</t>
        </is>
      </c>
      <c r="B5" s="581" t="inlineStr">
        <is>
          <t>-</t>
        </is>
      </c>
      <c r="C5" s="578" t="inlineStr">
        <is>
          <t>C</t>
        </is>
      </c>
      <c r="D5" s="580" t="inlineStr">
        <is>
          <t>7 (1)</t>
        </is>
      </c>
      <c r="E5" s="580" t="inlineStr">
        <is>
          <t>1 (4)</t>
        </is>
      </c>
      <c r="F5" s="580" t="inlineStr">
        <is>
          <t>4 (11)</t>
        </is>
      </c>
      <c r="G5" s="581" t="inlineStr">
        <is>
          <t>6 (2)</t>
        </is>
      </c>
      <c r="H5" s="581" t="inlineStr">
        <is>
          <t>2 (5)</t>
        </is>
      </c>
      <c r="I5" s="582" t="inlineStr">
        <is>
          <t>5 (10)</t>
        </is>
      </c>
      <c r="J5" s="583" t="n">
        <v>3.1</v>
      </c>
      <c r="K5" s="581" t="inlineStr">
        <is>
          <t>7 → 6 → 3</t>
        </is>
      </c>
      <c r="L5" s="579" t="n">
        <v>93.3</v>
      </c>
      <c r="M5" s="579" t="n">
        <v>24.5</v>
      </c>
      <c r="N5" s="581" t="n">
        <v>310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8" t="inlineStr">
        <is>
          <t>C</t>
        </is>
      </c>
      <c r="D6" s="580" t="inlineStr">
        <is>
          <t>9 (3)</t>
        </is>
      </c>
      <c r="E6" s="580" t="inlineStr">
        <is>
          <t>6 (2)</t>
        </is>
      </c>
      <c r="F6" s="581" t="inlineStr">
        <is>
          <t>2 (1)</t>
        </is>
      </c>
      <c r="G6" s="581" t="inlineStr">
        <is>
          <t>11 (6)</t>
        </is>
      </c>
      <c r="H6" s="581" t="inlineStr">
        <is>
          <t>8 (7)</t>
        </is>
      </c>
      <c r="I6" s="582" t="inlineStr">
        <is>
          <t>5 (9)</t>
        </is>
      </c>
      <c r="J6" s="579" t="n">
        <v>3.7</v>
      </c>
      <c r="K6" s="581" t="inlineStr">
        <is>
          <t>2 → 6 → 9</t>
        </is>
      </c>
      <c r="L6" s="581" t="n">
        <v>39.1</v>
      </c>
      <c r="M6" s="583" t="n">
        <v>6.1</v>
      </c>
      <c r="N6" s="581" t="n">
        <v>0</v>
      </c>
      <c r="O6" s="581" t="n">
        <v>0</v>
      </c>
      <c r="P6" s="581" t="n">
        <v>610</v>
      </c>
    </row>
    <row r="7">
      <c r="A7" s="575" t="inlineStr">
        <is>
          <t xml:space="preserve"> 6R</t>
        </is>
      </c>
      <c r="B7" s="581" t="inlineStr">
        <is>
          <t>-</t>
        </is>
      </c>
      <c r="C7" s="581" t="inlineStr">
        <is>
          <t>-</t>
        </is>
      </c>
      <c r="D7" s="581" t="inlineStr">
        <is>
          <t>1 (14)</t>
        </is>
      </c>
      <c r="E7" s="581" t="inlineStr">
        <is>
          <t>2 (10)</t>
        </is>
      </c>
      <c r="F7" s="581" t="inlineStr">
        <is>
          <t>3 (16)</t>
        </is>
      </c>
      <c r="G7" s="581" t="inlineStr">
        <is>
          <t>4 (9)</t>
        </is>
      </c>
      <c r="H7" s="581" t="inlineStr">
        <is>
          <t>5 (6)</t>
        </is>
      </c>
      <c r="I7" s="582" t="inlineStr">
        <is>
          <t>6 (15)</t>
        </is>
      </c>
      <c r="J7" s="581" t="n">
        <v>2.3</v>
      </c>
      <c r="K7" s="581" t="inlineStr">
        <is>
          <t>8 → 7 → 11</t>
        </is>
      </c>
      <c r="L7" s="581" t="n">
        <v>50.4</v>
      </c>
      <c r="M7" s="581" t="n">
        <v>16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4" t="inlineStr">
        <is>
          <t>A</t>
        </is>
      </c>
      <c r="C8" s="581" t="inlineStr">
        <is>
          <t>-</t>
        </is>
      </c>
      <c r="D8" s="579" t="inlineStr">
        <is>
          <t>4 (7)</t>
        </is>
      </c>
      <c r="E8" s="581" t="inlineStr">
        <is>
          <t>6 (1)</t>
        </is>
      </c>
      <c r="F8" s="581" t="inlineStr">
        <is>
          <t>9 (3)</t>
        </is>
      </c>
      <c r="G8" s="581" t="inlineStr">
        <is>
          <t>1 (5)</t>
        </is>
      </c>
      <c r="H8" s="581" t="inlineStr">
        <is>
          <t>7 (6)</t>
        </is>
      </c>
      <c r="I8" s="582" t="inlineStr">
        <is>
          <t>8 (4)</t>
        </is>
      </c>
      <c r="J8" s="581" t="n">
        <v>6</v>
      </c>
      <c r="K8" s="581" t="inlineStr">
        <is>
          <t>6 → 5 → 9</t>
        </is>
      </c>
      <c r="L8" s="581" t="n">
        <v>338.6</v>
      </c>
      <c r="M8" s="579" t="n">
        <v>28.3</v>
      </c>
      <c r="N8" s="581" t="n">
        <v>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81" t="inlineStr">
        <is>
          <t>-</t>
        </is>
      </c>
      <c r="C9" s="578" t="inlineStr">
        <is>
          <t>C</t>
        </is>
      </c>
      <c r="D9" s="580" t="inlineStr">
        <is>
          <t>7 (2)</t>
        </is>
      </c>
      <c r="E9" s="580" t="inlineStr">
        <is>
          <t>3 (4)</t>
        </is>
      </c>
      <c r="F9" s="581" t="inlineStr">
        <is>
          <t>4 (1)</t>
        </is>
      </c>
      <c r="G9" s="581" t="inlineStr">
        <is>
          <t>8 (3)</t>
        </is>
      </c>
      <c r="H9" s="581" t="inlineStr">
        <is>
          <t>1 (5)</t>
        </is>
      </c>
      <c r="I9" s="582" t="inlineStr">
        <is>
          <t>11 (10)</t>
        </is>
      </c>
      <c r="J9" s="579" t="n">
        <v>4.3</v>
      </c>
      <c r="K9" s="581" t="inlineStr">
        <is>
          <t>4 → 7 → 8</t>
        </is>
      </c>
      <c r="L9" s="581" t="n">
        <v>46.6</v>
      </c>
      <c r="M9" s="583" t="n">
        <v>7.5</v>
      </c>
      <c r="N9" s="581" t="n">
        <v>0</v>
      </c>
      <c r="O9" s="581" t="n">
        <v>0</v>
      </c>
      <c r="P9" s="581" t="n">
        <v>750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8 (1)</t>
        </is>
      </c>
      <c r="E10" s="580" t="inlineStr">
        <is>
          <t>5 (2)</t>
        </is>
      </c>
      <c r="F10" s="580" t="inlineStr">
        <is>
          <t>4 (5)</t>
        </is>
      </c>
      <c r="G10" s="581" t="inlineStr">
        <is>
          <t>10 (4)</t>
        </is>
      </c>
      <c r="H10" s="581" t="inlineStr">
        <is>
          <t>9 (8)</t>
        </is>
      </c>
      <c r="I10" s="582" t="inlineStr">
        <is>
          <t>2 (3)</t>
        </is>
      </c>
      <c r="J10" s="583" t="n">
        <v>3.2</v>
      </c>
      <c r="K10" s="581" t="inlineStr">
        <is>
          <t>8 → 5 → 2</t>
        </is>
      </c>
      <c r="L10" s="583" t="n">
        <v>55.3</v>
      </c>
      <c r="M10" s="583" t="n">
        <v>15</v>
      </c>
      <c r="N10" s="581" t="n">
        <v>320</v>
      </c>
      <c r="O10" s="581" t="n">
        <v>5530</v>
      </c>
      <c r="P10" s="581" t="n">
        <v>1500</v>
      </c>
    </row>
    <row r="11">
      <c r="A11" s="575" t="inlineStr">
        <is>
          <t>10R</t>
        </is>
      </c>
      <c r="B11" s="581" t="inlineStr">
        <is>
          <t>-</t>
        </is>
      </c>
      <c r="C11" s="581" t="inlineStr">
        <is>
          <t>-</t>
        </is>
      </c>
      <c r="D11" s="580" t="inlineStr">
        <is>
          <t>1 (3)</t>
        </is>
      </c>
      <c r="E11" s="581" t="inlineStr">
        <is>
          <t>7 (2)</t>
        </is>
      </c>
      <c r="F11" s="581" t="inlineStr">
        <is>
          <t>11 (6)</t>
        </is>
      </c>
      <c r="G11" s="581" t="inlineStr">
        <is>
          <t>5 (1)</t>
        </is>
      </c>
      <c r="H11" s="581" t="inlineStr">
        <is>
          <t>6 (4)</t>
        </is>
      </c>
      <c r="I11" s="582" t="inlineStr">
        <is>
          <t>9 (11)</t>
        </is>
      </c>
      <c r="J11" s="579" t="n">
        <v>12.1</v>
      </c>
      <c r="K11" s="581" t="inlineStr">
        <is>
          <t>5 → 7 → 1</t>
        </is>
      </c>
      <c r="L11" s="581" t="n">
        <v>253.4</v>
      </c>
      <c r="M11" s="583" t="n">
        <v>17.8</v>
      </c>
      <c r="N11" s="581" t="n">
        <v>0</v>
      </c>
      <c r="O11" s="581" t="n">
        <v>0</v>
      </c>
      <c r="P11" s="581" t="n">
        <v>1780</v>
      </c>
    </row>
    <row r="12">
      <c r="A12" s="575" t="inlineStr">
        <is>
          <t>11R</t>
        </is>
      </c>
      <c r="B12" s="578" t="inlineStr">
        <is>
          <t>C</t>
        </is>
      </c>
      <c r="C12" s="578" t="inlineStr">
        <is>
          <t>C</t>
        </is>
      </c>
      <c r="D12" s="580" t="inlineStr">
        <is>
          <t>9 (7)</t>
        </is>
      </c>
      <c r="E12" s="580" t="inlineStr">
        <is>
          <t>13 (6)</t>
        </is>
      </c>
      <c r="F12" s="581" t="inlineStr">
        <is>
          <t>10 (3)</t>
        </is>
      </c>
      <c r="G12" s="581" t="inlineStr">
        <is>
          <t>4 (8)</t>
        </is>
      </c>
      <c r="H12" s="581" t="inlineStr">
        <is>
          <t>16 (2)</t>
        </is>
      </c>
      <c r="I12" s="582" t="inlineStr">
        <is>
          <t>5 (5)</t>
        </is>
      </c>
      <c r="J12" s="581" t="n">
        <v>4</v>
      </c>
      <c r="K12" s="581" t="inlineStr">
        <is>
          <t>3 → 16 → 10</t>
        </is>
      </c>
      <c r="L12" s="581" t="n">
        <v>430.8</v>
      </c>
      <c r="M12" s="579" t="n">
        <v>82.8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1 (9)</t>
        </is>
      </c>
      <c r="E13" s="580" t="inlineStr">
        <is>
          <t>11 (2)</t>
        </is>
      </c>
      <c r="F13" s="581" t="inlineStr">
        <is>
          <t>10 (4)</t>
        </is>
      </c>
      <c r="G13" s="581" t="inlineStr">
        <is>
          <t>12 (5)</t>
        </is>
      </c>
      <c r="H13" s="581" t="inlineStr">
        <is>
          <t>3 (7)</t>
        </is>
      </c>
      <c r="I13" s="582" t="inlineStr">
        <is>
          <t>9 (11)</t>
        </is>
      </c>
      <c r="J13" s="581" t="n">
        <v>7.8</v>
      </c>
      <c r="K13" s="581" t="inlineStr">
        <is>
          <t>14 → 11 → 15</t>
        </is>
      </c>
      <c r="L13" s="581" t="n">
        <v>216.7</v>
      </c>
      <c r="M13" s="580" t="n">
        <v>31.3</v>
      </c>
      <c r="N13" s="581" t="n">
        <v>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0-0-0-1</t>
        </is>
      </c>
      <c r="C16" s="581" t="inlineStr">
        <is>
          <t>0/1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0-2-0-0</t>
        </is>
      </c>
      <c r="C17" s="581" t="inlineStr">
        <is>
          <t>0/2</t>
        </is>
      </c>
      <c r="D17" s="581" t="inlineStr">
        <is>
          <t>0/0</t>
        </is>
      </c>
      <c r="E17" s="581" t="inlineStr">
        <is>
          <t>0/0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0-0-0-1</t>
        </is>
      </c>
      <c r="C18" s="581" t="inlineStr">
        <is>
          <t>0/1</t>
        </is>
      </c>
      <c r="D18" s="581" t="inlineStr">
        <is>
          <t>1/9</t>
        </is>
      </c>
      <c r="E18" s="581" t="inlineStr">
        <is>
          <t>4/9</t>
        </is>
      </c>
      <c r="F18" s="581" t="inlineStr">
        <is>
          <t>0%</t>
        </is>
      </c>
      <c r="G18" s="581" t="inlineStr">
        <is>
          <t>30.7%</t>
        </is>
      </c>
      <c r="H18" s="581" t="inlineStr">
        <is>
          <t>54.2%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0-2-0-2</t>
        </is>
      </c>
      <c r="C19" s="581" t="inlineStr">
        <is>
          <t>0/4</t>
        </is>
      </c>
      <c r="D19" s="581" t="inlineStr">
        <is>
          <t>1/9</t>
        </is>
      </c>
      <c r="E19" s="581" t="inlineStr">
        <is>
          <t>4/9</t>
        </is>
      </c>
      <c r="F19" s="581" t="inlineStr">
        <is>
          <t>0%</t>
        </is>
      </c>
      <c r="G19" s="581" t="inlineStr">
        <is>
          <t>30.7%</t>
        </is>
      </c>
      <c r="H19" s="581" t="inlineStr">
        <is>
          <t>54.2%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2.48" customWidth="1" min="5" max="5"/>
    <col width="12.48" customWidth="1" min="6" max="6"/>
    <col width="14.56" customWidth="1" min="7" max="7"/>
    <col width="14.56" customWidth="1" min="8" max="8"/>
    <col width="14.56" customWidth="1" min="9" max="9"/>
    <col width="10.4" customWidth="1" min="10" max="10"/>
    <col width="22.88" customWidth="1" min="11" max="11"/>
    <col width="14.56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86" t="inlineStr">
        <is>
          <t>小倉</t>
        </is>
      </c>
      <c r="B1" s="586" t="inlineStr">
        <is>
          <t>本命馬ランク</t>
        </is>
      </c>
      <c r="C1" s="586" t="inlineStr">
        <is>
          <t>三連複ランク</t>
        </is>
      </c>
      <c r="D1" s="586" t="inlineStr">
        <is>
          <t>本命馬◎</t>
        </is>
      </c>
      <c r="E1" s="586" t="inlineStr">
        <is>
          <t>対抗馬○</t>
        </is>
      </c>
      <c r="F1" s="586" t="inlineStr">
        <is>
          <t>単穴馬▲</t>
        </is>
      </c>
      <c r="G1" s="586" t="inlineStr">
        <is>
          <t>連下馬1△</t>
        </is>
      </c>
      <c r="H1" s="586" t="inlineStr">
        <is>
          <t>連下馬2△</t>
        </is>
      </c>
      <c r="I1" s="587" t="inlineStr">
        <is>
          <t>連下馬3△</t>
        </is>
      </c>
      <c r="J1" s="586" t="inlineStr">
        <is>
          <t>単勝オッズ</t>
        </is>
      </c>
      <c r="K1" s="586" t="inlineStr">
        <is>
          <t>三連単結果</t>
        </is>
      </c>
      <c r="L1" s="586" t="inlineStr">
        <is>
          <t>三連単オッズ</t>
        </is>
      </c>
      <c r="M1" s="586" t="inlineStr">
        <is>
          <t>三連複オッズ</t>
        </is>
      </c>
      <c r="N1" s="586" t="inlineStr">
        <is>
          <t>単勝回収金額</t>
        </is>
      </c>
      <c r="O1" s="586" t="inlineStr">
        <is>
          <t>三連単回収金額</t>
        </is>
      </c>
      <c r="P1" s="586" t="inlineStr">
        <is>
          <t>三連複回収金額</t>
        </is>
      </c>
    </row>
    <row r="2">
      <c r="A2" s="586" t="inlineStr">
        <is>
          <t xml:space="preserve"> 1R</t>
        </is>
      </c>
      <c r="B2" s="588" t="inlineStr">
        <is>
          <t>C</t>
        </is>
      </c>
      <c r="C2" s="588" t="inlineStr">
        <is>
          <t>C</t>
        </is>
      </c>
      <c r="D2" s="589" t="inlineStr">
        <is>
          <t>5 (2)</t>
        </is>
      </c>
      <c r="E2" s="589" t="inlineStr">
        <is>
          <t>8 (3)</t>
        </is>
      </c>
      <c r="F2" s="589" t="inlineStr">
        <is>
          <t>4 (1)</t>
        </is>
      </c>
      <c r="G2" s="590" t="inlineStr">
        <is>
          <t>10 (6)</t>
        </is>
      </c>
      <c r="H2" s="590" t="inlineStr">
        <is>
          <t>1 (5)</t>
        </is>
      </c>
      <c r="I2" s="591" t="inlineStr">
        <is>
          <t>14 (10)</t>
        </is>
      </c>
      <c r="J2" s="592" t="n">
        <v>3.5</v>
      </c>
      <c r="K2" s="590" t="inlineStr">
        <is>
          <t>4 → 5 → 8</t>
        </is>
      </c>
      <c r="L2" s="590" t="n">
        <v>47.4</v>
      </c>
      <c r="M2" s="593" t="n">
        <v>10.5</v>
      </c>
      <c r="N2" s="590" t="n">
        <v>0</v>
      </c>
      <c r="O2" s="590" t="n">
        <v>0</v>
      </c>
      <c r="P2" s="590" t="n">
        <v>1050</v>
      </c>
    </row>
    <row r="3">
      <c r="A3" s="586" t="inlineStr">
        <is>
          <t xml:space="preserve"> 2R</t>
        </is>
      </c>
      <c r="B3" s="594" t="inlineStr">
        <is>
          <t>B</t>
        </is>
      </c>
      <c r="C3" s="588" t="inlineStr">
        <is>
          <t>C</t>
        </is>
      </c>
      <c r="D3" s="593" t="inlineStr">
        <is>
          <t>8 (4)</t>
        </is>
      </c>
      <c r="E3" s="589" t="inlineStr">
        <is>
          <t>6 (1)</t>
        </is>
      </c>
      <c r="F3" s="590" t="inlineStr">
        <is>
          <t>2 (5)</t>
        </is>
      </c>
      <c r="G3" s="590" t="inlineStr">
        <is>
          <t>12 (10)</t>
        </is>
      </c>
      <c r="H3" s="590" t="inlineStr">
        <is>
          <t>9 (3)</t>
        </is>
      </c>
      <c r="I3" s="591" t="inlineStr">
        <is>
          <t>13 (7)</t>
        </is>
      </c>
      <c r="J3" s="590" t="n">
        <v>3.3</v>
      </c>
      <c r="K3" s="590" t="inlineStr">
        <is>
          <t>6 → 4 → 9</t>
        </is>
      </c>
      <c r="L3" s="590" t="n">
        <v>303.6</v>
      </c>
      <c r="M3" s="592" t="n">
        <v>55.8</v>
      </c>
      <c r="N3" s="590" t="n">
        <v>0</v>
      </c>
      <c r="O3" s="590" t="n">
        <v>0</v>
      </c>
      <c r="P3" s="590" t="n">
        <v>0</v>
      </c>
    </row>
    <row r="4">
      <c r="A4" s="586" t="inlineStr">
        <is>
          <t xml:space="preserve"> 3R</t>
        </is>
      </c>
      <c r="B4" s="590" t="inlineStr">
        <is>
          <t>-</t>
        </is>
      </c>
      <c r="C4" s="588" t="inlineStr">
        <is>
          <t>C</t>
        </is>
      </c>
      <c r="D4" s="589" t="inlineStr">
        <is>
          <t>10 (4)</t>
        </is>
      </c>
      <c r="E4" s="589" t="inlineStr">
        <is>
          <t>7 (3)</t>
        </is>
      </c>
      <c r="F4" s="589" t="inlineStr">
        <is>
          <t>13 (6)</t>
        </is>
      </c>
      <c r="G4" s="590" t="inlineStr">
        <is>
          <t>12 (5)</t>
        </is>
      </c>
      <c r="H4" s="590" t="inlineStr">
        <is>
          <t>5 (2)</t>
        </is>
      </c>
      <c r="I4" s="591" t="inlineStr">
        <is>
          <t>3 (13)</t>
        </is>
      </c>
      <c r="J4" s="590" t="n">
        <v>73.40000000000001</v>
      </c>
      <c r="K4" s="590" t="inlineStr">
        <is>
          <t>2 → 5 → 7</t>
        </is>
      </c>
      <c r="L4" s="590" t="n">
        <v>2420.3</v>
      </c>
      <c r="M4" s="592" t="n">
        <v>231.3</v>
      </c>
      <c r="N4" s="590" t="n">
        <v>0</v>
      </c>
      <c r="O4" s="590" t="n">
        <v>0</v>
      </c>
      <c r="P4" s="590" t="n">
        <v>0</v>
      </c>
    </row>
    <row r="5">
      <c r="A5" s="586" t="inlineStr">
        <is>
          <t xml:space="preserve"> 4R</t>
        </is>
      </c>
      <c r="B5" s="590" t="inlineStr">
        <is>
          <t>-</t>
        </is>
      </c>
      <c r="C5" s="588" t="inlineStr">
        <is>
          <t>C</t>
        </is>
      </c>
      <c r="D5" s="589" t="inlineStr">
        <is>
          <t>10 (2)</t>
        </is>
      </c>
      <c r="E5" s="589" t="inlineStr">
        <is>
          <t>8 (3)</t>
        </is>
      </c>
      <c r="F5" s="589" t="inlineStr">
        <is>
          <t>11 (1)</t>
        </is>
      </c>
      <c r="G5" s="590" t="inlineStr">
        <is>
          <t>9 (7)</t>
        </is>
      </c>
      <c r="H5" s="590" t="inlineStr">
        <is>
          <t>2 (中)</t>
        </is>
      </c>
      <c r="I5" s="591" t="inlineStr">
        <is>
          <t>5 (6)</t>
        </is>
      </c>
      <c r="J5" s="592" t="n">
        <v>3.2</v>
      </c>
      <c r="K5" s="590" t="inlineStr">
        <is>
          <t>11 → 10 → 8</t>
        </is>
      </c>
      <c r="L5" s="590" t="n">
        <v>36.5</v>
      </c>
      <c r="M5" s="593" t="n">
        <v>4.9</v>
      </c>
      <c r="N5" s="590" t="n">
        <v>0</v>
      </c>
      <c r="O5" s="590" t="n">
        <v>0</v>
      </c>
      <c r="P5" s="590" t="n">
        <v>490</v>
      </c>
    </row>
    <row r="6">
      <c r="A6" s="586" t="inlineStr">
        <is>
          <t xml:space="preserve"> 5R</t>
        </is>
      </c>
      <c r="B6" s="590" t="inlineStr">
        <is>
          <t>-</t>
        </is>
      </c>
      <c r="C6" s="590" t="inlineStr">
        <is>
          <t>-</t>
        </is>
      </c>
      <c r="D6" s="590" t="inlineStr">
        <is>
          <t>1 (6)</t>
        </is>
      </c>
      <c r="E6" s="590" t="inlineStr">
        <is>
          <t>2 (7)</t>
        </is>
      </c>
      <c r="F6" s="590" t="inlineStr">
        <is>
          <t>3 (14)</t>
        </is>
      </c>
      <c r="G6" s="590" t="inlineStr">
        <is>
          <t>4 (2)</t>
        </is>
      </c>
      <c r="H6" s="590" t="inlineStr">
        <is>
          <t>5 (5)</t>
        </is>
      </c>
      <c r="I6" s="591" t="inlineStr">
        <is>
          <t>6 (15)</t>
        </is>
      </c>
      <c r="J6" s="590" t="n">
        <v>6.2</v>
      </c>
      <c r="K6" s="590" t="inlineStr">
        <is>
          <t>9 → 4 → 12</t>
        </is>
      </c>
      <c r="L6" s="590" t="n">
        <v>1363.1</v>
      </c>
      <c r="M6" s="589" t="n">
        <v>295.7</v>
      </c>
      <c r="N6" s="590" t="n">
        <v>0</v>
      </c>
      <c r="O6" s="590" t="n">
        <v>0</v>
      </c>
      <c r="P6" s="590" t="n">
        <v>0</v>
      </c>
    </row>
    <row r="7">
      <c r="A7" s="586" t="inlineStr">
        <is>
          <t xml:space="preserve"> 6R</t>
        </is>
      </c>
      <c r="B7" s="594" t="inlineStr">
        <is>
          <t>B</t>
        </is>
      </c>
      <c r="C7" s="588" t="inlineStr">
        <is>
          <t>C</t>
        </is>
      </c>
      <c r="D7" s="592" t="inlineStr">
        <is>
          <t>5 (2)</t>
        </is>
      </c>
      <c r="E7" s="589" t="inlineStr">
        <is>
          <t>1 (5)</t>
        </is>
      </c>
      <c r="F7" s="589" t="inlineStr">
        <is>
          <t>4 (1)</t>
        </is>
      </c>
      <c r="G7" s="590" t="inlineStr">
        <is>
          <t>10 (10)</t>
        </is>
      </c>
      <c r="H7" s="590" t="inlineStr">
        <is>
          <t>8 (9)</t>
        </is>
      </c>
      <c r="I7" s="591" t="inlineStr">
        <is>
          <t>7 (4)</t>
        </is>
      </c>
      <c r="J7" s="592" t="n">
        <v>13.8</v>
      </c>
      <c r="K7" s="590" t="inlineStr">
        <is>
          <t>4 → 5 → 9</t>
        </is>
      </c>
      <c r="L7" s="590" t="n">
        <v>381</v>
      </c>
      <c r="M7" s="592" t="n">
        <v>58.9</v>
      </c>
      <c r="N7" s="590" t="n">
        <v>0</v>
      </c>
      <c r="O7" s="590" t="n">
        <v>0</v>
      </c>
      <c r="P7" s="590" t="n">
        <v>0</v>
      </c>
    </row>
    <row r="8">
      <c r="A8" s="586" t="inlineStr">
        <is>
          <t xml:space="preserve"> 7R</t>
        </is>
      </c>
      <c r="B8" s="590" t="inlineStr">
        <is>
          <t>-</t>
        </is>
      </c>
      <c r="C8" s="588" t="inlineStr">
        <is>
          <t>C</t>
        </is>
      </c>
      <c r="D8" s="589" t="inlineStr">
        <is>
          <t>13 (6)</t>
        </is>
      </c>
      <c r="E8" s="589" t="inlineStr">
        <is>
          <t>4 (2)</t>
        </is>
      </c>
      <c r="F8" s="589" t="inlineStr">
        <is>
          <t>2 (9)</t>
        </is>
      </c>
      <c r="G8" s="590" t="inlineStr">
        <is>
          <t>1 (4)</t>
        </is>
      </c>
      <c r="H8" s="590" t="inlineStr">
        <is>
          <t>16 (12)</t>
        </is>
      </c>
      <c r="I8" s="591" t="inlineStr">
        <is>
          <t>7 (3)</t>
        </is>
      </c>
      <c r="J8" s="590" t="n">
        <v>7.4</v>
      </c>
      <c r="K8" s="590" t="inlineStr">
        <is>
          <t>11 → 4 → 7</t>
        </is>
      </c>
      <c r="L8" s="590" t="n">
        <v>334.7</v>
      </c>
      <c r="M8" s="592" t="n">
        <v>60.7</v>
      </c>
      <c r="N8" s="590" t="n">
        <v>0</v>
      </c>
      <c r="O8" s="590" t="n">
        <v>0</v>
      </c>
      <c r="P8" s="590" t="n">
        <v>0</v>
      </c>
    </row>
    <row r="9">
      <c r="A9" s="586" t="inlineStr">
        <is>
          <t xml:space="preserve"> 8R</t>
        </is>
      </c>
      <c r="B9" s="590" t="inlineStr">
        <is>
          <t>-</t>
        </is>
      </c>
      <c r="C9" s="588" t="inlineStr">
        <is>
          <t>C</t>
        </is>
      </c>
      <c r="D9" s="589" t="inlineStr">
        <is>
          <t>3 (2)</t>
        </is>
      </c>
      <c r="E9" s="589" t="inlineStr">
        <is>
          <t>12 (5)</t>
        </is>
      </c>
      <c r="F9" s="590" t="inlineStr">
        <is>
          <t>10 (4)</t>
        </is>
      </c>
      <c r="G9" s="590" t="inlineStr">
        <is>
          <t>6 (8)</t>
        </is>
      </c>
      <c r="H9" s="590" t="inlineStr">
        <is>
          <t>2 (3)</t>
        </is>
      </c>
      <c r="I9" s="591" t="inlineStr">
        <is>
          <t>7 (1)</t>
        </is>
      </c>
      <c r="J9" s="592" t="n">
        <v>7.9</v>
      </c>
      <c r="K9" s="590" t="inlineStr">
        <is>
          <t>7 → 3 → 2</t>
        </is>
      </c>
      <c r="L9" s="590" t="n">
        <v>845.6</v>
      </c>
      <c r="M9" s="593" t="n">
        <v>187.7</v>
      </c>
      <c r="N9" s="590" t="n">
        <v>0</v>
      </c>
      <c r="O9" s="590" t="n">
        <v>0</v>
      </c>
      <c r="P9" s="590" t="n">
        <v>18770</v>
      </c>
    </row>
    <row r="10">
      <c r="A10" s="586" t="inlineStr">
        <is>
          <t xml:space="preserve"> 9R</t>
        </is>
      </c>
      <c r="B10" s="590" t="inlineStr">
        <is>
          <t>-</t>
        </is>
      </c>
      <c r="C10" s="588" t="inlineStr">
        <is>
          <t>C</t>
        </is>
      </c>
      <c r="D10" s="589" t="inlineStr">
        <is>
          <t>10 (5)</t>
        </is>
      </c>
      <c r="E10" s="589" t="inlineStr">
        <is>
          <t>9 (1)</t>
        </is>
      </c>
      <c r="F10" s="590" t="inlineStr">
        <is>
          <t>3 (8)</t>
        </is>
      </c>
      <c r="G10" s="590" t="inlineStr">
        <is>
          <t>2 (4)</t>
        </is>
      </c>
      <c r="H10" s="590" t="inlineStr">
        <is>
          <t>7 (7)</t>
        </is>
      </c>
      <c r="I10" s="591" t="inlineStr">
        <is>
          <t>5 (2)</t>
        </is>
      </c>
      <c r="J10" s="590" t="n">
        <v>4.2</v>
      </c>
      <c r="K10" s="590" t="inlineStr">
        <is>
          <t>9 → 5 → 4</t>
        </is>
      </c>
      <c r="L10" s="590" t="n">
        <v>1299</v>
      </c>
      <c r="M10" s="592" t="n">
        <v>340.9</v>
      </c>
      <c r="N10" s="590" t="n">
        <v>0</v>
      </c>
      <c r="O10" s="590" t="n">
        <v>0</v>
      </c>
      <c r="P10" s="590" t="n">
        <v>0</v>
      </c>
    </row>
    <row r="11">
      <c r="A11" s="586" t="inlineStr">
        <is>
          <t>10R</t>
        </is>
      </c>
      <c r="B11" s="588" t="inlineStr">
        <is>
          <t>C</t>
        </is>
      </c>
      <c r="C11" s="588" t="inlineStr">
        <is>
          <t>C</t>
        </is>
      </c>
      <c r="D11" s="589" t="inlineStr">
        <is>
          <t>8 (1)</t>
        </is>
      </c>
      <c r="E11" s="589" t="inlineStr">
        <is>
          <t>2 (2)</t>
        </is>
      </c>
      <c r="F11" s="589" t="inlineStr">
        <is>
          <t>9 (4)</t>
        </is>
      </c>
      <c r="G11" s="590" t="inlineStr">
        <is>
          <t>6 (3)</t>
        </is>
      </c>
      <c r="H11" s="590" t="inlineStr">
        <is>
          <t>7 (9)</t>
        </is>
      </c>
      <c r="I11" s="591" t="inlineStr">
        <is>
          <t>1 (7)</t>
        </is>
      </c>
      <c r="J11" s="593" t="n">
        <v>2.8</v>
      </c>
      <c r="K11" s="590" t="inlineStr">
        <is>
          <t>8 → 2 → 6</t>
        </is>
      </c>
      <c r="L11" s="593" t="n">
        <v>113.2</v>
      </c>
      <c r="M11" s="593" t="n">
        <v>33.2</v>
      </c>
      <c r="N11" s="590" t="n">
        <v>280</v>
      </c>
      <c r="O11" s="590" t="n">
        <v>11320</v>
      </c>
      <c r="P11" s="590" t="n">
        <v>3320</v>
      </c>
    </row>
    <row r="12">
      <c r="A12" s="586" t="inlineStr">
        <is>
          <t>11R</t>
        </is>
      </c>
      <c r="B12" s="588" t="inlineStr">
        <is>
          <t>C</t>
        </is>
      </c>
      <c r="C12" s="594" t="inlineStr">
        <is>
          <t>B</t>
        </is>
      </c>
      <c r="D12" s="589" t="inlineStr">
        <is>
          <t>4 (18)</t>
        </is>
      </c>
      <c r="E12" s="589" t="inlineStr">
        <is>
          <t>16 (3)</t>
        </is>
      </c>
      <c r="F12" s="589" t="inlineStr">
        <is>
          <t>14 (5)</t>
        </is>
      </c>
      <c r="G12" s="589" t="inlineStr">
        <is>
          <t>8 (16)</t>
        </is>
      </c>
      <c r="H12" s="590" t="inlineStr">
        <is>
          <t>6 (12)</t>
        </is>
      </c>
      <c r="I12" s="591" t="inlineStr">
        <is>
          <t>7 (9)</t>
        </is>
      </c>
      <c r="J12" s="590" t="n">
        <v>20.9</v>
      </c>
      <c r="K12" s="590" t="inlineStr">
        <is>
          <t>9 → 3 → 16</t>
        </is>
      </c>
      <c r="L12" s="590" t="n">
        <v>23263.2</v>
      </c>
      <c r="M12" s="589" t="n">
        <v>3074.8</v>
      </c>
      <c r="N12" s="590" t="n">
        <v>0</v>
      </c>
      <c r="O12" s="590" t="n">
        <v>0</v>
      </c>
      <c r="P12" s="590" t="n">
        <v>0</v>
      </c>
    </row>
    <row r="13">
      <c r="A13" s="586" t="inlineStr">
        <is>
          <t>12R</t>
        </is>
      </c>
      <c r="B13" s="590" t="inlineStr">
        <is>
          <t>-</t>
        </is>
      </c>
      <c r="C13" s="588" t="inlineStr">
        <is>
          <t>C</t>
        </is>
      </c>
      <c r="D13" s="589" t="inlineStr">
        <is>
          <t>8 (1)</t>
        </is>
      </c>
      <c r="E13" s="589" t="inlineStr">
        <is>
          <t>1 (9)</t>
        </is>
      </c>
      <c r="F13" s="590" t="inlineStr">
        <is>
          <t>9 (2)</t>
        </is>
      </c>
      <c r="G13" s="590" t="inlineStr">
        <is>
          <t>3 (5)</t>
        </is>
      </c>
      <c r="H13" s="590" t="inlineStr">
        <is>
          <t>6 (4)</t>
        </is>
      </c>
      <c r="I13" s="591" t="inlineStr">
        <is>
          <t>13 (6)</t>
        </is>
      </c>
      <c r="J13" s="593" t="n">
        <v>2.6</v>
      </c>
      <c r="K13" s="590" t="inlineStr">
        <is>
          <t>8 → 9 → 12</t>
        </is>
      </c>
      <c r="L13" s="592" t="n">
        <v>582.5</v>
      </c>
      <c r="M13" s="592" t="n">
        <v>176.1</v>
      </c>
      <c r="N13" s="590" t="n">
        <v>260</v>
      </c>
      <c r="O13" s="590" t="n">
        <v>0</v>
      </c>
      <c r="P13" s="590" t="n">
        <v>0</v>
      </c>
    </row>
    <row r="14">
      <c r="A14" s="595" t="n"/>
      <c r="B14" s="595" t="n"/>
      <c r="C14" s="595" t="n"/>
      <c r="D14" s="595" t="n"/>
      <c r="E14" s="595" t="n"/>
      <c r="F14" s="595" t="n"/>
      <c r="G14" s="595" t="n"/>
      <c r="H14" s="595" t="n"/>
      <c r="I14" s="595" t="n"/>
      <c r="J14" s="595" t="n"/>
      <c r="K14" s="595" t="n"/>
      <c r="L14" s="595" t="n"/>
      <c r="M14" s="595" t="n"/>
      <c r="N14" s="595" t="n"/>
      <c r="O14" s="595" t="n"/>
      <c r="P14" s="595" t="n"/>
    </row>
    <row r="15">
      <c r="A15" s="586" t="inlineStr">
        <is>
          <t>成績</t>
        </is>
      </c>
      <c r="B15" s="586" t="inlineStr">
        <is>
          <t>着順</t>
        </is>
      </c>
      <c r="C15" s="586" t="inlineStr">
        <is>
          <t>単勝的中率</t>
        </is>
      </c>
      <c r="D15" s="586" t="inlineStr">
        <is>
          <t>三連単的中率</t>
        </is>
      </c>
      <c r="E15" s="586" t="inlineStr">
        <is>
          <t>三連複的中率</t>
        </is>
      </c>
      <c r="F15" s="586" t="inlineStr">
        <is>
          <t>単勝回収率</t>
        </is>
      </c>
      <c r="G15" s="586" t="inlineStr">
        <is>
          <t>三連単回収率</t>
        </is>
      </c>
      <c r="H15" s="586" t="inlineStr">
        <is>
          <t>三連複回収率</t>
        </is>
      </c>
      <c r="I15" s="595" t="n"/>
      <c r="J15" s="595" t="n"/>
      <c r="K15" s="595" t="n"/>
      <c r="L15" s="595" t="n"/>
      <c r="M15" s="595" t="n"/>
      <c r="N15" s="595" t="n"/>
      <c r="O15" s="595" t="n"/>
      <c r="P15" s="595" t="n"/>
    </row>
    <row r="16">
      <c r="A16" s="596" t="inlineStr">
        <is>
          <t>A</t>
        </is>
      </c>
      <c r="B16" s="590" t="inlineStr">
        <is>
          <t>0-0-0-0</t>
        </is>
      </c>
      <c r="C16" s="590" t="inlineStr">
        <is>
          <t>0/0</t>
        </is>
      </c>
      <c r="D16" s="590" t="inlineStr">
        <is>
          <t>0/0</t>
        </is>
      </c>
      <c r="E16" s="590" t="inlineStr">
        <is>
          <t>0/0</t>
        </is>
      </c>
      <c r="F16" s="590" t="inlineStr">
        <is>
          <t>0%</t>
        </is>
      </c>
      <c r="G16" s="590" t="inlineStr">
        <is>
          <t>0%</t>
        </is>
      </c>
      <c r="H16" s="590" t="inlineStr">
        <is>
          <t>0%</t>
        </is>
      </c>
      <c r="I16" s="595" t="n"/>
      <c r="J16" s="595" t="n"/>
      <c r="K16" s="595" t="n"/>
      <c r="L16" s="595" t="n"/>
      <c r="M16" s="595" t="n"/>
      <c r="N16" s="595" t="n"/>
      <c r="O16" s="595" t="n"/>
      <c r="P16" s="595" t="n"/>
    </row>
    <row r="17">
      <c r="A17" s="594" t="inlineStr">
        <is>
          <t>B</t>
        </is>
      </c>
      <c r="B17" s="590" t="inlineStr">
        <is>
          <t>0-1-0-1</t>
        </is>
      </c>
      <c r="C17" s="590" t="inlineStr">
        <is>
          <t>0/2</t>
        </is>
      </c>
      <c r="D17" s="590" t="inlineStr">
        <is>
          <t>0/1</t>
        </is>
      </c>
      <c r="E17" s="590" t="inlineStr">
        <is>
          <t>0/1</t>
        </is>
      </c>
      <c r="F17" s="590" t="inlineStr">
        <is>
          <t>0%</t>
        </is>
      </c>
      <c r="G17" s="590" t="inlineStr">
        <is>
          <t>0%</t>
        </is>
      </c>
      <c r="H17" s="590" t="inlineStr">
        <is>
          <t>0%</t>
        </is>
      </c>
      <c r="I17" s="595" t="n"/>
      <c r="J17" s="595" t="n"/>
      <c r="K17" s="595" t="n"/>
      <c r="L17" s="595" t="n"/>
      <c r="M17" s="595" t="n"/>
      <c r="N17" s="595" t="n"/>
      <c r="O17" s="595" t="n"/>
      <c r="P17" s="595" t="n"/>
    </row>
    <row r="18">
      <c r="A18" s="588" t="inlineStr">
        <is>
          <t>C</t>
        </is>
      </c>
      <c r="B18" s="590" t="inlineStr">
        <is>
          <t>1-1-0-1</t>
        </is>
      </c>
      <c r="C18" s="590" t="inlineStr">
        <is>
          <t>1/3</t>
        </is>
      </c>
      <c r="D18" s="590" t="inlineStr">
        <is>
          <t>1/10</t>
        </is>
      </c>
      <c r="E18" s="590" t="inlineStr">
        <is>
          <t>4/10</t>
        </is>
      </c>
      <c r="F18" s="590" t="inlineStr">
        <is>
          <t>93.3%</t>
        </is>
      </c>
      <c r="G18" s="590" t="inlineStr">
        <is>
          <t>56.6%</t>
        </is>
      </c>
      <c r="H18" s="590" t="inlineStr">
        <is>
          <t>118.2%</t>
        </is>
      </c>
      <c r="I18" s="595" t="n"/>
      <c r="J18" s="595" t="n"/>
      <c r="K18" s="595" t="n"/>
      <c r="L18" s="595" t="n"/>
      <c r="M18" s="595" t="n"/>
      <c r="N18" s="595" t="n"/>
      <c r="O18" s="595" t="n"/>
      <c r="P18" s="595" t="n"/>
    </row>
    <row r="19">
      <c r="A19" s="586" t="inlineStr">
        <is>
          <t>全体</t>
        </is>
      </c>
      <c r="B19" s="590" t="inlineStr">
        <is>
          <t>1-2-0-2</t>
        </is>
      </c>
      <c r="C19" s="590" t="inlineStr">
        <is>
          <t>1/5</t>
        </is>
      </c>
      <c r="D19" s="590" t="inlineStr">
        <is>
          <t>1/11</t>
        </is>
      </c>
      <c r="E19" s="590" t="inlineStr">
        <is>
          <t>4/11</t>
        </is>
      </c>
      <c r="F19" s="590" t="inlineStr">
        <is>
          <t>56.0%</t>
        </is>
      </c>
      <c r="G19" s="590" t="inlineStr">
        <is>
          <t>51.5%</t>
        </is>
      </c>
      <c r="H19" s="590" t="inlineStr">
        <is>
          <t>107.4%</t>
        </is>
      </c>
      <c r="I19" s="595" t="n"/>
      <c r="J19" s="595" t="n"/>
      <c r="K19" s="595" t="n"/>
      <c r="L19" s="595" t="n"/>
      <c r="M19" s="595" t="n"/>
      <c r="N19" s="595" t="n"/>
      <c r="O19" s="595" t="n"/>
      <c r="P19" s="595" t="n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2.48" customWidth="1" min="5" max="5"/>
    <col width="14.56" customWidth="1" min="6" max="6"/>
    <col width="14.56" customWidth="1" min="7" max="7"/>
    <col width="12.48" customWidth="1" min="8" max="8"/>
    <col width="14.56" customWidth="1" min="9" max="9"/>
    <col width="10.4" customWidth="1" min="10" max="10"/>
    <col width="24.96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中山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8" t="inlineStr">
        <is>
          <t>C</t>
        </is>
      </c>
      <c r="D2" s="580" t="inlineStr">
        <is>
          <t>14 (1)</t>
        </is>
      </c>
      <c r="E2" s="580" t="inlineStr">
        <is>
          <t>15 (4)</t>
        </is>
      </c>
      <c r="F2" s="580" t="inlineStr">
        <is>
          <t>5 (8)</t>
        </is>
      </c>
      <c r="G2" s="581" t="inlineStr">
        <is>
          <t>13 (5)</t>
        </is>
      </c>
      <c r="H2" s="581" t="inlineStr">
        <is>
          <t>2 (10)</t>
        </is>
      </c>
      <c r="I2" s="582" t="inlineStr">
        <is>
          <t>12 (6)</t>
        </is>
      </c>
      <c r="J2" s="583" t="n">
        <v>6.1</v>
      </c>
      <c r="K2" s="581" t="inlineStr">
        <is>
          <t>14 → 10 → 6</t>
        </is>
      </c>
      <c r="L2" s="580" t="n">
        <v>78.5</v>
      </c>
      <c r="M2" s="580" t="n">
        <v>10.3</v>
      </c>
      <c r="N2" s="581" t="n">
        <v>610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77" t="inlineStr">
        <is>
          <t>B</t>
        </is>
      </c>
      <c r="C3" s="578" t="inlineStr">
        <is>
          <t>C</t>
        </is>
      </c>
      <c r="D3" s="579" t="inlineStr">
        <is>
          <t>12 (2)</t>
        </is>
      </c>
      <c r="E3" s="580" t="inlineStr">
        <is>
          <t>15 (3)</t>
        </is>
      </c>
      <c r="F3" s="580" t="inlineStr">
        <is>
          <t>5 (1)</t>
        </is>
      </c>
      <c r="G3" s="581" t="inlineStr">
        <is>
          <t>8 (4)</t>
        </is>
      </c>
      <c r="H3" s="581" t="inlineStr">
        <is>
          <t>10 (6)</t>
        </is>
      </c>
      <c r="I3" s="582" t="inlineStr">
        <is>
          <t>7 (5)</t>
        </is>
      </c>
      <c r="J3" s="579" t="n">
        <v>4.3</v>
      </c>
      <c r="K3" s="581" t="inlineStr">
        <is>
          <t>5 → 12 → 15</t>
        </is>
      </c>
      <c r="L3" s="581" t="n">
        <v>34.3</v>
      </c>
      <c r="M3" s="583" t="n">
        <v>6.1</v>
      </c>
      <c r="N3" s="581" t="n">
        <v>0</v>
      </c>
      <c r="O3" s="581" t="n">
        <v>0</v>
      </c>
      <c r="P3" s="581" t="n">
        <v>610</v>
      </c>
    </row>
    <row r="4">
      <c r="A4" s="575" t="inlineStr">
        <is>
          <t xml:space="preserve"> 3R</t>
        </is>
      </c>
      <c r="B4" s="581" t="inlineStr">
        <is>
          <t>-</t>
        </is>
      </c>
      <c r="C4" s="577" t="inlineStr">
        <is>
          <t>B</t>
        </is>
      </c>
      <c r="D4" s="580" t="inlineStr">
        <is>
          <t>3 (1)</t>
        </is>
      </c>
      <c r="E4" s="580" t="inlineStr">
        <is>
          <t>7 (4)</t>
        </is>
      </c>
      <c r="F4" s="580" t="inlineStr">
        <is>
          <t>10 (12)</t>
        </is>
      </c>
      <c r="G4" s="580" t="inlineStr">
        <is>
          <t>8 (13)</t>
        </is>
      </c>
      <c r="H4" s="580" t="inlineStr">
        <is>
          <t>4 (10)</t>
        </is>
      </c>
      <c r="I4" s="582" t="inlineStr">
        <is>
          <t>15 (2)</t>
        </is>
      </c>
      <c r="J4" s="583" t="n">
        <v>3</v>
      </c>
      <c r="K4" s="581" t="inlineStr">
        <is>
          <t>3 → 15 → 12</t>
        </is>
      </c>
      <c r="L4" s="579" t="n">
        <v>748.7</v>
      </c>
      <c r="M4" s="579" t="n">
        <v>154.7</v>
      </c>
      <c r="N4" s="581" t="n">
        <v>300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77" t="inlineStr">
        <is>
          <t>B</t>
        </is>
      </c>
      <c r="C5" s="581" t="inlineStr">
        <is>
          <t>-</t>
        </is>
      </c>
      <c r="D5" s="580" t="inlineStr">
        <is>
          <t>5 (8)</t>
        </is>
      </c>
      <c r="E5" s="581" t="inlineStr">
        <is>
          <t>8 (6)</t>
        </is>
      </c>
      <c r="F5" s="581" t="inlineStr">
        <is>
          <t>6 (3)</t>
        </is>
      </c>
      <c r="G5" s="581" t="inlineStr">
        <is>
          <t>3 (4)</t>
        </is>
      </c>
      <c r="H5" s="581" t="inlineStr">
        <is>
          <t>2 (7)</t>
        </is>
      </c>
      <c r="I5" s="582" t="inlineStr">
        <is>
          <t>4 (2)</t>
        </is>
      </c>
      <c r="J5" s="581" t="n">
        <v>1.3</v>
      </c>
      <c r="K5" s="581" t="inlineStr">
        <is>
          <t>1 → 4 → 6</t>
        </is>
      </c>
      <c r="L5" s="581" t="n">
        <v>25.3</v>
      </c>
      <c r="M5" s="579" t="n">
        <v>7.5</v>
      </c>
      <c r="N5" s="581" t="n">
        <v>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8" t="inlineStr">
        <is>
          <t>C</t>
        </is>
      </c>
      <c r="D6" s="580" t="inlineStr">
        <is>
          <t>6 (2)</t>
        </is>
      </c>
      <c r="E6" s="580" t="inlineStr">
        <is>
          <t>11 (1)</t>
        </is>
      </c>
      <c r="F6" s="580" t="inlineStr">
        <is>
          <t>7 (4)</t>
        </is>
      </c>
      <c r="G6" s="581" t="inlineStr">
        <is>
          <t>4 (13)</t>
        </is>
      </c>
      <c r="H6" s="581" t="inlineStr">
        <is>
          <t>3 (7)</t>
        </is>
      </c>
      <c r="I6" s="582" t="inlineStr">
        <is>
          <t>12 (12)</t>
        </is>
      </c>
      <c r="J6" s="579" t="n">
        <v>2.5</v>
      </c>
      <c r="K6" s="581" t="inlineStr">
        <is>
          <t>11 → 6 → 8</t>
        </is>
      </c>
      <c r="L6" s="581" t="n">
        <v>65.3</v>
      </c>
      <c r="M6" s="579" t="n">
        <v>18.5</v>
      </c>
      <c r="N6" s="581" t="n">
        <v>0</v>
      </c>
      <c r="O6" s="581" t="n">
        <v>0</v>
      </c>
      <c r="P6" s="581" t="n">
        <v>0</v>
      </c>
    </row>
    <row r="7">
      <c r="A7" s="575" t="inlineStr">
        <is>
          <t xml:space="preserve"> 6R</t>
        </is>
      </c>
      <c r="B7" s="578" t="inlineStr">
        <is>
          <t>C</t>
        </is>
      </c>
      <c r="C7" s="581" t="inlineStr">
        <is>
          <t>-</t>
        </is>
      </c>
      <c r="D7" s="580" t="inlineStr">
        <is>
          <t>8 (2)</t>
        </is>
      </c>
      <c r="E7" s="581" t="inlineStr">
        <is>
          <t>1 (6)</t>
        </is>
      </c>
      <c r="F7" s="581" t="inlineStr">
        <is>
          <t>9 (5)</t>
        </is>
      </c>
      <c r="G7" s="581" t="inlineStr">
        <is>
          <t>10 (3)</t>
        </is>
      </c>
      <c r="H7" s="581" t="inlineStr">
        <is>
          <t>4 (4)</t>
        </is>
      </c>
      <c r="I7" s="582" t="inlineStr">
        <is>
          <t>3 (8)</t>
        </is>
      </c>
      <c r="J7" s="579" t="n">
        <v>4.8</v>
      </c>
      <c r="K7" s="581" t="inlineStr">
        <is>
          <t>2 → 8 → 10</t>
        </is>
      </c>
      <c r="L7" s="581" t="n">
        <v>70.8</v>
      </c>
      <c r="M7" s="579" t="n">
        <v>13.5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78" t="inlineStr">
        <is>
          <t>C</t>
        </is>
      </c>
      <c r="C8" s="578" t="inlineStr">
        <is>
          <t>C</t>
        </is>
      </c>
      <c r="D8" s="580" t="inlineStr">
        <is>
          <t>9 (1)</t>
        </is>
      </c>
      <c r="E8" s="580" t="inlineStr">
        <is>
          <t>16 (5)</t>
        </is>
      </c>
      <c r="F8" s="581" t="inlineStr">
        <is>
          <t>3 (2)</t>
        </is>
      </c>
      <c r="G8" s="581" t="inlineStr">
        <is>
          <t>12 (3)</t>
        </is>
      </c>
      <c r="H8" s="581" t="inlineStr">
        <is>
          <t>11 (4)</t>
        </is>
      </c>
      <c r="I8" s="582" t="inlineStr">
        <is>
          <t>13 (13)</t>
        </is>
      </c>
      <c r="J8" s="583" t="n">
        <v>1.6</v>
      </c>
      <c r="K8" s="581" t="inlineStr">
        <is>
          <t>9 → 3 → 12</t>
        </is>
      </c>
      <c r="L8" s="583" t="n">
        <v>23</v>
      </c>
      <c r="M8" s="583" t="n">
        <v>9</v>
      </c>
      <c r="N8" s="581" t="n">
        <v>160</v>
      </c>
      <c r="O8" s="581" t="n">
        <v>2300</v>
      </c>
      <c r="P8" s="581" t="n">
        <v>900</v>
      </c>
    </row>
    <row r="9">
      <c r="A9" s="575" t="inlineStr">
        <is>
          <t xml:space="preserve"> 8R</t>
        </is>
      </c>
      <c r="B9" s="581" t="inlineStr">
        <is>
          <t>-</t>
        </is>
      </c>
      <c r="C9" s="578" t="inlineStr">
        <is>
          <t>C</t>
        </is>
      </c>
      <c r="D9" s="580" t="inlineStr">
        <is>
          <t>10 (3)</t>
        </is>
      </c>
      <c r="E9" s="580" t="inlineStr">
        <is>
          <t>13 (4)</t>
        </is>
      </c>
      <c r="F9" s="580" t="inlineStr">
        <is>
          <t>9 (5)</t>
        </is>
      </c>
      <c r="G9" s="581" t="inlineStr">
        <is>
          <t>8 (9)</t>
        </is>
      </c>
      <c r="H9" s="581" t="inlineStr">
        <is>
          <t>12 (2)</t>
        </is>
      </c>
      <c r="I9" s="582" t="inlineStr">
        <is>
          <t>4 (15)</t>
        </is>
      </c>
      <c r="J9" s="579" t="n">
        <v>19</v>
      </c>
      <c r="K9" s="581" t="inlineStr">
        <is>
          <t>15 → 12 → 10</t>
        </is>
      </c>
      <c r="L9" s="581" t="n">
        <v>540.2</v>
      </c>
      <c r="M9" s="579" t="n">
        <v>51.4</v>
      </c>
      <c r="N9" s="581" t="n">
        <v>0</v>
      </c>
      <c r="O9" s="581" t="n">
        <v>0</v>
      </c>
      <c r="P9" s="581" t="n">
        <v>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1 (1)</t>
        </is>
      </c>
      <c r="E10" s="580" t="inlineStr">
        <is>
          <t>4 (7)</t>
        </is>
      </c>
      <c r="F10" s="581" t="inlineStr">
        <is>
          <t>7 (8)</t>
        </is>
      </c>
      <c r="G10" s="581" t="inlineStr">
        <is>
          <t>8 (5)</t>
        </is>
      </c>
      <c r="H10" s="581" t="inlineStr">
        <is>
          <t>10 (2)</t>
        </is>
      </c>
      <c r="I10" s="582" t="inlineStr">
        <is>
          <t>5 (4)</t>
        </is>
      </c>
      <c r="J10" s="583" t="n">
        <v>2.2</v>
      </c>
      <c r="K10" s="581" t="inlineStr">
        <is>
          <t>1 → 10 → 9</t>
        </is>
      </c>
      <c r="L10" s="579" t="n">
        <v>725.8</v>
      </c>
      <c r="M10" s="579" t="n">
        <v>234.7</v>
      </c>
      <c r="N10" s="581" t="n">
        <v>220</v>
      </c>
      <c r="O10" s="581" t="n">
        <v>0</v>
      </c>
      <c r="P10" s="581" t="n">
        <v>0</v>
      </c>
    </row>
    <row r="11">
      <c r="A11" s="575" t="inlineStr">
        <is>
          <t>10R</t>
        </is>
      </c>
      <c r="B11" s="581" t="inlineStr">
        <is>
          <t>-</t>
        </is>
      </c>
      <c r="C11" s="578" t="inlineStr">
        <is>
          <t>C</t>
        </is>
      </c>
      <c r="D11" s="580" t="inlineStr">
        <is>
          <t>3 (3)</t>
        </is>
      </c>
      <c r="E11" s="580" t="inlineStr">
        <is>
          <t>4 (4)</t>
        </is>
      </c>
      <c r="F11" s="580" t="inlineStr">
        <is>
          <t>5 (2)</t>
        </is>
      </c>
      <c r="G11" s="581" t="inlineStr">
        <is>
          <t>9 (9)</t>
        </is>
      </c>
      <c r="H11" s="581" t="inlineStr">
        <is>
          <t>10 (8)</t>
        </is>
      </c>
      <c r="I11" s="582" t="inlineStr">
        <is>
          <t>11 (6)</t>
        </is>
      </c>
      <c r="J11" s="579" t="n">
        <v>19.1</v>
      </c>
      <c r="K11" s="581" t="inlineStr">
        <is>
          <t>7 → 5 → 3</t>
        </is>
      </c>
      <c r="L11" s="581" t="n">
        <v>471.4</v>
      </c>
      <c r="M11" s="579" t="n">
        <v>27.9</v>
      </c>
      <c r="N11" s="581" t="n">
        <v>0</v>
      </c>
      <c r="O11" s="581" t="n">
        <v>0</v>
      </c>
      <c r="P11" s="581" t="n">
        <v>0</v>
      </c>
    </row>
    <row r="12">
      <c r="A12" s="575" t="inlineStr">
        <is>
          <t>11R</t>
        </is>
      </c>
      <c r="B12" s="578" t="inlineStr">
        <is>
          <t>C</t>
        </is>
      </c>
      <c r="C12" s="578" t="inlineStr">
        <is>
          <t>C</t>
        </is>
      </c>
      <c r="D12" s="580" t="inlineStr">
        <is>
          <t>10 (3)</t>
        </is>
      </c>
      <c r="E12" s="580" t="inlineStr">
        <is>
          <t>9 (4)</t>
        </is>
      </c>
      <c r="F12" s="581" t="inlineStr">
        <is>
          <t>5 (1)</t>
        </is>
      </c>
      <c r="G12" s="581" t="inlineStr">
        <is>
          <t>14 (13)</t>
        </is>
      </c>
      <c r="H12" s="581" t="inlineStr">
        <is>
          <t>15 (9)</t>
        </is>
      </c>
      <c r="I12" s="582" t="inlineStr">
        <is>
          <t>8 (14)</t>
        </is>
      </c>
      <c r="J12" s="579" t="n">
        <v>7.9</v>
      </c>
      <c r="K12" s="581" t="inlineStr">
        <is>
          <t>5 → 13 → 10</t>
        </is>
      </c>
      <c r="L12" s="581" t="n">
        <v>472.7</v>
      </c>
      <c r="M12" s="579" t="n">
        <v>57.1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11 (6)</t>
        </is>
      </c>
      <c r="E13" s="580" t="inlineStr">
        <is>
          <t>6 (3)</t>
        </is>
      </c>
      <c r="F13" s="581" t="inlineStr">
        <is>
          <t>8 (1)</t>
        </is>
      </c>
      <c r="G13" s="581" t="inlineStr">
        <is>
          <t>10 (2)</t>
        </is>
      </c>
      <c r="H13" s="581" t="inlineStr">
        <is>
          <t>4 (8)</t>
        </is>
      </c>
      <c r="I13" s="582" t="inlineStr">
        <is>
          <t>9 (7)</t>
        </is>
      </c>
      <c r="J13" s="581" t="n">
        <v>4.2</v>
      </c>
      <c r="K13" s="581" t="inlineStr">
        <is>
          <t>8 → 10 → 6</t>
        </is>
      </c>
      <c r="L13" s="581" t="n">
        <v>49.5</v>
      </c>
      <c r="M13" s="583" t="n">
        <v>9.199999999999999</v>
      </c>
      <c r="N13" s="581" t="n">
        <v>0</v>
      </c>
      <c r="O13" s="581" t="n">
        <v>0</v>
      </c>
      <c r="P13" s="581" t="n">
        <v>920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0-0-0-0</t>
        </is>
      </c>
      <c r="C16" s="581" t="inlineStr">
        <is>
          <t>0/0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0-1-0-1</t>
        </is>
      </c>
      <c r="C17" s="581" t="inlineStr">
        <is>
          <t>0/2</t>
        </is>
      </c>
      <c r="D17" s="581" t="inlineStr">
        <is>
          <t>0/1</t>
        </is>
      </c>
      <c r="E17" s="581" t="inlineStr">
        <is>
          <t>0/1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1-1-1-0</t>
        </is>
      </c>
      <c r="C18" s="581" t="inlineStr">
        <is>
          <t>1/3</t>
        </is>
      </c>
      <c r="D18" s="581" t="inlineStr">
        <is>
          <t>1/9</t>
        </is>
      </c>
      <c r="E18" s="581" t="inlineStr">
        <is>
          <t>3/9</t>
        </is>
      </c>
      <c r="F18" s="581" t="inlineStr">
        <is>
          <t>53.3%</t>
        </is>
      </c>
      <c r="G18" s="581" t="inlineStr">
        <is>
          <t>12.8%</t>
        </is>
      </c>
      <c r="H18" s="581" t="inlineStr">
        <is>
          <t>13.5%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1-2-1-1</t>
        </is>
      </c>
      <c r="C19" s="581" t="inlineStr">
        <is>
          <t>1/5</t>
        </is>
      </c>
      <c r="D19" s="581" t="inlineStr">
        <is>
          <t>1/10</t>
        </is>
      </c>
      <c r="E19" s="581" t="inlineStr">
        <is>
          <t>3/10</t>
        </is>
      </c>
      <c r="F19" s="581" t="inlineStr">
        <is>
          <t>32.0%</t>
        </is>
      </c>
      <c r="G19" s="581" t="inlineStr">
        <is>
          <t>11.5%</t>
        </is>
      </c>
      <c r="H19" s="581" t="inlineStr">
        <is>
          <t>12.2%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2.48" customWidth="1" min="5" max="5"/>
    <col width="14.56" customWidth="1" min="6" max="6"/>
    <col width="14.56" customWidth="1" min="7" max="7"/>
    <col width="14.56" customWidth="1" min="8" max="8"/>
    <col width="14.56" customWidth="1" min="9" max="9"/>
    <col width="10.4" customWidth="1" min="10" max="10"/>
    <col width="22.88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中京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8" t="inlineStr">
        <is>
          <t>C</t>
        </is>
      </c>
      <c r="D2" s="580" t="inlineStr">
        <is>
          <t>8 (6)</t>
        </is>
      </c>
      <c r="E2" s="580" t="inlineStr">
        <is>
          <t>5 (4)</t>
        </is>
      </c>
      <c r="F2" s="580" t="inlineStr">
        <is>
          <t>2 (1)</t>
        </is>
      </c>
      <c r="G2" s="581" t="inlineStr">
        <is>
          <t>4 (2)</t>
        </is>
      </c>
      <c r="H2" s="581" t="inlineStr">
        <is>
          <t>7 (7)</t>
        </is>
      </c>
      <c r="I2" s="582" t="inlineStr">
        <is>
          <t>10 (10)</t>
        </is>
      </c>
      <c r="J2" s="581" t="n">
        <v>1.4</v>
      </c>
      <c r="K2" s="581" t="inlineStr">
        <is>
          <t>2 → 4 → 3</t>
        </is>
      </c>
      <c r="L2" s="581" t="n">
        <v>87.2</v>
      </c>
      <c r="M2" s="579" t="n">
        <v>40.8</v>
      </c>
      <c r="N2" s="581" t="n">
        <v>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78" t="inlineStr">
        <is>
          <t>C</t>
        </is>
      </c>
      <c r="C3" s="578" t="inlineStr">
        <is>
          <t>C</t>
        </is>
      </c>
      <c r="D3" s="580" t="inlineStr">
        <is>
          <t>8 (4)</t>
        </is>
      </c>
      <c r="E3" s="580" t="inlineStr">
        <is>
          <t>3 (3)</t>
        </is>
      </c>
      <c r="F3" s="581" t="inlineStr">
        <is>
          <t>1 (6)</t>
        </is>
      </c>
      <c r="G3" s="581" t="inlineStr">
        <is>
          <t>10 (7)</t>
        </is>
      </c>
      <c r="H3" s="581" t="inlineStr">
        <is>
          <t>13 (2)</t>
        </is>
      </c>
      <c r="I3" s="582" t="inlineStr">
        <is>
          <t>5 (1)</t>
        </is>
      </c>
      <c r="J3" s="581" t="n">
        <v>7.5</v>
      </c>
      <c r="K3" s="581" t="inlineStr">
        <is>
          <t>5 → 13 → 3</t>
        </is>
      </c>
      <c r="L3" s="581" t="n">
        <v>676.2</v>
      </c>
      <c r="M3" s="583" t="n">
        <v>124.7</v>
      </c>
      <c r="N3" s="581" t="n">
        <v>0</v>
      </c>
      <c r="O3" s="581" t="n">
        <v>0</v>
      </c>
      <c r="P3" s="581" t="n">
        <v>12470</v>
      </c>
    </row>
    <row r="4">
      <c r="A4" s="575" t="inlineStr">
        <is>
          <t xml:space="preserve"> 3R</t>
        </is>
      </c>
      <c r="B4" s="584" t="inlineStr">
        <is>
          <t>A</t>
        </is>
      </c>
      <c r="C4" s="581" t="inlineStr">
        <is>
          <t>-</t>
        </is>
      </c>
      <c r="D4" s="579" t="inlineStr">
        <is>
          <t>4 (5)</t>
        </is>
      </c>
      <c r="E4" s="581" t="inlineStr">
        <is>
          <t>8 (4)</t>
        </is>
      </c>
      <c r="F4" s="581" t="inlineStr">
        <is>
          <t>7 (7)</t>
        </is>
      </c>
      <c r="G4" s="581" t="inlineStr">
        <is>
          <t>1 (1)</t>
        </is>
      </c>
      <c r="H4" s="581" t="inlineStr">
        <is>
          <t>3 (3)</t>
        </is>
      </c>
      <c r="I4" s="582" t="inlineStr">
        <is>
          <t>6 (8)</t>
        </is>
      </c>
      <c r="J4" s="581" t="n">
        <v>2.6</v>
      </c>
      <c r="K4" s="581" t="inlineStr">
        <is>
          <t>1 → 9 → 3</t>
        </is>
      </c>
      <c r="L4" s="581" t="n">
        <v>138.7</v>
      </c>
      <c r="M4" s="579" t="n">
        <v>38.9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77" t="inlineStr">
        <is>
          <t>B</t>
        </is>
      </c>
      <c r="C5" s="578" t="inlineStr">
        <is>
          <t>C</t>
        </is>
      </c>
      <c r="D5" s="579" t="inlineStr">
        <is>
          <t>16 (1)</t>
        </is>
      </c>
      <c r="E5" s="580" t="inlineStr">
        <is>
          <t>1 (15)</t>
        </is>
      </c>
      <c r="F5" s="580" t="inlineStr">
        <is>
          <t>8 (3)</t>
        </is>
      </c>
      <c r="G5" s="581" t="inlineStr">
        <is>
          <t>13 (12)</t>
        </is>
      </c>
      <c r="H5" s="581" t="inlineStr">
        <is>
          <t>15 (16)</t>
        </is>
      </c>
      <c r="I5" s="582" t="inlineStr">
        <is>
          <t>9 (13)</t>
        </is>
      </c>
      <c r="J5" s="583" t="n">
        <v>9.800000000000001</v>
      </c>
      <c r="K5" s="581" t="inlineStr">
        <is>
          <t>16 → 6 → 8</t>
        </is>
      </c>
      <c r="L5" s="579" t="n">
        <v>747.6</v>
      </c>
      <c r="M5" s="579" t="n">
        <v>101.1</v>
      </c>
      <c r="N5" s="581" t="n">
        <v>980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7" t="inlineStr">
        <is>
          <t>B</t>
        </is>
      </c>
      <c r="D6" s="580" t="inlineStr">
        <is>
          <t>3 (6)</t>
        </is>
      </c>
      <c r="E6" s="580" t="inlineStr">
        <is>
          <t>8 (7)</t>
        </is>
      </c>
      <c r="F6" s="580" t="inlineStr">
        <is>
          <t>9 (2)</t>
        </is>
      </c>
      <c r="G6" s="580" t="inlineStr">
        <is>
          <t>16 (12)</t>
        </is>
      </c>
      <c r="H6" s="580" t="inlineStr">
        <is>
          <t>12 (5)</t>
        </is>
      </c>
      <c r="I6" s="582" t="inlineStr">
        <is>
          <t>7 (1)</t>
        </is>
      </c>
      <c r="J6" s="581" t="n">
        <v>11.9</v>
      </c>
      <c r="K6" s="581" t="inlineStr">
        <is>
          <t>7 → 9 → 1</t>
        </is>
      </c>
      <c r="L6" s="581" t="n">
        <v>561.8</v>
      </c>
      <c r="M6" s="579" t="n">
        <v>79.3</v>
      </c>
      <c r="N6" s="581" t="n">
        <v>0</v>
      </c>
      <c r="O6" s="581" t="n">
        <v>0</v>
      </c>
      <c r="P6" s="581" t="n">
        <v>0</v>
      </c>
    </row>
    <row r="7">
      <c r="A7" s="575" t="inlineStr">
        <is>
          <t xml:space="preserve"> 6R</t>
        </is>
      </c>
      <c r="B7" s="581" t="inlineStr">
        <is>
          <t>-</t>
        </is>
      </c>
      <c r="C7" s="578" t="inlineStr">
        <is>
          <t>C</t>
        </is>
      </c>
      <c r="D7" s="580" t="inlineStr">
        <is>
          <t>3 (2)</t>
        </is>
      </c>
      <c r="E7" s="580" t="inlineStr">
        <is>
          <t>8 (8)</t>
        </is>
      </c>
      <c r="F7" s="580" t="inlineStr">
        <is>
          <t>12 (11)</t>
        </is>
      </c>
      <c r="G7" s="581" t="inlineStr">
        <is>
          <t>4 (1)</t>
        </is>
      </c>
      <c r="H7" s="581" t="inlineStr">
        <is>
          <t>1 (5)</t>
        </is>
      </c>
      <c r="I7" s="582" t="inlineStr">
        <is>
          <t>2 (10)</t>
        </is>
      </c>
      <c r="J7" s="579" t="n">
        <v>3.3</v>
      </c>
      <c r="K7" s="581" t="inlineStr">
        <is>
          <t>4 → 3 → 5</t>
        </is>
      </c>
      <c r="L7" s="581" t="n">
        <v>177</v>
      </c>
      <c r="M7" s="579" t="n">
        <v>47.5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81" t="inlineStr">
        <is>
          <t>-</t>
        </is>
      </c>
      <c r="D8" s="581" t="inlineStr">
        <is>
          <t>10 (1)</t>
        </is>
      </c>
      <c r="E8" s="581" t="inlineStr">
        <is>
          <t>3 (4)</t>
        </is>
      </c>
      <c r="F8" s="581" t="inlineStr">
        <is>
          <t>8 (6)</t>
        </is>
      </c>
      <c r="G8" s="581" t="inlineStr">
        <is>
          <t>6 (2)</t>
        </is>
      </c>
      <c r="H8" s="581" t="inlineStr">
        <is>
          <t>9 (7)</t>
        </is>
      </c>
      <c r="I8" s="582" t="inlineStr">
        <is>
          <t>1 (9)</t>
        </is>
      </c>
      <c r="J8" s="583" t="n">
        <v>3.2</v>
      </c>
      <c r="K8" s="581" t="inlineStr">
        <is>
          <t>10 → 6 → 4</t>
        </is>
      </c>
      <c r="L8" s="579" t="n">
        <v>1177.9</v>
      </c>
      <c r="M8" s="579" t="n">
        <v>299.6</v>
      </c>
      <c r="N8" s="581" t="n">
        <v>320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81" t="inlineStr">
        <is>
          <t>-</t>
        </is>
      </c>
      <c r="C9" s="578" t="inlineStr">
        <is>
          <t>C</t>
        </is>
      </c>
      <c r="D9" s="580" t="inlineStr">
        <is>
          <t>12 (2)</t>
        </is>
      </c>
      <c r="E9" s="580" t="inlineStr">
        <is>
          <t>10 (1)</t>
        </is>
      </c>
      <c r="F9" s="581" t="inlineStr">
        <is>
          <t>11 (5)</t>
        </is>
      </c>
      <c r="G9" s="581" t="inlineStr">
        <is>
          <t>8 (3)</t>
        </is>
      </c>
      <c r="H9" s="581" t="inlineStr">
        <is>
          <t>3 (8)</t>
        </is>
      </c>
      <c r="I9" s="582" t="inlineStr">
        <is>
          <t>7 (11)</t>
        </is>
      </c>
      <c r="J9" s="579" t="n">
        <v>2.6</v>
      </c>
      <c r="K9" s="581" t="inlineStr">
        <is>
          <t>10 → 12 → 8</t>
        </is>
      </c>
      <c r="L9" s="581" t="n">
        <v>33.5</v>
      </c>
      <c r="M9" s="583" t="n">
        <v>9.300000000000001</v>
      </c>
      <c r="N9" s="581" t="n">
        <v>0</v>
      </c>
      <c r="O9" s="581" t="n">
        <v>0</v>
      </c>
      <c r="P9" s="581" t="n">
        <v>930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3 (1)</t>
        </is>
      </c>
      <c r="E10" s="580" t="inlineStr">
        <is>
          <t>5 (3)</t>
        </is>
      </c>
      <c r="F10" s="581" t="inlineStr">
        <is>
          <t>4 (5)</t>
        </is>
      </c>
      <c r="G10" s="581" t="inlineStr">
        <is>
          <t>1 (9)</t>
        </is>
      </c>
      <c r="H10" s="581" t="inlineStr">
        <is>
          <t>2 (7)</t>
        </is>
      </c>
      <c r="I10" s="582" t="inlineStr">
        <is>
          <t>7 (6)</t>
        </is>
      </c>
      <c r="J10" s="583" t="n">
        <v>1.8</v>
      </c>
      <c r="K10" s="581" t="inlineStr">
        <is>
          <t>3 → 6 → 5</t>
        </is>
      </c>
      <c r="L10" s="579" t="n">
        <v>10.8</v>
      </c>
      <c r="M10" s="579" t="n">
        <v>2.7</v>
      </c>
      <c r="N10" s="581" t="n">
        <v>180</v>
      </c>
      <c r="O10" s="581" t="n">
        <v>0</v>
      </c>
      <c r="P10" s="581" t="n">
        <v>0</v>
      </c>
    </row>
    <row r="11">
      <c r="A11" s="575" t="inlineStr">
        <is>
          <t>10R</t>
        </is>
      </c>
      <c r="B11" s="581" t="inlineStr">
        <is>
          <t>-</t>
        </is>
      </c>
      <c r="C11" s="581" t="inlineStr">
        <is>
          <t>-</t>
        </is>
      </c>
      <c r="D11" s="580" t="inlineStr">
        <is>
          <t>9 (8)</t>
        </is>
      </c>
      <c r="E11" s="581" t="inlineStr">
        <is>
          <t>8 (9)</t>
        </is>
      </c>
      <c r="F11" s="581" t="inlineStr">
        <is>
          <t>1 (1)</t>
        </is>
      </c>
      <c r="G11" s="581" t="inlineStr">
        <is>
          <t>7 (5)</t>
        </is>
      </c>
      <c r="H11" s="581" t="inlineStr">
        <is>
          <t>3 (4)</t>
        </is>
      </c>
      <c r="I11" s="582" t="inlineStr">
        <is>
          <t>6 (7)</t>
        </is>
      </c>
      <c r="J11" s="581" t="n">
        <v>2</v>
      </c>
      <c r="K11" s="581" t="inlineStr">
        <is>
          <t>1 → 2 → 5</t>
        </is>
      </c>
      <c r="L11" s="581" t="n">
        <v>32.4</v>
      </c>
      <c r="M11" s="580" t="n">
        <v>8.800000000000001</v>
      </c>
      <c r="N11" s="581" t="n">
        <v>0</v>
      </c>
      <c r="O11" s="581" t="n">
        <v>0</v>
      </c>
      <c r="P11" s="581" t="n">
        <v>0</v>
      </c>
    </row>
    <row r="12">
      <c r="A12" s="575" t="inlineStr">
        <is>
          <t>11R</t>
        </is>
      </c>
      <c r="B12" s="578" t="inlineStr">
        <is>
          <t>C</t>
        </is>
      </c>
      <c r="C12" s="581" t="inlineStr">
        <is>
          <t>-</t>
        </is>
      </c>
      <c r="D12" s="580" t="inlineStr">
        <is>
          <t>6 (11)</t>
        </is>
      </c>
      <c r="E12" s="581" t="inlineStr">
        <is>
          <t>4 (2)</t>
        </is>
      </c>
      <c r="F12" s="581" t="inlineStr">
        <is>
          <t>9 (4)</t>
        </is>
      </c>
      <c r="G12" s="581" t="inlineStr">
        <is>
          <t>1 (1)</t>
        </is>
      </c>
      <c r="H12" s="581" t="inlineStr">
        <is>
          <t>14 (15)</t>
        </is>
      </c>
      <c r="I12" s="582" t="inlineStr">
        <is>
          <t>13 (12)</t>
        </is>
      </c>
      <c r="J12" s="581" t="n">
        <v>12.7</v>
      </c>
      <c r="K12" s="581" t="inlineStr">
        <is>
          <t>1 → 4 → 12</t>
        </is>
      </c>
      <c r="L12" s="581" t="n">
        <v>1249.4</v>
      </c>
      <c r="M12" s="579" t="n">
        <v>215.4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9 (4)</t>
        </is>
      </c>
      <c r="E13" s="580" t="inlineStr">
        <is>
          <t>8 (1)</t>
        </is>
      </c>
      <c r="F13" s="581" t="inlineStr">
        <is>
          <t>4 (8)</t>
        </is>
      </c>
      <c r="G13" s="581" t="inlineStr">
        <is>
          <t>11 (14)</t>
        </is>
      </c>
      <c r="H13" s="581" t="inlineStr">
        <is>
          <t>7 (13)</t>
        </is>
      </c>
      <c r="I13" s="582" t="inlineStr">
        <is>
          <t>6 (2)</t>
        </is>
      </c>
      <c r="J13" s="581" t="n">
        <v>5.1</v>
      </c>
      <c r="K13" s="581" t="inlineStr">
        <is>
          <t>8 → 6 → 5</t>
        </is>
      </c>
      <c r="L13" s="581" t="n">
        <v>285</v>
      </c>
      <c r="M13" s="579" t="n">
        <v>57.1</v>
      </c>
      <c r="N13" s="581" t="n">
        <v>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0-0-0-1</t>
        </is>
      </c>
      <c r="C16" s="581" t="inlineStr">
        <is>
          <t>0/1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1-0-0-0</t>
        </is>
      </c>
      <c r="C17" s="581" t="inlineStr">
        <is>
          <t>1/1</t>
        </is>
      </c>
      <c r="D17" s="581" t="inlineStr">
        <is>
          <t>0/1</t>
        </is>
      </c>
      <c r="E17" s="581" t="inlineStr">
        <is>
          <t>0/1</t>
        </is>
      </c>
      <c r="F17" s="581" t="inlineStr">
        <is>
          <t>980.0%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0-0-0-2</t>
        </is>
      </c>
      <c r="C18" s="581" t="inlineStr">
        <is>
          <t>0/2</t>
        </is>
      </c>
      <c r="D18" s="581" t="inlineStr">
        <is>
          <t>0/7</t>
        </is>
      </c>
      <c r="E18" s="581" t="inlineStr">
        <is>
          <t>2/7</t>
        </is>
      </c>
      <c r="F18" s="581" t="inlineStr">
        <is>
          <t>0%</t>
        </is>
      </c>
      <c r="G18" s="581" t="inlineStr">
        <is>
          <t>0%</t>
        </is>
      </c>
      <c r="H18" s="581" t="inlineStr">
        <is>
          <t>95.7%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1-0-0-3</t>
        </is>
      </c>
      <c r="C19" s="581" t="inlineStr">
        <is>
          <t>1/4</t>
        </is>
      </c>
      <c r="D19" s="581" t="inlineStr">
        <is>
          <t>0/8</t>
        </is>
      </c>
      <c r="E19" s="581" t="inlineStr">
        <is>
          <t>2/8</t>
        </is>
      </c>
      <c r="F19" s="581" t="inlineStr">
        <is>
          <t>245.0%</t>
        </is>
      </c>
      <c r="G19" s="581" t="inlineStr">
        <is>
          <t>0%</t>
        </is>
      </c>
      <c r="H19" s="581" t="inlineStr">
        <is>
          <t>83.8%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4.56" customWidth="1" min="4" max="4"/>
    <col width="12.48" customWidth="1" min="5" max="5"/>
    <col width="14.56" customWidth="1" min="6" max="6"/>
    <col width="14.56" customWidth="1" min="7" max="7"/>
    <col width="14.56" customWidth="1" min="8" max="8"/>
    <col width="14.56" customWidth="1" min="9" max="9"/>
    <col width="10.4" customWidth="1" min="10" max="10"/>
    <col width="24.96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小倉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78" t="inlineStr">
        <is>
          <t>C</t>
        </is>
      </c>
      <c r="C2" s="578" t="inlineStr">
        <is>
          <t>C</t>
        </is>
      </c>
      <c r="D2" s="580" t="inlineStr">
        <is>
          <t>8 (8)</t>
        </is>
      </c>
      <c r="E2" s="580" t="inlineStr">
        <is>
          <t>4 (2)</t>
        </is>
      </c>
      <c r="F2" s="581" t="inlineStr">
        <is>
          <t>1 (5)</t>
        </is>
      </c>
      <c r="G2" s="581" t="inlineStr">
        <is>
          <t>5 (1)</t>
        </is>
      </c>
      <c r="H2" s="581" t="inlineStr">
        <is>
          <t>6 (3)</t>
        </is>
      </c>
      <c r="I2" s="582" t="inlineStr">
        <is>
          <t>3 (7)</t>
        </is>
      </c>
      <c r="J2" s="581" t="n">
        <v>4.5</v>
      </c>
      <c r="K2" s="581" t="inlineStr">
        <is>
          <t>5 → 4 → 6</t>
        </is>
      </c>
      <c r="L2" s="581" t="n">
        <v>28.4</v>
      </c>
      <c r="M2" s="583" t="n">
        <v>5.8</v>
      </c>
      <c r="N2" s="581" t="n">
        <v>0</v>
      </c>
      <c r="O2" s="581" t="n">
        <v>0</v>
      </c>
      <c r="P2" s="581" t="n">
        <v>580</v>
      </c>
    </row>
    <row r="3">
      <c r="A3" s="575" t="inlineStr">
        <is>
          <t xml:space="preserve"> 2R</t>
        </is>
      </c>
      <c r="B3" s="581" t="inlineStr">
        <is>
          <t>-</t>
        </is>
      </c>
      <c r="C3" s="577" t="inlineStr">
        <is>
          <t>B</t>
        </is>
      </c>
      <c r="D3" s="580" t="inlineStr">
        <is>
          <t>8 (5)</t>
        </is>
      </c>
      <c r="E3" s="580" t="inlineStr">
        <is>
          <t>14 (1)</t>
        </is>
      </c>
      <c r="F3" s="580" t="inlineStr">
        <is>
          <t>4 (7)</t>
        </is>
      </c>
      <c r="G3" s="580" t="inlineStr">
        <is>
          <t>2 (2)</t>
        </is>
      </c>
      <c r="H3" s="581" t="inlineStr">
        <is>
          <t>16 (4)</t>
        </is>
      </c>
      <c r="I3" s="582" t="inlineStr">
        <is>
          <t>5 (8)</t>
        </is>
      </c>
      <c r="J3" s="581" t="n">
        <v>3.8</v>
      </c>
      <c r="K3" s="581" t="inlineStr">
        <is>
          <t>14 → 2 → 1</t>
        </is>
      </c>
      <c r="L3" s="581" t="n">
        <v>646.3</v>
      </c>
      <c r="M3" s="579" t="n">
        <v>156.6</v>
      </c>
      <c r="N3" s="581" t="n">
        <v>0</v>
      </c>
      <c r="O3" s="581" t="n">
        <v>0</v>
      </c>
      <c r="P3" s="581" t="n">
        <v>0</v>
      </c>
    </row>
    <row r="4">
      <c r="A4" s="575" t="inlineStr">
        <is>
          <t xml:space="preserve"> 3R</t>
        </is>
      </c>
      <c r="B4" s="577" t="inlineStr">
        <is>
          <t>B</t>
        </is>
      </c>
      <c r="C4" s="578" t="inlineStr">
        <is>
          <t>C</t>
        </is>
      </c>
      <c r="D4" s="579" t="inlineStr">
        <is>
          <t>13 (11)</t>
        </is>
      </c>
      <c r="E4" s="580" t="inlineStr">
        <is>
          <t>10 (3)</t>
        </is>
      </c>
      <c r="F4" s="581" t="inlineStr">
        <is>
          <t>7 (1)</t>
        </is>
      </c>
      <c r="G4" s="581" t="inlineStr">
        <is>
          <t>4 (6)</t>
        </is>
      </c>
      <c r="H4" s="581" t="inlineStr">
        <is>
          <t>12 (2)</t>
        </is>
      </c>
      <c r="I4" s="582" t="inlineStr">
        <is>
          <t>2 (13)</t>
        </is>
      </c>
      <c r="J4" s="581" t="n">
        <v>15.1</v>
      </c>
      <c r="K4" s="581" t="inlineStr">
        <is>
          <t>7 → 12 → 10</t>
        </is>
      </c>
      <c r="L4" s="581" t="n">
        <v>372</v>
      </c>
      <c r="M4" s="583" t="n">
        <v>27.6</v>
      </c>
      <c r="N4" s="581" t="n">
        <v>0</v>
      </c>
      <c r="O4" s="581" t="n">
        <v>0</v>
      </c>
      <c r="P4" s="581" t="n">
        <v>2760</v>
      </c>
    </row>
    <row r="5">
      <c r="A5" s="575" t="inlineStr">
        <is>
          <t xml:space="preserve"> 4R</t>
        </is>
      </c>
      <c r="B5" s="578" t="inlineStr">
        <is>
          <t>C</t>
        </is>
      </c>
      <c r="C5" s="578" t="inlineStr">
        <is>
          <t>C</t>
        </is>
      </c>
      <c r="D5" s="580" t="inlineStr">
        <is>
          <t>5 (2)</t>
        </is>
      </c>
      <c r="E5" s="580" t="inlineStr">
        <is>
          <t>1 (7)</t>
        </is>
      </c>
      <c r="F5" s="581" t="inlineStr">
        <is>
          <t>12 (10)</t>
        </is>
      </c>
      <c r="G5" s="581" t="inlineStr">
        <is>
          <t>2 (1)</t>
        </is>
      </c>
      <c r="H5" s="581" t="inlineStr">
        <is>
          <t>10 (4)</t>
        </is>
      </c>
      <c r="I5" s="582" t="inlineStr">
        <is>
          <t>11 (5)</t>
        </is>
      </c>
      <c r="J5" s="579" t="n">
        <v>5.5</v>
      </c>
      <c r="K5" s="581" t="inlineStr">
        <is>
          <t>2 → 5 → 8</t>
        </is>
      </c>
      <c r="L5" s="581" t="n">
        <v>539.2</v>
      </c>
      <c r="M5" s="579" t="n">
        <v>113.6</v>
      </c>
      <c r="N5" s="581" t="n">
        <v>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4" t="inlineStr">
        <is>
          <t>A</t>
        </is>
      </c>
      <c r="C6" s="581" t="inlineStr">
        <is>
          <t>-</t>
        </is>
      </c>
      <c r="D6" s="579" t="inlineStr">
        <is>
          <t>3 (1)</t>
        </is>
      </c>
      <c r="E6" s="581" t="inlineStr">
        <is>
          <t>5 (4)</t>
        </is>
      </c>
      <c r="F6" s="581" t="inlineStr">
        <is>
          <t>1 (5)</t>
        </is>
      </c>
      <c r="G6" s="581" t="inlineStr">
        <is>
          <t>7 (2)</t>
        </is>
      </c>
      <c r="H6" s="581" t="inlineStr">
        <is>
          <t>6 (3)</t>
        </is>
      </c>
      <c r="I6" s="582" t="inlineStr">
        <is>
          <t>4 (中)</t>
        </is>
      </c>
      <c r="J6" s="583" t="n">
        <v>1.1</v>
      </c>
      <c r="K6" s="581" t="inlineStr">
        <is>
          <t>3 → 7 → 6</t>
        </is>
      </c>
      <c r="L6" s="583" t="n">
        <v>18.5</v>
      </c>
      <c r="M6" s="583" t="n">
        <v>8.199999999999999</v>
      </c>
      <c r="N6" s="581" t="n">
        <v>110</v>
      </c>
      <c r="O6" s="581" t="n">
        <v>1850</v>
      </c>
      <c r="P6" s="581" t="n">
        <v>820</v>
      </c>
    </row>
    <row r="7">
      <c r="A7" s="575" t="inlineStr">
        <is>
          <t xml:space="preserve"> 6R</t>
        </is>
      </c>
      <c r="B7" s="577" t="inlineStr">
        <is>
          <t>B</t>
        </is>
      </c>
      <c r="C7" s="578" t="inlineStr">
        <is>
          <t>C</t>
        </is>
      </c>
      <c r="D7" s="579" t="inlineStr">
        <is>
          <t>2 (14)</t>
        </is>
      </c>
      <c r="E7" s="580" t="inlineStr">
        <is>
          <t>12 (1)</t>
        </is>
      </c>
      <c r="F7" s="581" t="inlineStr">
        <is>
          <t>13 (4)</t>
        </is>
      </c>
      <c r="G7" s="581" t="inlineStr">
        <is>
          <t>6 (5)</t>
        </is>
      </c>
      <c r="H7" s="581" t="inlineStr">
        <is>
          <t>4 (7)</t>
        </is>
      </c>
      <c r="I7" s="582" t="inlineStr">
        <is>
          <t>7 (12)</t>
        </is>
      </c>
      <c r="J7" s="581" t="n">
        <v>6.3</v>
      </c>
      <c r="K7" s="581" t="inlineStr">
        <is>
          <t>12 → 8 → 5</t>
        </is>
      </c>
      <c r="L7" s="581" t="n">
        <v>1342.2</v>
      </c>
      <c r="M7" s="580" t="n">
        <v>261.8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78" t="inlineStr">
        <is>
          <t>C</t>
        </is>
      </c>
      <c r="D8" s="580" t="inlineStr">
        <is>
          <t>6 (除)</t>
        </is>
      </c>
      <c r="E8" s="580" t="inlineStr">
        <is>
          <t>5 (2)</t>
        </is>
      </c>
      <c r="F8" s="580" t="inlineStr">
        <is>
          <t>2 (8)</t>
        </is>
      </c>
      <c r="G8" s="581" t="inlineStr">
        <is>
          <t>9 (5)</t>
        </is>
      </c>
      <c r="H8" s="581" t="inlineStr">
        <is>
          <t>13 (11)</t>
        </is>
      </c>
      <c r="I8" s="582" t="inlineStr">
        <is>
          <t>3 (12)</t>
        </is>
      </c>
      <c r="J8" s="581" t="n">
        <v>29.9</v>
      </c>
      <c r="K8" s="581" t="inlineStr">
        <is>
          <t>7 → 5 → 11</t>
        </is>
      </c>
      <c r="L8" s="581" t="n">
        <v>843.3</v>
      </c>
      <c r="M8" s="580" t="n">
        <v>81.5</v>
      </c>
      <c r="N8" s="581" t="n">
        <v>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81" t="inlineStr">
        <is>
          <t>-</t>
        </is>
      </c>
      <c r="C9" s="577" t="inlineStr">
        <is>
          <t>B</t>
        </is>
      </c>
      <c r="D9" s="580" t="inlineStr">
        <is>
          <t>6 (7)</t>
        </is>
      </c>
      <c r="E9" s="580" t="inlineStr">
        <is>
          <t>3 (1)</t>
        </is>
      </c>
      <c r="F9" s="580" t="inlineStr">
        <is>
          <t>16 (2)</t>
        </is>
      </c>
      <c r="G9" s="580" t="inlineStr">
        <is>
          <t>5 (5)</t>
        </is>
      </c>
      <c r="H9" s="581" t="inlineStr">
        <is>
          <t>2 (15)</t>
        </is>
      </c>
      <c r="I9" s="582" t="inlineStr">
        <is>
          <t>15 (10)</t>
        </is>
      </c>
      <c r="J9" s="581" t="n">
        <v>3.5</v>
      </c>
      <c r="K9" s="581" t="inlineStr">
        <is>
          <t>3 → 16 → 9</t>
        </is>
      </c>
      <c r="L9" s="581" t="n">
        <v>920.2</v>
      </c>
      <c r="M9" s="579" t="n">
        <v>269.4</v>
      </c>
      <c r="N9" s="581" t="n">
        <v>0</v>
      </c>
      <c r="O9" s="581" t="n">
        <v>0</v>
      </c>
      <c r="P9" s="581" t="n">
        <v>0</v>
      </c>
    </row>
    <row r="10">
      <c r="A10" s="575" t="inlineStr">
        <is>
          <t xml:space="preserve"> 9R</t>
        </is>
      </c>
      <c r="B10" s="578" t="inlineStr">
        <is>
          <t>C</t>
        </is>
      </c>
      <c r="C10" s="578" t="inlineStr">
        <is>
          <t>C</t>
        </is>
      </c>
      <c r="D10" s="580" t="inlineStr">
        <is>
          <t>3 (3)</t>
        </is>
      </c>
      <c r="E10" s="580" t="inlineStr">
        <is>
          <t>6 (5)</t>
        </is>
      </c>
      <c r="F10" s="581" t="inlineStr">
        <is>
          <t>5 (9)</t>
        </is>
      </c>
      <c r="G10" s="581" t="inlineStr">
        <is>
          <t>7 (4)</t>
        </is>
      </c>
      <c r="H10" s="581" t="inlineStr">
        <is>
          <t>4 (2)</t>
        </is>
      </c>
      <c r="I10" s="582" t="inlineStr">
        <is>
          <t>10 (6)</t>
        </is>
      </c>
      <c r="J10" s="579" t="n">
        <v>6.1</v>
      </c>
      <c r="K10" s="581" t="inlineStr">
        <is>
          <t>1 → 4 → 3</t>
        </is>
      </c>
      <c r="L10" s="581" t="n">
        <v>520.2</v>
      </c>
      <c r="M10" s="579" t="n">
        <v>54.8</v>
      </c>
      <c r="N10" s="581" t="n">
        <v>0</v>
      </c>
      <c r="O10" s="581" t="n">
        <v>0</v>
      </c>
      <c r="P10" s="581" t="n">
        <v>0</v>
      </c>
    </row>
    <row r="11">
      <c r="A11" s="575" t="inlineStr">
        <is>
          <t>10R</t>
        </is>
      </c>
      <c r="B11" s="581" t="inlineStr">
        <is>
          <t>-</t>
        </is>
      </c>
      <c r="C11" s="578" t="inlineStr">
        <is>
          <t>C</t>
        </is>
      </c>
      <c r="D11" s="580" t="inlineStr">
        <is>
          <t>4 (2)</t>
        </is>
      </c>
      <c r="E11" s="580" t="inlineStr">
        <is>
          <t>1 (5)</t>
        </is>
      </c>
      <c r="F11" s="581" t="inlineStr">
        <is>
          <t>3 (10)</t>
        </is>
      </c>
      <c r="G11" s="581" t="inlineStr">
        <is>
          <t>8 (8)</t>
        </is>
      </c>
      <c r="H11" s="581" t="inlineStr">
        <is>
          <t>5 (7)</t>
        </is>
      </c>
      <c r="I11" s="582" t="inlineStr">
        <is>
          <t>6 (1)</t>
        </is>
      </c>
      <c r="J11" s="579" t="n">
        <v>3.8</v>
      </c>
      <c r="K11" s="581" t="inlineStr">
        <is>
          <t>6 → 4 → 9</t>
        </is>
      </c>
      <c r="L11" s="581" t="n">
        <v>318.3</v>
      </c>
      <c r="M11" s="579" t="n">
        <v>76.7</v>
      </c>
      <c r="N11" s="581" t="n">
        <v>0</v>
      </c>
      <c r="O11" s="581" t="n">
        <v>0</v>
      </c>
      <c r="P11" s="581" t="n">
        <v>0</v>
      </c>
    </row>
    <row r="12">
      <c r="A12" s="575" t="inlineStr">
        <is>
          <t>11R</t>
        </is>
      </c>
      <c r="B12" s="581" t="inlineStr">
        <is>
          <t>-</t>
        </is>
      </c>
      <c r="C12" s="581" t="inlineStr">
        <is>
          <t>-</t>
        </is>
      </c>
      <c r="D12" s="580" t="inlineStr">
        <is>
          <t>8 (5)</t>
        </is>
      </c>
      <c r="E12" s="581" t="inlineStr">
        <is>
          <t>5 (7)</t>
        </is>
      </c>
      <c r="F12" s="581" t="inlineStr">
        <is>
          <t>4 (10)</t>
        </is>
      </c>
      <c r="G12" s="581" t="inlineStr">
        <is>
          <t>12 (4)</t>
        </is>
      </c>
      <c r="H12" s="581" t="inlineStr">
        <is>
          <t>6 (1)</t>
        </is>
      </c>
      <c r="I12" s="582" t="inlineStr">
        <is>
          <t>2 (6)</t>
        </is>
      </c>
      <c r="J12" s="581" t="n">
        <v>2.5</v>
      </c>
      <c r="K12" s="581" t="inlineStr">
        <is>
          <t>6 → 1 → 3</t>
        </is>
      </c>
      <c r="L12" s="581" t="n">
        <v>281.9</v>
      </c>
      <c r="M12" s="580" t="n">
        <v>70.59999999999999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7 (6)</t>
        </is>
      </c>
      <c r="E13" s="580" t="inlineStr">
        <is>
          <t>11 (4)</t>
        </is>
      </c>
      <c r="F13" s="581" t="inlineStr">
        <is>
          <t>6 (9)</t>
        </is>
      </c>
      <c r="G13" s="581" t="inlineStr">
        <is>
          <t>18 (12)</t>
        </is>
      </c>
      <c r="H13" s="581" t="inlineStr">
        <is>
          <t>12 (3)</t>
        </is>
      </c>
      <c r="I13" s="582" t="inlineStr">
        <is>
          <t>1 (11)</t>
        </is>
      </c>
      <c r="J13" s="581" t="n">
        <v>8.1</v>
      </c>
      <c r="K13" s="581" t="inlineStr">
        <is>
          <t>16 → 14 → 12</t>
        </is>
      </c>
      <c r="L13" s="581" t="n">
        <v>1260.4</v>
      </c>
      <c r="M13" s="580" t="n">
        <v>286.7</v>
      </c>
      <c r="N13" s="581" t="n">
        <v>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1-0-0-0</t>
        </is>
      </c>
      <c r="C16" s="581" t="inlineStr">
        <is>
          <t>1/1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110.0%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0-0-0-2</t>
        </is>
      </c>
      <c r="C17" s="581" t="inlineStr">
        <is>
          <t>0/2</t>
        </is>
      </c>
      <c r="D17" s="581" t="inlineStr">
        <is>
          <t>0/2</t>
        </is>
      </c>
      <c r="E17" s="581" t="inlineStr">
        <is>
          <t>0/2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0-1-1-1</t>
        </is>
      </c>
      <c r="C18" s="581" t="inlineStr">
        <is>
          <t>0/3</t>
        </is>
      </c>
      <c r="D18" s="581" t="inlineStr">
        <is>
          <t>0/8</t>
        </is>
      </c>
      <c r="E18" s="581" t="inlineStr">
        <is>
          <t>2/8</t>
        </is>
      </c>
      <c r="F18" s="581" t="inlineStr">
        <is>
          <t>0%</t>
        </is>
      </c>
      <c r="G18" s="581" t="inlineStr">
        <is>
          <t>0%</t>
        </is>
      </c>
      <c r="H18" s="581" t="inlineStr">
        <is>
          <t>20.9%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1-1-1-3</t>
        </is>
      </c>
      <c r="C19" s="581" t="inlineStr">
        <is>
          <t>1/6</t>
        </is>
      </c>
      <c r="D19" s="581" t="inlineStr">
        <is>
          <t>0/10</t>
        </is>
      </c>
      <c r="E19" s="581" t="inlineStr">
        <is>
          <t>2/10</t>
        </is>
      </c>
      <c r="F19" s="581" t="inlineStr">
        <is>
          <t>18.3%</t>
        </is>
      </c>
      <c r="G19" s="581" t="inlineStr">
        <is>
          <t>0%</t>
        </is>
      </c>
      <c r="H19" s="581" t="inlineStr">
        <is>
          <t>16.7%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4.56" customWidth="1" min="4" max="4"/>
    <col width="14.56" customWidth="1" min="5" max="5"/>
    <col width="14.56" customWidth="1" min="6" max="6"/>
    <col width="12.48" customWidth="1" min="7" max="7"/>
    <col width="14.56" customWidth="1" min="8" max="8"/>
    <col width="14.56" customWidth="1" min="9" max="9"/>
    <col width="10.4" customWidth="1" min="10" max="10"/>
    <col width="22.88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中山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7" t="inlineStr">
        <is>
          <t>B</t>
        </is>
      </c>
      <c r="D2" s="580" t="inlineStr">
        <is>
          <t>14 (4)</t>
        </is>
      </c>
      <c r="E2" s="580" t="inlineStr">
        <is>
          <t>3 (8)</t>
        </is>
      </c>
      <c r="F2" s="580" t="inlineStr">
        <is>
          <t>15 (6)</t>
        </is>
      </c>
      <c r="G2" s="580" t="inlineStr">
        <is>
          <t>9 (7)</t>
        </is>
      </c>
      <c r="H2" s="581" t="inlineStr">
        <is>
          <t>5 (1)</t>
        </is>
      </c>
      <c r="I2" s="582" t="inlineStr">
        <is>
          <t>11 (2)</t>
        </is>
      </c>
      <c r="J2" s="581" t="n">
        <v>6.4</v>
      </c>
      <c r="K2" s="581" t="inlineStr">
        <is>
          <t>5 → 11 → 8</t>
        </is>
      </c>
      <c r="L2" s="581" t="n">
        <v>3947.6</v>
      </c>
      <c r="M2" s="579" t="n">
        <v>1091.3</v>
      </c>
      <c r="N2" s="581" t="n">
        <v>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84" t="inlineStr">
        <is>
          <t>A</t>
        </is>
      </c>
      <c r="C3" s="578" t="inlineStr">
        <is>
          <t>C</t>
        </is>
      </c>
      <c r="D3" s="583" t="inlineStr">
        <is>
          <t>15 (1)</t>
        </is>
      </c>
      <c r="E3" s="580" t="inlineStr">
        <is>
          <t>7 (4)</t>
        </is>
      </c>
      <c r="F3" s="580" t="inlineStr">
        <is>
          <t>9 (14)</t>
        </is>
      </c>
      <c r="G3" s="581" t="inlineStr">
        <is>
          <t>8 (2)</t>
        </is>
      </c>
      <c r="H3" s="581" t="inlineStr">
        <is>
          <t>13 (6)</t>
        </is>
      </c>
      <c r="I3" s="582" t="inlineStr">
        <is>
          <t>6 (7)</t>
        </is>
      </c>
      <c r="J3" s="583" t="n">
        <v>2.1</v>
      </c>
      <c r="K3" s="581" t="inlineStr">
        <is>
          <t>15 → 8 → 14</t>
        </is>
      </c>
      <c r="L3" s="579" t="n">
        <v>310.2</v>
      </c>
      <c r="M3" s="579" t="n">
        <v>128.5</v>
      </c>
      <c r="N3" s="581" t="n">
        <v>210</v>
      </c>
      <c r="O3" s="581" t="n">
        <v>0</v>
      </c>
      <c r="P3" s="581" t="n">
        <v>0</v>
      </c>
    </row>
    <row r="4">
      <c r="A4" s="575" t="inlineStr">
        <is>
          <t xml:space="preserve"> 3R</t>
        </is>
      </c>
      <c r="B4" s="581" t="inlineStr">
        <is>
          <t>-</t>
        </is>
      </c>
      <c r="C4" s="578" t="inlineStr">
        <is>
          <t>C</t>
        </is>
      </c>
      <c r="D4" s="580" t="inlineStr">
        <is>
          <t>4 (11)</t>
        </is>
      </c>
      <c r="E4" s="580" t="inlineStr">
        <is>
          <t>3 (6)</t>
        </is>
      </c>
      <c r="F4" s="581" t="inlineStr">
        <is>
          <t>13 (3)</t>
        </is>
      </c>
      <c r="G4" s="581" t="inlineStr">
        <is>
          <t>1 (9)</t>
        </is>
      </c>
      <c r="H4" s="581" t="inlineStr">
        <is>
          <t>5 (4)</t>
        </is>
      </c>
      <c r="I4" s="582" t="inlineStr">
        <is>
          <t>15 (8)</t>
        </is>
      </c>
      <c r="J4" s="581" t="n">
        <v>9</v>
      </c>
      <c r="K4" s="581" t="inlineStr">
        <is>
          <t>11 → 2 → 13</t>
        </is>
      </c>
      <c r="L4" s="581" t="n">
        <v>1497.2</v>
      </c>
      <c r="M4" s="580" t="n">
        <v>281.4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78" t="inlineStr">
        <is>
          <t>C</t>
        </is>
      </c>
      <c r="C5" s="578" t="inlineStr">
        <is>
          <t>C</t>
        </is>
      </c>
      <c r="D5" s="580" t="inlineStr">
        <is>
          <t>1 (11)</t>
        </is>
      </c>
      <c r="E5" s="580" t="inlineStr">
        <is>
          <t>13 (12)</t>
        </is>
      </c>
      <c r="F5" s="580" t="inlineStr">
        <is>
          <t>10 (3)</t>
        </is>
      </c>
      <c r="G5" s="581" t="inlineStr">
        <is>
          <t>14 (8)</t>
        </is>
      </c>
      <c r="H5" s="581" t="inlineStr">
        <is>
          <t>8 (13)</t>
        </is>
      </c>
      <c r="I5" s="582" t="inlineStr">
        <is>
          <t>12 (7)</t>
        </is>
      </c>
      <c r="J5" s="581" t="n">
        <v>9.4</v>
      </c>
      <c r="K5" s="581" t="inlineStr">
        <is>
          <t>2 → 4 → 10</t>
        </is>
      </c>
      <c r="L5" s="581" t="n">
        <v>672.6</v>
      </c>
      <c r="M5" s="580" t="n">
        <v>44.6</v>
      </c>
      <c r="N5" s="581" t="n">
        <v>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7" t="inlineStr">
        <is>
          <t>B</t>
        </is>
      </c>
      <c r="D6" s="580" t="inlineStr">
        <is>
          <t>3 (1)</t>
        </is>
      </c>
      <c r="E6" s="580" t="inlineStr">
        <is>
          <t>12 (12)</t>
        </is>
      </c>
      <c r="F6" s="580" t="inlineStr">
        <is>
          <t>15 (8)</t>
        </is>
      </c>
      <c r="G6" s="580" t="inlineStr">
        <is>
          <t>6 (3)</t>
        </is>
      </c>
      <c r="H6" s="581" t="inlineStr">
        <is>
          <t>16 (16)</t>
        </is>
      </c>
      <c r="I6" s="582" t="inlineStr">
        <is>
          <t>4 (10)</t>
        </is>
      </c>
      <c r="J6" s="583" t="n">
        <v>3.7</v>
      </c>
      <c r="K6" s="581" t="inlineStr">
        <is>
          <t>3 → 9 → 6</t>
        </is>
      </c>
      <c r="L6" s="579" t="n">
        <v>696.9</v>
      </c>
      <c r="M6" s="579" t="n">
        <v>162.2</v>
      </c>
      <c r="N6" s="581" t="n">
        <v>370</v>
      </c>
      <c r="O6" s="581" t="n">
        <v>0</v>
      </c>
      <c r="P6" s="581" t="n">
        <v>0</v>
      </c>
    </row>
    <row r="7">
      <c r="A7" s="575" t="inlineStr">
        <is>
          <t xml:space="preserve"> 6R</t>
        </is>
      </c>
      <c r="B7" s="577" t="inlineStr">
        <is>
          <t>B</t>
        </is>
      </c>
      <c r="C7" s="578" t="inlineStr">
        <is>
          <t>C</t>
        </is>
      </c>
      <c r="D7" s="579" t="inlineStr">
        <is>
          <t>3 (11)</t>
        </is>
      </c>
      <c r="E7" s="580" t="inlineStr">
        <is>
          <t>16 (2)</t>
        </is>
      </c>
      <c r="F7" s="580" t="inlineStr">
        <is>
          <t>13 (16)</t>
        </is>
      </c>
      <c r="G7" s="581" t="inlineStr">
        <is>
          <t>9 (3)</t>
        </is>
      </c>
      <c r="H7" s="581" t="inlineStr">
        <is>
          <t>14 (6)</t>
        </is>
      </c>
      <c r="I7" s="582" t="inlineStr">
        <is>
          <t>12 (14)</t>
        </is>
      </c>
      <c r="J7" s="581" t="n">
        <v>1.6</v>
      </c>
      <c r="K7" s="581" t="inlineStr">
        <is>
          <t>7 → 16 → 9</t>
        </is>
      </c>
      <c r="L7" s="581" t="n">
        <v>175.6</v>
      </c>
      <c r="M7" s="579" t="n">
        <v>56.9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78" t="inlineStr">
        <is>
          <t>C</t>
        </is>
      </c>
      <c r="D8" s="580" t="inlineStr">
        <is>
          <t>10 (5)</t>
        </is>
      </c>
      <c r="E8" s="580" t="inlineStr">
        <is>
          <t>12 (14)</t>
        </is>
      </c>
      <c r="F8" s="580" t="inlineStr">
        <is>
          <t>3 (2)</t>
        </is>
      </c>
      <c r="G8" s="581" t="inlineStr">
        <is>
          <t>9 (4)</t>
        </is>
      </c>
      <c r="H8" s="581" t="inlineStr">
        <is>
          <t>7 (1)</t>
        </is>
      </c>
      <c r="I8" s="582" t="inlineStr">
        <is>
          <t>4 (8)</t>
        </is>
      </c>
      <c r="J8" s="581" t="n">
        <v>2.8</v>
      </c>
      <c r="K8" s="581" t="inlineStr">
        <is>
          <t>7 → 3 → 13</t>
        </is>
      </c>
      <c r="L8" s="581" t="n">
        <v>221.6</v>
      </c>
      <c r="M8" s="579" t="n">
        <v>58.7</v>
      </c>
      <c r="N8" s="581" t="n">
        <v>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78" t="inlineStr">
        <is>
          <t>C</t>
        </is>
      </c>
      <c r="C9" s="578" t="inlineStr">
        <is>
          <t>C</t>
        </is>
      </c>
      <c r="D9" s="580" t="inlineStr">
        <is>
          <t>5 (2)</t>
        </is>
      </c>
      <c r="E9" s="580" t="inlineStr">
        <is>
          <t>1 (3)</t>
        </is>
      </c>
      <c r="F9" s="581" t="inlineStr">
        <is>
          <t>3 (11)</t>
        </is>
      </c>
      <c r="G9" s="581" t="inlineStr">
        <is>
          <t>9 (10)</t>
        </is>
      </c>
      <c r="H9" s="581" t="inlineStr">
        <is>
          <t>8 (1)</t>
        </is>
      </c>
      <c r="I9" s="582" t="inlineStr">
        <is>
          <t>11 (6)</t>
        </is>
      </c>
      <c r="J9" s="579" t="n">
        <v>7.6</v>
      </c>
      <c r="K9" s="581" t="inlineStr">
        <is>
          <t>8 → 5 → 1</t>
        </is>
      </c>
      <c r="L9" s="581" t="n">
        <v>105.3</v>
      </c>
      <c r="M9" s="583" t="n">
        <v>12.7</v>
      </c>
      <c r="N9" s="581" t="n">
        <v>0</v>
      </c>
      <c r="O9" s="581" t="n">
        <v>0</v>
      </c>
      <c r="P9" s="581" t="n">
        <v>1270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3 (1)</t>
        </is>
      </c>
      <c r="E10" s="580" t="inlineStr">
        <is>
          <t>14 (2)</t>
        </is>
      </c>
      <c r="F10" s="581" t="inlineStr">
        <is>
          <t>6 (16)</t>
        </is>
      </c>
      <c r="G10" s="581" t="inlineStr">
        <is>
          <t>1 (8)</t>
        </is>
      </c>
      <c r="H10" s="581" t="inlineStr">
        <is>
          <t>4 (6)</t>
        </is>
      </c>
      <c r="I10" s="582" t="inlineStr">
        <is>
          <t>5 (10)</t>
        </is>
      </c>
      <c r="J10" s="583" t="n">
        <v>13.3</v>
      </c>
      <c r="K10" s="581" t="inlineStr">
        <is>
          <t>3 → 14 → 2</t>
        </is>
      </c>
      <c r="L10" s="579" t="n">
        <v>1633.8</v>
      </c>
      <c r="M10" s="579" t="n">
        <v>272.1</v>
      </c>
      <c r="N10" s="581" t="n">
        <v>1330</v>
      </c>
      <c r="O10" s="581" t="n">
        <v>0</v>
      </c>
      <c r="P10" s="581" t="n">
        <v>0</v>
      </c>
    </row>
    <row r="11">
      <c r="A11" s="575" t="inlineStr">
        <is>
          <t>10R</t>
        </is>
      </c>
      <c r="B11" s="581" t="inlineStr">
        <is>
          <t>-</t>
        </is>
      </c>
      <c r="C11" s="578" t="inlineStr">
        <is>
          <t>C</t>
        </is>
      </c>
      <c r="D11" s="580" t="inlineStr">
        <is>
          <t>15 (15)</t>
        </is>
      </c>
      <c r="E11" s="580" t="inlineStr">
        <is>
          <t>10 (5)</t>
        </is>
      </c>
      <c r="F11" s="581" t="inlineStr">
        <is>
          <t>9 (7)</t>
        </is>
      </c>
      <c r="G11" s="581" t="inlineStr">
        <is>
          <t>5 (3)</t>
        </is>
      </c>
      <c r="H11" s="581" t="inlineStr">
        <is>
          <t>3 (1)</t>
        </is>
      </c>
      <c r="I11" s="582" t="inlineStr">
        <is>
          <t>4 (10)</t>
        </is>
      </c>
      <c r="J11" s="581" t="n">
        <v>5</v>
      </c>
      <c r="K11" s="581" t="inlineStr">
        <is>
          <t>3 → 6 → 5</t>
        </is>
      </c>
      <c r="L11" s="581" t="n">
        <v>707.2</v>
      </c>
      <c r="M11" s="579" t="n">
        <v>105.5</v>
      </c>
      <c r="N11" s="581" t="n">
        <v>0</v>
      </c>
      <c r="O11" s="581" t="n">
        <v>0</v>
      </c>
      <c r="P11" s="581" t="n">
        <v>0</v>
      </c>
    </row>
    <row r="12">
      <c r="A12" s="575" t="inlineStr">
        <is>
          <t>11R</t>
        </is>
      </c>
      <c r="B12" s="581" t="inlineStr">
        <is>
          <t>-</t>
        </is>
      </c>
      <c r="C12" s="578" t="inlineStr">
        <is>
          <t>C</t>
        </is>
      </c>
      <c r="D12" s="580" t="inlineStr">
        <is>
          <t>14 (6)</t>
        </is>
      </c>
      <c r="E12" s="580" t="inlineStr">
        <is>
          <t>4 (14)</t>
        </is>
      </c>
      <c r="F12" s="581" t="inlineStr">
        <is>
          <t>11 (5)</t>
        </is>
      </c>
      <c r="G12" s="581" t="inlineStr">
        <is>
          <t>15 (2)</t>
        </is>
      </c>
      <c r="H12" s="581" t="inlineStr">
        <is>
          <t>5 (4)</t>
        </is>
      </c>
      <c r="I12" s="582" t="inlineStr">
        <is>
          <t>12 (7)</t>
        </is>
      </c>
      <c r="J12" s="581" t="n">
        <v>13.2</v>
      </c>
      <c r="K12" s="581" t="inlineStr">
        <is>
          <t>10 → 15 → 8</t>
        </is>
      </c>
      <c r="L12" s="581" t="n">
        <v>3230.1</v>
      </c>
      <c r="M12" s="580" t="n">
        <v>566.1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9 (9)</t>
        </is>
      </c>
      <c r="E13" s="580" t="inlineStr">
        <is>
          <t>5 (5)</t>
        </is>
      </c>
      <c r="F13" s="581" t="inlineStr">
        <is>
          <t>8 (8)</t>
        </is>
      </c>
      <c r="G13" s="581" t="inlineStr">
        <is>
          <t>12 (4)</t>
        </is>
      </c>
      <c r="H13" s="581" t="inlineStr">
        <is>
          <t>2 (13)</t>
        </is>
      </c>
      <c r="I13" s="582" t="inlineStr">
        <is>
          <t>3 (11)</t>
        </is>
      </c>
      <c r="J13" s="581" t="n">
        <v>34.3</v>
      </c>
      <c r="K13" s="581" t="inlineStr">
        <is>
          <t>6 → 1 → 11</t>
        </is>
      </c>
      <c r="L13" s="581" t="n">
        <v>5628</v>
      </c>
      <c r="M13" s="581" t="n">
        <v>803.2</v>
      </c>
      <c r="N13" s="581" t="n">
        <v>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1-0-0-0</t>
        </is>
      </c>
      <c r="C16" s="581" t="inlineStr">
        <is>
          <t>1/1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210.0%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0-0-0-1</t>
        </is>
      </c>
      <c r="C17" s="581" t="inlineStr">
        <is>
          <t>0/1</t>
        </is>
      </c>
      <c r="D17" s="581" t="inlineStr">
        <is>
          <t>0/2</t>
        </is>
      </c>
      <c r="E17" s="581" t="inlineStr">
        <is>
          <t>0/2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0-1-0-1</t>
        </is>
      </c>
      <c r="C18" s="581" t="inlineStr">
        <is>
          <t>0/2</t>
        </is>
      </c>
      <c r="D18" s="581" t="inlineStr">
        <is>
          <t>0/10</t>
        </is>
      </c>
      <c r="E18" s="581" t="inlineStr">
        <is>
          <t>1/10</t>
        </is>
      </c>
      <c r="F18" s="581" t="inlineStr">
        <is>
          <t>0%</t>
        </is>
      </c>
      <c r="G18" s="581" t="inlineStr">
        <is>
          <t>0%</t>
        </is>
      </c>
      <c r="H18" s="581" t="inlineStr">
        <is>
          <t>6.3%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1-1-0-2</t>
        </is>
      </c>
      <c r="C19" s="581" t="inlineStr">
        <is>
          <t>1/4</t>
        </is>
      </c>
      <c r="D19" s="581" t="inlineStr">
        <is>
          <t>0/12</t>
        </is>
      </c>
      <c r="E19" s="581" t="inlineStr">
        <is>
          <t>1/12</t>
        </is>
      </c>
      <c r="F19" s="581" t="inlineStr">
        <is>
          <t>52.5%</t>
        </is>
      </c>
      <c r="G19" s="581" t="inlineStr">
        <is>
          <t>0%</t>
        </is>
      </c>
      <c r="H19" s="581" t="inlineStr">
        <is>
          <t>5.3%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4.56" customWidth="1" min="5" max="5"/>
    <col width="12.48" customWidth="1" min="6" max="6"/>
    <col width="12.48" customWidth="1" min="7" max="7"/>
    <col width="12.48" customWidth="1" min="8" max="8"/>
    <col width="14.56" customWidth="1" min="9" max="9"/>
    <col width="10.4" customWidth="1" min="10" max="10"/>
    <col width="22.88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中京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78" t="inlineStr">
        <is>
          <t>C</t>
        </is>
      </c>
      <c r="C2" s="577" t="inlineStr">
        <is>
          <t>B</t>
        </is>
      </c>
      <c r="D2" s="580" t="inlineStr">
        <is>
          <t>5 (4)</t>
        </is>
      </c>
      <c r="E2" s="580" t="inlineStr">
        <is>
          <t>14 (1)</t>
        </is>
      </c>
      <c r="F2" s="580" t="inlineStr">
        <is>
          <t>12 (7)</t>
        </is>
      </c>
      <c r="G2" s="580" t="inlineStr">
        <is>
          <t>2 (3)</t>
        </is>
      </c>
      <c r="H2" s="581" t="inlineStr">
        <is>
          <t>9 (8)</t>
        </is>
      </c>
      <c r="I2" s="582" t="inlineStr">
        <is>
          <t>3 (5)</t>
        </is>
      </c>
      <c r="J2" s="581" t="n">
        <v>4.5</v>
      </c>
      <c r="K2" s="581" t="inlineStr">
        <is>
          <t>14 → 1 → 2</t>
        </is>
      </c>
      <c r="L2" s="581" t="n">
        <v>832.5</v>
      </c>
      <c r="M2" s="579" t="n">
        <v>183.8</v>
      </c>
      <c r="N2" s="581" t="n">
        <v>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81" t="inlineStr">
        <is>
          <t>-</t>
        </is>
      </c>
      <c r="C3" s="578" t="inlineStr">
        <is>
          <t>C</t>
        </is>
      </c>
      <c r="D3" s="580" t="inlineStr">
        <is>
          <t>14 (5)</t>
        </is>
      </c>
      <c r="E3" s="580" t="inlineStr">
        <is>
          <t>8 (1)</t>
        </is>
      </c>
      <c r="F3" s="580" t="inlineStr">
        <is>
          <t>9 (2)</t>
        </is>
      </c>
      <c r="G3" s="581" t="inlineStr">
        <is>
          <t>3 (3)</t>
        </is>
      </c>
      <c r="H3" s="581" t="inlineStr">
        <is>
          <t>5 (7)</t>
        </is>
      </c>
      <c r="I3" s="582" t="inlineStr">
        <is>
          <t>6 (4)</t>
        </is>
      </c>
      <c r="J3" s="581" t="n">
        <v>4.7</v>
      </c>
      <c r="K3" s="581" t="inlineStr">
        <is>
          <t>8 → 9 → 3</t>
        </is>
      </c>
      <c r="L3" s="581" t="n">
        <v>190.8</v>
      </c>
      <c r="M3" s="583" t="n">
        <v>46.1</v>
      </c>
      <c r="N3" s="581" t="n">
        <v>0</v>
      </c>
      <c r="O3" s="581" t="n">
        <v>0</v>
      </c>
      <c r="P3" s="581" t="n">
        <v>4610</v>
      </c>
    </row>
    <row r="4">
      <c r="A4" s="575" t="inlineStr">
        <is>
          <t xml:space="preserve"> 3R</t>
        </is>
      </c>
      <c r="B4" s="581" t="inlineStr">
        <is>
          <t>-</t>
        </is>
      </c>
      <c r="C4" s="578" t="inlineStr">
        <is>
          <t>C</t>
        </is>
      </c>
      <c r="D4" s="580" t="inlineStr">
        <is>
          <t>11 (4)</t>
        </is>
      </c>
      <c r="E4" s="580" t="inlineStr">
        <is>
          <t>1 (3)</t>
        </is>
      </c>
      <c r="F4" s="580" t="inlineStr">
        <is>
          <t>4 (2)</t>
        </is>
      </c>
      <c r="G4" s="581" t="inlineStr">
        <is>
          <t>9 (6)</t>
        </is>
      </c>
      <c r="H4" s="581" t="inlineStr">
        <is>
          <t>6 (1)</t>
        </is>
      </c>
      <c r="I4" s="582" t="inlineStr">
        <is>
          <t>12 (8)</t>
        </is>
      </c>
      <c r="J4" s="581" t="n">
        <v>3.2</v>
      </c>
      <c r="K4" s="581" t="inlineStr">
        <is>
          <t>6 → 4 → 1</t>
        </is>
      </c>
      <c r="L4" s="581" t="n">
        <v>47.4</v>
      </c>
      <c r="M4" s="583" t="n">
        <v>10.3</v>
      </c>
      <c r="N4" s="581" t="n">
        <v>0</v>
      </c>
      <c r="O4" s="581" t="n">
        <v>0</v>
      </c>
      <c r="P4" s="581" t="n">
        <v>1030</v>
      </c>
    </row>
    <row r="5">
      <c r="A5" s="575" t="inlineStr">
        <is>
          <t xml:space="preserve"> 4R</t>
        </is>
      </c>
      <c r="B5" s="578" t="inlineStr">
        <is>
          <t>C</t>
        </is>
      </c>
      <c r="C5" s="581" t="inlineStr">
        <is>
          <t>-</t>
        </is>
      </c>
      <c r="D5" s="580" t="inlineStr">
        <is>
          <t>2 (1)</t>
        </is>
      </c>
      <c r="E5" s="581" t="inlineStr">
        <is>
          <t>3 (4)</t>
        </is>
      </c>
      <c r="F5" s="581" t="inlineStr">
        <is>
          <t>4 (2)</t>
        </is>
      </c>
      <c r="G5" s="581" t="inlineStr">
        <is>
          <t>1 (3)</t>
        </is>
      </c>
      <c r="H5" s="581" t="inlineStr">
        <is>
          <t>6 (5)</t>
        </is>
      </c>
      <c r="I5" s="582" t="inlineStr">
        <is>
          <t>8 (8)</t>
        </is>
      </c>
      <c r="J5" s="583" t="n">
        <v>1.4</v>
      </c>
      <c r="K5" s="581" t="inlineStr">
        <is>
          <t>2 → 4 → 1</t>
        </is>
      </c>
      <c r="L5" s="583" t="n">
        <v>33.6</v>
      </c>
      <c r="M5" s="583" t="n">
        <v>13.8</v>
      </c>
      <c r="N5" s="581" t="n">
        <v>140</v>
      </c>
      <c r="O5" s="581" t="n">
        <v>3360</v>
      </c>
      <c r="P5" s="581" t="n">
        <v>1380</v>
      </c>
    </row>
    <row r="6">
      <c r="A6" s="575" t="inlineStr">
        <is>
          <t xml:space="preserve"> 5R</t>
        </is>
      </c>
      <c r="B6" s="577" t="inlineStr">
        <is>
          <t>B</t>
        </is>
      </c>
      <c r="C6" s="578" t="inlineStr">
        <is>
          <t>C</t>
        </is>
      </c>
      <c r="D6" s="579" t="inlineStr">
        <is>
          <t>4 (7)</t>
        </is>
      </c>
      <c r="E6" s="580" t="inlineStr">
        <is>
          <t>14 (11)</t>
        </is>
      </c>
      <c r="F6" s="581" t="inlineStr">
        <is>
          <t>12 (1)</t>
        </is>
      </c>
      <c r="G6" s="581" t="inlineStr">
        <is>
          <t>2 (3)</t>
        </is>
      </c>
      <c r="H6" s="581" t="inlineStr">
        <is>
          <t>8 (2)</t>
        </is>
      </c>
      <c r="I6" s="582" t="inlineStr">
        <is>
          <t>1 (9)</t>
        </is>
      </c>
      <c r="J6" s="581" t="n">
        <v>2.7</v>
      </c>
      <c r="K6" s="581" t="inlineStr">
        <is>
          <t>12 → 8 → 2</t>
        </is>
      </c>
      <c r="L6" s="581" t="n">
        <v>96.3</v>
      </c>
      <c r="M6" s="583" t="n">
        <v>22.3</v>
      </c>
      <c r="N6" s="581" t="n">
        <v>0</v>
      </c>
      <c r="O6" s="581" t="n">
        <v>0</v>
      </c>
      <c r="P6" s="581" t="n">
        <v>2230</v>
      </c>
    </row>
    <row r="7">
      <c r="A7" s="575" t="inlineStr">
        <is>
          <t xml:space="preserve"> 6R</t>
        </is>
      </c>
      <c r="B7" s="581" t="inlineStr">
        <is>
          <t>-</t>
        </is>
      </c>
      <c r="C7" s="578" t="inlineStr">
        <is>
          <t>C</t>
        </is>
      </c>
      <c r="D7" s="580" t="inlineStr">
        <is>
          <t>2 (1)</t>
        </is>
      </c>
      <c r="E7" s="580" t="inlineStr">
        <is>
          <t>5 (2)</t>
        </is>
      </c>
      <c r="F7" s="581" t="inlineStr">
        <is>
          <t>3 (8)</t>
        </is>
      </c>
      <c r="G7" s="581" t="inlineStr">
        <is>
          <t>7 (4)</t>
        </is>
      </c>
      <c r="H7" s="581" t="inlineStr">
        <is>
          <t>10 (5)</t>
        </is>
      </c>
      <c r="I7" s="582" t="inlineStr">
        <is>
          <t>9 (6)</t>
        </is>
      </c>
      <c r="J7" s="583" t="n">
        <v>1.8</v>
      </c>
      <c r="K7" s="581" t="inlineStr">
        <is>
          <t>2 → 5 → 8</t>
        </is>
      </c>
      <c r="L7" s="579" t="n">
        <v>66</v>
      </c>
      <c r="M7" s="579" t="n">
        <v>21.4</v>
      </c>
      <c r="N7" s="581" t="n">
        <v>180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81" t="inlineStr">
        <is>
          <t>-</t>
        </is>
      </c>
      <c r="D8" s="581" t="inlineStr">
        <is>
          <t>3 (5)</t>
        </is>
      </c>
      <c r="E8" s="581" t="inlineStr">
        <is>
          <t>5 (4)</t>
        </is>
      </c>
      <c r="F8" s="581" t="inlineStr">
        <is>
          <t>6 (3)</t>
        </is>
      </c>
      <c r="G8" s="581" t="inlineStr">
        <is>
          <t>11 (1)</t>
        </is>
      </c>
      <c r="H8" s="581" t="inlineStr">
        <is>
          <t>8 (14)</t>
        </is>
      </c>
      <c r="I8" s="582" t="inlineStr">
        <is>
          <t>12 (10)</t>
        </is>
      </c>
      <c r="J8" s="581" t="n">
        <v>3.1</v>
      </c>
      <c r="K8" s="581" t="inlineStr">
        <is>
          <t>11 → 13 → 6</t>
        </is>
      </c>
      <c r="L8" s="581" t="n">
        <v>180.2</v>
      </c>
      <c r="M8" s="579" t="n">
        <v>44.2</v>
      </c>
      <c r="N8" s="581" t="n">
        <v>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81" t="inlineStr">
        <is>
          <t>-</t>
        </is>
      </c>
      <c r="C9" s="578" t="inlineStr">
        <is>
          <t>C</t>
        </is>
      </c>
      <c r="D9" s="580" t="inlineStr">
        <is>
          <t>3 (2)</t>
        </is>
      </c>
      <c r="E9" s="580" t="inlineStr">
        <is>
          <t>6 (1)</t>
        </is>
      </c>
      <c r="F9" s="581" t="inlineStr">
        <is>
          <t>8 (4)</t>
        </is>
      </c>
      <c r="G9" s="581" t="inlineStr">
        <is>
          <t>1 (8)</t>
        </is>
      </c>
      <c r="H9" s="581" t="inlineStr">
        <is>
          <t>9 (9)</t>
        </is>
      </c>
      <c r="I9" s="582" t="inlineStr">
        <is>
          <t>5 (5)</t>
        </is>
      </c>
      <c r="J9" s="579" t="n">
        <v>3.4</v>
      </c>
      <c r="K9" s="581" t="inlineStr">
        <is>
          <t>6 → 3 → 10</t>
        </is>
      </c>
      <c r="L9" s="581" t="n">
        <v>92.2</v>
      </c>
      <c r="M9" s="579" t="n">
        <v>24.1</v>
      </c>
      <c r="N9" s="581" t="n">
        <v>0</v>
      </c>
      <c r="O9" s="581" t="n">
        <v>0</v>
      </c>
      <c r="P9" s="581" t="n">
        <v>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81" t="inlineStr">
        <is>
          <t>-</t>
        </is>
      </c>
      <c r="D10" s="581" t="inlineStr">
        <is>
          <t>3 (2)</t>
        </is>
      </c>
      <c r="E10" s="581" t="inlineStr">
        <is>
          <t>5 (3)</t>
        </is>
      </c>
      <c r="F10" s="581" t="inlineStr">
        <is>
          <t>9 (1)</t>
        </is>
      </c>
      <c r="G10" s="581" t="inlineStr">
        <is>
          <t>8 (12)</t>
        </is>
      </c>
      <c r="H10" s="581" t="inlineStr">
        <is>
          <t>6 (8)</t>
        </is>
      </c>
      <c r="I10" s="582" t="inlineStr">
        <is>
          <t>16 (4)</t>
        </is>
      </c>
      <c r="J10" s="579" t="n">
        <v>4</v>
      </c>
      <c r="K10" s="581" t="inlineStr">
        <is>
          <t>9 → 3 → 5</t>
        </is>
      </c>
      <c r="L10" s="581" t="n">
        <v>89.40000000000001</v>
      </c>
      <c r="M10" s="583" t="n">
        <v>20.8</v>
      </c>
      <c r="N10" s="581" t="n">
        <v>0</v>
      </c>
      <c r="O10" s="581" t="n">
        <v>0</v>
      </c>
      <c r="P10" s="581" t="n">
        <v>2080</v>
      </c>
    </row>
    <row r="11">
      <c r="A11" s="575" t="inlineStr">
        <is>
          <t>10R</t>
        </is>
      </c>
      <c r="B11" s="581" t="inlineStr">
        <is>
          <t>-</t>
        </is>
      </c>
      <c r="C11" s="578" t="inlineStr">
        <is>
          <t>C</t>
        </is>
      </c>
      <c r="D11" s="580" t="inlineStr">
        <is>
          <t>9 (1)</t>
        </is>
      </c>
      <c r="E11" s="580" t="inlineStr">
        <is>
          <t>12 (3)</t>
        </is>
      </c>
      <c r="F11" s="581" t="inlineStr">
        <is>
          <t>11 (7)</t>
        </is>
      </c>
      <c r="G11" s="581" t="inlineStr">
        <is>
          <t>2 (11)</t>
        </is>
      </c>
      <c r="H11" s="581" t="inlineStr">
        <is>
          <t>1 (10)</t>
        </is>
      </c>
      <c r="I11" s="582" t="inlineStr">
        <is>
          <t>13 (13)</t>
        </is>
      </c>
      <c r="J11" s="583" t="n">
        <v>2.1</v>
      </c>
      <c r="K11" s="581" t="inlineStr">
        <is>
          <t>9 → 10 → 12</t>
        </is>
      </c>
      <c r="L11" s="579" t="n">
        <v>35.5</v>
      </c>
      <c r="M11" s="579" t="n">
        <v>11.7</v>
      </c>
      <c r="N11" s="581" t="n">
        <v>210</v>
      </c>
      <c r="O11" s="581" t="n">
        <v>0</v>
      </c>
      <c r="P11" s="581" t="n">
        <v>0</v>
      </c>
    </row>
    <row r="12">
      <c r="A12" s="575" t="inlineStr">
        <is>
          <t>11R</t>
        </is>
      </c>
      <c r="B12" s="581" t="inlineStr">
        <is>
          <t>-</t>
        </is>
      </c>
      <c r="C12" s="578" t="inlineStr">
        <is>
          <t>C</t>
        </is>
      </c>
      <c r="D12" s="580" t="inlineStr">
        <is>
          <t>1 (12)</t>
        </is>
      </c>
      <c r="E12" s="580" t="inlineStr">
        <is>
          <t>12 (6)</t>
        </is>
      </c>
      <c r="F12" s="580" t="inlineStr">
        <is>
          <t>6 (10)</t>
        </is>
      </c>
      <c r="G12" s="581" t="inlineStr">
        <is>
          <t>15 (8)</t>
        </is>
      </c>
      <c r="H12" s="581" t="inlineStr">
        <is>
          <t>10 (3)</t>
        </is>
      </c>
      <c r="I12" s="582" t="inlineStr">
        <is>
          <t>13 (7)</t>
        </is>
      </c>
      <c r="J12" s="581" t="n">
        <v>13.9</v>
      </c>
      <c r="K12" s="581" t="inlineStr">
        <is>
          <t>7 → 11 → 10</t>
        </is>
      </c>
      <c r="L12" s="581" t="n">
        <v>1943.2</v>
      </c>
      <c r="M12" s="580" t="n">
        <v>253.1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15 (2)</t>
        </is>
      </c>
      <c r="E13" s="580" t="inlineStr">
        <is>
          <t>6 (3)</t>
        </is>
      </c>
      <c r="F13" s="581" t="inlineStr">
        <is>
          <t>5 (13)</t>
        </is>
      </c>
      <c r="G13" s="581" t="inlineStr">
        <is>
          <t>1 (5)</t>
        </is>
      </c>
      <c r="H13" s="581" t="inlineStr">
        <is>
          <t>8 (4)</t>
        </is>
      </c>
      <c r="I13" s="582" t="inlineStr">
        <is>
          <t>11 (7)</t>
        </is>
      </c>
      <c r="J13" s="579" t="n">
        <v>15.3</v>
      </c>
      <c r="K13" s="581" t="inlineStr">
        <is>
          <t>13 → 15 → 6</t>
        </is>
      </c>
      <c r="L13" s="581" t="n">
        <v>265.9</v>
      </c>
      <c r="M13" s="579" t="n">
        <v>27.2</v>
      </c>
      <c r="N13" s="581" t="n">
        <v>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0-0-0-0</t>
        </is>
      </c>
      <c r="C16" s="581" t="inlineStr">
        <is>
          <t>0/0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0-0-0-1</t>
        </is>
      </c>
      <c r="C17" s="581" t="inlineStr">
        <is>
          <t>0/1</t>
        </is>
      </c>
      <c r="D17" s="581" t="inlineStr">
        <is>
          <t>0/1</t>
        </is>
      </c>
      <c r="E17" s="581" t="inlineStr">
        <is>
          <t>0/1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1-0-0-1</t>
        </is>
      </c>
      <c r="C18" s="581" t="inlineStr">
        <is>
          <t>1/2</t>
        </is>
      </c>
      <c r="D18" s="581" t="inlineStr">
        <is>
          <t>0/8</t>
        </is>
      </c>
      <c r="E18" s="581" t="inlineStr">
        <is>
          <t>3/8</t>
        </is>
      </c>
      <c r="F18" s="581" t="inlineStr">
        <is>
          <t>70.0%</t>
        </is>
      </c>
      <c r="G18" s="581" t="inlineStr">
        <is>
          <t>0%</t>
        </is>
      </c>
      <c r="H18" s="581" t="inlineStr">
        <is>
          <t>49.2%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1-0-0-2</t>
        </is>
      </c>
      <c r="C19" s="581" t="inlineStr">
        <is>
          <t>1/3</t>
        </is>
      </c>
      <c r="D19" s="581" t="inlineStr">
        <is>
          <t>0/9</t>
        </is>
      </c>
      <c r="E19" s="581" t="inlineStr">
        <is>
          <t>3/9</t>
        </is>
      </c>
      <c r="F19" s="581" t="inlineStr">
        <is>
          <t>46.7%</t>
        </is>
      </c>
      <c r="G19" s="581" t="inlineStr">
        <is>
          <t>0%</t>
        </is>
      </c>
      <c r="H19" s="581" t="inlineStr">
        <is>
          <t>43.7%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2.48" customWidth="1" min="5" max="5"/>
    <col width="14.56" customWidth="1" min="6" max="6"/>
    <col width="14.56" customWidth="1" min="7" max="7"/>
    <col width="12.48" customWidth="1" min="8" max="8"/>
    <col width="14.56" customWidth="1" min="9" max="9"/>
    <col width="10.4" customWidth="1" min="10" max="10"/>
    <col width="22.88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中京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7" t="inlineStr">
        <is>
          <t>B</t>
        </is>
      </c>
      <c r="D2" s="580" t="inlineStr">
        <is>
          <t>2 (2)</t>
        </is>
      </c>
      <c r="E2" s="580" t="inlineStr">
        <is>
          <t>13 (4)</t>
        </is>
      </c>
      <c r="F2" s="580" t="inlineStr">
        <is>
          <t>14 (1)</t>
        </is>
      </c>
      <c r="G2" s="580" t="inlineStr">
        <is>
          <t>7 (3)</t>
        </is>
      </c>
      <c r="H2" s="580" t="inlineStr">
        <is>
          <t>5 (5)</t>
        </is>
      </c>
      <c r="I2" s="582" t="inlineStr">
        <is>
          <t>10 (7)</t>
        </is>
      </c>
      <c r="J2" s="579" t="n">
        <v>8.6</v>
      </c>
      <c r="K2" s="581" t="inlineStr">
        <is>
          <t>14 → 2 → 7</t>
        </is>
      </c>
      <c r="L2" s="581" t="n">
        <v>70.8</v>
      </c>
      <c r="M2" s="583" t="n">
        <v>10.1</v>
      </c>
      <c r="N2" s="581" t="n">
        <v>0</v>
      </c>
      <c r="O2" s="581" t="n">
        <v>0</v>
      </c>
      <c r="P2" s="581" t="n">
        <v>1010</v>
      </c>
    </row>
    <row r="3">
      <c r="A3" s="575" t="inlineStr">
        <is>
          <t xml:space="preserve"> 2R</t>
        </is>
      </c>
      <c r="B3" s="577" t="inlineStr">
        <is>
          <t>B</t>
        </is>
      </c>
      <c r="C3" s="578" t="inlineStr">
        <is>
          <t>C</t>
        </is>
      </c>
      <c r="D3" s="579" t="inlineStr">
        <is>
          <t>2 (2)</t>
        </is>
      </c>
      <c r="E3" s="580" t="inlineStr">
        <is>
          <t>9 (1)</t>
        </is>
      </c>
      <c r="F3" s="581" t="inlineStr">
        <is>
          <t>6 (6)</t>
        </is>
      </c>
      <c r="G3" s="581" t="inlineStr">
        <is>
          <t>7 (3)</t>
        </is>
      </c>
      <c r="H3" s="581" t="inlineStr">
        <is>
          <t>5 (9)</t>
        </is>
      </c>
      <c r="I3" s="582" t="inlineStr">
        <is>
          <t>3 (7)</t>
        </is>
      </c>
      <c r="J3" s="579" t="n">
        <v>3.1</v>
      </c>
      <c r="K3" s="581" t="inlineStr">
        <is>
          <t>9 → 2 → 7</t>
        </is>
      </c>
      <c r="L3" s="581" t="n">
        <v>18.7</v>
      </c>
      <c r="M3" s="583" t="n">
        <v>3.8</v>
      </c>
      <c r="N3" s="581" t="n">
        <v>0</v>
      </c>
      <c r="O3" s="581" t="n">
        <v>0</v>
      </c>
      <c r="P3" s="581" t="n">
        <v>380</v>
      </c>
    </row>
    <row r="4">
      <c r="A4" s="575" t="inlineStr">
        <is>
          <t xml:space="preserve"> 3R</t>
        </is>
      </c>
      <c r="B4" s="581" t="inlineStr">
        <is>
          <t>-</t>
        </is>
      </c>
      <c r="C4" s="578" t="inlineStr">
        <is>
          <t>C</t>
        </is>
      </c>
      <c r="D4" s="580" t="inlineStr">
        <is>
          <t>3 (2)</t>
        </is>
      </c>
      <c r="E4" s="580" t="inlineStr">
        <is>
          <t>8 (5)</t>
        </is>
      </c>
      <c r="F4" s="580" t="inlineStr">
        <is>
          <t>5 (10)</t>
        </is>
      </c>
      <c r="G4" s="581" t="inlineStr">
        <is>
          <t>2 (12)</t>
        </is>
      </c>
      <c r="H4" s="581" t="inlineStr">
        <is>
          <t>9 (1)</t>
        </is>
      </c>
      <c r="I4" s="582" t="inlineStr">
        <is>
          <t>6 (9)</t>
        </is>
      </c>
      <c r="J4" s="579" t="n">
        <v>5.9</v>
      </c>
      <c r="K4" s="581" t="inlineStr">
        <is>
          <t>9 → 3 → 10</t>
        </is>
      </c>
      <c r="L4" s="581" t="n">
        <v>639.8</v>
      </c>
      <c r="M4" s="579" t="n">
        <v>127.8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81" t="inlineStr">
        <is>
          <t>-</t>
        </is>
      </c>
      <c r="C5" s="578" t="inlineStr">
        <is>
          <t>C</t>
        </is>
      </c>
      <c r="D5" s="580" t="inlineStr">
        <is>
          <t>14 (7)</t>
        </is>
      </c>
      <c r="E5" s="580" t="inlineStr">
        <is>
          <t>9 (5)</t>
        </is>
      </c>
      <c r="F5" s="581" t="inlineStr">
        <is>
          <t>12 (12)</t>
        </is>
      </c>
      <c r="G5" s="581" t="inlineStr">
        <is>
          <t>4 (9)</t>
        </is>
      </c>
      <c r="H5" s="581" t="inlineStr">
        <is>
          <t>11 (6)</t>
        </is>
      </c>
      <c r="I5" s="582" t="inlineStr">
        <is>
          <t>8 (1)</t>
        </is>
      </c>
      <c r="J5" s="581" t="n">
        <v>3.7</v>
      </c>
      <c r="K5" s="581" t="inlineStr">
        <is>
          <t>8 → 2 → 3</t>
        </is>
      </c>
      <c r="L5" s="581" t="n">
        <v>127.8</v>
      </c>
      <c r="M5" s="580" t="n">
        <v>21.7</v>
      </c>
      <c r="N5" s="581" t="n">
        <v>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8" t="inlineStr">
        <is>
          <t>C</t>
        </is>
      </c>
      <c r="D6" s="580" t="inlineStr">
        <is>
          <t>10 (2)</t>
        </is>
      </c>
      <c r="E6" s="580" t="inlineStr">
        <is>
          <t>2 (5)</t>
        </is>
      </c>
      <c r="F6" s="581" t="inlineStr">
        <is>
          <t>4 (9)</t>
        </is>
      </c>
      <c r="G6" s="581" t="inlineStr">
        <is>
          <t>8 (6)</t>
        </is>
      </c>
      <c r="H6" s="581" t="inlineStr">
        <is>
          <t>9 (7)</t>
        </is>
      </c>
      <c r="I6" s="582" t="inlineStr">
        <is>
          <t>1 (4)</t>
        </is>
      </c>
      <c r="J6" s="579" t="n">
        <v>30.3</v>
      </c>
      <c r="K6" s="581" t="inlineStr">
        <is>
          <t>3 → 10 → 11</t>
        </is>
      </c>
      <c r="L6" s="581" t="n">
        <v>1591.2</v>
      </c>
      <c r="M6" s="580" t="n">
        <v>214.3</v>
      </c>
      <c r="N6" s="581" t="n">
        <v>0</v>
      </c>
      <c r="O6" s="581" t="n">
        <v>0</v>
      </c>
      <c r="P6" s="581" t="n">
        <v>0</v>
      </c>
    </row>
    <row r="7">
      <c r="A7" s="575" t="inlineStr">
        <is>
          <t xml:space="preserve"> 6R</t>
        </is>
      </c>
      <c r="B7" s="578" t="inlineStr">
        <is>
          <t>C</t>
        </is>
      </c>
      <c r="C7" s="578" t="inlineStr">
        <is>
          <t>C</t>
        </is>
      </c>
      <c r="D7" s="580" t="inlineStr">
        <is>
          <t>7 (1)</t>
        </is>
      </c>
      <c r="E7" s="580" t="inlineStr">
        <is>
          <t>1 (2)</t>
        </is>
      </c>
      <c r="F7" s="581" t="inlineStr">
        <is>
          <t>6 (3)</t>
        </is>
      </c>
      <c r="G7" s="581" t="inlineStr">
        <is>
          <t>3 (4)</t>
        </is>
      </c>
      <c r="H7" s="581" t="inlineStr">
        <is>
          <t>8 (7)</t>
        </is>
      </c>
      <c r="I7" s="582" t="inlineStr">
        <is>
          <t>10 (10)</t>
        </is>
      </c>
      <c r="J7" s="583" t="n">
        <v>2.6</v>
      </c>
      <c r="K7" s="581" t="inlineStr">
        <is>
          <t>7 → 1 → 6</t>
        </is>
      </c>
      <c r="L7" s="583" t="n">
        <v>17.2</v>
      </c>
      <c r="M7" s="583" t="n">
        <v>4.1</v>
      </c>
      <c r="N7" s="581" t="n">
        <v>260</v>
      </c>
      <c r="O7" s="581" t="n">
        <v>1720</v>
      </c>
      <c r="P7" s="581" t="n">
        <v>410</v>
      </c>
    </row>
    <row r="8">
      <c r="A8" s="575" t="inlineStr">
        <is>
          <t xml:space="preserve"> 7R</t>
        </is>
      </c>
      <c r="B8" s="578" t="inlineStr">
        <is>
          <t>C</t>
        </is>
      </c>
      <c r="C8" s="578" t="inlineStr">
        <is>
          <t>C</t>
        </is>
      </c>
      <c r="D8" s="580" t="inlineStr">
        <is>
          <t>2 (1)</t>
        </is>
      </c>
      <c r="E8" s="580" t="inlineStr">
        <is>
          <t>6 (7)</t>
        </is>
      </c>
      <c r="F8" s="580" t="inlineStr">
        <is>
          <t>5 (2)</t>
        </is>
      </c>
      <c r="G8" s="581" t="inlineStr">
        <is>
          <t>12 (4)</t>
        </is>
      </c>
      <c r="H8" s="581" t="inlineStr">
        <is>
          <t>8 (9)</t>
        </is>
      </c>
      <c r="I8" s="582" t="inlineStr">
        <is>
          <t>7 (6)</t>
        </is>
      </c>
      <c r="J8" s="583" t="n">
        <v>1.9</v>
      </c>
      <c r="K8" s="581" t="inlineStr">
        <is>
          <t>2 → 5 → 14</t>
        </is>
      </c>
      <c r="L8" s="579" t="n">
        <v>121.4</v>
      </c>
      <c r="M8" s="579" t="n">
        <v>40.9</v>
      </c>
      <c r="N8" s="581" t="n">
        <v>190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81" t="inlineStr">
        <is>
          <t>-</t>
        </is>
      </c>
      <c r="C9" s="581" t="inlineStr">
        <is>
          <t>-</t>
        </is>
      </c>
      <c r="D9" s="580" t="inlineStr">
        <is>
          <t>3 (3)</t>
        </is>
      </c>
      <c r="E9" s="581" t="inlineStr">
        <is>
          <t>5 (1)</t>
        </is>
      </c>
      <c r="F9" s="581" t="inlineStr">
        <is>
          <t>2 (2)</t>
        </is>
      </c>
      <c r="G9" s="581" t="inlineStr">
        <is>
          <t>1 (除)</t>
        </is>
      </c>
      <c r="H9" s="581" t="inlineStr">
        <is>
          <t>4 (4)</t>
        </is>
      </c>
      <c r="I9" s="582" t="inlineStr">
        <is>
          <t>- (-)</t>
        </is>
      </c>
      <c r="J9" s="579" t="n">
        <v>1.5</v>
      </c>
      <c r="K9" s="581" t="inlineStr">
        <is>
          <t>5 → 2 → 3</t>
        </is>
      </c>
      <c r="L9" s="581" t="n">
        <v>2.7</v>
      </c>
      <c r="M9" s="583" t="n">
        <v>1.1</v>
      </c>
      <c r="N9" s="581" t="n">
        <v>0</v>
      </c>
      <c r="O9" s="581" t="n">
        <v>0</v>
      </c>
      <c r="P9" s="581" t="n">
        <v>110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6 (1)</t>
        </is>
      </c>
      <c r="E10" s="580" t="inlineStr">
        <is>
          <t>11 (2)</t>
        </is>
      </c>
      <c r="F10" s="581" t="inlineStr">
        <is>
          <t>2 (3)</t>
        </is>
      </c>
      <c r="G10" s="581" t="inlineStr">
        <is>
          <t>3 (4)</t>
        </is>
      </c>
      <c r="H10" s="581" t="inlineStr">
        <is>
          <t>8 (7)</t>
        </is>
      </c>
      <c r="I10" s="582" t="inlineStr">
        <is>
          <t>9 (8)</t>
        </is>
      </c>
      <c r="J10" s="583" t="n">
        <v>2.3</v>
      </c>
      <c r="K10" s="581" t="inlineStr">
        <is>
          <t>6 → 11 → 2</t>
        </is>
      </c>
      <c r="L10" s="583" t="n">
        <v>53.6</v>
      </c>
      <c r="M10" s="583" t="n">
        <v>19.2</v>
      </c>
      <c r="N10" s="581" t="n">
        <v>230</v>
      </c>
      <c r="O10" s="581" t="n">
        <v>5360</v>
      </c>
      <c r="P10" s="581" t="n">
        <v>1920</v>
      </c>
    </row>
    <row r="11">
      <c r="A11" s="575" t="inlineStr">
        <is>
          <t>10R</t>
        </is>
      </c>
      <c r="B11" s="581" t="inlineStr">
        <is>
          <t>-</t>
        </is>
      </c>
      <c r="C11" s="578" t="inlineStr">
        <is>
          <t>C</t>
        </is>
      </c>
      <c r="D11" s="580" t="inlineStr">
        <is>
          <t>9 (4)</t>
        </is>
      </c>
      <c r="E11" s="580" t="inlineStr">
        <is>
          <t>6 (3)</t>
        </is>
      </c>
      <c r="F11" s="581" t="inlineStr">
        <is>
          <t>1 (15)</t>
        </is>
      </c>
      <c r="G11" s="581" t="inlineStr">
        <is>
          <t>14 (6)</t>
        </is>
      </c>
      <c r="H11" s="581" t="inlineStr">
        <is>
          <t>5 (1)</t>
        </is>
      </c>
      <c r="I11" s="582" t="inlineStr">
        <is>
          <t>10 (2)</t>
        </is>
      </c>
      <c r="J11" s="581" t="n">
        <v>4</v>
      </c>
      <c r="K11" s="581" t="inlineStr">
        <is>
          <t>5 → 10 → 6</t>
        </is>
      </c>
      <c r="L11" s="581" t="n">
        <v>459.2</v>
      </c>
      <c r="M11" s="583" t="n">
        <v>82.7</v>
      </c>
      <c r="N11" s="581" t="n">
        <v>0</v>
      </c>
      <c r="O11" s="581" t="n">
        <v>0</v>
      </c>
      <c r="P11" s="581" t="n">
        <v>8270</v>
      </c>
    </row>
    <row r="12">
      <c r="A12" s="575" t="inlineStr">
        <is>
          <t>11R</t>
        </is>
      </c>
      <c r="B12" s="581" t="inlineStr">
        <is>
          <t>-</t>
        </is>
      </c>
      <c r="C12" s="578" t="inlineStr">
        <is>
          <t>C</t>
        </is>
      </c>
      <c r="D12" s="580" t="inlineStr">
        <is>
          <t>4 (2)</t>
        </is>
      </c>
      <c r="E12" s="580" t="inlineStr">
        <is>
          <t>8 (15)</t>
        </is>
      </c>
      <c r="F12" s="580" t="inlineStr">
        <is>
          <t>2 (8)</t>
        </is>
      </c>
      <c r="G12" s="581" t="inlineStr">
        <is>
          <t>15 (10)</t>
        </is>
      </c>
      <c r="H12" s="581" t="inlineStr">
        <is>
          <t>10 (1)</t>
        </is>
      </c>
      <c r="I12" s="582" t="inlineStr">
        <is>
          <t>3 (6)</t>
        </is>
      </c>
      <c r="J12" s="579" t="n">
        <v>5.6</v>
      </c>
      <c r="K12" s="581" t="inlineStr">
        <is>
          <t>10 → 4 → 6</t>
        </is>
      </c>
      <c r="L12" s="581" t="n">
        <v>266.1</v>
      </c>
      <c r="M12" s="579" t="n">
        <v>59.7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11 (9)</t>
        </is>
      </c>
      <c r="E13" s="580" t="inlineStr">
        <is>
          <t>8 (6)</t>
        </is>
      </c>
      <c r="F13" s="581" t="inlineStr">
        <is>
          <t>13 (3)</t>
        </is>
      </c>
      <c r="G13" s="581" t="inlineStr">
        <is>
          <t>3 (8)</t>
        </is>
      </c>
      <c r="H13" s="581" t="inlineStr">
        <is>
          <t>6 (10)</t>
        </is>
      </c>
      <c r="I13" s="582" t="inlineStr">
        <is>
          <t>14 (4)</t>
        </is>
      </c>
      <c r="J13" s="581" t="n">
        <v>21.7</v>
      </c>
      <c r="K13" s="581" t="inlineStr">
        <is>
          <t>15 → 7 → 13</t>
        </is>
      </c>
      <c r="L13" s="581" t="n">
        <v>1352.1</v>
      </c>
      <c r="M13" s="580" t="n">
        <v>167.3</v>
      </c>
      <c r="N13" s="581" t="n">
        <v>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0-0-0-0</t>
        </is>
      </c>
      <c r="C16" s="581" t="inlineStr">
        <is>
          <t>0/0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0-1-0-0</t>
        </is>
      </c>
      <c r="C17" s="581" t="inlineStr">
        <is>
          <t>0/1</t>
        </is>
      </c>
      <c r="D17" s="581" t="inlineStr">
        <is>
          <t>0/1</t>
        </is>
      </c>
      <c r="E17" s="581" t="inlineStr">
        <is>
          <t>1/1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50.5%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2-0-0-0</t>
        </is>
      </c>
      <c r="C18" s="581" t="inlineStr">
        <is>
          <t>2/2</t>
        </is>
      </c>
      <c r="D18" s="581" t="inlineStr">
        <is>
          <t>2/10</t>
        </is>
      </c>
      <c r="E18" s="581" t="inlineStr">
        <is>
          <t>4/10</t>
        </is>
      </c>
      <c r="F18" s="581" t="inlineStr">
        <is>
          <t>225.0%</t>
        </is>
      </c>
      <c r="G18" s="581" t="inlineStr">
        <is>
          <t>35.4%</t>
        </is>
      </c>
      <c r="H18" s="581" t="inlineStr">
        <is>
          <t>54.9%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2-1-0-0</t>
        </is>
      </c>
      <c r="C19" s="581" t="inlineStr">
        <is>
          <t>2/3</t>
        </is>
      </c>
      <c r="D19" s="581" t="inlineStr">
        <is>
          <t>2/11</t>
        </is>
      </c>
      <c r="E19" s="581" t="inlineStr">
        <is>
          <t>4/11</t>
        </is>
      </c>
      <c r="F19" s="581" t="inlineStr">
        <is>
          <t>150.0%</t>
        </is>
      </c>
      <c r="G19" s="581" t="inlineStr">
        <is>
          <t>32.2%</t>
        </is>
      </c>
      <c r="H19" s="581" t="inlineStr">
        <is>
          <t>54.5%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4.56" customWidth="1" min="4" max="4"/>
    <col width="14.56" customWidth="1" min="5" max="5"/>
    <col width="12.48" customWidth="1" min="6" max="6"/>
    <col width="14.56" customWidth="1" min="7" max="7"/>
    <col width="12.48" customWidth="1" min="8" max="8"/>
    <col width="12.48" customWidth="1" min="9" max="9"/>
    <col width="10.4" customWidth="1" min="10" max="10"/>
    <col width="24.96" customWidth="1" min="11" max="11"/>
    <col width="14.56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小倉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8" t="inlineStr">
        <is>
          <t>C</t>
        </is>
      </c>
      <c r="D2" s="580" t="inlineStr">
        <is>
          <t>2 (2)</t>
        </is>
      </c>
      <c r="E2" s="580" t="inlineStr">
        <is>
          <t>7 (6)</t>
        </is>
      </c>
      <c r="F2" s="581" t="inlineStr">
        <is>
          <t>3 (7)</t>
        </is>
      </c>
      <c r="G2" s="581" t="inlineStr">
        <is>
          <t>4 (1)</t>
        </is>
      </c>
      <c r="H2" s="581" t="inlineStr">
        <is>
          <t>9 (9)</t>
        </is>
      </c>
      <c r="I2" s="582" t="inlineStr">
        <is>
          <t>1 (4)</t>
        </is>
      </c>
      <c r="J2" s="579" t="n">
        <v>12.7</v>
      </c>
      <c r="K2" s="581" t="inlineStr">
        <is>
          <t>4 → 2 → 6</t>
        </is>
      </c>
      <c r="L2" s="581" t="n">
        <v>322.1</v>
      </c>
      <c r="M2" s="579" t="n">
        <v>48.6</v>
      </c>
      <c r="N2" s="581" t="n">
        <v>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84" t="inlineStr">
        <is>
          <t>A</t>
        </is>
      </c>
      <c r="C3" s="578" t="inlineStr">
        <is>
          <t>C</t>
        </is>
      </c>
      <c r="D3" s="583" t="inlineStr">
        <is>
          <t>10 (1)</t>
        </is>
      </c>
      <c r="E3" s="580" t="inlineStr">
        <is>
          <t>14 (5)</t>
        </is>
      </c>
      <c r="F3" s="581" t="inlineStr">
        <is>
          <t>16 (9)</t>
        </is>
      </c>
      <c r="G3" s="581" t="inlineStr">
        <is>
          <t>18 (12)</t>
        </is>
      </c>
      <c r="H3" s="581" t="inlineStr">
        <is>
          <t>1 (13)</t>
        </is>
      </c>
      <c r="I3" s="582" t="inlineStr">
        <is>
          <t>4 (3)</t>
        </is>
      </c>
      <c r="J3" s="583" t="n">
        <v>1.8</v>
      </c>
      <c r="K3" s="581" t="inlineStr">
        <is>
          <t>10 → 12 → 4</t>
        </is>
      </c>
      <c r="L3" s="579" t="n">
        <v>146.1</v>
      </c>
      <c r="M3" s="579" t="n">
        <v>36</v>
      </c>
      <c r="N3" s="581" t="n">
        <v>180</v>
      </c>
      <c r="O3" s="581" t="n">
        <v>0</v>
      </c>
      <c r="P3" s="581" t="n">
        <v>0</v>
      </c>
    </row>
    <row r="4">
      <c r="A4" s="575" t="inlineStr">
        <is>
          <t xml:space="preserve"> 3R</t>
        </is>
      </c>
      <c r="B4" s="578" t="inlineStr">
        <is>
          <t>C</t>
        </is>
      </c>
      <c r="C4" s="578" t="inlineStr">
        <is>
          <t>C</t>
        </is>
      </c>
      <c r="D4" s="580" t="inlineStr">
        <is>
          <t>9 (3)</t>
        </is>
      </c>
      <c r="E4" s="580" t="inlineStr">
        <is>
          <t>13 (2)</t>
        </is>
      </c>
      <c r="F4" s="581" t="inlineStr">
        <is>
          <t>1 (13)</t>
        </is>
      </c>
      <c r="G4" s="581" t="inlineStr">
        <is>
          <t>8 (4)</t>
        </is>
      </c>
      <c r="H4" s="581" t="inlineStr">
        <is>
          <t>6 (7)</t>
        </is>
      </c>
      <c r="I4" s="582" t="inlineStr">
        <is>
          <t>7 (8)</t>
        </is>
      </c>
      <c r="J4" s="579" t="n">
        <v>20.9</v>
      </c>
      <c r="K4" s="581" t="inlineStr">
        <is>
          <t>12 → 13 → 9</t>
        </is>
      </c>
      <c r="L4" s="581" t="n">
        <v>322.1</v>
      </c>
      <c r="M4" s="579" t="n">
        <v>30.5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81" t="inlineStr">
        <is>
          <t>-</t>
        </is>
      </c>
      <c r="C5" s="578" t="inlineStr">
        <is>
          <t>C</t>
        </is>
      </c>
      <c r="D5" s="580" t="inlineStr">
        <is>
          <t>2 (6)</t>
        </is>
      </c>
      <c r="E5" s="580" t="inlineStr">
        <is>
          <t>4 (3)</t>
        </is>
      </c>
      <c r="F5" s="580" t="inlineStr">
        <is>
          <t>6 (2)</t>
        </is>
      </c>
      <c r="G5" s="581" t="inlineStr">
        <is>
          <t>3 (4)</t>
        </is>
      </c>
      <c r="H5" s="581" t="inlineStr">
        <is>
          <t>1 (1)</t>
        </is>
      </c>
      <c r="I5" s="582" t="inlineStr">
        <is>
          <t>5 (5)</t>
        </is>
      </c>
      <c r="J5" s="581" t="n">
        <v>4.3</v>
      </c>
      <c r="K5" s="581" t="inlineStr">
        <is>
          <t>1 → 6 → 4</t>
        </is>
      </c>
      <c r="L5" s="581" t="n">
        <v>115.6</v>
      </c>
      <c r="M5" s="583" t="n">
        <v>22.3</v>
      </c>
      <c r="N5" s="581" t="n">
        <v>0</v>
      </c>
      <c r="O5" s="581" t="n">
        <v>0</v>
      </c>
      <c r="P5" s="581" t="n">
        <v>2230</v>
      </c>
    </row>
    <row r="6">
      <c r="A6" s="575" t="inlineStr">
        <is>
          <t xml:space="preserve"> 5R</t>
        </is>
      </c>
      <c r="B6" s="584" t="inlineStr">
        <is>
          <t>A</t>
        </is>
      </c>
      <c r="C6" s="578" t="inlineStr">
        <is>
          <t>C</t>
        </is>
      </c>
      <c r="D6" s="583" t="inlineStr">
        <is>
          <t>3 (14)</t>
        </is>
      </c>
      <c r="E6" s="580" t="inlineStr">
        <is>
          <t>10 (10)</t>
        </is>
      </c>
      <c r="F6" s="581" t="inlineStr">
        <is>
          <t>11 (5)</t>
        </is>
      </c>
      <c r="G6" s="581" t="inlineStr">
        <is>
          <t>7 (11)</t>
        </is>
      </c>
      <c r="H6" s="581" t="inlineStr">
        <is>
          <t>12 (7)</t>
        </is>
      </c>
      <c r="I6" s="582" t="inlineStr">
        <is>
          <t>13 (2)</t>
        </is>
      </c>
      <c r="J6" s="581" t="n">
        <v>32.7</v>
      </c>
      <c r="K6" s="581" t="inlineStr">
        <is>
          <t>14 → 13 → 16</t>
        </is>
      </c>
      <c r="L6" s="581" t="n">
        <v>13262.2</v>
      </c>
      <c r="M6" s="580" t="n">
        <v>2401.8</v>
      </c>
      <c r="N6" s="581" t="n">
        <v>0</v>
      </c>
      <c r="O6" s="581" t="n">
        <v>0</v>
      </c>
      <c r="P6" s="581" t="n">
        <v>0</v>
      </c>
    </row>
    <row r="7">
      <c r="A7" s="575" t="inlineStr">
        <is>
          <t xml:space="preserve"> 6R</t>
        </is>
      </c>
      <c r="B7" s="581" t="inlineStr">
        <is>
          <t>-</t>
        </is>
      </c>
      <c r="C7" s="577" t="inlineStr">
        <is>
          <t>B</t>
        </is>
      </c>
      <c r="D7" s="580" t="inlineStr">
        <is>
          <t>8 (3)</t>
        </is>
      </c>
      <c r="E7" s="580" t="inlineStr">
        <is>
          <t>13 (1)</t>
        </is>
      </c>
      <c r="F7" s="580" t="inlineStr">
        <is>
          <t>5 (2)</t>
        </is>
      </c>
      <c r="G7" s="580" t="inlineStr">
        <is>
          <t>2 (8)</t>
        </is>
      </c>
      <c r="H7" s="581" t="inlineStr">
        <is>
          <t>9 (11)</t>
        </is>
      </c>
      <c r="I7" s="582" t="inlineStr">
        <is>
          <t>3 (6)</t>
        </is>
      </c>
      <c r="J7" s="579" t="n">
        <v>3.3</v>
      </c>
      <c r="K7" s="581" t="inlineStr">
        <is>
          <t>13 → 5 → 8</t>
        </is>
      </c>
      <c r="L7" s="581" t="n">
        <v>77.09999999999999</v>
      </c>
      <c r="M7" s="583" t="n">
        <v>12.6</v>
      </c>
      <c r="N7" s="581" t="n">
        <v>0</v>
      </c>
      <c r="O7" s="581" t="n">
        <v>0</v>
      </c>
      <c r="P7" s="581" t="n">
        <v>1260</v>
      </c>
    </row>
    <row r="8">
      <c r="A8" s="575" t="inlineStr">
        <is>
          <t xml:space="preserve"> 7R</t>
        </is>
      </c>
      <c r="B8" s="581" t="inlineStr">
        <is>
          <t>-</t>
        </is>
      </c>
      <c r="C8" s="578" t="inlineStr">
        <is>
          <t>C</t>
        </is>
      </c>
      <c r="D8" s="580" t="inlineStr">
        <is>
          <t>12 (1)</t>
        </is>
      </c>
      <c r="E8" s="580" t="inlineStr">
        <is>
          <t>5 (2)</t>
        </is>
      </c>
      <c r="F8" s="581" t="inlineStr">
        <is>
          <t>3 (10)</t>
        </is>
      </c>
      <c r="G8" s="581" t="inlineStr">
        <is>
          <t>7 (7)</t>
        </is>
      </c>
      <c r="H8" s="581" t="inlineStr">
        <is>
          <t>4 (9)</t>
        </is>
      </c>
      <c r="I8" s="582" t="inlineStr">
        <is>
          <t>10 (4)</t>
        </is>
      </c>
      <c r="J8" s="583" t="n">
        <v>4.4</v>
      </c>
      <c r="K8" s="581" t="inlineStr">
        <is>
          <t>12 → 5 → 1</t>
        </is>
      </c>
      <c r="L8" s="579" t="n">
        <v>108.8</v>
      </c>
      <c r="M8" s="579" t="n">
        <v>22.6</v>
      </c>
      <c r="N8" s="581" t="n">
        <v>440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84" t="inlineStr">
        <is>
          <t>A</t>
        </is>
      </c>
      <c r="C9" s="578" t="inlineStr">
        <is>
          <t>C</t>
        </is>
      </c>
      <c r="D9" s="579" t="inlineStr">
        <is>
          <t>15 (1)</t>
        </is>
      </c>
      <c r="E9" s="580" t="inlineStr">
        <is>
          <t>12 (6)</t>
        </is>
      </c>
      <c r="F9" s="581" t="inlineStr">
        <is>
          <t>6 (8)</t>
        </is>
      </c>
      <c r="G9" s="581" t="inlineStr">
        <is>
          <t>2 (15)</t>
        </is>
      </c>
      <c r="H9" s="581" t="inlineStr">
        <is>
          <t>7 (7)</t>
        </is>
      </c>
      <c r="I9" s="582" t="inlineStr">
        <is>
          <t>14 (2)</t>
        </is>
      </c>
      <c r="J9" s="583" t="n">
        <v>2.7</v>
      </c>
      <c r="K9" s="581" t="inlineStr">
        <is>
          <t>15 → 14 → 11</t>
        </is>
      </c>
      <c r="L9" s="579" t="n">
        <v>559.3</v>
      </c>
      <c r="M9" s="579" t="n">
        <v>176.1</v>
      </c>
      <c r="N9" s="581" t="n">
        <v>270</v>
      </c>
      <c r="O9" s="581" t="n">
        <v>0</v>
      </c>
      <c r="P9" s="581" t="n">
        <v>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4 (2)</t>
        </is>
      </c>
      <c r="E10" s="580" t="inlineStr">
        <is>
          <t>7 (3)</t>
        </is>
      </c>
      <c r="F10" s="581" t="inlineStr">
        <is>
          <t>8 (1)</t>
        </is>
      </c>
      <c r="G10" s="581" t="inlineStr">
        <is>
          <t>11 (8)</t>
        </is>
      </c>
      <c r="H10" s="581" t="inlineStr">
        <is>
          <t>3 (4)</t>
        </is>
      </c>
      <c r="I10" s="582" t="inlineStr">
        <is>
          <t>9 (5)</t>
        </is>
      </c>
      <c r="J10" s="579" t="n">
        <v>5.5</v>
      </c>
      <c r="K10" s="581" t="inlineStr">
        <is>
          <t>8 → 4 → 7</t>
        </is>
      </c>
      <c r="L10" s="581" t="n">
        <v>80.2</v>
      </c>
      <c r="M10" s="583" t="n">
        <v>12.7</v>
      </c>
      <c r="N10" s="581" t="n">
        <v>0</v>
      </c>
      <c r="O10" s="581" t="n">
        <v>0</v>
      </c>
      <c r="P10" s="581" t="n">
        <v>1270</v>
      </c>
    </row>
    <row r="11">
      <c r="A11" s="575" t="inlineStr">
        <is>
          <t>10R</t>
        </is>
      </c>
      <c r="B11" s="578" t="inlineStr">
        <is>
          <t>C</t>
        </is>
      </c>
      <c r="C11" s="578" t="inlineStr">
        <is>
          <t>C</t>
        </is>
      </c>
      <c r="D11" s="580" t="inlineStr">
        <is>
          <t>11 (4)</t>
        </is>
      </c>
      <c r="E11" s="580" t="inlineStr">
        <is>
          <t>10 (10)</t>
        </is>
      </c>
      <c r="F11" s="581" t="inlineStr">
        <is>
          <t>4 (2)</t>
        </is>
      </c>
      <c r="G11" s="581" t="inlineStr">
        <is>
          <t>13 (6)</t>
        </is>
      </c>
      <c r="H11" s="581" t="inlineStr">
        <is>
          <t>6 (1)</t>
        </is>
      </c>
      <c r="I11" s="582" t="inlineStr">
        <is>
          <t>3 (3)</t>
        </is>
      </c>
      <c r="J11" s="581" t="n">
        <v>12.5</v>
      </c>
      <c r="K11" s="581" t="inlineStr">
        <is>
          <t>6 → 4 → 3</t>
        </is>
      </c>
      <c r="L11" s="581" t="n">
        <v>1478.4</v>
      </c>
      <c r="M11" s="583" t="n">
        <v>234.5</v>
      </c>
      <c r="N11" s="581" t="n">
        <v>0</v>
      </c>
      <c r="O11" s="581" t="n">
        <v>0</v>
      </c>
      <c r="P11" s="581" t="n">
        <v>23450</v>
      </c>
    </row>
    <row r="12">
      <c r="A12" s="575" t="inlineStr">
        <is>
          <t>11R</t>
        </is>
      </c>
      <c r="B12" s="581" t="inlineStr">
        <is>
          <t>-</t>
        </is>
      </c>
      <c r="C12" s="577" t="inlineStr">
        <is>
          <t>B</t>
        </is>
      </c>
      <c r="D12" s="580" t="inlineStr">
        <is>
          <t>10 (8)</t>
        </is>
      </c>
      <c r="E12" s="580" t="inlineStr">
        <is>
          <t>12 (9)</t>
        </is>
      </c>
      <c r="F12" s="580" t="inlineStr">
        <is>
          <t>5 (13)</t>
        </is>
      </c>
      <c r="G12" s="580" t="inlineStr">
        <is>
          <t>15 (3)</t>
        </is>
      </c>
      <c r="H12" s="581" t="inlineStr">
        <is>
          <t>14 (1)</t>
        </is>
      </c>
      <c r="I12" s="582" t="inlineStr">
        <is>
          <t>1 (2)</t>
        </is>
      </c>
      <c r="J12" s="581" t="n">
        <v>33.8</v>
      </c>
      <c r="K12" s="581" t="inlineStr">
        <is>
          <t>14 → 1 → 15</t>
        </is>
      </c>
      <c r="L12" s="581" t="n">
        <v>1780.3</v>
      </c>
      <c r="M12" s="583" t="n">
        <v>176.4</v>
      </c>
      <c r="N12" s="581" t="n">
        <v>0</v>
      </c>
      <c r="O12" s="581" t="n">
        <v>0</v>
      </c>
      <c r="P12" s="581" t="n">
        <v>17640</v>
      </c>
    </row>
    <row r="13">
      <c r="A13" s="575" t="inlineStr">
        <is>
          <t>12R</t>
        </is>
      </c>
      <c r="B13" s="578" t="inlineStr">
        <is>
          <t>C</t>
        </is>
      </c>
      <c r="C13" s="578" t="inlineStr">
        <is>
          <t>C</t>
        </is>
      </c>
      <c r="D13" s="580" t="inlineStr">
        <is>
          <t>12 (11)</t>
        </is>
      </c>
      <c r="E13" s="580" t="inlineStr">
        <is>
          <t>9 (6)</t>
        </is>
      </c>
      <c r="F13" s="581" t="inlineStr">
        <is>
          <t>7 (5)</t>
        </is>
      </c>
      <c r="G13" s="581" t="inlineStr">
        <is>
          <t>4 (9)</t>
        </is>
      </c>
      <c r="H13" s="581" t="inlineStr">
        <is>
          <t>5 (1)</t>
        </is>
      </c>
      <c r="I13" s="582" t="inlineStr">
        <is>
          <t>6 (7)</t>
        </is>
      </c>
      <c r="J13" s="581" t="n">
        <v>16.7</v>
      </c>
      <c r="K13" s="581" t="inlineStr">
        <is>
          <t>5 → 11 → 3</t>
        </is>
      </c>
      <c r="L13" s="581" t="n">
        <v>3546.8</v>
      </c>
      <c r="M13" s="580" t="n">
        <v>541.6</v>
      </c>
      <c r="N13" s="581" t="n">
        <v>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2-0-0-1</t>
        </is>
      </c>
      <c r="C16" s="581" t="inlineStr">
        <is>
          <t>2/3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150.0%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0-0-0-0</t>
        </is>
      </c>
      <c r="C17" s="581" t="inlineStr">
        <is>
          <t>0/0</t>
        </is>
      </c>
      <c r="D17" s="581" t="inlineStr">
        <is>
          <t>0/2</t>
        </is>
      </c>
      <c r="E17" s="581" t="inlineStr">
        <is>
          <t>2/2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472.5%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0-0-1-2</t>
        </is>
      </c>
      <c r="C18" s="581" t="inlineStr">
        <is>
          <t>0/3</t>
        </is>
      </c>
      <c r="D18" s="581" t="inlineStr">
        <is>
          <t>0/10</t>
        </is>
      </c>
      <c r="E18" s="581" t="inlineStr">
        <is>
          <t>3/10</t>
        </is>
      </c>
      <c r="F18" s="581" t="inlineStr">
        <is>
          <t>0%</t>
        </is>
      </c>
      <c r="G18" s="581" t="inlineStr">
        <is>
          <t>0%</t>
        </is>
      </c>
      <c r="H18" s="581" t="inlineStr">
        <is>
          <t>134.8%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2-0-1-3</t>
        </is>
      </c>
      <c r="C19" s="581" t="inlineStr">
        <is>
          <t>2/6</t>
        </is>
      </c>
      <c r="D19" s="581" t="inlineStr">
        <is>
          <t>0/12</t>
        </is>
      </c>
      <c r="E19" s="581" t="inlineStr">
        <is>
          <t>3/12</t>
        </is>
      </c>
      <c r="F19" s="581" t="inlineStr">
        <is>
          <t>75.0%</t>
        </is>
      </c>
      <c r="G19" s="581" t="inlineStr">
        <is>
          <t>0%</t>
        </is>
      </c>
      <c r="H19" s="581" t="inlineStr">
        <is>
          <t>191.0%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4.56" customWidth="1" min="5" max="5"/>
    <col width="14.56" customWidth="1" min="6" max="6"/>
    <col width="12.48" customWidth="1" min="7" max="7"/>
    <col width="12.48" customWidth="1" min="8" max="8"/>
    <col width="14.56" customWidth="1" min="9" max="9"/>
    <col width="10.4" customWidth="1" min="10" max="10"/>
    <col width="24.96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中山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8" t="inlineStr">
        <is>
          <t>C</t>
        </is>
      </c>
      <c r="D2" s="580" t="inlineStr">
        <is>
          <t>5 (7)</t>
        </is>
      </c>
      <c r="E2" s="580" t="inlineStr">
        <is>
          <t>3 (6)</t>
        </is>
      </c>
      <c r="F2" s="580" t="inlineStr">
        <is>
          <t>15 (1)</t>
        </is>
      </c>
      <c r="G2" s="581" t="inlineStr">
        <is>
          <t>4 (5)</t>
        </is>
      </c>
      <c r="H2" s="581" t="inlineStr">
        <is>
          <t>11 (4)</t>
        </is>
      </c>
      <c r="I2" s="582" t="inlineStr">
        <is>
          <t>6 (2)</t>
        </is>
      </c>
      <c r="J2" s="581" t="n">
        <v>4.5</v>
      </c>
      <c r="K2" s="581" t="inlineStr">
        <is>
          <t>15 → 6 → 9</t>
        </is>
      </c>
      <c r="L2" s="581" t="n">
        <v>3395.1</v>
      </c>
      <c r="M2" s="579" t="n">
        <v>842.3</v>
      </c>
      <c r="N2" s="581" t="n">
        <v>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81" t="inlineStr">
        <is>
          <t>-</t>
        </is>
      </c>
      <c r="C3" s="577" t="inlineStr">
        <is>
          <t>B</t>
        </is>
      </c>
      <c r="D3" s="580" t="inlineStr">
        <is>
          <t>13 (8)</t>
        </is>
      </c>
      <c r="E3" s="580" t="inlineStr">
        <is>
          <t>14 (10)</t>
        </is>
      </c>
      <c r="F3" s="580" t="inlineStr">
        <is>
          <t>8 (4)</t>
        </is>
      </c>
      <c r="G3" s="580" t="inlineStr">
        <is>
          <t>2 (1)</t>
        </is>
      </c>
      <c r="H3" s="581" t="inlineStr">
        <is>
          <t>1 (2)</t>
        </is>
      </c>
      <c r="I3" s="582" t="inlineStr">
        <is>
          <t>15 (9)</t>
        </is>
      </c>
      <c r="J3" s="581" t="n">
        <v>1.8</v>
      </c>
      <c r="K3" s="581" t="inlineStr">
        <is>
          <t>2 → 1 → 7</t>
        </is>
      </c>
      <c r="L3" s="581" t="n">
        <v>126.2</v>
      </c>
      <c r="M3" s="579" t="n">
        <v>51.7</v>
      </c>
      <c r="N3" s="581" t="n">
        <v>0</v>
      </c>
      <c r="O3" s="581" t="n">
        <v>0</v>
      </c>
      <c r="P3" s="581" t="n">
        <v>0</v>
      </c>
    </row>
    <row r="4">
      <c r="A4" s="575" t="inlineStr">
        <is>
          <t xml:space="preserve"> 3R</t>
        </is>
      </c>
      <c r="B4" s="577" t="inlineStr">
        <is>
          <t>B</t>
        </is>
      </c>
      <c r="C4" s="578" t="inlineStr">
        <is>
          <t>C</t>
        </is>
      </c>
      <c r="D4" s="583" t="inlineStr">
        <is>
          <t>10 (6)</t>
        </is>
      </c>
      <c r="E4" s="580" t="inlineStr">
        <is>
          <t>11 (15)</t>
        </is>
      </c>
      <c r="F4" s="580" t="inlineStr">
        <is>
          <t>4 (9)</t>
        </is>
      </c>
      <c r="G4" s="581" t="inlineStr">
        <is>
          <t>1 (3)</t>
        </is>
      </c>
      <c r="H4" s="581" t="inlineStr">
        <is>
          <t>8 (12)</t>
        </is>
      </c>
      <c r="I4" s="582" t="inlineStr">
        <is>
          <t>3 (5)</t>
        </is>
      </c>
      <c r="J4" s="581" t="n">
        <v>4</v>
      </c>
      <c r="K4" s="581" t="inlineStr">
        <is>
          <t>13 → 5 → 1</t>
        </is>
      </c>
      <c r="L4" s="581" t="n">
        <v>210.4</v>
      </c>
      <c r="M4" s="580" t="n">
        <v>38.6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78" t="inlineStr">
        <is>
          <t>C</t>
        </is>
      </c>
      <c r="C5" s="578" t="inlineStr">
        <is>
          <t>C</t>
        </is>
      </c>
      <c r="D5" s="580" t="inlineStr">
        <is>
          <t>12 (1)</t>
        </is>
      </c>
      <c r="E5" s="580" t="inlineStr">
        <is>
          <t>7 (3)</t>
        </is>
      </c>
      <c r="F5" s="580" t="inlineStr">
        <is>
          <t>4 (2)</t>
        </is>
      </c>
      <c r="G5" s="581" t="inlineStr">
        <is>
          <t>2 (4)</t>
        </is>
      </c>
      <c r="H5" s="581" t="inlineStr">
        <is>
          <t>14 (5)</t>
        </is>
      </c>
      <c r="I5" s="582" t="inlineStr">
        <is>
          <t>11 (12)</t>
        </is>
      </c>
      <c r="J5" s="583" t="n">
        <v>2.1</v>
      </c>
      <c r="K5" s="581" t="inlineStr">
        <is>
          <t>12 → 4 → 7</t>
        </is>
      </c>
      <c r="L5" s="583" t="n">
        <v>43.4</v>
      </c>
      <c r="M5" s="583" t="n">
        <v>13.9</v>
      </c>
      <c r="N5" s="581" t="n">
        <v>210</v>
      </c>
      <c r="O5" s="581" t="n">
        <v>4340</v>
      </c>
      <c r="P5" s="581" t="n">
        <v>1390</v>
      </c>
    </row>
    <row r="6">
      <c r="A6" s="575" t="inlineStr">
        <is>
          <t xml:space="preserve"> 5R</t>
        </is>
      </c>
      <c r="B6" s="577" t="inlineStr">
        <is>
          <t>B</t>
        </is>
      </c>
      <c r="C6" s="578" t="inlineStr">
        <is>
          <t>C</t>
        </is>
      </c>
      <c r="D6" s="579" t="inlineStr">
        <is>
          <t>10 (7)</t>
        </is>
      </c>
      <c r="E6" s="580" t="inlineStr">
        <is>
          <t>1 (3)</t>
        </is>
      </c>
      <c r="F6" s="581" t="inlineStr">
        <is>
          <t>6 (1)</t>
        </is>
      </c>
      <c r="G6" s="581" t="inlineStr">
        <is>
          <t>15 (6)</t>
        </is>
      </c>
      <c r="H6" s="581" t="inlineStr">
        <is>
          <t>4 (2)</t>
        </is>
      </c>
      <c r="I6" s="582" t="inlineStr">
        <is>
          <t>7 (8)</t>
        </is>
      </c>
      <c r="J6" s="581" t="n">
        <v>6.2</v>
      </c>
      <c r="K6" s="581" t="inlineStr">
        <is>
          <t>6 → 4 → 1</t>
        </is>
      </c>
      <c r="L6" s="581" t="n">
        <v>167.6</v>
      </c>
      <c r="M6" s="583" t="n">
        <v>22.7</v>
      </c>
      <c r="N6" s="581" t="n">
        <v>0</v>
      </c>
      <c r="O6" s="581" t="n">
        <v>0</v>
      </c>
      <c r="P6" s="581" t="n">
        <v>2270</v>
      </c>
    </row>
    <row r="7">
      <c r="A7" s="575" t="inlineStr">
        <is>
          <t xml:space="preserve"> 6R</t>
        </is>
      </c>
      <c r="B7" s="581" t="inlineStr">
        <is>
          <t>-</t>
        </is>
      </c>
      <c r="C7" s="578" t="inlineStr">
        <is>
          <t>C</t>
        </is>
      </c>
      <c r="D7" s="580" t="inlineStr">
        <is>
          <t>11 (3)</t>
        </is>
      </c>
      <c r="E7" s="580" t="inlineStr">
        <is>
          <t>3 (1)</t>
        </is>
      </c>
      <c r="F7" s="580" t="inlineStr">
        <is>
          <t>2 (6)</t>
        </is>
      </c>
      <c r="G7" s="581" t="inlineStr">
        <is>
          <t>16 (4)</t>
        </is>
      </c>
      <c r="H7" s="581" t="inlineStr">
        <is>
          <t>6 (7)</t>
        </is>
      </c>
      <c r="I7" s="582" t="inlineStr">
        <is>
          <t>14 (10)</t>
        </is>
      </c>
      <c r="J7" s="579" t="n">
        <v>3.3</v>
      </c>
      <c r="K7" s="581" t="inlineStr">
        <is>
          <t>3 → 4 → 11</t>
        </is>
      </c>
      <c r="L7" s="581" t="n">
        <v>281.8</v>
      </c>
      <c r="M7" s="579" t="n">
        <v>36.5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77" t="inlineStr">
        <is>
          <t>B</t>
        </is>
      </c>
      <c r="D8" s="580" t="inlineStr">
        <is>
          <t>8 (2)</t>
        </is>
      </c>
      <c r="E8" s="580" t="inlineStr">
        <is>
          <t>4 (9)</t>
        </is>
      </c>
      <c r="F8" s="580" t="inlineStr">
        <is>
          <t>12 (3)</t>
        </is>
      </c>
      <c r="G8" s="580" t="inlineStr">
        <is>
          <t>11 (8)</t>
        </is>
      </c>
      <c r="H8" s="581" t="inlineStr">
        <is>
          <t>15 (1)</t>
        </is>
      </c>
      <c r="I8" s="582" t="inlineStr">
        <is>
          <t>1 (7)</t>
        </is>
      </c>
      <c r="J8" s="579" t="n">
        <v>6.2</v>
      </c>
      <c r="K8" s="581" t="inlineStr">
        <is>
          <t>15 → 8 → 12</t>
        </is>
      </c>
      <c r="L8" s="581" t="n">
        <v>115.3</v>
      </c>
      <c r="M8" s="583" t="n">
        <v>20.3</v>
      </c>
      <c r="N8" s="581" t="n">
        <v>0</v>
      </c>
      <c r="O8" s="581" t="n">
        <v>0</v>
      </c>
      <c r="P8" s="581" t="n">
        <v>2030</v>
      </c>
    </row>
    <row r="9">
      <c r="A9" s="575" t="inlineStr">
        <is>
          <t xml:space="preserve"> 8R</t>
        </is>
      </c>
      <c r="B9" s="584" t="inlineStr">
        <is>
          <t>A</t>
        </is>
      </c>
      <c r="C9" s="578" t="inlineStr">
        <is>
          <t>C</t>
        </is>
      </c>
      <c r="D9" s="583" t="inlineStr">
        <is>
          <t>11 (1)</t>
        </is>
      </c>
      <c r="E9" s="580" t="inlineStr">
        <is>
          <t>13 (中)</t>
        </is>
      </c>
      <c r="F9" s="581" t="inlineStr">
        <is>
          <t>5 (中)</t>
        </is>
      </c>
      <c r="G9" s="581" t="inlineStr">
        <is>
          <t>6 (2)</t>
        </is>
      </c>
      <c r="H9" s="581" t="inlineStr">
        <is>
          <t>2 (7)</t>
        </is>
      </c>
      <c r="I9" s="582" t="inlineStr">
        <is>
          <t>14 (10)</t>
        </is>
      </c>
      <c r="J9" s="583" t="n">
        <v>2.9</v>
      </c>
      <c r="K9" s="581" t="inlineStr">
        <is>
          <t>11 → 6 → 12</t>
        </is>
      </c>
      <c r="L9" s="579" t="n">
        <v>189.5</v>
      </c>
      <c r="M9" s="579" t="n">
        <v>47.1</v>
      </c>
      <c r="N9" s="581" t="n">
        <v>290</v>
      </c>
      <c r="O9" s="581" t="n">
        <v>0</v>
      </c>
      <c r="P9" s="581" t="n">
        <v>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15 (3)</t>
        </is>
      </c>
      <c r="E10" s="580" t="inlineStr">
        <is>
          <t>16 (1)</t>
        </is>
      </c>
      <c r="F10" s="581" t="inlineStr">
        <is>
          <t>14 (10)</t>
        </is>
      </c>
      <c r="G10" s="581" t="inlineStr">
        <is>
          <t>5 (4)</t>
        </is>
      </c>
      <c r="H10" s="581" t="inlineStr">
        <is>
          <t>2 (5)</t>
        </is>
      </c>
      <c r="I10" s="582" t="inlineStr">
        <is>
          <t>3 (16)</t>
        </is>
      </c>
      <c r="J10" s="579" t="n">
        <v>1.4</v>
      </c>
      <c r="K10" s="581" t="inlineStr">
        <is>
          <t>16 → 1 → 15</t>
        </is>
      </c>
      <c r="L10" s="581" t="n">
        <v>374</v>
      </c>
      <c r="M10" s="579" t="n">
        <v>86</v>
      </c>
      <c r="N10" s="581" t="n">
        <v>0</v>
      </c>
      <c r="O10" s="581" t="n">
        <v>0</v>
      </c>
      <c r="P10" s="581" t="n">
        <v>0</v>
      </c>
    </row>
    <row r="11">
      <c r="A11" s="575" t="inlineStr">
        <is>
          <t>10R</t>
        </is>
      </c>
      <c r="B11" s="578" t="inlineStr">
        <is>
          <t>C</t>
        </is>
      </c>
      <c r="C11" s="578" t="inlineStr">
        <is>
          <t>C</t>
        </is>
      </c>
      <c r="D11" s="580" t="inlineStr">
        <is>
          <t>12 (5)</t>
        </is>
      </c>
      <c r="E11" s="580" t="inlineStr">
        <is>
          <t>10 (3)</t>
        </is>
      </c>
      <c r="F11" s="581" t="inlineStr">
        <is>
          <t>7 (13)</t>
        </is>
      </c>
      <c r="G11" s="581" t="inlineStr">
        <is>
          <t>14 (1)</t>
        </is>
      </c>
      <c r="H11" s="581" t="inlineStr">
        <is>
          <t>13 (6)</t>
        </is>
      </c>
      <c r="I11" s="582" t="inlineStr">
        <is>
          <t>2 (4)</t>
        </is>
      </c>
      <c r="J11" s="581" t="n">
        <v>8</v>
      </c>
      <c r="K11" s="581" t="inlineStr">
        <is>
          <t>14 → 16 → 10</t>
        </is>
      </c>
      <c r="L11" s="581" t="n">
        <v>268.1</v>
      </c>
      <c r="M11" s="579" t="n">
        <v>41.7</v>
      </c>
      <c r="N11" s="581" t="n">
        <v>0</v>
      </c>
      <c r="O11" s="581" t="n">
        <v>0</v>
      </c>
      <c r="P11" s="581" t="n">
        <v>0</v>
      </c>
    </row>
    <row r="12">
      <c r="A12" s="575" t="inlineStr">
        <is>
          <t>11R</t>
        </is>
      </c>
      <c r="B12" s="581" t="inlineStr">
        <is>
          <t>-</t>
        </is>
      </c>
      <c r="C12" s="577" t="inlineStr">
        <is>
          <t>B</t>
        </is>
      </c>
      <c r="D12" s="580" t="inlineStr">
        <is>
          <t>7 (1)</t>
        </is>
      </c>
      <c r="E12" s="580" t="inlineStr">
        <is>
          <t>4 (15)</t>
        </is>
      </c>
      <c r="F12" s="580" t="inlineStr">
        <is>
          <t>3 (6)</t>
        </is>
      </c>
      <c r="G12" s="580" t="inlineStr">
        <is>
          <t>15 (4)</t>
        </is>
      </c>
      <c r="H12" s="581" t="inlineStr">
        <is>
          <t>6 (8)</t>
        </is>
      </c>
      <c r="I12" s="582" t="inlineStr">
        <is>
          <t>5 (9)</t>
        </is>
      </c>
      <c r="J12" s="583" t="n">
        <v>4.3</v>
      </c>
      <c r="K12" s="581" t="inlineStr">
        <is>
          <t>7 → 13 → 12</t>
        </is>
      </c>
      <c r="L12" s="580" t="n">
        <v>631.6</v>
      </c>
      <c r="M12" s="580" t="n">
        <v>145.4</v>
      </c>
      <c r="N12" s="581" t="n">
        <v>430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81" t="inlineStr">
        <is>
          <t>-</t>
        </is>
      </c>
      <c r="D13" s="580" t="inlineStr">
        <is>
          <t>4 (1)</t>
        </is>
      </c>
      <c r="E13" s="581" t="inlineStr">
        <is>
          <t>1 (2)</t>
        </is>
      </c>
      <c r="F13" s="581" t="inlineStr">
        <is>
          <t>8 (6)</t>
        </is>
      </c>
      <c r="G13" s="581" t="inlineStr">
        <is>
          <t>6 (8)</t>
        </is>
      </c>
      <c r="H13" s="581" t="inlineStr">
        <is>
          <t>7 (4)</t>
        </is>
      </c>
      <c r="I13" s="582" t="inlineStr">
        <is>
          <t>10 (9)</t>
        </is>
      </c>
      <c r="J13" s="583" t="n">
        <v>4.6</v>
      </c>
      <c r="K13" s="581" t="inlineStr">
        <is>
          <t>4 → 1 → 11</t>
        </is>
      </c>
      <c r="L13" s="579" t="n">
        <v>294</v>
      </c>
      <c r="M13" s="579" t="n">
        <v>69.3</v>
      </c>
      <c r="N13" s="581" t="n">
        <v>460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1-0-0-0</t>
        </is>
      </c>
      <c r="C16" s="581" t="inlineStr">
        <is>
          <t>1/1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290.0%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0-0-0-2</t>
        </is>
      </c>
      <c r="C17" s="581" t="inlineStr">
        <is>
          <t>0/2</t>
        </is>
      </c>
      <c r="D17" s="581" t="inlineStr">
        <is>
          <t>0/3</t>
        </is>
      </c>
      <c r="E17" s="581" t="inlineStr">
        <is>
          <t>1/3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33.8%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1-0-0-1</t>
        </is>
      </c>
      <c r="C18" s="581" t="inlineStr">
        <is>
          <t>1/2</t>
        </is>
      </c>
      <c r="D18" s="581" t="inlineStr">
        <is>
          <t>1/8</t>
        </is>
      </c>
      <c r="E18" s="581" t="inlineStr">
        <is>
          <t>2/8</t>
        </is>
      </c>
      <c r="F18" s="581" t="inlineStr">
        <is>
          <t>105.0%</t>
        </is>
      </c>
      <c r="G18" s="581" t="inlineStr">
        <is>
          <t>27.1%</t>
        </is>
      </c>
      <c r="H18" s="581" t="inlineStr">
        <is>
          <t>22.9%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2-0-0-3</t>
        </is>
      </c>
      <c r="C19" s="581" t="inlineStr">
        <is>
          <t>2/5</t>
        </is>
      </c>
      <c r="D19" s="581" t="inlineStr">
        <is>
          <t>1/11</t>
        </is>
      </c>
      <c r="E19" s="581" t="inlineStr">
        <is>
          <t>2/11</t>
        </is>
      </c>
      <c r="F19" s="581" t="inlineStr">
        <is>
          <t>100.0%</t>
        </is>
      </c>
      <c r="G19" s="581" t="inlineStr">
        <is>
          <t>19.7%</t>
        </is>
      </c>
      <c r="H19" s="581" t="inlineStr">
        <is>
          <t>25.9%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2.48" customWidth="1" min="4" max="4"/>
    <col width="14.56" customWidth="1" min="5" max="5"/>
    <col width="14.56" customWidth="1" min="6" max="6"/>
    <col width="14.56" customWidth="1" min="7" max="7"/>
    <col width="14.56" customWidth="1" min="8" max="8"/>
    <col width="14.56" customWidth="1" min="9" max="9"/>
    <col width="10.4" customWidth="1" min="10" max="10"/>
    <col width="22.88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中京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8" t="inlineStr">
        <is>
          <t>C</t>
        </is>
      </c>
      <c r="D2" s="580" t="inlineStr">
        <is>
          <t>5 (3)</t>
        </is>
      </c>
      <c r="E2" s="580" t="inlineStr">
        <is>
          <t>9 (1)</t>
        </is>
      </c>
      <c r="F2" s="580" t="inlineStr">
        <is>
          <t>15 (13)</t>
        </is>
      </c>
      <c r="G2" s="581" t="inlineStr">
        <is>
          <t>7 (5)</t>
        </is>
      </c>
      <c r="H2" s="581" t="inlineStr">
        <is>
          <t>13 (11)</t>
        </is>
      </c>
      <c r="I2" s="582" t="inlineStr">
        <is>
          <t>8 (2)</t>
        </is>
      </c>
      <c r="J2" s="579" t="n">
        <v>2.2</v>
      </c>
      <c r="K2" s="581" t="inlineStr">
        <is>
          <t>9 → 8 → 5</t>
        </is>
      </c>
      <c r="L2" s="581" t="n">
        <v>142.4</v>
      </c>
      <c r="M2" s="583" t="n">
        <v>21.9</v>
      </c>
      <c r="N2" s="581" t="n">
        <v>0</v>
      </c>
      <c r="O2" s="581" t="n">
        <v>0</v>
      </c>
      <c r="P2" s="581" t="n">
        <v>2190</v>
      </c>
    </row>
    <row r="3">
      <c r="A3" s="575" t="inlineStr">
        <is>
          <t xml:space="preserve"> 2R</t>
        </is>
      </c>
      <c r="B3" s="581" t="inlineStr">
        <is>
          <t>-</t>
        </is>
      </c>
      <c r="C3" s="578" t="inlineStr">
        <is>
          <t>C</t>
        </is>
      </c>
      <c r="D3" s="580" t="inlineStr">
        <is>
          <t>3 (6)</t>
        </is>
      </c>
      <c r="E3" s="580" t="inlineStr">
        <is>
          <t>5 (15)</t>
        </is>
      </c>
      <c r="F3" s="580" t="inlineStr">
        <is>
          <t>13 (3)</t>
        </is>
      </c>
      <c r="G3" s="581" t="inlineStr">
        <is>
          <t>7 (12)</t>
        </is>
      </c>
      <c r="H3" s="581" t="inlineStr">
        <is>
          <t>1 (1)</t>
        </is>
      </c>
      <c r="I3" s="582" t="inlineStr">
        <is>
          <t>14 (4)</t>
        </is>
      </c>
      <c r="J3" s="581" t="n">
        <v>6.3</v>
      </c>
      <c r="K3" s="581" t="inlineStr">
        <is>
          <t>1 → 15 → 13</t>
        </is>
      </c>
      <c r="L3" s="581" t="n">
        <v>2603.6</v>
      </c>
      <c r="M3" s="579" t="n">
        <v>395.9</v>
      </c>
      <c r="N3" s="581" t="n">
        <v>0</v>
      </c>
      <c r="O3" s="581" t="n">
        <v>0</v>
      </c>
      <c r="P3" s="581" t="n">
        <v>0</v>
      </c>
    </row>
    <row r="4">
      <c r="A4" s="575" t="inlineStr">
        <is>
          <t xml:space="preserve"> 3R</t>
        </is>
      </c>
      <c r="B4" s="581" t="inlineStr">
        <is>
          <t>-</t>
        </is>
      </c>
      <c r="C4" s="577" t="inlineStr">
        <is>
          <t>B</t>
        </is>
      </c>
      <c r="D4" s="580" t="inlineStr">
        <is>
          <t>9 (10)</t>
        </is>
      </c>
      <c r="E4" s="580" t="inlineStr">
        <is>
          <t>3 (4)</t>
        </is>
      </c>
      <c r="F4" s="580" t="inlineStr">
        <is>
          <t>5 (5)</t>
        </is>
      </c>
      <c r="G4" s="580" t="inlineStr">
        <is>
          <t>13 (3)</t>
        </is>
      </c>
      <c r="H4" s="581" t="inlineStr">
        <is>
          <t>1 (7)</t>
        </is>
      </c>
      <c r="I4" s="582" t="inlineStr">
        <is>
          <t>10 (6)</t>
        </is>
      </c>
      <c r="J4" s="581" t="n">
        <v>45.3</v>
      </c>
      <c r="K4" s="581" t="inlineStr">
        <is>
          <t>11 → 7 → 13</t>
        </is>
      </c>
      <c r="L4" s="581" t="n">
        <v>5739.8</v>
      </c>
      <c r="M4" s="580" t="n">
        <v>945.7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81" t="inlineStr">
        <is>
          <t>-</t>
        </is>
      </c>
      <c r="C5" s="578" t="inlineStr">
        <is>
          <t>C</t>
        </is>
      </c>
      <c r="D5" s="580" t="inlineStr">
        <is>
          <t>5 (3)</t>
        </is>
      </c>
      <c r="E5" s="580" t="inlineStr">
        <is>
          <t>15 (14)</t>
        </is>
      </c>
      <c r="F5" s="581" t="inlineStr">
        <is>
          <t>8 (9)</t>
        </is>
      </c>
      <c r="G5" s="581" t="inlineStr">
        <is>
          <t>2 (4)</t>
        </is>
      </c>
      <c r="H5" s="581" t="inlineStr">
        <is>
          <t>13 (10)</t>
        </is>
      </c>
      <c r="I5" s="582" t="inlineStr">
        <is>
          <t>14 (1)</t>
        </is>
      </c>
      <c r="J5" s="579" t="n">
        <v>6</v>
      </c>
      <c r="K5" s="581" t="inlineStr">
        <is>
          <t>14 → 6 → 5</t>
        </is>
      </c>
      <c r="L5" s="581" t="n">
        <v>1504.6</v>
      </c>
      <c r="M5" s="579" t="n">
        <v>307.2</v>
      </c>
      <c r="N5" s="581" t="n">
        <v>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8" t="inlineStr">
        <is>
          <t>C</t>
        </is>
      </c>
      <c r="D6" s="580" t="inlineStr">
        <is>
          <t>8 (1)</t>
        </is>
      </c>
      <c r="E6" s="580" t="inlineStr">
        <is>
          <t>10 (10)</t>
        </is>
      </c>
      <c r="F6" s="580" t="inlineStr">
        <is>
          <t>7 (9)</t>
        </is>
      </c>
      <c r="G6" s="581" t="inlineStr">
        <is>
          <t>11 (15)</t>
        </is>
      </c>
      <c r="H6" s="581" t="inlineStr">
        <is>
          <t>12 (12)</t>
        </is>
      </c>
      <c r="I6" s="582" t="inlineStr">
        <is>
          <t>2 (除)</t>
        </is>
      </c>
      <c r="J6" s="583" t="n">
        <v>1.5</v>
      </c>
      <c r="K6" s="581" t="inlineStr">
        <is>
          <t>8 → 4 → 3</t>
        </is>
      </c>
      <c r="L6" s="580" t="n">
        <v>243.7</v>
      </c>
      <c r="M6" s="580" t="n">
        <v>75.5</v>
      </c>
      <c r="N6" s="581" t="n">
        <v>150</v>
      </c>
      <c r="O6" s="581" t="n">
        <v>0</v>
      </c>
      <c r="P6" s="581" t="n">
        <v>0</v>
      </c>
    </row>
    <row r="7">
      <c r="A7" s="575" t="inlineStr">
        <is>
          <t xml:space="preserve"> 6R</t>
        </is>
      </c>
      <c r="B7" s="577" t="inlineStr">
        <is>
          <t>B</t>
        </is>
      </c>
      <c r="C7" s="578" t="inlineStr">
        <is>
          <t>C</t>
        </is>
      </c>
      <c r="D7" s="579" t="inlineStr">
        <is>
          <t>11 (7)</t>
        </is>
      </c>
      <c r="E7" s="580" t="inlineStr">
        <is>
          <t>16 (2)</t>
        </is>
      </c>
      <c r="F7" s="580" t="inlineStr">
        <is>
          <t>4 (6)</t>
        </is>
      </c>
      <c r="G7" s="581" t="inlineStr">
        <is>
          <t>10 (14)</t>
        </is>
      </c>
      <c r="H7" s="581" t="inlineStr">
        <is>
          <t>3 (11)</t>
        </is>
      </c>
      <c r="I7" s="582" t="inlineStr">
        <is>
          <t>6 (9)</t>
        </is>
      </c>
      <c r="J7" s="581" t="n">
        <v>5</v>
      </c>
      <c r="K7" s="581" t="inlineStr">
        <is>
          <t>13 → 16 → 7</t>
        </is>
      </c>
      <c r="L7" s="581" t="n">
        <v>42.1</v>
      </c>
      <c r="M7" s="580" t="n">
        <v>8.699999999999999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81" t="inlineStr">
        <is>
          <t>-</t>
        </is>
      </c>
      <c r="D8" s="581" t="inlineStr">
        <is>
          <t>4 (1)</t>
        </is>
      </c>
      <c r="E8" s="581" t="inlineStr">
        <is>
          <t>8 (13)</t>
        </is>
      </c>
      <c r="F8" s="581" t="inlineStr">
        <is>
          <t>6 (10)</t>
        </is>
      </c>
      <c r="G8" s="581" t="inlineStr">
        <is>
          <t>1 (5)</t>
        </is>
      </c>
      <c r="H8" s="581" t="inlineStr">
        <is>
          <t>14 (2)</t>
        </is>
      </c>
      <c r="I8" s="582" t="inlineStr">
        <is>
          <t>12 (7)</t>
        </is>
      </c>
      <c r="J8" s="583" t="n">
        <v>3.9</v>
      </c>
      <c r="K8" s="581" t="inlineStr">
        <is>
          <t>4 → 14 → 5</t>
        </is>
      </c>
      <c r="L8" s="579" t="n">
        <v>105.9</v>
      </c>
      <c r="M8" s="579" t="n">
        <v>29.6</v>
      </c>
      <c r="N8" s="581" t="n">
        <v>390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84" t="inlineStr">
        <is>
          <t>A</t>
        </is>
      </c>
      <c r="C9" s="581" t="inlineStr">
        <is>
          <t>-</t>
        </is>
      </c>
      <c r="D9" s="579" t="inlineStr">
        <is>
          <t>9 (2)</t>
        </is>
      </c>
      <c r="E9" s="581" t="inlineStr">
        <is>
          <t>2 (10)</t>
        </is>
      </c>
      <c r="F9" s="581" t="inlineStr">
        <is>
          <t>5 (1)</t>
        </is>
      </c>
      <c r="G9" s="581" t="inlineStr">
        <is>
          <t>10 (13)</t>
        </is>
      </c>
      <c r="H9" s="581" t="inlineStr">
        <is>
          <t>7 (14)</t>
        </is>
      </c>
      <c r="I9" s="582" t="inlineStr">
        <is>
          <t>15 (4)</t>
        </is>
      </c>
      <c r="J9" s="579" t="n">
        <v>15.2</v>
      </c>
      <c r="K9" s="581" t="inlineStr">
        <is>
          <t>5 → 9 → 11</t>
        </is>
      </c>
      <c r="L9" s="581" t="n">
        <v>1595.4</v>
      </c>
      <c r="M9" s="579" t="n">
        <v>170.3</v>
      </c>
      <c r="N9" s="581" t="n">
        <v>0</v>
      </c>
      <c r="O9" s="581" t="n">
        <v>0</v>
      </c>
      <c r="P9" s="581" t="n">
        <v>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4 (3)</t>
        </is>
      </c>
      <c r="E10" s="580" t="inlineStr">
        <is>
          <t>3 (6)</t>
        </is>
      </c>
      <c r="F10" s="580" t="inlineStr">
        <is>
          <t>14 (14)</t>
        </is>
      </c>
      <c r="G10" s="581" t="inlineStr">
        <is>
          <t>7 (8)</t>
        </is>
      </c>
      <c r="H10" s="581" t="inlineStr">
        <is>
          <t>1 (4)</t>
        </is>
      </c>
      <c r="I10" s="582" t="inlineStr">
        <is>
          <t>2 (2)</t>
        </is>
      </c>
      <c r="J10" s="579" t="n">
        <v>53.3</v>
      </c>
      <c r="K10" s="581" t="inlineStr">
        <is>
          <t>10 → 2 → 4</t>
        </is>
      </c>
      <c r="L10" s="581" t="n">
        <v>5161.8</v>
      </c>
      <c r="M10" s="579" t="n">
        <v>472.4</v>
      </c>
      <c r="N10" s="581" t="n">
        <v>0</v>
      </c>
      <c r="O10" s="581" t="n">
        <v>0</v>
      </c>
      <c r="P10" s="581" t="n">
        <v>0</v>
      </c>
    </row>
    <row r="11">
      <c r="A11" s="575" t="inlineStr">
        <is>
          <t>10R</t>
        </is>
      </c>
      <c r="B11" s="581" t="inlineStr">
        <is>
          <t>-</t>
        </is>
      </c>
      <c r="C11" s="578" t="inlineStr">
        <is>
          <t>C</t>
        </is>
      </c>
      <c r="D11" s="580" t="inlineStr">
        <is>
          <t>4 (3)</t>
        </is>
      </c>
      <c r="E11" s="580" t="inlineStr">
        <is>
          <t>9 (4)</t>
        </is>
      </c>
      <c r="F11" s="581" t="inlineStr">
        <is>
          <t>7 (6)</t>
        </is>
      </c>
      <c r="G11" s="581" t="inlineStr">
        <is>
          <t>2 (5)</t>
        </is>
      </c>
      <c r="H11" s="581" t="inlineStr">
        <is>
          <t>1 (1)</t>
        </is>
      </c>
      <c r="I11" s="582" t="inlineStr">
        <is>
          <t>6 (2)</t>
        </is>
      </c>
      <c r="J11" s="579" t="n">
        <v>6.9</v>
      </c>
      <c r="K11" s="581" t="inlineStr">
        <is>
          <t>1 → 6 → 4</t>
        </is>
      </c>
      <c r="L11" s="581" t="n">
        <v>520.1</v>
      </c>
      <c r="M11" s="583" t="n">
        <v>54</v>
      </c>
      <c r="N11" s="581" t="n">
        <v>0</v>
      </c>
      <c r="O11" s="581" t="n">
        <v>0</v>
      </c>
      <c r="P11" s="581" t="n">
        <v>5400</v>
      </c>
    </row>
    <row r="12">
      <c r="A12" s="575" t="inlineStr">
        <is>
          <t>11R</t>
        </is>
      </c>
      <c r="B12" s="581" t="inlineStr">
        <is>
          <t>-</t>
        </is>
      </c>
      <c r="C12" s="578" t="inlineStr">
        <is>
          <t>C</t>
        </is>
      </c>
      <c r="D12" s="580" t="inlineStr">
        <is>
          <t>12 (3)</t>
        </is>
      </c>
      <c r="E12" s="580" t="inlineStr">
        <is>
          <t>11 (4)</t>
        </is>
      </c>
      <c r="F12" s="581" t="inlineStr">
        <is>
          <t>4 (1)</t>
        </is>
      </c>
      <c r="G12" s="581" t="inlineStr">
        <is>
          <t>10 (6)</t>
        </is>
      </c>
      <c r="H12" s="581" t="inlineStr">
        <is>
          <t>6 (12)</t>
        </is>
      </c>
      <c r="I12" s="582" t="inlineStr">
        <is>
          <t>15 (10)</t>
        </is>
      </c>
      <c r="J12" s="579" t="n">
        <v>4.7</v>
      </c>
      <c r="K12" s="581" t="inlineStr">
        <is>
          <t>4 → 13 → 12</t>
        </is>
      </c>
      <c r="L12" s="581" t="n">
        <v>524</v>
      </c>
      <c r="M12" s="579" t="n">
        <v>75.3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5 (3)</t>
        </is>
      </c>
      <c r="E13" s="580" t="inlineStr">
        <is>
          <t>15 (13)</t>
        </is>
      </c>
      <c r="F13" s="580" t="inlineStr">
        <is>
          <t>7 (5)</t>
        </is>
      </c>
      <c r="G13" s="581" t="inlineStr">
        <is>
          <t>1 (6)</t>
        </is>
      </c>
      <c r="H13" s="581" t="inlineStr">
        <is>
          <t>13 (12)</t>
        </is>
      </c>
      <c r="I13" s="582" t="inlineStr">
        <is>
          <t>12 (14)</t>
        </is>
      </c>
      <c r="J13" s="579" t="n">
        <v>6.5</v>
      </c>
      <c r="K13" s="581" t="inlineStr">
        <is>
          <t>11 → 14 → 5</t>
        </is>
      </c>
      <c r="L13" s="581" t="n">
        <v>1103.8</v>
      </c>
      <c r="M13" s="580" t="n">
        <v>171.8</v>
      </c>
      <c r="N13" s="581" t="n">
        <v>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0-1-0-0</t>
        </is>
      </c>
      <c r="C16" s="581" t="inlineStr">
        <is>
          <t>0/1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0-0-0-1</t>
        </is>
      </c>
      <c r="C17" s="581" t="inlineStr">
        <is>
          <t>0/1</t>
        </is>
      </c>
      <c r="D17" s="581" t="inlineStr">
        <is>
          <t>0/1</t>
        </is>
      </c>
      <c r="E17" s="581" t="inlineStr">
        <is>
          <t>0/1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0-0-0-0</t>
        </is>
      </c>
      <c r="C18" s="581" t="inlineStr">
        <is>
          <t>0/0</t>
        </is>
      </c>
      <c r="D18" s="581" t="inlineStr">
        <is>
          <t>0/9</t>
        </is>
      </c>
      <c r="E18" s="581" t="inlineStr">
        <is>
          <t>2/9</t>
        </is>
      </c>
      <c r="F18" s="581" t="inlineStr">
        <is>
          <t>0%</t>
        </is>
      </c>
      <c r="G18" s="581" t="inlineStr">
        <is>
          <t>0%</t>
        </is>
      </c>
      <c r="H18" s="581" t="inlineStr">
        <is>
          <t>42.2%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0-1-0-1</t>
        </is>
      </c>
      <c r="C19" s="581" t="inlineStr">
        <is>
          <t>0/2</t>
        </is>
      </c>
      <c r="D19" s="581" t="inlineStr">
        <is>
          <t>0/10</t>
        </is>
      </c>
      <c r="E19" s="581" t="inlineStr">
        <is>
          <t>2/10</t>
        </is>
      </c>
      <c r="F19" s="581" t="inlineStr">
        <is>
          <t>0%</t>
        </is>
      </c>
      <c r="G19" s="581" t="inlineStr">
        <is>
          <t>0%</t>
        </is>
      </c>
      <c r="H19" s="581" t="inlineStr">
        <is>
          <t>38.0%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4.56" customWidth="1" min="4" max="4"/>
    <col width="12.48" customWidth="1" min="5" max="5"/>
    <col width="12.48" customWidth="1" min="6" max="6"/>
    <col width="14.56" customWidth="1" min="7" max="7"/>
    <col width="12.48" customWidth="1" min="8" max="8"/>
    <col width="14.56" customWidth="1" min="9" max="9"/>
    <col width="10.4" customWidth="1" min="10" max="10"/>
    <col width="22.88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中山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7" t="inlineStr">
        <is>
          <t>B</t>
        </is>
      </c>
      <c r="D2" s="580" t="inlineStr">
        <is>
          <t>13 (4)</t>
        </is>
      </c>
      <c r="E2" s="580" t="inlineStr">
        <is>
          <t>1 (12)</t>
        </is>
      </c>
      <c r="F2" s="580" t="inlineStr">
        <is>
          <t>6 (2)</t>
        </is>
      </c>
      <c r="G2" s="580" t="inlineStr">
        <is>
          <t>7 (6)</t>
        </is>
      </c>
      <c r="H2" s="581" t="inlineStr">
        <is>
          <t>12 (5)</t>
        </is>
      </c>
      <c r="I2" s="582" t="inlineStr">
        <is>
          <t>9 (3)</t>
        </is>
      </c>
      <c r="J2" s="581" t="n">
        <v>12.1</v>
      </c>
      <c r="K2" s="581" t="inlineStr">
        <is>
          <t>2 → 6 → 9</t>
        </is>
      </c>
      <c r="L2" s="581" t="n">
        <v>680.2</v>
      </c>
      <c r="M2" s="579" t="n">
        <v>120.8</v>
      </c>
      <c r="N2" s="581" t="n">
        <v>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77" t="inlineStr">
        <is>
          <t>B</t>
        </is>
      </c>
      <c r="C3" s="578" t="inlineStr">
        <is>
          <t>C</t>
        </is>
      </c>
      <c r="D3" s="579" t="inlineStr">
        <is>
          <t>13 (11)</t>
        </is>
      </c>
      <c r="E3" s="580" t="inlineStr">
        <is>
          <t>14 (3)</t>
        </is>
      </c>
      <c r="F3" s="580" t="inlineStr">
        <is>
          <t>5 (5)</t>
        </is>
      </c>
      <c r="G3" s="581" t="inlineStr">
        <is>
          <t>9 (4)</t>
        </is>
      </c>
      <c r="H3" s="581" t="inlineStr">
        <is>
          <t>11 (1)</t>
        </is>
      </c>
      <c r="I3" s="582" t="inlineStr">
        <is>
          <t>10 (10)</t>
        </is>
      </c>
      <c r="J3" s="581" t="n">
        <v>2.4</v>
      </c>
      <c r="K3" s="581" t="inlineStr">
        <is>
          <t>11 → 3 → 14</t>
        </is>
      </c>
      <c r="L3" s="581" t="n">
        <v>130.6</v>
      </c>
      <c r="M3" s="579" t="n">
        <v>35.4</v>
      </c>
      <c r="N3" s="581" t="n">
        <v>0</v>
      </c>
      <c r="O3" s="581" t="n">
        <v>0</v>
      </c>
      <c r="P3" s="581" t="n">
        <v>0</v>
      </c>
    </row>
    <row r="4">
      <c r="A4" s="575" t="inlineStr">
        <is>
          <t xml:space="preserve"> 3R</t>
        </is>
      </c>
      <c r="B4" s="578" t="inlineStr">
        <is>
          <t>C</t>
        </is>
      </c>
      <c r="C4" s="578" t="inlineStr">
        <is>
          <t>C</t>
        </is>
      </c>
      <c r="D4" s="580" t="inlineStr">
        <is>
          <t>7 (3)</t>
        </is>
      </c>
      <c r="E4" s="580" t="inlineStr">
        <is>
          <t>10 (除)</t>
        </is>
      </c>
      <c r="F4" s="580" t="inlineStr">
        <is>
          <t>11 (5)</t>
        </is>
      </c>
      <c r="G4" s="581" t="inlineStr">
        <is>
          <t>2 (1)</t>
        </is>
      </c>
      <c r="H4" s="581" t="inlineStr">
        <is>
          <t>9 (4)</t>
        </is>
      </c>
      <c r="I4" s="582" t="inlineStr">
        <is>
          <t>3 (8)</t>
        </is>
      </c>
      <c r="J4" s="579" t="n">
        <v>3.5</v>
      </c>
      <c r="K4" s="581" t="inlineStr">
        <is>
          <t>2 → 5 → 7</t>
        </is>
      </c>
      <c r="L4" s="581" t="n">
        <v>111.5</v>
      </c>
      <c r="M4" s="579" t="n">
        <v>16.3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81" t="inlineStr">
        <is>
          <t>-</t>
        </is>
      </c>
      <c r="C5" s="578" t="inlineStr">
        <is>
          <t>C</t>
        </is>
      </c>
      <c r="D5" s="580" t="inlineStr">
        <is>
          <t>13 (4)</t>
        </is>
      </c>
      <c r="E5" s="580" t="inlineStr">
        <is>
          <t>3 (6)</t>
        </is>
      </c>
      <c r="F5" s="580" t="inlineStr">
        <is>
          <t>10 (2)</t>
        </is>
      </c>
      <c r="G5" s="581" t="inlineStr">
        <is>
          <t>12 (9)</t>
        </is>
      </c>
      <c r="H5" s="581" t="inlineStr">
        <is>
          <t>1 (1)</t>
        </is>
      </c>
      <c r="I5" s="582" t="inlineStr">
        <is>
          <t>9 (5)</t>
        </is>
      </c>
      <c r="J5" s="581" t="n">
        <v>15</v>
      </c>
      <c r="K5" s="581" t="inlineStr">
        <is>
          <t>1 → 10 → 4</t>
        </is>
      </c>
      <c r="L5" s="581" t="n">
        <v>1143.2</v>
      </c>
      <c r="M5" s="579" t="n">
        <v>185.8</v>
      </c>
      <c r="N5" s="581" t="n">
        <v>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7" t="inlineStr">
        <is>
          <t>B</t>
        </is>
      </c>
      <c r="D6" s="580" t="inlineStr">
        <is>
          <t>3 (1)</t>
        </is>
      </c>
      <c r="E6" s="580" t="inlineStr">
        <is>
          <t>10 (5)</t>
        </is>
      </c>
      <c r="F6" s="580" t="inlineStr">
        <is>
          <t>16 (9)</t>
        </is>
      </c>
      <c r="G6" s="580" t="inlineStr">
        <is>
          <t>12 (15)</t>
        </is>
      </c>
      <c r="H6" s="581" t="inlineStr">
        <is>
          <t>14 (6)</t>
        </is>
      </c>
      <c r="I6" s="582" t="inlineStr">
        <is>
          <t>13 (7)</t>
        </is>
      </c>
      <c r="J6" s="583" t="n">
        <v>3.4</v>
      </c>
      <c r="K6" s="581" t="inlineStr">
        <is>
          <t>3 → 7 → 6</t>
        </is>
      </c>
      <c r="L6" s="580" t="n">
        <v>1099.8</v>
      </c>
      <c r="M6" s="580" t="n">
        <v>276.8</v>
      </c>
      <c r="N6" s="581" t="n">
        <v>340</v>
      </c>
      <c r="O6" s="581" t="n">
        <v>0</v>
      </c>
      <c r="P6" s="581" t="n">
        <v>0</v>
      </c>
    </row>
    <row r="7">
      <c r="A7" s="575" t="inlineStr">
        <is>
          <t xml:space="preserve"> 6R</t>
        </is>
      </c>
      <c r="B7" s="581" t="inlineStr">
        <is>
          <t>-</t>
        </is>
      </c>
      <c r="C7" s="578" t="inlineStr">
        <is>
          <t>C</t>
        </is>
      </c>
      <c r="D7" s="580" t="inlineStr">
        <is>
          <t>14 (9)</t>
        </is>
      </c>
      <c r="E7" s="580" t="inlineStr">
        <is>
          <t>6 (5)</t>
        </is>
      </c>
      <c r="F7" s="580" t="inlineStr">
        <is>
          <t>4 (4)</t>
        </is>
      </c>
      <c r="G7" s="581" t="inlineStr">
        <is>
          <t>1 (11)</t>
        </is>
      </c>
      <c r="H7" s="581" t="inlineStr">
        <is>
          <t>2 (6)</t>
        </is>
      </c>
      <c r="I7" s="582" t="inlineStr">
        <is>
          <t>5 (12)</t>
        </is>
      </c>
      <c r="J7" s="581" t="n">
        <v>7.2</v>
      </c>
      <c r="K7" s="581" t="inlineStr">
        <is>
          <t>11 → 3 → 12</t>
        </is>
      </c>
      <c r="L7" s="581" t="n">
        <v>373.9</v>
      </c>
      <c r="M7" s="581" t="n">
        <v>49.1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78" t="inlineStr">
        <is>
          <t>C</t>
        </is>
      </c>
      <c r="D8" s="580" t="inlineStr">
        <is>
          <t>14 (13)</t>
        </is>
      </c>
      <c r="E8" s="580" t="inlineStr">
        <is>
          <t>12 (3)</t>
        </is>
      </c>
      <c r="F8" s="581" t="inlineStr">
        <is>
          <t>10 (5)</t>
        </is>
      </c>
      <c r="G8" s="581" t="inlineStr">
        <is>
          <t>7 (4)</t>
        </is>
      </c>
      <c r="H8" s="581" t="inlineStr">
        <is>
          <t>1 (8)</t>
        </is>
      </c>
      <c r="I8" s="582" t="inlineStr">
        <is>
          <t>5 (6)</t>
        </is>
      </c>
      <c r="J8" s="581" t="n">
        <v>11.5</v>
      </c>
      <c r="K8" s="581" t="inlineStr">
        <is>
          <t>9 → 2 → 12</t>
        </is>
      </c>
      <c r="L8" s="581" t="n">
        <v>803.2</v>
      </c>
      <c r="M8" s="580" t="n">
        <v>138.8</v>
      </c>
      <c r="N8" s="581" t="n">
        <v>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81" t="inlineStr">
        <is>
          <t>-</t>
        </is>
      </c>
      <c r="C9" s="577" t="inlineStr">
        <is>
          <t>B</t>
        </is>
      </c>
      <c r="D9" s="580" t="inlineStr">
        <is>
          <t>11 (4)</t>
        </is>
      </c>
      <c r="E9" s="580" t="inlineStr">
        <is>
          <t>5 (3)</t>
        </is>
      </c>
      <c r="F9" s="580" t="inlineStr">
        <is>
          <t>6 (11)</t>
        </is>
      </c>
      <c r="G9" s="580" t="inlineStr">
        <is>
          <t>13 (6)</t>
        </is>
      </c>
      <c r="H9" s="581" t="inlineStr">
        <is>
          <t>9 (2)</t>
        </is>
      </c>
      <c r="I9" s="582" t="inlineStr">
        <is>
          <t>15 (13)</t>
        </is>
      </c>
      <c r="J9" s="581" t="n">
        <v>13.6</v>
      </c>
      <c r="K9" s="581" t="inlineStr">
        <is>
          <t>4 → 9 → 5</t>
        </is>
      </c>
      <c r="L9" s="581" t="n">
        <v>1100.6</v>
      </c>
      <c r="M9" s="579" t="n">
        <v>147.7</v>
      </c>
      <c r="N9" s="581" t="n">
        <v>0</v>
      </c>
      <c r="O9" s="581" t="n">
        <v>0</v>
      </c>
      <c r="P9" s="581" t="n">
        <v>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11 (12)</t>
        </is>
      </c>
      <c r="E10" s="580" t="inlineStr">
        <is>
          <t>6 (2)</t>
        </is>
      </c>
      <c r="F10" s="581" t="inlineStr">
        <is>
          <t>12 (9)</t>
        </is>
      </c>
      <c r="G10" s="581" t="inlineStr">
        <is>
          <t>3 (6)</t>
        </is>
      </c>
      <c r="H10" s="581" t="inlineStr">
        <is>
          <t>2 (1)</t>
        </is>
      </c>
      <c r="I10" s="582" t="inlineStr">
        <is>
          <t>7 (4)</t>
        </is>
      </c>
      <c r="J10" s="581" t="n">
        <v>15.7</v>
      </c>
      <c r="K10" s="581" t="inlineStr">
        <is>
          <t>2 → 6 → 10</t>
        </is>
      </c>
      <c r="L10" s="581" t="n">
        <v>281.9</v>
      </c>
      <c r="M10" s="579" t="n">
        <v>26.3</v>
      </c>
      <c r="N10" s="581" t="n">
        <v>0</v>
      </c>
      <c r="O10" s="581" t="n">
        <v>0</v>
      </c>
      <c r="P10" s="581" t="n">
        <v>0</v>
      </c>
    </row>
    <row r="11">
      <c r="A11" s="575" t="inlineStr">
        <is>
          <t>10R</t>
        </is>
      </c>
      <c r="B11" s="578" t="inlineStr">
        <is>
          <t>C</t>
        </is>
      </c>
      <c r="C11" s="578" t="inlineStr">
        <is>
          <t>C</t>
        </is>
      </c>
      <c r="D11" s="580" t="inlineStr">
        <is>
          <t>11 (4)</t>
        </is>
      </c>
      <c r="E11" s="580" t="inlineStr">
        <is>
          <t>8 (6)</t>
        </is>
      </c>
      <c r="F11" s="581" t="inlineStr">
        <is>
          <t>10 (8)</t>
        </is>
      </c>
      <c r="G11" s="581" t="inlineStr">
        <is>
          <t>4 (2)</t>
        </is>
      </c>
      <c r="H11" s="581" t="inlineStr">
        <is>
          <t>6 (3)</t>
        </is>
      </c>
      <c r="I11" s="582" t="inlineStr">
        <is>
          <t>1 (1)</t>
        </is>
      </c>
      <c r="J11" s="581" t="n">
        <v>3.6</v>
      </c>
      <c r="K11" s="581" t="inlineStr">
        <is>
          <t>1 → 4 → 6</t>
        </is>
      </c>
      <c r="L11" s="581" t="n">
        <v>107.3</v>
      </c>
      <c r="M11" s="583" t="n">
        <v>30.1</v>
      </c>
      <c r="N11" s="581" t="n">
        <v>0</v>
      </c>
      <c r="O11" s="581" t="n">
        <v>0</v>
      </c>
      <c r="P11" s="581" t="n">
        <v>3010</v>
      </c>
    </row>
    <row r="12">
      <c r="A12" s="575" t="inlineStr">
        <is>
          <t>11R</t>
        </is>
      </c>
      <c r="B12" s="578" t="inlineStr">
        <is>
          <t>C</t>
        </is>
      </c>
      <c r="C12" s="578" t="inlineStr">
        <is>
          <t>C</t>
        </is>
      </c>
      <c r="D12" s="580" t="inlineStr">
        <is>
          <t>1 (5)</t>
        </is>
      </c>
      <c r="E12" s="580" t="inlineStr">
        <is>
          <t>4 (1)</t>
        </is>
      </c>
      <c r="F12" s="581" t="inlineStr">
        <is>
          <t>5 (4)</t>
        </is>
      </c>
      <c r="G12" s="581" t="inlineStr">
        <is>
          <t>9 (8)</t>
        </is>
      </c>
      <c r="H12" s="581" t="inlineStr">
        <is>
          <t>14 (6)</t>
        </is>
      </c>
      <c r="I12" s="582" t="inlineStr">
        <is>
          <t>15 (13)</t>
        </is>
      </c>
      <c r="J12" s="581" t="n">
        <v>4.3</v>
      </c>
      <c r="K12" s="581" t="inlineStr">
        <is>
          <t>4 → 2 → 16</t>
        </is>
      </c>
      <c r="L12" s="581" t="n">
        <v>7428.1</v>
      </c>
      <c r="M12" s="580" t="n">
        <v>1940.9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4 (2)</t>
        </is>
      </c>
      <c r="E13" s="580" t="inlineStr">
        <is>
          <t>9 (9)</t>
        </is>
      </c>
      <c r="F13" s="580" t="inlineStr">
        <is>
          <t>10 (3)</t>
        </is>
      </c>
      <c r="G13" s="581" t="inlineStr">
        <is>
          <t>12 (1)</t>
        </is>
      </c>
      <c r="H13" s="581" t="inlineStr">
        <is>
          <t>1 (5)</t>
        </is>
      </c>
      <c r="I13" s="582" t="inlineStr">
        <is>
          <t>7 (10)</t>
        </is>
      </c>
      <c r="J13" s="579" t="n">
        <v>4.6</v>
      </c>
      <c r="K13" s="581" t="inlineStr">
        <is>
          <t>12 → 4 → 10</t>
        </is>
      </c>
      <c r="L13" s="581" t="n">
        <v>73.5</v>
      </c>
      <c r="M13" s="583" t="n">
        <v>14.8</v>
      </c>
      <c r="N13" s="581" t="n">
        <v>0</v>
      </c>
      <c r="O13" s="581" t="n">
        <v>0</v>
      </c>
      <c r="P13" s="581" t="n">
        <v>1480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0-0-0-0</t>
        </is>
      </c>
      <c r="C16" s="581" t="inlineStr">
        <is>
          <t>0/0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0-0-0-1</t>
        </is>
      </c>
      <c r="C17" s="581" t="inlineStr">
        <is>
          <t>0/1</t>
        </is>
      </c>
      <c r="D17" s="581" t="inlineStr">
        <is>
          <t>0/3</t>
        </is>
      </c>
      <c r="E17" s="581" t="inlineStr">
        <is>
          <t>0/3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0-0-1-2</t>
        </is>
      </c>
      <c r="C18" s="581" t="inlineStr">
        <is>
          <t>0/3</t>
        </is>
      </c>
      <c r="D18" s="581" t="inlineStr">
        <is>
          <t>0/9</t>
        </is>
      </c>
      <c r="E18" s="581" t="inlineStr">
        <is>
          <t>2/9</t>
        </is>
      </c>
      <c r="F18" s="581" t="inlineStr">
        <is>
          <t>0%</t>
        </is>
      </c>
      <c r="G18" s="581" t="inlineStr">
        <is>
          <t>0%</t>
        </is>
      </c>
      <c r="H18" s="581" t="inlineStr">
        <is>
          <t>24.9%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0-0-1-3</t>
        </is>
      </c>
      <c r="C19" s="581" t="inlineStr">
        <is>
          <t>0/4</t>
        </is>
      </c>
      <c r="D19" s="581" t="inlineStr">
        <is>
          <t>0/12</t>
        </is>
      </c>
      <c r="E19" s="581" t="inlineStr">
        <is>
          <t>2/12</t>
        </is>
      </c>
      <c r="F19" s="581" t="inlineStr">
        <is>
          <t>0%</t>
        </is>
      </c>
      <c r="G19" s="581" t="inlineStr">
        <is>
          <t>0%</t>
        </is>
      </c>
      <c r="H19" s="581" t="inlineStr">
        <is>
          <t>18.7%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4.56" customWidth="1" min="4" max="4"/>
    <col width="14.56" customWidth="1" min="5" max="5"/>
    <col width="14.56" customWidth="1" min="6" max="6"/>
    <col width="14.56" customWidth="1" min="7" max="7"/>
    <col width="14.56" customWidth="1" min="8" max="8"/>
    <col width="12.48" customWidth="1" min="9" max="9"/>
    <col width="10.4" customWidth="1" min="10" max="10"/>
    <col width="22.88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中京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8" t="inlineStr">
        <is>
          <t>C</t>
        </is>
      </c>
      <c r="D2" s="580" t="inlineStr">
        <is>
          <t>10 (1)</t>
        </is>
      </c>
      <c r="E2" s="580" t="inlineStr">
        <is>
          <t>3 (4)</t>
        </is>
      </c>
      <c r="F2" s="581" t="inlineStr">
        <is>
          <t>13 (9)</t>
        </is>
      </c>
      <c r="G2" s="581" t="inlineStr">
        <is>
          <t>15 (5)</t>
        </is>
      </c>
      <c r="H2" s="581" t="inlineStr">
        <is>
          <t>12 (2)</t>
        </is>
      </c>
      <c r="I2" s="582" t="inlineStr">
        <is>
          <t>2 (3)</t>
        </is>
      </c>
      <c r="J2" s="583" t="n">
        <v>1.7</v>
      </c>
      <c r="K2" s="581" t="inlineStr">
        <is>
          <t>10 → 12 → 2</t>
        </is>
      </c>
      <c r="L2" s="583" t="n">
        <v>160.3</v>
      </c>
      <c r="M2" s="583" t="n">
        <v>55.5</v>
      </c>
      <c r="N2" s="581" t="n">
        <v>170</v>
      </c>
      <c r="O2" s="581" t="n">
        <v>16030</v>
      </c>
      <c r="P2" s="581" t="n">
        <v>5550</v>
      </c>
    </row>
    <row r="3">
      <c r="A3" s="575" t="inlineStr">
        <is>
          <t xml:space="preserve"> 2R</t>
        </is>
      </c>
      <c r="B3" s="577" t="inlineStr">
        <is>
          <t>B</t>
        </is>
      </c>
      <c r="C3" s="577" t="inlineStr">
        <is>
          <t>B</t>
        </is>
      </c>
      <c r="D3" s="579" t="inlineStr">
        <is>
          <t>11 (1)</t>
        </is>
      </c>
      <c r="E3" s="580" t="inlineStr">
        <is>
          <t>16 (3)</t>
        </is>
      </c>
      <c r="F3" s="580" t="inlineStr">
        <is>
          <t>8 (2)</t>
        </is>
      </c>
      <c r="G3" s="580" t="inlineStr">
        <is>
          <t>14 (13)</t>
        </is>
      </c>
      <c r="H3" s="581" t="inlineStr">
        <is>
          <t>6 (6)</t>
        </is>
      </c>
      <c r="I3" s="582" t="inlineStr">
        <is>
          <t>13 (9)</t>
        </is>
      </c>
      <c r="J3" s="583" t="n">
        <v>2.5</v>
      </c>
      <c r="K3" s="581" t="inlineStr">
        <is>
          <t>11 → 8 → 16</t>
        </is>
      </c>
      <c r="L3" s="583" t="n">
        <v>30.9</v>
      </c>
      <c r="M3" s="583" t="n">
        <v>7.9</v>
      </c>
      <c r="N3" s="581" t="n">
        <v>250</v>
      </c>
      <c r="O3" s="581" t="n">
        <v>3090</v>
      </c>
      <c r="P3" s="581" t="n">
        <v>790</v>
      </c>
    </row>
    <row r="4">
      <c r="A4" s="575" t="inlineStr">
        <is>
          <t xml:space="preserve"> 3R</t>
        </is>
      </c>
      <c r="B4" s="584" t="inlineStr">
        <is>
          <t>A</t>
        </is>
      </c>
      <c r="C4" s="578" t="inlineStr">
        <is>
          <t>C</t>
        </is>
      </c>
      <c r="D4" s="579" t="inlineStr">
        <is>
          <t>6 (1)</t>
        </is>
      </c>
      <c r="E4" s="580" t="inlineStr">
        <is>
          <t>13 (14)</t>
        </is>
      </c>
      <c r="F4" s="580" t="inlineStr">
        <is>
          <t>1 (15)</t>
        </is>
      </c>
      <c r="G4" s="581" t="inlineStr">
        <is>
          <t>10 (13)</t>
        </is>
      </c>
      <c r="H4" s="581" t="inlineStr">
        <is>
          <t>4 (11)</t>
        </is>
      </c>
      <c r="I4" s="582" t="inlineStr">
        <is>
          <t>11 (2)</t>
        </is>
      </c>
      <c r="J4" s="583" t="n">
        <v>1.3</v>
      </c>
      <c r="K4" s="581" t="inlineStr">
        <is>
          <t>6 → 11 → 7</t>
        </is>
      </c>
      <c r="L4" s="579" t="n">
        <v>54.2</v>
      </c>
      <c r="M4" s="579" t="n">
        <v>25.7</v>
      </c>
      <c r="N4" s="581" t="n">
        <v>130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78" t="inlineStr">
        <is>
          <t>C</t>
        </is>
      </c>
      <c r="C5" s="581" t="inlineStr">
        <is>
          <t>-</t>
        </is>
      </c>
      <c r="D5" s="580" t="inlineStr">
        <is>
          <t>5 (3)</t>
        </is>
      </c>
      <c r="E5" s="581" t="inlineStr">
        <is>
          <t>12 (1)</t>
        </is>
      </c>
      <c r="F5" s="581" t="inlineStr">
        <is>
          <t>6 (9)</t>
        </is>
      </c>
      <c r="G5" s="581" t="inlineStr">
        <is>
          <t>16 (7)</t>
        </is>
      </c>
      <c r="H5" s="581" t="inlineStr">
        <is>
          <t>14 (14)</t>
        </is>
      </c>
      <c r="I5" s="582" t="inlineStr">
        <is>
          <t>8 (8)</t>
        </is>
      </c>
      <c r="J5" s="579" t="n">
        <v>4.3</v>
      </c>
      <c r="K5" s="581" t="inlineStr">
        <is>
          <t>12 → 13 → 5</t>
        </is>
      </c>
      <c r="L5" s="581" t="n">
        <v>105.4</v>
      </c>
      <c r="M5" s="579" t="n">
        <v>27.6</v>
      </c>
      <c r="N5" s="581" t="n">
        <v>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8" t="inlineStr">
        <is>
          <t>C</t>
        </is>
      </c>
      <c r="D6" s="580" t="inlineStr">
        <is>
          <t>4 (12)</t>
        </is>
      </c>
      <c r="E6" s="580" t="inlineStr">
        <is>
          <t>11 (3)</t>
        </is>
      </c>
      <c r="F6" s="581" t="inlineStr">
        <is>
          <t>16 (1)</t>
        </is>
      </c>
      <c r="G6" s="581" t="inlineStr">
        <is>
          <t>1 (5)</t>
        </is>
      </c>
      <c r="H6" s="581" t="inlineStr">
        <is>
          <t>15 (11)</t>
        </is>
      </c>
      <c r="I6" s="582" t="inlineStr">
        <is>
          <t>6 (6)</t>
        </is>
      </c>
      <c r="J6" s="581" t="n">
        <v>4</v>
      </c>
      <c r="K6" s="581" t="inlineStr">
        <is>
          <t>16 → 5 → 11</t>
        </is>
      </c>
      <c r="L6" s="581" t="n">
        <v>404.6</v>
      </c>
      <c r="M6" s="579" t="n">
        <v>75.7</v>
      </c>
      <c r="N6" s="581" t="n">
        <v>0</v>
      </c>
      <c r="O6" s="581" t="n">
        <v>0</v>
      </c>
      <c r="P6" s="581" t="n">
        <v>0</v>
      </c>
    </row>
    <row r="7">
      <c r="A7" s="575" t="inlineStr">
        <is>
          <t xml:space="preserve"> 6R</t>
        </is>
      </c>
      <c r="B7" s="577" t="inlineStr">
        <is>
          <t>B</t>
        </is>
      </c>
      <c r="C7" s="578" t="inlineStr">
        <is>
          <t>C</t>
        </is>
      </c>
      <c r="D7" s="579" t="inlineStr">
        <is>
          <t>10 (10)</t>
        </is>
      </c>
      <c r="E7" s="580" t="inlineStr">
        <is>
          <t>11 (7)</t>
        </is>
      </c>
      <c r="F7" s="581" t="inlineStr">
        <is>
          <t>8 (8)</t>
        </is>
      </c>
      <c r="G7" s="581" t="inlineStr">
        <is>
          <t>3 (11)</t>
        </is>
      </c>
      <c r="H7" s="581" t="inlineStr">
        <is>
          <t>4 (1)</t>
        </is>
      </c>
      <c r="I7" s="582" t="inlineStr">
        <is>
          <t>2 (2)</t>
        </is>
      </c>
      <c r="J7" s="581" t="n">
        <v>6.1</v>
      </c>
      <c r="K7" s="581" t="inlineStr">
        <is>
          <t>4 → 2 → 9</t>
        </is>
      </c>
      <c r="L7" s="581" t="n">
        <v>1601.4</v>
      </c>
      <c r="M7" s="579" t="n">
        <v>323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77" t="inlineStr">
        <is>
          <t>B</t>
        </is>
      </c>
      <c r="D8" s="580" t="inlineStr">
        <is>
          <t>14 (1)</t>
        </is>
      </c>
      <c r="E8" s="580" t="inlineStr">
        <is>
          <t>12 (13)</t>
        </is>
      </c>
      <c r="F8" s="580" t="inlineStr">
        <is>
          <t>9 (7)</t>
        </is>
      </c>
      <c r="G8" s="580" t="inlineStr">
        <is>
          <t>7 (4)</t>
        </is>
      </c>
      <c r="H8" s="581" t="inlineStr">
        <is>
          <t>5 (11)</t>
        </is>
      </c>
      <c r="I8" s="582" t="inlineStr">
        <is>
          <t>3 (10)</t>
        </is>
      </c>
      <c r="J8" s="583" t="n">
        <v>1.4</v>
      </c>
      <c r="K8" s="581" t="inlineStr">
        <is>
          <t>14 → 6 → 4</t>
        </is>
      </c>
      <c r="L8" s="580" t="n">
        <v>240.8</v>
      </c>
      <c r="M8" s="580" t="n">
        <v>116.9</v>
      </c>
      <c r="N8" s="581" t="n">
        <v>140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81" t="inlineStr">
        <is>
          <t>-</t>
        </is>
      </c>
      <c r="C9" s="578" t="inlineStr">
        <is>
          <t>C</t>
        </is>
      </c>
      <c r="D9" s="580" t="inlineStr">
        <is>
          <t>13 (1)</t>
        </is>
      </c>
      <c r="E9" s="580" t="inlineStr">
        <is>
          <t>7 (4)</t>
        </is>
      </c>
      <c r="F9" s="581" t="inlineStr">
        <is>
          <t>1 (11)</t>
        </is>
      </c>
      <c r="G9" s="581" t="inlineStr">
        <is>
          <t>11 (3)</t>
        </is>
      </c>
      <c r="H9" s="581" t="inlineStr">
        <is>
          <t>12 (12)</t>
        </is>
      </c>
      <c r="I9" s="582" t="inlineStr">
        <is>
          <t>3 (2)</t>
        </is>
      </c>
      <c r="J9" s="583" t="n">
        <v>2.3</v>
      </c>
      <c r="K9" s="581" t="inlineStr">
        <is>
          <t>13 → 3 → 11</t>
        </is>
      </c>
      <c r="L9" s="583" t="n">
        <v>162.3</v>
      </c>
      <c r="M9" s="583" t="n">
        <v>36.2</v>
      </c>
      <c r="N9" s="581" t="n">
        <v>230</v>
      </c>
      <c r="O9" s="581" t="n">
        <v>16230</v>
      </c>
      <c r="P9" s="581" t="n">
        <v>3620</v>
      </c>
    </row>
    <row r="10">
      <c r="A10" s="575" t="inlineStr">
        <is>
          <t xml:space="preserve"> 9R</t>
        </is>
      </c>
      <c r="B10" s="578" t="inlineStr">
        <is>
          <t>C</t>
        </is>
      </c>
      <c r="C10" s="577" t="inlineStr">
        <is>
          <t>B</t>
        </is>
      </c>
      <c r="D10" s="580" t="inlineStr">
        <is>
          <t>9 (1)</t>
        </is>
      </c>
      <c r="E10" s="580" t="inlineStr">
        <is>
          <t>10 (2)</t>
        </is>
      </c>
      <c r="F10" s="580" t="inlineStr">
        <is>
          <t>8 (3)</t>
        </is>
      </c>
      <c r="G10" s="580" t="inlineStr">
        <is>
          <t>12 (6)</t>
        </is>
      </c>
      <c r="H10" s="581" t="inlineStr">
        <is>
          <t>2 (11)</t>
        </is>
      </c>
      <c r="I10" s="582" t="inlineStr">
        <is>
          <t>6 (7)</t>
        </is>
      </c>
      <c r="J10" s="583" t="n">
        <v>1.9</v>
      </c>
      <c r="K10" s="581" t="inlineStr">
        <is>
          <t>9 → 10 → 8</t>
        </is>
      </c>
      <c r="L10" s="583" t="n">
        <v>36.5</v>
      </c>
      <c r="M10" s="583" t="n">
        <v>10.6</v>
      </c>
      <c r="N10" s="581" t="n">
        <v>190</v>
      </c>
      <c r="O10" s="581" t="n">
        <v>3650</v>
      </c>
      <c r="P10" s="581" t="n">
        <v>1060</v>
      </c>
    </row>
    <row r="11">
      <c r="A11" s="575" t="inlineStr">
        <is>
          <t>10R</t>
        </is>
      </c>
      <c r="B11" s="581" t="inlineStr">
        <is>
          <t>-</t>
        </is>
      </c>
      <c r="C11" s="578" t="inlineStr">
        <is>
          <t>C</t>
        </is>
      </c>
      <c r="D11" s="580" t="inlineStr">
        <is>
          <t>13 (7)</t>
        </is>
      </c>
      <c r="E11" s="580" t="inlineStr">
        <is>
          <t>6 (2)</t>
        </is>
      </c>
      <c r="F11" s="581" t="inlineStr">
        <is>
          <t>2 (5)</t>
        </is>
      </c>
      <c r="G11" s="581" t="inlineStr">
        <is>
          <t>4 (6)</t>
        </is>
      </c>
      <c r="H11" s="581" t="inlineStr">
        <is>
          <t>5 (1)</t>
        </is>
      </c>
      <c r="I11" s="582" t="inlineStr">
        <is>
          <t>8 (8)</t>
        </is>
      </c>
      <c r="J11" s="581" t="n">
        <v>7.7</v>
      </c>
      <c r="K11" s="581" t="inlineStr">
        <is>
          <t>5 → 6 → 11</t>
        </is>
      </c>
      <c r="L11" s="581" t="n">
        <v>1543.4</v>
      </c>
      <c r="M11" s="579" t="n">
        <v>379.3</v>
      </c>
      <c r="N11" s="581" t="n">
        <v>0</v>
      </c>
      <c r="O11" s="581" t="n">
        <v>0</v>
      </c>
      <c r="P11" s="581" t="n">
        <v>0</v>
      </c>
    </row>
    <row r="12">
      <c r="A12" s="575" t="inlineStr">
        <is>
          <t>11R</t>
        </is>
      </c>
      <c r="B12" s="581" t="inlineStr">
        <is>
          <t>-</t>
        </is>
      </c>
      <c r="C12" s="581" t="inlineStr">
        <is>
          <t>-</t>
        </is>
      </c>
      <c r="D12" s="580" t="inlineStr">
        <is>
          <t>1 (4)</t>
        </is>
      </c>
      <c r="E12" s="581" t="inlineStr">
        <is>
          <t>3 (2)</t>
        </is>
      </c>
      <c r="F12" s="581" t="inlineStr">
        <is>
          <t>8 (9)</t>
        </is>
      </c>
      <c r="G12" s="581" t="inlineStr">
        <is>
          <t>10 (1)</t>
        </is>
      </c>
      <c r="H12" s="581" t="inlineStr">
        <is>
          <t>2 (7)</t>
        </is>
      </c>
      <c r="I12" s="582" t="inlineStr">
        <is>
          <t>6 (8)</t>
        </is>
      </c>
      <c r="J12" s="581" t="n">
        <v>10.2</v>
      </c>
      <c r="K12" s="581" t="inlineStr">
        <is>
          <t>10 → 3 → 9</t>
        </is>
      </c>
      <c r="L12" s="581" t="n">
        <v>254.9</v>
      </c>
      <c r="M12" s="579" t="n">
        <v>36.8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10 (13)</t>
        </is>
      </c>
      <c r="E13" s="580" t="inlineStr">
        <is>
          <t>1 (1)</t>
        </is>
      </c>
      <c r="F13" s="580" t="inlineStr">
        <is>
          <t>14 (12)</t>
        </is>
      </c>
      <c r="G13" s="581" t="inlineStr">
        <is>
          <t>7 (1)</t>
        </is>
      </c>
      <c r="H13" s="581" t="inlineStr">
        <is>
          <t>13 (16)</t>
        </is>
      </c>
      <c r="I13" s="582" t="inlineStr">
        <is>
          <t>12 (3)</t>
        </is>
      </c>
      <c r="J13" s="581" t="n">
        <v>0</v>
      </c>
      <c r="K13" s="581" t="inlineStr">
        <is>
          <t>1 → 7 → 0</t>
        </is>
      </c>
      <c r="L13" s="581" t="n">
        <v>0</v>
      </c>
      <c r="M13" s="583" t="n">
        <v>32.1</v>
      </c>
      <c r="N13" s="581" t="n">
        <v>0</v>
      </c>
      <c r="O13" s="581" t="n">
        <v>0</v>
      </c>
      <c r="P13" s="581" t="n">
        <v>3210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1-0-0-0</t>
        </is>
      </c>
      <c r="C16" s="581" t="inlineStr">
        <is>
          <t>1/1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130.0%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1-0-0-1</t>
        </is>
      </c>
      <c r="C17" s="581" t="inlineStr">
        <is>
          <t>1/2</t>
        </is>
      </c>
      <c r="D17" s="581" t="inlineStr">
        <is>
          <t>2/3</t>
        </is>
      </c>
      <c r="E17" s="581" t="inlineStr">
        <is>
          <t>2/3</t>
        </is>
      </c>
      <c r="F17" s="581" t="inlineStr">
        <is>
          <t>125.0%</t>
        </is>
      </c>
      <c r="G17" s="581" t="inlineStr">
        <is>
          <t>112.3%</t>
        </is>
      </c>
      <c r="H17" s="581" t="inlineStr">
        <is>
          <t>30.8%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1-0-1-0</t>
        </is>
      </c>
      <c r="C18" s="581" t="inlineStr">
        <is>
          <t>1/2</t>
        </is>
      </c>
      <c r="D18" s="581" t="inlineStr">
        <is>
          <t>2/7</t>
        </is>
      </c>
      <c r="E18" s="581" t="inlineStr">
        <is>
          <t>3/7</t>
        </is>
      </c>
      <c r="F18" s="581" t="inlineStr">
        <is>
          <t>95.0%</t>
        </is>
      </c>
      <c r="G18" s="581" t="inlineStr">
        <is>
          <t>230.4%</t>
        </is>
      </c>
      <c r="H18" s="581" t="inlineStr">
        <is>
          <t>88.4%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3-0-1-1</t>
        </is>
      </c>
      <c r="C19" s="581" t="inlineStr">
        <is>
          <t>3/5</t>
        </is>
      </c>
      <c r="D19" s="581" t="inlineStr">
        <is>
          <t>4/10</t>
        </is>
      </c>
      <c r="E19" s="581" t="inlineStr">
        <is>
          <t>3/10</t>
        </is>
      </c>
      <c r="F19" s="581" t="inlineStr">
        <is>
          <t>114.0%</t>
        </is>
      </c>
      <c r="G19" s="581" t="inlineStr">
        <is>
          <t>195.0%</t>
        </is>
      </c>
      <c r="H19" s="581" t="inlineStr">
        <is>
          <t>71.2%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4.56" customWidth="1" min="4" max="4"/>
    <col width="14.56" customWidth="1" min="5" max="5"/>
    <col width="12.48" customWidth="1" min="6" max="6"/>
    <col width="12.48" customWidth="1" min="7" max="7"/>
    <col width="14.56" customWidth="1" min="8" max="8"/>
    <col width="14.56" customWidth="1" min="9" max="9"/>
    <col width="10.4" customWidth="1" min="10" max="10"/>
    <col width="24.96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中山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8" t="inlineStr">
        <is>
          <t>C</t>
        </is>
      </c>
      <c r="D2" s="580" t="inlineStr">
        <is>
          <t>5 (10)</t>
        </is>
      </c>
      <c r="E2" s="580" t="inlineStr">
        <is>
          <t>15 (2)</t>
        </is>
      </c>
      <c r="F2" s="580" t="inlineStr">
        <is>
          <t>8 (3)</t>
        </is>
      </c>
      <c r="G2" s="581" t="inlineStr">
        <is>
          <t>9 (4)</t>
        </is>
      </c>
      <c r="H2" s="581" t="inlineStr">
        <is>
          <t>11 (12)</t>
        </is>
      </c>
      <c r="I2" s="582" t="inlineStr">
        <is>
          <t>13 (6)</t>
        </is>
      </c>
      <c r="J2" s="581" t="n">
        <v>14.5</v>
      </c>
      <c r="K2" s="581" t="inlineStr">
        <is>
          <t>10 → 15 → 8</t>
        </is>
      </c>
      <c r="L2" s="581" t="n">
        <v>180.2</v>
      </c>
      <c r="M2" s="579" t="n">
        <v>12.1</v>
      </c>
      <c r="N2" s="581" t="n">
        <v>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77" t="inlineStr">
        <is>
          <t>B</t>
        </is>
      </c>
      <c r="C3" s="578" t="inlineStr">
        <is>
          <t>C</t>
        </is>
      </c>
      <c r="D3" s="579" t="inlineStr">
        <is>
          <t>15 (2)</t>
        </is>
      </c>
      <c r="E3" s="580" t="inlineStr">
        <is>
          <t>8 (7)</t>
        </is>
      </c>
      <c r="F3" s="581" t="inlineStr">
        <is>
          <t>1 (15)</t>
        </is>
      </c>
      <c r="G3" s="581" t="inlineStr">
        <is>
          <t>6 (4)</t>
        </is>
      </c>
      <c r="H3" s="581" t="inlineStr">
        <is>
          <t>5 (1)</t>
        </is>
      </c>
      <c r="I3" s="582" t="inlineStr">
        <is>
          <t>16 (12)</t>
        </is>
      </c>
      <c r="J3" s="579" t="n">
        <v>6.7</v>
      </c>
      <c r="K3" s="581" t="inlineStr">
        <is>
          <t>5 → 15 → 9</t>
        </is>
      </c>
      <c r="L3" s="581" t="n">
        <v>1330.4</v>
      </c>
      <c r="M3" s="579" t="n">
        <v>265.3</v>
      </c>
      <c r="N3" s="581" t="n">
        <v>0</v>
      </c>
      <c r="O3" s="581" t="n">
        <v>0</v>
      </c>
      <c r="P3" s="581" t="n">
        <v>0</v>
      </c>
    </row>
    <row r="4">
      <c r="A4" s="575" t="inlineStr">
        <is>
          <t xml:space="preserve"> 3R</t>
        </is>
      </c>
      <c r="B4" s="581" t="inlineStr">
        <is>
          <t>-</t>
        </is>
      </c>
      <c r="C4" s="578" t="inlineStr">
        <is>
          <t>C</t>
        </is>
      </c>
      <c r="D4" s="580" t="inlineStr">
        <is>
          <t>7 (6)</t>
        </is>
      </c>
      <c r="E4" s="580" t="inlineStr">
        <is>
          <t>13 (2)</t>
        </is>
      </c>
      <c r="F4" s="580" t="inlineStr">
        <is>
          <t>1 (5)</t>
        </is>
      </c>
      <c r="G4" s="581" t="inlineStr">
        <is>
          <t>5 (4)</t>
        </is>
      </c>
      <c r="H4" s="581" t="inlineStr">
        <is>
          <t>15 (9)</t>
        </is>
      </c>
      <c r="I4" s="582" t="inlineStr">
        <is>
          <t>3 (8)</t>
        </is>
      </c>
      <c r="J4" s="581" t="n">
        <v>29.4</v>
      </c>
      <c r="K4" s="581" t="inlineStr">
        <is>
          <t>10 → 13 → 12</t>
        </is>
      </c>
      <c r="L4" s="581" t="n">
        <v>575.9</v>
      </c>
      <c r="M4" s="580" t="n">
        <v>58.9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81" t="inlineStr">
        <is>
          <t>-</t>
        </is>
      </c>
      <c r="C5" s="578" t="inlineStr">
        <is>
          <t>C</t>
        </is>
      </c>
      <c r="D5" s="580" t="inlineStr">
        <is>
          <t>14 (13)</t>
        </is>
      </c>
      <c r="E5" s="580" t="inlineStr">
        <is>
          <t>12 (7)</t>
        </is>
      </c>
      <c r="F5" s="580" t="inlineStr">
        <is>
          <t>9 (3)</t>
        </is>
      </c>
      <c r="G5" s="581" t="inlineStr">
        <is>
          <t>4 (6)</t>
        </is>
      </c>
      <c r="H5" s="581" t="inlineStr">
        <is>
          <t>10 (15)</t>
        </is>
      </c>
      <c r="I5" s="582" t="inlineStr">
        <is>
          <t>11 (12)</t>
        </is>
      </c>
      <c r="J5" s="581" t="n">
        <v>4</v>
      </c>
      <c r="K5" s="581" t="inlineStr">
        <is>
          <t>8 → 13 → 9</t>
        </is>
      </c>
      <c r="L5" s="581" t="n">
        <v>3118.6</v>
      </c>
      <c r="M5" s="580" t="n">
        <v>735.3</v>
      </c>
      <c r="N5" s="581" t="n">
        <v>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84" t="inlineStr">
        <is>
          <t>A</t>
        </is>
      </c>
      <c r="D6" s="580" t="inlineStr">
        <is>
          <t>9 (5)</t>
        </is>
      </c>
      <c r="E6" s="580" t="inlineStr">
        <is>
          <t>17 (1)</t>
        </is>
      </c>
      <c r="F6" s="580" t="inlineStr">
        <is>
          <t>13 (2)</t>
        </is>
      </c>
      <c r="G6" s="580" t="inlineStr">
        <is>
          <t>5 (12)</t>
        </is>
      </c>
      <c r="H6" s="580" t="inlineStr">
        <is>
          <t>8 (11)</t>
        </is>
      </c>
      <c r="I6" s="484" t="inlineStr">
        <is>
          <t>7 (9)</t>
        </is>
      </c>
      <c r="J6" s="581" t="n">
        <v>2.6</v>
      </c>
      <c r="K6" s="581" t="inlineStr">
        <is>
          <t>17 → 13 → 3</t>
        </is>
      </c>
      <c r="L6" s="581" t="n">
        <v>169</v>
      </c>
      <c r="M6" s="579" t="n">
        <v>47.6</v>
      </c>
      <c r="N6" s="581" t="n">
        <v>0</v>
      </c>
      <c r="O6" s="581" t="n">
        <v>0</v>
      </c>
      <c r="P6" s="581" t="n">
        <v>0</v>
      </c>
    </row>
    <row r="7">
      <c r="A7" s="575" t="inlineStr">
        <is>
          <t xml:space="preserve"> 6R</t>
        </is>
      </c>
      <c r="B7" s="578" t="inlineStr">
        <is>
          <t>C</t>
        </is>
      </c>
      <c r="C7" s="578" t="inlineStr">
        <is>
          <t>C</t>
        </is>
      </c>
      <c r="D7" s="580" t="inlineStr">
        <is>
          <t>11 (5)</t>
        </is>
      </c>
      <c r="E7" s="580" t="inlineStr">
        <is>
          <t>2 (7)</t>
        </is>
      </c>
      <c r="F7" s="581" t="inlineStr">
        <is>
          <t>5 (11)</t>
        </is>
      </c>
      <c r="G7" s="581" t="inlineStr">
        <is>
          <t>3 (3)</t>
        </is>
      </c>
      <c r="H7" s="581" t="inlineStr">
        <is>
          <t>4 (4)</t>
        </is>
      </c>
      <c r="I7" s="582" t="inlineStr">
        <is>
          <t>8 (8)</t>
        </is>
      </c>
      <c r="J7" s="581" t="n">
        <v>1.7</v>
      </c>
      <c r="K7" s="581" t="inlineStr">
        <is>
          <t>7 → 9 → 3</t>
        </is>
      </c>
      <c r="L7" s="581" t="n">
        <v>26.1</v>
      </c>
      <c r="M7" s="580" t="n">
        <v>9.199999999999999</v>
      </c>
      <c r="N7" s="581" t="n">
        <v>0</v>
      </c>
      <c r="O7" s="581" t="n">
        <v>0</v>
      </c>
      <c r="P7" s="581" t="n">
        <v>0</v>
      </c>
    </row>
    <row r="8">
      <c r="A8" s="575" t="inlineStr">
        <is>
          <t xml:space="preserve"> 7R</t>
        </is>
      </c>
      <c r="B8" s="581" t="inlineStr">
        <is>
          <t>-</t>
        </is>
      </c>
      <c r="C8" s="578" t="inlineStr">
        <is>
          <t>C</t>
        </is>
      </c>
      <c r="D8" s="580" t="inlineStr">
        <is>
          <t>8 (2)</t>
        </is>
      </c>
      <c r="E8" s="580" t="inlineStr">
        <is>
          <t>15 (1)</t>
        </is>
      </c>
      <c r="F8" s="581" t="inlineStr">
        <is>
          <t>7 (7)</t>
        </is>
      </c>
      <c r="G8" s="581" t="inlineStr">
        <is>
          <t>12 (5)</t>
        </is>
      </c>
      <c r="H8" s="581" t="inlineStr">
        <is>
          <t>10 (4)</t>
        </is>
      </c>
      <c r="I8" s="582" t="inlineStr">
        <is>
          <t>4 (8)</t>
        </is>
      </c>
      <c r="J8" s="579" t="n">
        <v>3.6</v>
      </c>
      <c r="K8" s="581" t="inlineStr">
        <is>
          <t>15 → 8 → 13</t>
        </is>
      </c>
      <c r="L8" s="581" t="n">
        <v>800.6</v>
      </c>
      <c r="M8" s="579" t="n">
        <v>239.5</v>
      </c>
      <c r="N8" s="581" t="n">
        <v>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77" t="inlineStr">
        <is>
          <t>B</t>
        </is>
      </c>
      <c r="C9" s="578" t="inlineStr">
        <is>
          <t>C</t>
        </is>
      </c>
      <c r="D9" s="579" t="inlineStr">
        <is>
          <t>6 (1)</t>
        </is>
      </c>
      <c r="E9" s="580" t="inlineStr">
        <is>
          <t>16 (5)</t>
        </is>
      </c>
      <c r="F9" s="581" t="inlineStr">
        <is>
          <t>5 (13)</t>
        </is>
      </c>
      <c r="G9" s="581" t="inlineStr">
        <is>
          <t>9 (4)</t>
        </is>
      </c>
      <c r="H9" s="581" t="inlineStr">
        <is>
          <t>8 (6)</t>
        </is>
      </c>
      <c r="I9" s="582" t="inlineStr">
        <is>
          <t>12 (2)</t>
        </is>
      </c>
      <c r="J9" s="583" t="n">
        <v>1.6</v>
      </c>
      <c r="K9" s="581" t="inlineStr">
        <is>
          <t>6 → 12 → 1</t>
        </is>
      </c>
      <c r="L9" s="579" t="n">
        <v>100.7</v>
      </c>
      <c r="M9" s="579" t="n">
        <v>34.3</v>
      </c>
      <c r="N9" s="581" t="n">
        <v>160</v>
      </c>
      <c r="O9" s="581" t="n">
        <v>0</v>
      </c>
      <c r="P9" s="581" t="n">
        <v>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9 (2)</t>
        </is>
      </c>
      <c r="E10" s="580" t="inlineStr">
        <is>
          <t>6 (14)</t>
        </is>
      </c>
      <c r="F10" s="580" t="inlineStr">
        <is>
          <t>13 (8)</t>
        </is>
      </c>
      <c r="G10" s="581" t="inlineStr">
        <is>
          <t>11 (4)</t>
        </is>
      </c>
      <c r="H10" s="581" t="inlineStr">
        <is>
          <t>3 (11)</t>
        </is>
      </c>
      <c r="I10" s="582" t="inlineStr">
        <is>
          <t>12 (7)</t>
        </is>
      </c>
      <c r="J10" s="579" t="n">
        <v>19.2</v>
      </c>
      <c r="K10" s="581" t="inlineStr">
        <is>
          <t>8 → 9 → 10</t>
        </is>
      </c>
      <c r="L10" s="581" t="n">
        <v>2762.9</v>
      </c>
      <c r="M10" s="580" t="n">
        <v>533.1</v>
      </c>
      <c r="N10" s="581" t="n">
        <v>0</v>
      </c>
      <c r="O10" s="581" t="n">
        <v>0</v>
      </c>
      <c r="P10" s="581" t="n">
        <v>0</v>
      </c>
    </row>
    <row r="11">
      <c r="A11" s="575" t="inlineStr">
        <is>
          <t>10R</t>
        </is>
      </c>
      <c r="B11" s="581" t="inlineStr">
        <is>
          <t>-</t>
        </is>
      </c>
      <c r="C11" s="581" t="inlineStr">
        <is>
          <t>-</t>
        </is>
      </c>
      <c r="D11" s="581" t="inlineStr">
        <is>
          <t>4 (3)</t>
        </is>
      </c>
      <c r="E11" s="581" t="inlineStr">
        <is>
          <t>15 (4)</t>
        </is>
      </c>
      <c r="F11" s="581" t="inlineStr">
        <is>
          <t>13 (2)</t>
        </is>
      </c>
      <c r="G11" s="581" t="inlineStr">
        <is>
          <t>8 (1)</t>
        </is>
      </c>
      <c r="H11" s="581" t="inlineStr">
        <is>
          <t>10 (5)</t>
        </is>
      </c>
      <c r="I11" s="582" t="inlineStr">
        <is>
          <t>1 (10)</t>
        </is>
      </c>
      <c r="J11" s="579" t="n">
        <v>8.6</v>
      </c>
      <c r="K11" s="581" t="inlineStr">
        <is>
          <t>8 → 13 → 4</t>
        </is>
      </c>
      <c r="L11" s="581" t="n">
        <v>510.7</v>
      </c>
      <c r="M11" s="583" t="n">
        <v>76</v>
      </c>
      <c r="N11" s="581" t="n">
        <v>0</v>
      </c>
      <c r="O11" s="581" t="n">
        <v>0</v>
      </c>
      <c r="P11" s="581" t="n">
        <v>7600</v>
      </c>
    </row>
    <row r="12">
      <c r="A12" s="575" t="inlineStr">
        <is>
          <t>11R</t>
        </is>
      </c>
      <c r="B12" s="581" t="inlineStr">
        <is>
          <t>-</t>
        </is>
      </c>
      <c r="C12" s="578" t="inlineStr">
        <is>
          <t>C</t>
        </is>
      </c>
      <c r="D12" s="580" t="inlineStr">
        <is>
          <t>16 (4)</t>
        </is>
      </c>
      <c r="E12" s="580" t="inlineStr">
        <is>
          <t>3 (2)</t>
        </is>
      </c>
      <c r="F12" s="581" t="inlineStr">
        <is>
          <t>1 (9)</t>
        </is>
      </c>
      <c r="G12" s="581" t="inlineStr">
        <is>
          <t>2 (3)</t>
        </is>
      </c>
      <c r="H12" s="581" t="inlineStr">
        <is>
          <t>5 (6)</t>
        </is>
      </c>
      <c r="I12" s="582" t="inlineStr">
        <is>
          <t>4 (7)</t>
        </is>
      </c>
      <c r="J12" s="581" t="n">
        <v>7.1</v>
      </c>
      <c r="K12" s="581" t="inlineStr">
        <is>
          <t>8 → 3 → 2</t>
        </is>
      </c>
      <c r="L12" s="581" t="n">
        <v>391</v>
      </c>
      <c r="M12" s="579" t="n">
        <v>82.5</v>
      </c>
      <c r="N12" s="581" t="n">
        <v>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7" t="inlineStr">
        <is>
          <t>B</t>
        </is>
      </c>
      <c r="D13" s="580" t="inlineStr">
        <is>
          <t>11 (1)</t>
        </is>
      </c>
      <c r="E13" s="580" t="inlineStr">
        <is>
          <t>10 (10)</t>
        </is>
      </c>
      <c r="F13" s="580" t="inlineStr">
        <is>
          <t>12 (取)</t>
        </is>
      </c>
      <c r="G13" s="580" t="inlineStr">
        <is>
          <t>15 (3)</t>
        </is>
      </c>
      <c r="H13" s="581" t="inlineStr">
        <is>
          <t>5 (5)</t>
        </is>
      </c>
      <c r="I13" s="582" t="inlineStr">
        <is>
          <t>8 (12)</t>
        </is>
      </c>
      <c r="J13" s="583" t="n">
        <v>3.2</v>
      </c>
      <c r="K13" s="581" t="inlineStr">
        <is>
          <t>11 → 2 → 15</t>
        </is>
      </c>
      <c r="L13" s="579" t="n">
        <v>232.2</v>
      </c>
      <c r="M13" s="579" t="n">
        <v>39.4</v>
      </c>
      <c r="N13" s="581" t="n">
        <v>320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0-0-0-0</t>
        </is>
      </c>
      <c r="C16" s="581" t="inlineStr">
        <is>
          <t>0/0</t>
        </is>
      </c>
      <c r="D16" s="581" t="inlineStr">
        <is>
          <t>0/1</t>
        </is>
      </c>
      <c r="E16" s="581" t="inlineStr">
        <is>
          <t>0/1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1-1-0-0</t>
        </is>
      </c>
      <c r="C17" s="581" t="inlineStr">
        <is>
          <t>1/2</t>
        </is>
      </c>
      <c r="D17" s="581" t="inlineStr">
        <is>
          <t>0/1</t>
        </is>
      </c>
      <c r="E17" s="581" t="inlineStr">
        <is>
          <t>0/1</t>
        </is>
      </c>
      <c r="F17" s="581" t="inlineStr">
        <is>
          <t>80.0%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0-0-0-1</t>
        </is>
      </c>
      <c r="C18" s="581" t="inlineStr">
        <is>
          <t>0/1</t>
        </is>
      </c>
      <c r="D18" s="581" t="inlineStr">
        <is>
          <t>0/9</t>
        </is>
      </c>
      <c r="E18" s="581" t="inlineStr">
        <is>
          <t>0/9</t>
        </is>
      </c>
      <c r="F18" s="581" t="inlineStr">
        <is>
          <t>0%</t>
        </is>
      </c>
      <c r="G18" s="581" t="inlineStr">
        <is>
          <t>0%</t>
        </is>
      </c>
      <c r="H18" s="581" t="inlineStr">
        <is>
          <t>0%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1-1-0-1</t>
        </is>
      </c>
      <c r="C19" s="581" t="inlineStr">
        <is>
          <t>1/3</t>
        </is>
      </c>
      <c r="D19" s="581" t="inlineStr">
        <is>
          <t>0/11</t>
        </is>
      </c>
      <c r="E19" s="581" t="inlineStr">
        <is>
          <t>0/11</t>
        </is>
      </c>
      <c r="F19" s="581" t="inlineStr">
        <is>
          <t>53.3%</t>
        </is>
      </c>
      <c r="G19" s="581" t="inlineStr">
        <is>
          <t>0%</t>
        </is>
      </c>
      <c r="H19" s="581" t="inlineStr">
        <is>
          <t>0%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A1" sqref="A1"/>
    </sheetView>
  </sheetViews>
  <sheetFormatPr baseColWidth="8" defaultRowHeight="15" outlineLevelCol="0"/>
  <cols>
    <col width="8.32" customWidth="1" min="1" max="1"/>
    <col width="14.56" customWidth="1" min="2" max="2"/>
    <col width="12.48" customWidth="1" min="3" max="3"/>
    <col width="14.56" customWidth="1" min="4" max="4"/>
    <col width="14.56" customWidth="1" min="5" max="5"/>
    <col width="12.48" customWidth="1" min="6" max="6"/>
    <col width="14.56" customWidth="1" min="7" max="7"/>
    <col width="14.56" customWidth="1" min="8" max="8"/>
    <col width="14.56" customWidth="1" min="9" max="9"/>
    <col width="10.4" customWidth="1" min="10" max="10"/>
    <col width="22.88" customWidth="1" min="11" max="11"/>
    <col width="12.48" customWidth="1" min="12" max="12"/>
    <col width="12.48" customWidth="1" min="13" max="13"/>
    <col width="12.48" customWidth="1" min="14" max="14"/>
    <col width="14.56" customWidth="1" min="15" max="15"/>
    <col width="14.56" customWidth="1" min="16" max="16"/>
  </cols>
  <sheetData>
    <row r="1">
      <c r="A1" s="575" t="inlineStr">
        <is>
          <t>中京</t>
        </is>
      </c>
      <c r="B1" s="575" t="inlineStr">
        <is>
          <t>本命馬ランク</t>
        </is>
      </c>
      <c r="C1" s="575" t="inlineStr">
        <is>
          <t>三連複ランク</t>
        </is>
      </c>
      <c r="D1" s="575" t="inlineStr">
        <is>
          <t>本命馬◎</t>
        </is>
      </c>
      <c r="E1" s="575" t="inlineStr">
        <is>
          <t>対抗馬○</t>
        </is>
      </c>
      <c r="F1" s="575" t="inlineStr">
        <is>
          <t>単穴馬▲</t>
        </is>
      </c>
      <c r="G1" s="575" t="inlineStr">
        <is>
          <t>連下馬1△</t>
        </is>
      </c>
      <c r="H1" s="575" t="inlineStr">
        <is>
          <t>連下馬2△</t>
        </is>
      </c>
      <c r="I1" s="576" t="inlineStr">
        <is>
          <t>連下馬3△</t>
        </is>
      </c>
      <c r="J1" s="575" t="inlineStr">
        <is>
          <t>単勝オッズ</t>
        </is>
      </c>
      <c r="K1" s="575" t="inlineStr">
        <is>
          <t>三連単結果</t>
        </is>
      </c>
      <c r="L1" s="575" t="inlineStr">
        <is>
          <t>三連単オッズ</t>
        </is>
      </c>
      <c r="M1" s="575" t="inlineStr">
        <is>
          <t>三連複オッズ</t>
        </is>
      </c>
      <c r="N1" s="575" t="inlineStr">
        <is>
          <t>単勝回収金額</t>
        </is>
      </c>
      <c r="O1" s="575" t="inlineStr">
        <is>
          <t>三連単回収金額</t>
        </is>
      </c>
      <c r="P1" s="575" t="inlineStr">
        <is>
          <t>三連複回収金額</t>
        </is>
      </c>
    </row>
    <row r="2">
      <c r="A2" s="575" t="inlineStr">
        <is>
          <t xml:space="preserve"> 1R</t>
        </is>
      </c>
      <c r="B2" s="581" t="inlineStr">
        <is>
          <t>-</t>
        </is>
      </c>
      <c r="C2" s="578" t="inlineStr">
        <is>
          <t>C</t>
        </is>
      </c>
      <c r="D2" s="580" t="inlineStr">
        <is>
          <t>8 (14)</t>
        </is>
      </c>
      <c r="E2" s="580" t="inlineStr">
        <is>
          <t>2 (6)</t>
        </is>
      </c>
      <c r="F2" s="580" t="inlineStr">
        <is>
          <t>3 (1)</t>
        </is>
      </c>
      <c r="G2" s="581" t="inlineStr">
        <is>
          <t>16 (9)</t>
        </is>
      </c>
      <c r="H2" s="581" t="inlineStr">
        <is>
          <t>5 (3)</t>
        </is>
      </c>
      <c r="I2" s="582" t="inlineStr">
        <is>
          <t>15 (15)</t>
        </is>
      </c>
      <c r="J2" s="581" t="n">
        <v>5.2</v>
      </c>
      <c r="K2" s="581" t="inlineStr">
        <is>
          <t>3 → 6 → 5</t>
        </is>
      </c>
      <c r="L2" s="581" t="n">
        <v>363.5</v>
      </c>
      <c r="M2" s="579" t="n">
        <v>72.2</v>
      </c>
      <c r="N2" s="581" t="n">
        <v>0</v>
      </c>
      <c r="O2" s="581" t="n">
        <v>0</v>
      </c>
      <c r="P2" s="581" t="n">
        <v>0</v>
      </c>
    </row>
    <row r="3">
      <c r="A3" s="575" t="inlineStr">
        <is>
          <t xml:space="preserve"> 2R</t>
        </is>
      </c>
      <c r="B3" s="581" t="inlineStr">
        <is>
          <t>-</t>
        </is>
      </c>
      <c r="C3" s="578" t="inlineStr">
        <is>
          <t>C</t>
        </is>
      </c>
      <c r="D3" s="580" t="inlineStr">
        <is>
          <t>10 (3)</t>
        </is>
      </c>
      <c r="E3" s="580" t="inlineStr">
        <is>
          <t>2 (2)</t>
        </is>
      </c>
      <c r="F3" s="580" t="inlineStr">
        <is>
          <t>1 (7)</t>
        </is>
      </c>
      <c r="G3" s="581" t="inlineStr">
        <is>
          <t>5 (1)</t>
        </is>
      </c>
      <c r="H3" s="581" t="inlineStr">
        <is>
          <t>3 (8)</t>
        </is>
      </c>
      <c r="I3" s="582" t="inlineStr">
        <is>
          <t>4 (6)</t>
        </is>
      </c>
      <c r="J3" s="579" t="n">
        <v>5.9</v>
      </c>
      <c r="K3" s="581" t="inlineStr">
        <is>
          <t>5 → 2 → 10</t>
        </is>
      </c>
      <c r="L3" s="581" t="n">
        <v>30.2</v>
      </c>
      <c r="M3" s="583" t="n">
        <v>3.1</v>
      </c>
      <c r="N3" s="581" t="n">
        <v>0</v>
      </c>
      <c r="O3" s="581" t="n">
        <v>0</v>
      </c>
      <c r="P3" s="581" t="n">
        <v>310</v>
      </c>
    </row>
    <row r="4">
      <c r="A4" s="575" t="inlineStr">
        <is>
          <t xml:space="preserve"> 3R</t>
        </is>
      </c>
      <c r="B4" s="581" t="inlineStr">
        <is>
          <t>-</t>
        </is>
      </c>
      <c r="C4" s="578" t="inlineStr">
        <is>
          <t>C</t>
        </is>
      </c>
      <c r="D4" s="580" t="inlineStr">
        <is>
          <t>1 (5)</t>
        </is>
      </c>
      <c r="E4" s="580" t="inlineStr">
        <is>
          <t>12 (1)</t>
        </is>
      </c>
      <c r="F4" s="580" t="inlineStr">
        <is>
          <t>14 (6)</t>
        </is>
      </c>
      <c r="G4" s="581" t="inlineStr">
        <is>
          <t>4 (4)</t>
        </is>
      </c>
      <c r="H4" s="581" t="inlineStr">
        <is>
          <t>7 (2)</t>
        </is>
      </c>
      <c r="I4" s="582" t="inlineStr">
        <is>
          <t>8 (8)</t>
        </is>
      </c>
      <c r="J4" s="581" t="n">
        <v>3.8</v>
      </c>
      <c r="K4" s="581" t="inlineStr">
        <is>
          <t>12 → 7 → 6</t>
        </is>
      </c>
      <c r="L4" s="581" t="n">
        <v>531.6</v>
      </c>
      <c r="M4" s="579" t="n">
        <v>133.8</v>
      </c>
      <c r="N4" s="581" t="n">
        <v>0</v>
      </c>
      <c r="O4" s="581" t="n">
        <v>0</v>
      </c>
      <c r="P4" s="581" t="n">
        <v>0</v>
      </c>
    </row>
    <row r="5">
      <c r="A5" s="575" t="inlineStr">
        <is>
          <t xml:space="preserve"> 4R</t>
        </is>
      </c>
      <c r="B5" s="584" t="inlineStr">
        <is>
          <t>A</t>
        </is>
      </c>
      <c r="C5" s="581" t="inlineStr">
        <is>
          <t>-</t>
        </is>
      </c>
      <c r="D5" s="583" t="inlineStr">
        <is>
          <t>12 (7)</t>
        </is>
      </c>
      <c r="E5" s="581" t="inlineStr">
        <is>
          <t>11 (15)</t>
        </is>
      </c>
      <c r="F5" s="581" t="inlineStr">
        <is>
          <t>15 (8)</t>
        </is>
      </c>
      <c r="G5" s="581" t="inlineStr">
        <is>
          <t>2 (10)</t>
        </is>
      </c>
      <c r="H5" s="581" t="inlineStr">
        <is>
          <t>6 (3)</t>
        </is>
      </c>
      <c r="I5" s="582" t="inlineStr">
        <is>
          <t>3 (6)</t>
        </is>
      </c>
      <c r="J5" s="581" t="n">
        <v>7.3</v>
      </c>
      <c r="K5" s="581" t="inlineStr">
        <is>
          <t>7 → 14 → 6</t>
        </is>
      </c>
      <c r="L5" s="581" t="n">
        <v>486.6</v>
      </c>
      <c r="M5" s="580" t="n">
        <v>85.5</v>
      </c>
      <c r="N5" s="581" t="n">
        <v>0</v>
      </c>
      <c r="O5" s="581" t="n">
        <v>0</v>
      </c>
      <c r="P5" s="581" t="n">
        <v>0</v>
      </c>
    </row>
    <row r="6">
      <c r="A6" s="575" t="inlineStr">
        <is>
          <t xml:space="preserve"> 5R</t>
        </is>
      </c>
      <c r="B6" s="581" t="inlineStr">
        <is>
          <t>-</t>
        </is>
      </c>
      <c r="C6" s="577" t="inlineStr">
        <is>
          <t>B</t>
        </is>
      </c>
      <c r="D6" s="580" t="inlineStr">
        <is>
          <t>15 (14)</t>
        </is>
      </c>
      <c r="E6" s="580" t="inlineStr">
        <is>
          <t>8 (1)</t>
        </is>
      </c>
      <c r="F6" s="580" t="inlineStr">
        <is>
          <t>5 (3)</t>
        </is>
      </c>
      <c r="G6" s="580" t="inlineStr">
        <is>
          <t>14 (6)</t>
        </is>
      </c>
      <c r="H6" s="581" t="inlineStr">
        <is>
          <t>17 (9)</t>
        </is>
      </c>
      <c r="I6" s="582" t="inlineStr">
        <is>
          <t>12 (5)</t>
        </is>
      </c>
      <c r="J6" s="581" t="n">
        <v>2.1</v>
      </c>
      <c r="K6" s="581" t="inlineStr">
        <is>
          <t>8 → 1 → 5</t>
        </is>
      </c>
      <c r="L6" s="581" t="n">
        <v>171.9</v>
      </c>
      <c r="M6" s="579" t="n">
        <v>44.4</v>
      </c>
      <c r="N6" s="581" t="n">
        <v>0</v>
      </c>
      <c r="O6" s="581" t="n">
        <v>0</v>
      </c>
      <c r="P6" s="581" t="n">
        <v>0</v>
      </c>
    </row>
    <row r="7">
      <c r="A7" s="575" t="inlineStr">
        <is>
          <t xml:space="preserve"> 6R</t>
        </is>
      </c>
      <c r="B7" s="581" t="inlineStr">
        <is>
          <t>-</t>
        </is>
      </c>
      <c r="C7" s="578" t="inlineStr">
        <is>
          <t>C</t>
        </is>
      </c>
      <c r="D7" s="580" t="inlineStr">
        <is>
          <t>1 (5)</t>
        </is>
      </c>
      <c r="E7" s="580" t="inlineStr">
        <is>
          <t>7 (2)</t>
        </is>
      </c>
      <c r="F7" s="580" t="inlineStr">
        <is>
          <t>8 (1)</t>
        </is>
      </c>
      <c r="G7" s="581" t="inlineStr">
        <is>
          <t>10 (8)</t>
        </is>
      </c>
      <c r="H7" s="581" t="inlineStr">
        <is>
          <t>9 (4)</t>
        </is>
      </c>
      <c r="I7" s="582" t="inlineStr">
        <is>
          <t>2 (3)</t>
        </is>
      </c>
      <c r="J7" s="581" t="n">
        <v>5</v>
      </c>
      <c r="K7" s="581" t="inlineStr">
        <is>
          <t>8 → 7 → 2</t>
        </is>
      </c>
      <c r="L7" s="581" t="n">
        <v>84.09999999999999</v>
      </c>
      <c r="M7" s="583" t="n">
        <v>14.3</v>
      </c>
      <c r="N7" s="581" t="n">
        <v>0</v>
      </c>
      <c r="O7" s="581" t="n">
        <v>0</v>
      </c>
      <c r="P7" s="581" t="n">
        <v>1430</v>
      </c>
    </row>
    <row r="8">
      <c r="A8" s="575" t="inlineStr">
        <is>
          <t xml:space="preserve"> 7R</t>
        </is>
      </c>
      <c r="B8" s="581" t="inlineStr">
        <is>
          <t>-</t>
        </is>
      </c>
      <c r="C8" s="578" t="inlineStr">
        <is>
          <t>C</t>
        </is>
      </c>
      <c r="D8" s="580" t="inlineStr">
        <is>
          <t>5 (4)</t>
        </is>
      </c>
      <c r="E8" s="580" t="inlineStr">
        <is>
          <t>9 (1)</t>
        </is>
      </c>
      <c r="F8" s="581" t="inlineStr">
        <is>
          <t>6 (9)</t>
        </is>
      </c>
      <c r="G8" s="581" t="inlineStr">
        <is>
          <t>10 (2)</t>
        </is>
      </c>
      <c r="H8" s="581" t="inlineStr">
        <is>
          <t>3 (8)</t>
        </is>
      </c>
      <c r="I8" s="582" t="inlineStr">
        <is>
          <t>2 (7)</t>
        </is>
      </c>
      <c r="J8" s="581" t="n">
        <v>1.6</v>
      </c>
      <c r="K8" s="581" t="inlineStr">
        <is>
          <t>9 → 10 → 1</t>
        </is>
      </c>
      <c r="L8" s="581" t="n">
        <v>95.40000000000001</v>
      </c>
      <c r="M8" s="579" t="n">
        <v>39.6</v>
      </c>
      <c r="N8" s="581" t="n">
        <v>0</v>
      </c>
      <c r="O8" s="581" t="n">
        <v>0</v>
      </c>
      <c r="P8" s="581" t="n">
        <v>0</v>
      </c>
    </row>
    <row r="9">
      <c r="A9" s="575" t="inlineStr">
        <is>
          <t xml:space="preserve"> 8R</t>
        </is>
      </c>
      <c r="B9" s="578" t="inlineStr">
        <is>
          <t>C</t>
        </is>
      </c>
      <c r="C9" s="578" t="inlineStr">
        <is>
          <t>C</t>
        </is>
      </c>
      <c r="D9" s="580" t="inlineStr">
        <is>
          <t>7 (5)</t>
        </is>
      </c>
      <c r="E9" s="580" t="inlineStr">
        <is>
          <t>9 (4)</t>
        </is>
      </c>
      <c r="F9" s="581" t="inlineStr">
        <is>
          <t>10 (1)</t>
        </is>
      </c>
      <c r="G9" s="581" t="inlineStr">
        <is>
          <t>2 (2)</t>
        </is>
      </c>
      <c r="H9" s="581" t="inlineStr">
        <is>
          <t>4 (7)</t>
        </is>
      </c>
      <c r="I9" s="582" t="inlineStr">
        <is>
          <t>3 (9)</t>
        </is>
      </c>
      <c r="J9" s="581" t="n">
        <v>8.300000000000001</v>
      </c>
      <c r="K9" s="581" t="inlineStr">
        <is>
          <t>10 → 2 → 1</t>
        </is>
      </c>
      <c r="L9" s="581" t="n">
        <v>2124.4</v>
      </c>
      <c r="M9" s="579" t="n">
        <v>395.3</v>
      </c>
      <c r="N9" s="581" t="n">
        <v>0</v>
      </c>
      <c r="O9" s="581" t="n">
        <v>0</v>
      </c>
      <c r="P9" s="581" t="n">
        <v>0</v>
      </c>
    </row>
    <row r="10">
      <c r="A10" s="575" t="inlineStr">
        <is>
          <t xml:space="preserve"> 9R</t>
        </is>
      </c>
      <c r="B10" s="581" t="inlineStr">
        <is>
          <t>-</t>
        </is>
      </c>
      <c r="C10" s="578" t="inlineStr">
        <is>
          <t>C</t>
        </is>
      </c>
      <c r="D10" s="580" t="inlineStr">
        <is>
          <t>9 (2)</t>
        </is>
      </c>
      <c r="E10" s="580" t="inlineStr">
        <is>
          <t>4 (8)</t>
        </is>
      </c>
      <c r="F10" s="580" t="inlineStr">
        <is>
          <t>1 (1)</t>
        </is>
      </c>
      <c r="G10" s="581" t="inlineStr">
        <is>
          <t>5 (3)</t>
        </is>
      </c>
      <c r="H10" s="581" t="inlineStr">
        <is>
          <t>8 (4)</t>
        </is>
      </c>
      <c r="I10" s="582" t="inlineStr">
        <is>
          <t>7 (5)</t>
        </is>
      </c>
      <c r="J10" s="579" t="n">
        <v>1.7</v>
      </c>
      <c r="K10" s="581" t="inlineStr">
        <is>
          <t>1 → 9 → 5</t>
        </is>
      </c>
      <c r="L10" s="581" t="n">
        <v>47.8</v>
      </c>
      <c r="M10" s="583" t="n">
        <v>18.4</v>
      </c>
      <c r="N10" s="581" t="n">
        <v>0</v>
      </c>
      <c r="O10" s="581" t="n">
        <v>0</v>
      </c>
      <c r="P10" s="581" t="n">
        <v>1840</v>
      </c>
    </row>
    <row r="11">
      <c r="A11" s="575" t="inlineStr">
        <is>
          <t>10R</t>
        </is>
      </c>
      <c r="B11" s="581" t="inlineStr">
        <is>
          <t>-</t>
        </is>
      </c>
      <c r="C11" s="581" t="inlineStr">
        <is>
          <t>-</t>
        </is>
      </c>
      <c r="D11" s="580" t="inlineStr">
        <is>
          <t>10 (6)</t>
        </is>
      </c>
      <c r="E11" s="581" t="inlineStr">
        <is>
          <t>9 (7)</t>
        </is>
      </c>
      <c r="F11" s="581" t="inlineStr">
        <is>
          <t>5 (3)</t>
        </is>
      </c>
      <c r="G11" s="581" t="inlineStr">
        <is>
          <t>2 (2)</t>
        </is>
      </c>
      <c r="H11" s="581" t="inlineStr">
        <is>
          <t>7 (1)</t>
        </is>
      </c>
      <c r="I11" s="582" t="inlineStr">
        <is>
          <t>8 (9)</t>
        </is>
      </c>
      <c r="J11" s="581" t="n">
        <v>4.3</v>
      </c>
      <c r="K11" s="581" t="inlineStr">
        <is>
          <t>7 → 2 → 5</t>
        </is>
      </c>
      <c r="L11" s="581" t="n">
        <v>167.4</v>
      </c>
      <c r="M11" s="583" t="n">
        <v>33.7</v>
      </c>
      <c r="N11" s="581" t="n">
        <v>0</v>
      </c>
      <c r="O11" s="581" t="n">
        <v>0</v>
      </c>
      <c r="P11" s="581" t="n">
        <v>3370</v>
      </c>
    </row>
    <row r="12">
      <c r="A12" s="575" t="inlineStr">
        <is>
          <t>11R</t>
        </is>
      </c>
      <c r="B12" s="578" t="inlineStr">
        <is>
          <t>C</t>
        </is>
      </c>
      <c r="C12" s="578" t="inlineStr">
        <is>
          <t>C</t>
        </is>
      </c>
      <c r="D12" s="580" t="inlineStr">
        <is>
          <t>4 (1)</t>
        </is>
      </c>
      <c r="E12" s="580" t="inlineStr">
        <is>
          <t>12 (3)</t>
        </is>
      </c>
      <c r="F12" s="580" t="inlineStr">
        <is>
          <t>13 (9)</t>
        </is>
      </c>
      <c r="G12" s="581" t="inlineStr">
        <is>
          <t>15 (11)</t>
        </is>
      </c>
      <c r="H12" s="581" t="inlineStr">
        <is>
          <t>1 (5)</t>
        </is>
      </c>
      <c r="I12" s="582" t="inlineStr">
        <is>
          <t>2 (4)</t>
        </is>
      </c>
      <c r="J12" s="583" t="n">
        <v>2.7</v>
      </c>
      <c r="K12" s="581" t="inlineStr">
        <is>
          <t>4 → 5 → 12</t>
        </is>
      </c>
      <c r="L12" s="579" t="n">
        <v>121.2</v>
      </c>
      <c r="M12" s="579" t="n">
        <v>34.8</v>
      </c>
      <c r="N12" s="581" t="n">
        <v>270</v>
      </c>
      <c r="O12" s="581" t="n">
        <v>0</v>
      </c>
      <c r="P12" s="581" t="n">
        <v>0</v>
      </c>
    </row>
    <row r="13">
      <c r="A13" s="575" t="inlineStr">
        <is>
          <t>12R</t>
        </is>
      </c>
      <c r="B13" s="581" t="inlineStr">
        <is>
          <t>-</t>
        </is>
      </c>
      <c r="C13" s="578" t="inlineStr">
        <is>
          <t>C</t>
        </is>
      </c>
      <c r="D13" s="580" t="inlineStr">
        <is>
          <t>13 (1)</t>
        </is>
      </c>
      <c r="E13" s="580" t="inlineStr">
        <is>
          <t>9 (9)</t>
        </is>
      </c>
      <c r="F13" s="580" t="inlineStr">
        <is>
          <t>2 (4)</t>
        </is>
      </c>
      <c r="G13" s="581" t="inlineStr">
        <is>
          <t>7 (3)</t>
        </is>
      </c>
      <c r="H13" s="581" t="inlineStr">
        <is>
          <t>11 (11)</t>
        </is>
      </c>
      <c r="I13" s="582" t="inlineStr">
        <is>
          <t>3 (5)</t>
        </is>
      </c>
      <c r="J13" s="583" t="n">
        <v>2.7</v>
      </c>
      <c r="K13" s="581" t="inlineStr">
        <is>
          <t>13 → 12 → 7</t>
        </is>
      </c>
      <c r="L13" s="579" t="n">
        <v>244</v>
      </c>
      <c r="M13" s="579" t="n">
        <v>38.8</v>
      </c>
      <c r="N13" s="581" t="n">
        <v>270</v>
      </c>
      <c r="O13" s="581" t="n">
        <v>0</v>
      </c>
      <c r="P13" s="581" t="n">
        <v>0</v>
      </c>
    </row>
    <row r="14">
      <c r="A14" s="585" t="n"/>
      <c r="B14" s="585" t="n"/>
      <c r="C14" s="585" t="n"/>
      <c r="D14" s="585" t="n"/>
      <c r="E14" s="585" t="n"/>
      <c r="F14" s="585" t="n"/>
      <c r="G14" s="585" t="n"/>
      <c r="H14" s="585" t="n"/>
      <c r="I14" s="585" t="n"/>
      <c r="J14" s="585" t="n"/>
      <c r="K14" s="585" t="n"/>
      <c r="L14" s="585" t="n"/>
      <c r="M14" s="585" t="n"/>
      <c r="N14" s="585" t="n"/>
      <c r="O14" s="585" t="n"/>
      <c r="P14" s="585" t="n"/>
    </row>
    <row r="15">
      <c r="A15" s="575" t="inlineStr">
        <is>
          <t>成績</t>
        </is>
      </c>
      <c r="B15" s="575" t="inlineStr">
        <is>
          <t>着順</t>
        </is>
      </c>
      <c r="C15" s="575" t="inlineStr">
        <is>
          <t>単勝的中率</t>
        </is>
      </c>
      <c r="D15" s="575" t="inlineStr">
        <is>
          <t>三連単的中率</t>
        </is>
      </c>
      <c r="E15" s="575" t="inlineStr">
        <is>
          <t>三連複的中率</t>
        </is>
      </c>
      <c r="F15" s="575" t="inlineStr">
        <is>
          <t>単勝回収率</t>
        </is>
      </c>
      <c r="G15" s="575" t="inlineStr">
        <is>
          <t>三連単回収率</t>
        </is>
      </c>
      <c r="H15" s="575" t="inlineStr">
        <is>
          <t>三連複回収率</t>
        </is>
      </c>
      <c r="I15" s="585" t="n"/>
      <c r="J15" s="585" t="n"/>
      <c r="K15" s="585" t="n"/>
      <c r="L15" s="585" t="n"/>
      <c r="M15" s="585" t="n"/>
      <c r="N15" s="585" t="n"/>
      <c r="O15" s="585" t="n"/>
      <c r="P15" s="585" t="n"/>
    </row>
    <row r="16">
      <c r="A16" s="584" t="inlineStr">
        <is>
          <t>A</t>
        </is>
      </c>
      <c r="B16" s="581" t="inlineStr">
        <is>
          <t>0-0-0-1</t>
        </is>
      </c>
      <c r="C16" s="581" t="inlineStr">
        <is>
          <t>0/1</t>
        </is>
      </c>
      <c r="D16" s="581" t="inlineStr">
        <is>
          <t>0/0</t>
        </is>
      </c>
      <c r="E16" s="581" t="inlineStr">
        <is>
          <t>0/0</t>
        </is>
      </c>
      <c r="F16" s="581" t="inlineStr">
        <is>
          <t>0%</t>
        </is>
      </c>
      <c r="G16" s="581" t="inlineStr">
        <is>
          <t>0%</t>
        </is>
      </c>
      <c r="H16" s="581" t="inlineStr">
        <is>
          <t>0%</t>
        </is>
      </c>
      <c r="I16" s="585" t="n"/>
      <c r="J16" s="585" t="n"/>
      <c r="K16" s="585" t="n"/>
      <c r="L16" s="585" t="n"/>
      <c r="M16" s="585" t="n"/>
      <c r="N16" s="585" t="n"/>
      <c r="O16" s="585" t="n"/>
      <c r="P16" s="585" t="n"/>
    </row>
    <row r="17">
      <c r="A17" s="577" t="inlineStr">
        <is>
          <t>B</t>
        </is>
      </c>
      <c r="B17" s="581" t="inlineStr">
        <is>
          <t>0-0-0-0</t>
        </is>
      </c>
      <c r="C17" s="581" t="inlineStr">
        <is>
          <t>0/0</t>
        </is>
      </c>
      <c r="D17" s="581" t="inlineStr">
        <is>
          <t>0/1</t>
        </is>
      </c>
      <c r="E17" s="581" t="inlineStr">
        <is>
          <t>0/1</t>
        </is>
      </c>
      <c r="F17" s="581" t="inlineStr">
        <is>
          <t>0%</t>
        </is>
      </c>
      <c r="G17" s="581" t="inlineStr">
        <is>
          <t>0%</t>
        </is>
      </c>
      <c r="H17" s="581" t="inlineStr">
        <is>
          <t>0%</t>
        </is>
      </c>
      <c r="I17" s="585" t="n"/>
      <c r="J17" s="585" t="n"/>
      <c r="K17" s="585" t="n"/>
      <c r="L17" s="585" t="n"/>
      <c r="M17" s="585" t="n"/>
      <c r="N17" s="585" t="n"/>
      <c r="O17" s="585" t="n"/>
      <c r="P17" s="585" t="n"/>
    </row>
    <row r="18">
      <c r="A18" s="578" t="inlineStr">
        <is>
          <t>C</t>
        </is>
      </c>
      <c r="B18" s="581" t="inlineStr">
        <is>
          <t>1-0-0-1</t>
        </is>
      </c>
      <c r="C18" s="581" t="inlineStr">
        <is>
          <t>1/2</t>
        </is>
      </c>
      <c r="D18" s="581" t="inlineStr">
        <is>
          <t>0/9</t>
        </is>
      </c>
      <c r="E18" s="581" t="inlineStr">
        <is>
          <t>3/9</t>
        </is>
      </c>
      <c r="F18" s="581" t="inlineStr">
        <is>
          <t>135.0%</t>
        </is>
      </c>
      <c r="G18" s="581" t="inlineStr">
        <is>
          <t>0%</t>
        </is>
      </c>
      <c r="H18" s="581" t="inlineStr">
        <is>
          <t>19.9%</t>
        </is>
      </c>
      <c r="I18" s="585" t="n"/>
      <c r="J18" s="585" t="n"/>
      <c r="K18" s="585" t="n"/>
      <c r="L18" s="585" t="n"/>
      <c r="M18" s="585" t="n"/>
      <c r="N18" s="585" t="n"/>
      <c r="O18" s="585" t="n"/>
      <c r="P18" s="585" t="n"/>
    </row>
    <row r="19">
      <c r="A19" s="575" t="inlineStr">
        <is>
          <t>全体</t>
        </is>
      </c>
      <c r="B19" s="581" t="inlineStr">
        <is>
          <t>1-0-0-2</t>
        </is>
      </c>
      <c r="C19" s="581" t="inlineStr">
        <is>
          <t>1/3</t>
        </is>
      </c>
      <c r="D19" s="581" t="inlineStr">
        <is>
          <t>0/10</t>
        </is>
      </c>
      <c r="E19" s="581" t="inlineStr">
        <is>
          <t>3/10</t>
        </is>
      </c>
      <c r="F19" s="581" t="inlineStr">
        <is>
          <t>90.0%</t>
        </is>
      </c>
      <c r="G19" s="581" t="inlineStr">
        <is>
          <t>0%</t>
        </is>
      </c>
      <c r="H19" s="581" t="inlineStr">
        <is>
          <t>17.9%</t>
        </is>
      </c>
      <c r="I19" s="585" t="n"/>
      <c r="J19" s="585" t="n"/>
      <c r="K19" s="585" t="n"/>
      <c r="L19" s="585" t="n"/>
      <c r="M19" s="585" t="n"/>
      <c r="N19" s="585" t="n"/>
      <c r="O19" s="585" t="n"/>
      <c r="P19" s="585" t="n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5:D19"/>
  <sheetViews>
    <sheetView workbookViewId="0">
      <selection activeCell="G35" sqref="G35"/>
    </sheetView>
  </sheetViews>
  <sheetFormatPr baseColWidth="10" defaultRowHeight="14"/>
  <sheetData>
    <row r="15">
      <c r="A15" s="5" t="inlineStr">
        <is>
          <t>成績</t>
        </is>
      </c>
      <c r="B15" s="4" t="inlineStr">
        <is>
          <t>単勝回収率</t>
        </is>
      </c>
      <c r="C15" s="4" t="inlineStr">
        <is>
          <t>三連複回収率</t>
        </is>
      </c>
      <c r="D15" s="42" t="inlineStr">
        <is>
          <t>着順</t>
        </is>
      </c>
    </row>
    <row r="16">
      <c r="A16" s="3" t="inlineStr">
        <is>
          <t>A</t>
        </is>
      </c>
      <c r="B16" s="43">
        <f>IF((COUNTIF(B2:B13, "A")), ROUND(SUMIF(B2:B13, "A", N2:N13)/((COUNTIF(B2:B13, "A")*100)), 2), "-")</f>
        <v/>
      </c>
      <c r="C16" s="43">
        <f>IF(COUNTIF(C2:C13, "A"), ROUND(SUMIF(C2:C13, "A", O2:O13)/(COUNTIF(C2:C13, "A")*2000), 2), "-")</f>
        <v/>
      </c>
      <c r="D16" s="44">
        <f>CONCATENATE(COUNTIFS(J2:J13, 1, B2:B13, "A"),"-", COUNTIFS(J2:J13, 2, B2:B13, "A"), "-", COUNTIFS(J2:J13, 3, B2:B13, "A"), "-", COUNTIFS(J2:J13, "&gt;=4", B2:B13, "A"))</f>
        <v/>
      </c>
    </row>
    <row r="17">
      <c r="A17" s="2" t="inlineStr">
        <is>
          <t>B</t>
        </is>
      </c>
      <c r="B17" s="43">
        <f>IF((COUNTIF(B2:B13, "B")), ROUND(SUMIF(B2:B13, "B", N2:N13)/((COUNTIF(B2:B13, "B")*100)), 2), "-")</f>
        <v/>
      </c>
      <c r="C17" s="43">
        <f>IF(COUNTIF(C2:C13, "B"), ROUND(SUMIF(C2:C13, "B", O2:O13)/(COUNTIF(C2:C13, "B")*2000), 2), "-")</f>
        <v/>
      </c>
      <c r="D17" s="44">
        <f>CONCATENATE(COUNTIFS(J2:J13, 1, B2:B13, "B"),"-", COUNTIFS(J2:J13, 2, B2:B13, "B"), "-", COUNTIFS(J2:J13, 3, B2:B13, "B"), "-", COUNTIFS(J2:J13, "&gt;=4", B2:B13, "B"))</f>
        <v/>
      </c>
    </row>
    <row r="18">
      <c r="A18" s="1" t="inlineStr">
        <is>
          <t>C</t>
        </is>
      </c>
      <c r="B18" s="43">
        <f>IF((COUNTIF(B2:B13, "C")), ROUND(SUMIF(B2:B13, "C", N2:N13)/((COUNTIF(B2:B13, "C")*100)), 2), "-")</f>
        <v/>
      </c>
      <c r="C18" s="43">
        <f>IF(COUNTIF(C2:C13, "C"), ROUND(SUMIF(C2:C13, "C", O2:O13)/(COUNTIF(C2:C13, "C")*2000), 2), "-")</f>
        <v/>
      </c>
      <c r="D18" s="44">
        <f>CONCATENATE(COUNTIFS(J2:J13, 1, B2:B13, "C"),"-", COUNTIFS(J2:J13, 2, B2:B13, "C"), "-", COUNTIFS(J2:J13, 3, B2:B13, "C"), "-", COUNTIFS(J2:J13, "&gt;=4", B2:B13, "C"))</f>
        <v/>
      </c>
    </row>
    <row r="19">
      <c r="A19" s="5" t="inlineStr">
        <is>
          <t>全体</t>
        </is>
      </c>
      <c r="B19" s="43">
        <f>ROUND(SUM(N2:N13)/1200, 2)</f>
        <v/>
      </c>
      <c r="C19" s="43">
        <f>ROUND(SUM(O2:O13)/24000, 2)</f>
        <v/>
      </c>
      <c r="D19" s="44">
        <f>CONCATENATE(COUNTIF(J2:J13, 1),"-", COUNTIF(J2:J13, 2), "-", COUNTIF(J2:J13, 3), "-", COUNTIF(J2:J13, "&gt;=4"))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2022-01-11T17:52:25Z</dcterms:created>
  <dcterms:modified xmlns:dcterms="http://purl.org/dc/terms/" xmlns:xsi="http://www.w3.org/2001/XMLSchema-instance" xsi:type="dcterms:W3CDTF">2022-01-13T12:39:05Z</dcterms:modified>
  <cp:lastModifiedBy>Microsoft Office User</cp:lastModifiedBy>
</cp:coreProperties>
</file>