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00-class\C0422G1\07-presentation\"/>
    </mc:Choice>
  </mc:AlternateContent>
  <xr:revisionPtr revIDLastSave="0" documentId="13_ncr:1_{2DC5F384-6429-4916-A847-148A5F3717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nking" sheetId="7" r:id="rId1"/>
    <sheet name="Topic-Grade" sheetId="3" state="hidden" r:id="rId2"/>
    <sheet name="Report" sheetId="2" r:id="rId3"/>
    <sheet name="Topic" sheetId="4" state="hidden" r:id="rId4"/>
    <sheet name="Calendar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FK35" i="2"/>
  <c r="FJ35" i="2"/>
  <c r="FI35" i="2"/>
  <c r="FL35" i="2" s="1"/>
  <c r="FO35" i="2"/>
  <c r="FP35" i="2"/>
  <c r="FQ35" i="2"/>
  <c r="FR35" i="2"/>
  <c r="D28" i="3"/>
  <c r="A28" i="3"/>
  <c r="A29" i="3" s="1"/>
  <c r="A30" i="3" s="1"/>
  <c r="A31" i="3" s="1"/>
  <c r="FE35" i="2"/>
  <c r="FD35" i="2"/>
  <c r="FC35" i="2"/>
  <c r="FF35" i="2" s="1"/>
  <c r="EY35" i="2"/>
  <c r="EX35" i="2"/>
  <c r="EW35" i="2"/>
  <c r="EZ35" i="2" s="1"/>
  <c r="ES35" i="2"/>
  <c r="ER35" i="2"/>
  <c r="EQ35" i="2"/>
  <c r="EM35" i="2"/>
  <c r="EL35" i="2"/>
  <c r="EK35" i="2"/>
  <c r="EN35" i="2" s="1"/>
  <c r="EG35" i="2"/>
  <c r="EF35" i="2"/>
  <c r="EE35" i="2"/>
  <c r="EA35" i="2"/>
  <c r="DZ35" i="2"/>
  <c r="DY35" i="2"/>
  <c r="DU35" i="2"/>
  <c r="DT35" i="2"/>
  <c r="DS35" i="2"/>
  <c r="DO35" i="2"/>
  <c r="DN35" i="2"/>
  <c r="DM35" i="2"/>
  <c r="DI35" i="2"/>
  <c r="DH35" i="2"/>
  <c r="DG35" i="2"/>
  <c r="DC35" i="2"/>
  <c r="DB35" i="2"/>
  <c r="DA35" i="2"/>
  <c r="DD35" i="2" s="1"/>
  <c r="CW35" i="2"/>
  <c r="CV35" i="2"/>
  <c r="CU35" i="2"/>
  <c r="CQ35" i="2"/>
  <c r="CP35" i="2"/>
  <c r="CO35" i="2"/>
  <c r="CK35" i="2"/>
  <c r="CJ35" i="2"/>
  <c r="CI35" i="2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31" i="3"/>
  <c r="D31" i="3" s="1"/>
  <c r="C30" i="3"/>
  <c r="D30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9" i="3"/>
  <c r="D29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C35" i="2"/>
  <c r="CD35" i="2"/>
  <c r="CE35" i="2"/>
  <c r="BY35" i="2"/>
  <c r="BX35" i="2"/>
  <c r="BW35" i="2"/>
  <c r="BS35" i="2"/>
  <c r="BR35" i="2"/>
  <c r="BQ35" i="2"/>
  <c r="BM35" i="2"/>
  <c r="BL35" i="2"/>
  <c r="BK35" i="2"/>
  <c r="BG35" i="2"/>
  <c r="BF35" i="2"/>
  <c r="BE35" i="2"/>
  <c r="BA35" i="2"/>
  <c r="AZ35" i="2"/>
  <c r="AY35" i="2"/>
  <c r="AU35" i="2"/>
  <c r="AT35" i="2"/>
  <c r="AS35" i="2"/>
  <c r="AO35" i="2"/>
  <c r="AN35" i="2"/>
  <c r="AM35" i="2"/>
  <c r="AI35" i="2"/>
  <c r="AH35" i="2"/>
  <c r="AG35" i="2"/>
  <c r="AC35" i="2"/>
  <c r="AB35" i="2"/>
  <c r="AA35" i="2"/>
  <c r="W35" i="2"/>
  <c r="V35" i="2"/>
  <c r="U35" i="2"/>
  <c r="Q35" i="2"/>
  <c r="P35" i="2"/>
  <c r="O35" i="2"/>
  <c r="K35" i="2"/>
  <c r="J35" i="2"/>
  <c r="I35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E35" i="2"/>
  <c r="D35" i="2"/>
  <c r="C35" i="2"/>
  <c r="E28" i="3"/>
  <c r="A4" i="7" l="1"/>
  <c r="EB35" i="2"/>
  <c r="EH35" i="2"/>
  <c r="CR35" i="2"/>
  <c r="DP35" i="2"/>
  <c r="ET35" i="2"/>
  <c r="CX35" i="2"/>
  <c r="DV35" i="2"/>
  <c r="DJ35" i="2"/>
  <c r="CL35" i="2"/>
  <c r="CF35" i="2"/>
  <c r="F35" i="2"/>
  <c r="BN35" i="2"/>
  <c r="R35" i="2"/>
  <c r="BH35" i="2"/>
  <c r="BT35" i="2"/>
  <c r="L35" i="2"/>
  <c r="AD35" i="2"/>
  <c r="BB35" i="2"/>
  <c r="X35" i="2"/>
  <c r="AV35" i="2"/>
  <c r="BZ35" i="2"/>
  <c r="AJ35" i="2"/>
  <c r="AP35" i="2"/>
  <c r="E3" i="3"/>
  <c r="E14" i="3"/>
  <c r="E15" i="3"/>
  <c r="E30" i="3"/>
  <c r="E20" i="3"/>
  <c r="E19" i="3"/>
  <c r="E29" i="3"/>
  <c r="E4" i="3"/>
  <c r="E27" i="3"/>
  <c r="E17" i="3"/>
  <c r="E8" i="3"/>
  <c r="E23" i="3"/>
  <c r="E16" i="3"/>
  <c r="E11" i="3"/>
  <c r="E21" i="3"/>
  <c r="E31" i="3"/>
  <c r="E13" i="3"/>
  <c r="E22" i="3"/>
  <c r="E9" i="3"/>
  <c r="E2" i="3"/>
  <c r="E12" i="3"/>
  <c r="E18" i="3"/>
  <c r="E6" i="3"/>
  <c r="E24" i="3"/>
  <c r="E10" i="3"/>
  <c r="E5" i="3"/>
  <c r="E7" i="3"/>
  <c r="E26" i="3"/>
  <c r="E25" i="3"/>
  <c r="A5" i="7" l="1"/>
  <c r="A6" i="7" l="1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1" authorId="0" shapeId="0" xr:uid="{59AEF4C0-221D-4AB1-9C01-C23C5DBA3D5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Sửa tham số đầu tiên ở ADDRESS = chỉ số dòng Tổng ở sheet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1" authorId="0" shapeId="0" xr:uid="{4A47E9A6-97DD-4A1E-9B58-499FE147D116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Sửa tham số đầu tiên ở ADDRESS = chỉ số dòng Tổng ở sheet Report</t>
        </r>
      </text>
    </comment>
  </commentList>
</comments>
</file>

<file path=xl/sharedStrings.xml><?xml version="1.0" encoding="utf-8"?>
<sst xmlns="http://schemas.openxmlformats.org/spreadsheetml/2006/main" count="1308" uniqueCount="457">
  <si>
    <t>#</t>
  </si>
  <si>
    <t xml:space="preserve">Tổng </t>
  </si>
  <si>
    <t>STT</t>
  </si>
  <si>
    <t>Điểm tổng kết</t>
  </si>
  <si>
    <t>Email</t>
  </si>
  <si>
    <t>D</t>
  </si>
  <si>
    <t>A</t>
  </si>
  <si>
    <t>B</t>
  </si>
  <si>
    <t>C</t>
  </si>
  <si>
    <t>C. Kỹ năng tư suy phản biện.</t>
  </si>
  <si>
    <t>B. Kỹ năng thuyết trình (chất giọng, body language, tương tác với người nghe...).</t>
  </si>
  <si>
    <t>A. Slide thuyết trình có đạt chất lượng hay không? (bắt mắt, cỡ chữ, hiệu ứng...).</t>
  </si>
  <si>
    <t>D. Nhận xét về bài thuyết trình? (mặt tốt/ chưa tốt/ cần cải thiện gì?).</t>
  </si>
  <si>
    <t>Chủ đề</t>
  </si>
  <si>
    <t>Học viên</t>
  </si>
  <si>
    <t>Học viên - Chủ đề</t>
  </si>
  <si>
    <t>No</t>
  </si>
  <si>
    <t>Full Name</t>
  </si>
  <si>
    <t>Topic</t>
  </si>
  <si>
    <t>Trương Quang Trường</t>
  </si>
  <si>
    <t>Slogan và logo của Codegym</t>
  </si>
  <si>
    <t>Nguyễn Trần Thảo Nhiên</t>
  </si>
  <si>
    <t>Antifan</t>
  </si>
  <si>
    <t>Trịnh Minh Đức</t>
  </si>
  <si>
    <t>Thiết lập mục tiêu</t>
  </si>
  <si>
    <t>Huỳnh Quốc Trung</t>
  </si>
  <si>
    <t>Tác hại của việc nhịn ăn sáng</t>
  </si>
  <si>
    <t>Nguyễn Văn Trọng Nghĩa</t>
  </si>
  <si>
    <t>CLB giàu truyền thống AC Milan</t>
  </si>
  <si>
    <t>Nguyễn Văn Thanh</t>
  </si>
  <si>
    <t>Hành trình về phương đông</t>
  </si>
  <si>
    <t>Lê Đặng Hoàng Thái</t>
  </si>
  <si>
    <t>Tự tin</t>
  </si>
  <si>
    <t>Nguyễn Hoàng Đa Phúc</t>
  </si>
  <si>
    <t>RiotGames</t>
  </si>
  <si>
    <t>Nguyễn Hà Duyên</t>
  </si>
  <si>
    <t>Apple</t>
  </si>
  <si>
    <t>Võ Như Vinh</t>
  </si>
  <si>
    <t>Từ điển tiếng "em"</t>
  </si>
  <si>
    <t>Lê Đức Trọng</t>
  </si>
  <si>
    <t>Nguyễn Hữu Thức</t>
  </si>
  <si>
    <t>Cấu tạo của súng AK</t>
  </si>
  <si>
    <t>Nguyễn Cao Tuấn</t>
  </si>
  <si>
    <t>Tác hại của chơi game quá 180p</t>
  </si>
  <si>
    <t>Trần Xuân Quỳnh</t>
  </si>
  <si>
    <t>Steven Gerrard và cú trượt chân định mệnh</t>
  </si>
  <si>
    <t>Đào Minh Trí</t>
  </si>
  <si>
    <t>Phạm Hữu Minh Tâm</t>
  </si>
  <si>
    <t>Ngân hàng và các sản phẩm thường dùng</t>
  </si>
  <si>
    <t>Nguyễn Minh Huy</t>
  </si>
  <si>
    <t>Đại tướng Lê Trọng Tấn</t>
  </si>
  <si>
    <t>Trần Hoàng Long</t>
  </si>
  <si>
    <t>Đua ghe truyền thống ở Huế</t>
  </si>
  <si>
    <t>Nguyễn Tấn Tài</t>
  </si>
  <si>
    <t>Điều gì xảy ra khi bạn không ăn đường</t>
  </si>
  <si>
    <t>Nguyễn Thị Thanh Trang</t>
  </si>
  <si>
    <t>Rảnh rổi sinh nông nổi</t>
  </si>
  <si>
    <t>Lê Hồng Sơn</t>
  </si>
  <si>
    <t>Lê Hồng Phú</t>
  </si>
  <si>
    <t>Nguyễn Phi Hùng</t>
  </si>
  <si>
    <t>Giới thiệu về các loại rượu</t>
  </si>
  <si>
    <t>Nguyễn Bá Trọng Nhân</t>
  </si>
  <si>
    <t>Nguyễn Thành Trung</t>
  </si>
  <si>
    <t>Đen Vâu</t>
  </si>
  <si>
    <t>Nguyễn Văn Phú</t>
  </si>
  <si>
    <t>Lợi ích của bơi lội</t>
  </si>
  <si>
    <t>Nguyễn Tấn Trường</t>
  </si>
  <si>
    <t>Tác hại của bia rượu</t>
  </si>
  <si>
    <t>Ngô Đình Nhật Tuấn</t>
  </si>
  <si>
    <t>Trồng rừng cây Keo Lai</t>
  </si>
  <si>
    <t>Lê Anh Tài</t>
  </si>
  <si>
    <t>Phạm Đình Trung</t>
  </si>
  <si>
    <t>Lê Phước Hoàng</t>
  </si>
  <si>
    <t>Week 1 - 2</t>
  </si>
  <si>
    <t>Week 1 - 1</t>
  </si>
  <si>
    <t>Week 2 - 1</t>
  </si>
  <si>
    <t>Week 2 - 2</t>
  </si>
  <si>
    <t>Week 3 - 1</t>
  </si>
  <si>
    <t>Week 3 - 2</t>
  </si>
  <si>
    <t>Khả năng thích nghi, kỹ năng cần thiết của mọi thời đại</t>
  </si>
  <si>
    <t>SAPA - Điểm đến lý tưởng</t>
  </si>
  <si>
    <t>Tác hại và lợi ích của mạng xã hội</t>
  </si>
  <si>
    <t>Du lịch ở thành phố ninh bình</t>
  </si>
  <si>
    <t>Lúc siêu nhân biến hình thì quái vật làm gì? chấm hỏi ?</t>
  </si>
  <si>
    <t>Lợi ích của massage</t>
  </si>
  <si>
    <t>Week 1 - 1 (19/07/2022)</t>
  </si>
  <si>
    <t>Week 1 - 2 (22/07/2022)</t>
  </si>
  <si>
    <t>Week 2 - 1 (26/07/2022)</t>
  </si>
  <si>
    <t>Week 2 - 2 (29/07/2022)</t>
  </si>
  <si>
    <t>Week 3 - 1 (02/08/2022)</t>
  </si>
  <si>
    <t>Week 3 - 2 (05/08/2022)</t>
  </si>
  <si>
    <t>Thời gian</t>
  </si>
  <si>
    <t>Công Nữ Ngọc Hoa</t>
  </si>
  <si>
    <t>x</t>
  </si>
  <si>
    <t>Slide</t>
  </si>
  <si>
    <t>9h</t>
  </si>
  <si>
    <t>đã nộp riêng ở Slack.</t>
  </si>
  <si>
    <t>Nhân (vắng)</t>
  </si>
  <si>
    <t>nội dung hay</t>
  </si>
  <si>
    <t>Rất tốt</t>
  </si>
  <si>
    <t>ok</t>
  </si>
  <si>
    <t>tốt</t>
  </si>
  <si>
    <t>Tốt</t>
  </si>
  <si>
    <t>Kỹ năng thuyết trình tốt và tự tin</t>
  </si>
  <si>
    <t>/</t>
  </si>
  <si>
    <t>Hài lòng</t>
  </si>
  <si>
    <t>tốt,đề tài khá hay</t>
  </si>
  <si>
    <t>chủ đề hay, thú vị, ý nghĩa, khả năng thuyết trình tốt, tự tin</t>
  </si>
  <si>
    <t>không có nhận xét gì</t>
  </si>
  <si>
    <t>tốt trình bày tự tin rõ ràng</t>
  </si>
  <si>
    <t>tốt, không có ý kiến gì thêm</t>
  </si>
  <si>
    <t>oke</t>
  </si>
  <si>
    <t>tự tin</t>
  </si>
  <si>
    <t>thuyết trình tốt</t>
  </si>
  <si>
    <t>bài thuyết trình rất tốt , diễn đạt rành mạch rõ ràng</t>
  </si>
  <si>
    <t>hay</t>
  </si>
  <si>
    <t>Trôi chảy, logic</t>
  </si>
  <si>
    <t xml:space="preserve">oke
</t>
  </si>
  <si>
    <t>bài thuyết trình hay và hấp dẫn</t>
  </si>
  <si>
    <t>trình bày rõ ràng, dễ nghe, khá tự tin</t>
  </si>
  <si>
    <t>Trương Quang Trường (Slogan và logo của Codegym)</t>
  </si>
  <si>
    <t>Lê Hồng Sơn (Lúc siêu nhân biến hình thì quái vật làm gì? chấm hỏi ?)</t>
  </si>
  <si>
    <t>Nguyễn Hoàng Đa Phúc (RiotGames)</t>
  </si>
  <si>
    <t>Nguyễn Phi Hùng (Giới thiệu về các loại rượu)</t>
  </si>
  <si>
    <t>Nguyễn Minh Huy (Đại tướng Lê Trọng Tấn)</t>
  </si>
  <si>
    <t>Lê Đặng Hoàng Thái (Tự tin)</t>
  </si>
  <si>
    <t>Nguyễn Hữu Thức (Cấu tạo của súng AK)</t>
  </si>
  <si>
    <t>Nguyễn Cao Tuấn (Tác hại của chơi game quá 180p)</t>
  </si>
  <si>
    <t>Nguyễn Thành Trung (Đen Vâu)</t>
  </si>
  <si>
    <t>Ngô Đình Nhật Tuấn (Trồng rừng cây Keo Lai)</t>
  </si>
  <si>
    <t>có nhiều clip vui</t>
  </si>
  <si>
    <t>Vui vẻ , slide hơi nhiều chữ</t>
  </si>
  <si>
    <t>kỹ năng thuyết trình tốt nhưng cần chăm chút hơn phần đề tài</t>
  </si>
  <si>
    <t>khả năng thuyến trình tốt, tự tin, chủ đề vui vẽ</t>
  </si>
  <si>
    <t>sáng tạo</t>
  </si>
  <si>
    <t xml:space="preserve">trình bày ok
</t>
  </si>
  <si>
    <t>không có ý kiến gì thêm</t>
  </si>
  <si>
    <t>vui tính</t>
  </si>
  <si>
    <t>thuyết trình mang tính đùa cợt, chưa thực sự nghiêm túc, slide làm quá đơn giản</t>
  </si>
  <si>
    <t>vui</t>
  </si>
  <si>
    <t>hài hước, vui vẻ</t>
  </si>
  <si>
    <t>Nên chọn chủ đề phù hợp hơn</t>
  </si>
  <si>
    <t>nội dung không được hay</t>
  </si>
  <si>
    <t>ổn</t>
  </si>
  <si>
    <t>nội dung hài hước</t>
  </si>
  <si>
    <t>trình bày rõ ràng, giọng nói dễ nghe, khá tự tin</t>
  </si>
  <si>
    <t>được</t>
  </si>
  <si>
    <t>không nhận xét</t>
  </si>
  <si>
    <t>Hài lòng, ít chơi game lại</t>
  </si>
  <si>
    <t>bài thuyết trình chủ đề khá hay</t>
  </si>
  <si>
    <t>chủ đề oke, thuyết trình còn hơi run</t>
  </si>
  <si>
    <t>tìm hiểu vấn đề rất kỹ</t>
  </si>
  <si>
    <t>trình bày ok tuy nhiên chưa tương tác nhiều với moi người</t>
  </si>
  <si>
    <t>Cần cải thiện kỹ năng trình bày tốt hơn</t>
  </si>
  <si>
    <t>bình thường</t>
  </si>
  <si>
    <t>thông tin mới mẻ</t>
  </si>
  <si>
    <t>trình bày rõ ràng dễ nge khá tự tin</t>
  </si>
  <si>
    <t>Khá</t>
  </si>
  <si>
    <t>chủ đề hay nhưng quá thời gian thuyết trình</t>
  </si>
  <si>
    <t>Chủ đề khá thú vị, nhưng do thuyết trình chưa tốt nên chưa khai thác đc chủ đề, nói còn ngập ngừng</t>
  </si>
  <si>
    <t xml:space="preserve">cần chi phối thơi gian trình bày cho đủ thời gian
</t>
  </si>
  <si>
    <t>slide còn quá nhiều chữ, cần tóm tắt lại các ý chính</t>
  </si>
  <si>
    <t>bài thuyết trình chưa cân bằng về thời lượng và nội dung, còn chưa chuẩn bị kĩ nên nói chưa được lưu loát</t>
  </si>
  <si>
    <t>cần diễn đạt rành mạch hơn</t>
  </si>
  <si>
    <t>Bạn thể hiện tương đối tốt</t>
  </si>
  <si>
    <t>nội dung còn dài</t>
  </si>
  <si>
    <t>.</t>
  </si>
  <si>
    <t>nội dung mới mẻ</t>
  </si>
  <si>
    <t>trình bày rõ ràng dễ nghe, khá tự tin</t>
  </si>
  <si>
    <t>thuyết trình tự tin</t>
  </si>
  <si>
    <t xml:space="preserve">Hài lòng
</t>
  </si>
  <si>
    <t>bài thuyết trình lịch sử khá hay , khả năng thuyết trình tốt</t>
  </si>
  <si>
    <t>chủ đề oke, kiến thức về chủ đề thuyết trình tốt, slide còn khá nhiều chữ</t>
  </si>
  <si>
    <t>kiến thức lịch sử tốt</t>
  </si>
  <si>
    <t>cần chuyển trang side rõ ràng chuyển nhiều lần gây nhầm lẫn</t>
  </si>
  <si>
    <t>tốt không có ý kiến gì thêm</t>
  </si>
  <si>
    <t>thuyết trình nhanh đôi chỗ còn ko nghe rõ</t>
  </si>
  <si>
    <t>diễn đạt tốt,</t>
  </si>
  <si>
    <t>Bạn Huy nên điều chỉnh lại tốc độ nói và trình bày rành mạch hơn</t>
  </si>
  <si>
    <t xml:space="preserve">ok
</t>
  </si>
  <si>
    <t>thông tin hữu ích</t>
  </si>
  <si>
    <t>trình bày to rõ ràng, giọng nói dễ nghe, khá tự tin</t>
  </si>
  <si>
    <t>khả năng nói tốt nhưng nội dung thuyết trình cần thêm nhiều dữ liệu hơn</t>
  </si>
  <si>
    <t>chủ đề khá thú vị và bổ ích, thuyết trình tự tin, ví dụ sinh động</t>
  </si>
  <si>
    <t xml:space="preserve">cần nói to rõ hơn
</t>
  </si>
  <si>
    <t>tuy có thuyết trình bất ngờ nhưng vẫn tự tin và cách truyền thông điệp về bài thuyết trình tốt</t>
  </si>
  <si>
    <t>slide còn đơn giản</t>
  </si>
  <si>
    <t>Tương đối tốt</t>
  </si>
  <si>
    <t>Hay</t>
  </si>
  <si>
    <t>Nội dung hài hước</t>
  </si>
  <si>
    <t>clip hay</t>
  </si>
  <si>
    <t>Giọng hơi run , còn lại ổn</t>
  </si>
  <si>
    <t>đề tài hay,khả năng thuyết trình tốt</t>
  </si>
  <si>
    <t>chủ đề oke, slide có video khá thú vị, giọng nói còn run</t>
  </si>
  <si>
    <t>hơi run, cần luyện tập thêm</t>
  </si>
  <si>
    <t xml:space="preserve">cần nói rõ hơn
</t>
  </si>
  <si>
    <t>chữ còn quá nhiều trên slide</t>
  </si>
  <si>
    <t>hơi run</t>
  </si>
  <si>
    <t>Hình sảnh sinh động trực quan, trình bày rõ ràng</t>
  </si>
  <si>
    <t>quá nhiều chữ</t>
  </si>
  <si>
    <t>Hơi run</t>
  </si>
  <si>
    <t>thông tin bổ ích</t>
  </si>
  <si>
    <t>trình bày to rõ rafng, giọng nói dễ nghe, tụ tin</t>
  </si>
  <si>
    <t xml:space="preserve">Tốt
</t>
  </si>
  <si>
    <t>k hài lòng, K tôn trọn đàn em</t>
  </si>
  <si>
    <t>Slide hơi nhiều chữ, nôi dung hơi cũ</t>
  </si>
  <si>
    <t>Ví dụ cụ thể rất đúng, cần phát huy</t>
  </si>
  <si>
    <t>đề tài rất thực tế rất hay,dẫn chứng ví dụ cụ thể</t>
  </si>
  <si>
    <t>chủ đề bổ ích, slide còn quá nhiều chữ, giòn nghe chưa rõ</t>
  </si>
  <si>
    <t>- còn tình trạng đứng đọc slide
- slide có quá nhiều chữ</t>
  </si>
  <si>
    <t>cần đưa ra hình ảnh nhiều hơn chữ trên side hơi nhiều</t>
  </si>
  <si>
    <t>slide chữ còn khá nhiều cần tóm tắt những ý chính để nói được lưu loát hơn</t>
  </si>
  <si>
    <t>slide hơi nhiều chữ</t>
  </si>
  <si>
    <t>slide quá nhiều chữ, giọng thuyết trình chưa tốt</t>
  </si>
  <si>
    <t>chưa thuyết phục</t>
  </si>
  <si>
    <t>tạm ổn</t>
  </si>
  <si>
    <t>Slide chữ quá nhiều và ít tương tác với người nghe</t>
  </si>
  <si>
    <t>nhiều chữ</t>
  </si>
  <si>
    <t>Nhiều chữ</t>
  </si>
  <si>
    <t>không hiểu gi hết</t>
  </si>
  <si>
    <t>Slide chữ có vài trang trùng màu nền</t>
  </si>
  <si>
    <t>cần tìm hiểu thêm về các sản phẩm của đen vâu</t>
  </si>
  <si>
    <t>slide chưa oke lắm</t>
  </si>
  <si>
    <t>- slide lấy hình mờ, màu chữ và màu nền trùng nhau</t>
  </si>
  <si>
    <t xml:space="preserve">cần nói thêm về side,side hơi ngắn
</t>
  </si>
  <si>
    <t>chữ và màu màu nền phối chưa hợp lý, cần điều chỉnh phần thiết kế để xem cho rõ ràng hơn</t>
  </si>
  <si>
    <t>slide hơi ngắn</t>
  </si>
  <si>
    <t>slide tệ với một người từng trải (đã đi làm thì format của 1 slide cơ bản phải có tuy nhiên chữ phối hợp với phông nền side như vậy mà để được thì quá tệ).</t>
  </si>
  <si>
    <t>slide đơn giản</t>
  </si>
  <si>
    <t>Slide thiết kế font chữ chưa tốt.</t>
  </si>
  <si>
    <t>Có khởi sắc hơn module trước</t>
  </si>
  <si>
    <t>đầu tư slide chưa tốt</t>
  </si>
  <si>
    <t>Vẫn còn hơi ngắn</t>
  </si>
  <si>
    <t>Một bài hay và nghiêm túc</t>
  </si>
  <si>
    <t>bài thuyết trình hay nhưng cần tự tin và nói to hơn lúc trình bày</t>
  </si>
  <si>
    <t>cần nói to rõ hơn,</t>
  </si>
  <si>
    <t>cần nói to và rõ ràng hơn, còn nhìn vào lap đọc khá nhiều nên tóm tắt các ý chính để nói cho tự tin hơn</t>
  </si>
  <si>
    <t>giọng nhỏ, nhiều chỗ thuyết trình nghe ko rõ, không truyền cảm hứng được cho người nghe, cần cải thiện khả năng thuyết trình</t>
  </si>
  <si>
    <t>không thuyết phục</t>
  </si>
  <si>
    <t>Bạn trình bày tương đối ổn</t>
  </si>
  <si>
    <t>nói nhỏ</t>
  </si>
  <si>
    <t>Nhân, Quốc Trung (vắng)</t>
  </si>
  <si>
    <t>Nguyễn Trần Thảo Nhiên (Antifan)</t>
  </si>
  <si>
    <t>Huỳnh Quốc Trung (Tác hại của việc nhịn ăn sáng)</t>
  </si>
  <si>
    <t>Nguyễn Văn Trọng Nghĩa (CLB giàu truyền thống AC Milan)</t>
  </si>
  <si>
    <t>Lê Hồng Phú (Lợi ích của massage)</t>
  </si>
  <si>
    <t>Trần Hoàng Long (Đua ghe truyền thống ở Huế)</t>
  </si>
  <si>
    <t>Nguyễn Hà Duyên (Apple)</t>
  </si>
  <si>
    <t>Nguyễn Thị Thanh Trang (Rảnh rổi sinh nông nổi)</t>
  </si>
  <si>
    <t>Nguyễn Tấn Tài (Điều gì xảy ra khi bạn không ăn đường)</t>
  </si>
  <si>
    <t>đề tài vui nhưng chưa hấp dẫn</t>
  </si>
  <si>
    <t>diễn đạt tốt</t>
  </si>
  <si>
    <t>thuyet trinh hoi nhanh</t>
  </si>
  <si>
    <t>Oke</t>
  </si>
  <si>
    <t xml:space="preserve">trình bày rõ ràng, dễ nghe, khá tự tin
</t>
  </si>
  <si>
    <t>Diễn đạt tốt</t>
  </si>
  <si>
    <t>khá</t>
  </si>
  <si>
    <t>Ổn</t>
  </si>
  <si>
    <t>Nói hơi nhanh nghe không rõ</t>
  </si>
  <si>
    <t>Hơi đề cao ý kiến cá nhân áp đặt cho người nghje về BTS</t>
  </si>
  <si>
    <t xml:space="preserve">tốt, hơi nhanh
</t>
  </si>
  <si>
    <t>Bài thuyết trình hài hước, tốc độ nói nhanh</t>
  </si>
  <si>
    <t>nói còn khá nhanh, slide còn ngắn nên làm nội dung dài hơn</t>
  </si>
  <si>
    <t xml:space="preserve">thuyết trình sơ sài
</t>
  </si>
  <si>
    <t>kiến thức chưa sâu</t>
  </si>
  <si>
    <t>chưa hiểu rõ vấn đề đang thuyết trình
thuyết trình cho qua</t>
  </si>
  <si>
    <t>slide còn ngắn</t>
  </si>
  <si>
    <t xml:space="preserve">chua dau tu noi dung slide
</t>
  </si>
  <si>
    <t>side còn nhiều chữ nên chèn hình ảnh vào nhiều hơn</t>
  </si>
  <si>
    <t>Hơi ngắn</t>
  </si>
  <si>
    <t>giọng nói rõ ràng, dễ nghe, tự tin</t>
  </si>
  <si>
    <t>Thuyết trình qua loa</t>
  </si>
  <si>
    <t>Chưa tốt</t>
  </si>
  <si>
    <t>Quá ngắn</t>
  </si>
  <si>
    <t xml:space="preserve">Bình thường
</t>
  </si>
  <si>
    <t>Thuyết trình không có đầu tư</t>
  </si>
  <si>
    <t>Không để tâm trí vào bài slide</t>
  </si>
  <si>
    <t>chưa ok cần thuyết lại</t>
  </si>
  <si>
    <t>quá ngắn</t>
  </si>
  <si>
    <t xml:space="preserve">bài thuyết trình đơn giản, chưa trả lời đc các câu hỏi đc đưa ra
</t>
  </si>
  <si>
    <t>thuyết trình nhanh, cần đầu tư lại về phần slide</t>
  </si>
  <si>
    <t>Kiến thức am hiểu về đội bóng tốt</t>
  </si>
  <si>
    <t>diễn đạt tốt, hài hoà</t>
  </si>
  <si>
    <t>co dau tu noi dung, tu tin</t>
  </si>
  <si>
    <t>trình bày ok</t>
  </si>
  <si>
    <t>trình bày to rõ ràng, giọng nói dễ nghe, tự tin</t>
  </si>
  <si>
    <t>chủ đề hợp với mình</t>
  </si>
  <si>
    <t>chủ đề thú vị, có tìm hiểu chủ đề</t>
  </si>
  <si>
    <t>cần điều chỉnh bố cục chữ và hình ảnh cho hợp lý dễ nhìn</t>
  </si>
  <si>
    <t>chủ đề hấp dẫn 10đ cho lớp trưởng</t>
  </si>
  <si>
    <t>chưa nói sâu</t>
  </si>
  <si>
    <t>Kiến thức bổ ích</t>
  </si>
  <si>
    <t xml:space="preserve">diễn đạt tốt
</t>
  </si>
  <si>
    <t>thuyet trinh on</t>
  </si>
  <si>
    <t>nên chèn thêm hình ảnh minh hoạ</t>
  </si>
  <si>
    <t>Ionr</t>
  </si>
  <si>
    <t>Bổ ích, đáng làm theo</t>
  </si>
  <si>
    <t>Thư giãn như tên bài</t>
  </si>
  <si>
    <t xml:space="preserve">chủ đề thú vị
</t>
  </si>
  <si>
    <t>Nôi dung thú vị</t>
  </si>
  <si>
    <t>chủ đề hấp dẫn</t>
  </si>
  <si>
    <t>Chủ đề hay và độc đáo</t>
  </si>
  <si>
    <t>slide còn ngắn , đầu tư thêm</t>
  </si>
  <si>
    <t>slide dep, thuyet trinh tu tin</t>
  </si>
  <si>
    <t>trình bày chậm rãi, rõ ràng, dễ nghe, khá tự tin</t>
  </si>
  <si>
    <t>-</t>
  </si>
  <si>
    <t xml:space="preserve">Rất tốt
</t>
  </si>
  <si>
    <t>Nội dung thú vị , cách diễn giải tốt</t>
  </si>
  <si>
    <t>chủ đề thú vị</t>
  </si>
  <si>
    <t>video đặc sắc, tốt</t>
  </si>
  <si>
    <t>nội dung thú vị</t>
  </si>
  <si>
    <t>bài thuyết trình đẹp</t>
  </si>
  <si>
    <t>Còn chút e dè</t>
  </si>
  <si>
    <t>perfect</t>
  </si>
  <si>
    <t>Slide đẹp nhưng diễn đạt hơi run</t>
  </si>
  <si>
    <t>Tạm hài lòng</t>
  </si>
  <si>
    <t>Slide đẹp</t>
  </si>
  <si>
    <t>tốt, 10 điểm</t>
  </si>
  <si>
    <t>thông tin mới</t>
  </si>
  <si>
    <t>tốt, nhưng còn hay cười lúc thuyết trình</t>
  </si>
  <si>
    <t>bài thuyết trình khá vui</t>
  </si>
  <si>
    <t>Slide còn mờ, nói hơi nhanh</t>
  </si>
  <si>
    <t>nói chậm lại</t>
  </si>
  <si>
    <t>hinh anh con gay kho nhin, co su tu tin</t>
  </si>
  <si>
    <t>nói hơi nhanh</t>
  </si>
  <si>
    <t>Nói hơi nhanh, hình ảnh mờ</t>
  </si>
  <si>
    <t>Nói nhanh, slide không được đầu tư</t>
  </si>
  <si>
    <t>Vui vẻ</t>
  </si>
  <si>
    <t>Nội dung thú vị</t>
  </si>
  <si>
    <t>tốt ,nói hơi nhanh nhưng dễ nghe</t>
  </si>
  <si>
    <t>Cần cải thiện slide và giọng nói</t>
  </si>
  <si>
    <t>bài thuyết trình bổ ích,còn hơi ngắn nội dung</t>
  </si>
  <si>
    <t>Am hiểu về vấn đề đang thuyết trình</t>
  </si>
  <si>
    <t>noi dung con it, chua chuan bi noi dung ki</t>
  </si>
  <si>
    <t>trình bày rõ ràng, giọng nói dễ nge, khá tự tin</t>
  </si>
  <si>
    <t>Khá bổ ích</t>
  </si>
  <si>
    <t>Lê Đức Trọng (Công Nữ Ngọc Hoa)</t>
  </si>
  <si>
    <t>Võ Như Vinh (Từ điển tiếng "em")</t>
  </si>
  <si>
    <t>Nguyễn Văn Phú (Lợi ích của bơi lội)</t>
  </si>
  <si>
    <t>Đào Minh Trí (Du lịch ở thành phố ninh bình)</t>
  </si>
  <si>
    <t>Phạm Hữu Minh Tâm (Ngân hàng và các sản phẩm thường dùng)</t>
  </si>
  <si>
    <t>Trần Xuân Quỳnh (Steven Gerrard và cú trượt chân định mệnh)</t>
  </si>
  <si>
    <t>Nguyễn Tấn Trường (Tác hại của bia rượu)</t>
  </si>
  <si>
    <t>Lê Anh Tài (Khả năng thích nghi, kỹ năng cần thiết của mọi thời đại)</t>
  </si>
  <si>
    <t>Phạm Đình Trung (SAPA - Điểm đến lý tưởng)</t>
  </si>
  <si>
    <t>T3 (09/08)</t>
  </si>
  <si>
    <t>Văn Phú (vắng)</t>
  </si>
  <si>
    <t xml:space="preserve">tốt
</t>
  </si>
  <si>
    <t>bài thuyết trình ổn, tự tin</t>
  </si>
  <si>
    <t>- Nội dung lạ và thú vị</t>
  </si>
  <si>
    <t>Ok</t>
  </si>
  <si>
    <t>Ko</t>
  </si>
  <si>
    <t>quá tốt</t>
  </si>
  <si>
    <t xml:space="preserve">/
</t>
  </si>
  <si>
    <t>hay, có nhiều kiến thức mới</t>
  </si>
  <si>
    <t xml:space="preserve">thông tin bổ ích
</t>
  </si>
  <si>
    <t>trình bày tốt</t>
  </si>
  <si>
    <t xml:space="preserve">Sơ sài
</t>
  </si>
  <si>
    <t>Còn run</t>
  </si>
  <si>
    <t>Tốt, hơi run</t>
  </si>
  <si>
    <t>bài chưa đầu tư, giọng thuyết trình k nghe rõ</t>
  </si>
  <si>
    <t>- Không chuẩn bị kỹ trước khi thuyết trình
- Thuyết trình còn thiếu tự tin</t>
  </si>
  <si>
    <t>cần cải thiện hơn</t>
  </si>
  <si>
    <t>ko hay</t>
  </si>
  <si>
    <t>K</t>
  </si>
  <si>
    <t>Chưa chuẩn bị kĩ,chưa tự tin lắm</t>
  </si>
  <si>
    <t>cần đầu tư thêm phần slide</t>
  </si>
  <si>
    <t>còn chưa tự tin</t>
  </si>
  <si>
    <t xml:space="preserve">nội dung hài hước
</t>
  </si>
  <si>
    <t>Rất hay</t>
  </si>
  <si>
    <t>còn run</t>
  </si>
  <si>
    <t>trình bày chưa rõ ràng</t>
  </si>
  <si>
    <t xml:space="preserve">trình bày rõ ràng dễ nghe, còn thiếu tự tin
</t>
  </si>
  <si>
    <t>Tốt, Hài hước</t>
  </si>
  <si>
    <t>- Thuyết phục người nghe bằng những con số có dẫn nguồn cụ thể</t>
  </si>
  <si>
    <t xml:space="preserve">trình bày hay
</t>
  </si>
  <si>
    <t>thuyết trình hay</t>
  </si>
  <si>
    <t>oke,</t>
  </si>
  <si>
    <t>chủ đề bổ ích, slide nhiều số liệu đường dẫn cụ thể</t>
  </si>
  <si>
    <t>trình bày ràng , dễ nghe , tự tin</t>
  </si>
  <si>
    <t>Còn đọc nhiều</t>
  </si>
  <si>
    <t>thuyết trình k có sự chuẩn bị trước, chủ yếu đọc trong note</t>
  </si>
  <si>
    <t>Tạm được</t>
  </si>
  <si>
    <t xml:space="preserve">nên tương tác hướng về người nghe nhiều hơn 
</t>
  </si>
  <si>
    <t>Bt</t>
  </si>
  <si>
    <t>Tôt</t>
  </si>
  <si>
    <t>thuyết trình chưa được tự tin, còn nhìn slide đọc quá nhiều cần cải thiện thêm</t>
  </si>
  <si>
    <t>còn đọc slide nhiều</t>
  </si>
  <si>
    <t>thông tin thú vị</t>
  </si>
  <si>
    <t>nói to hơn</t>
  </si>
  <si>
    <t>Trình bày chưa tốt</t>
  </si>
  <si>
    <t>Hơi dài</t>
  </si>
  <si>
    <t>có sự chuẩn bị kĩ</t>
  </si>
  <si>
    <t>Nên canh thời gian cho chuẩn</t>
  </si>
  <si>
    <t>trôi chảy</t>
  </si>
  <si>
    <t>Chuyên môn cao</t>
  </si>
  <si>
    <t>Tốt,slide hơi dài</t>
  </si>
  <si>
    <t>có nhiều kiến thức mới nhưng hơi dài</t>
  </si>
  <si>
    <t>nội dung bổ ích</t>
  </si>
  <si>
    <t xml:space="preserve">Rất hay
</t>
  </si>
  <si>
    <t>trình bày rõ ràng dễ nghe , tự tin, nội dung bổ ích</t>
  </si>
  <si>
    <t>Góp vui cho lớp</t>
  </si>
  <si>
    <t>giọng thuyết trình đôi lúc nghe k rõ</t>
  </si>
  <si>
    <t>hay, hài hước</t>
  </si>
  <si>
    <t>oke, vui</t>
  </si>
  <si>
    <t>nội dung nhàm chán</t>
  </si>
  <si>
    <t xml:space="preserve">Hay quá ạ
</t>
  </si>
  <si>
    <t>Còn ngại ngùng</t>
  </si>
  <si>
    <t>nói hơi nhỏ</t>
  </si>
  <si>
    <t>Tốt, hơi rụt rè</t>
  </si>
  <si>
    <t>thuyết trình quá slowmotion, thiếu tự tin</t>
  </si>
  <si>
    <t>- Nói còn nhỏ, e dè</t>
  </si>
  <si>
    <t>cần nói lớn hơn</t>
  </si>
  <si>
    <t>hoi rụt rè</t>
  </si>
  <si>
    <t>dc</t>
  </si>
  <si>
    <t>Jk</t>
  </si>
  <si>
    <t>nói còn chậm nhưng dễ nghe, cần tự tin và nói to hơn khi thuyết trình</t>
  </si>
  <si>
    <t xml:space="preserve">Hay
</t>
  </si>
  <si>
    <t xml:space="preserve">trình bày rõ ràng, giọng nói hơi nhỏ, khá tự tin
</t>
  </si>
  <si>
    <t>Tạm</t>
  </si>
  <si>
    <t>nói quá nhỏ</t>
  </si>
  <si>
    <t>Rụt rè, nói nhỏ</t>
  </si>
  <si>
    <t>bài thuyết trình quá chán, k thu hút gì</t>
  </si>
  <si>
    <t>Thuyết trình nhàm chán, cảm giác làm cho có</t>
  </si>
  <si>
    <t>nói còn nhỏ. nên tương tác nhìn về người nghe nhiều hơn là đọc 1 mạch</t>
  </si>
  <si>
    <t>slide còn hời hợt, thuyết trình quá hời hợt, không lôi cuốn được người nghe</t>
  </si>
  <si>
    <t>Ổn ạ</t>
  </si>
  <si>
    <t>cần nói rõ hơn</t>
  </si>
  <si>
    <t>Binh pháp tán gái</t>
  </si>
  <si>
    <t>Ronaldo</t>
  </si>
  <si>
    <t>Huỳnh Quốc Trung (Ronaldo)</t>
  </si>
  <si>
    <t>Nguyễn Bá Trọng Nhân (Binh pháp tán gái)</t>
  </si>
  <si>
    <t>hơi nhanh</t>
  </si>
  <si>
    <t>Bình thường</t>
  </si>
  <si>
    <t>Hay tien bo</t>
  </si>
  <si>
    <t>Kém</t>
  </si>
  <si>
    <t>slide quá ngắn cần đầu tư thêm</t>
  </si>
  <si>
    <t>Chưa đặt tâm vào bài thuyết trình</t>
  </si>
  <si>
    <t xml:space="preserve">sơ xài
</t>
  </si>
  <si>
    <t>trình bày rõ ràng, nói hơi nhanh, khá tự tin</t>
  </si>
  <si>
    <t xml:space="preserve">k ok lắm cần làm lại
</t>
  </si>
  <si>
    <t>diễn đạt chưu tốt</t>
  </si>
  <si>
    <t>Rất hài lòng</t>
  </si>
  <si>
    <t>Chém gió nhiều quá</t>
  </si>
  <si>
    <t>Hay, cuốn hút người nghe</t>
  </si>
  <si>
    <t>tạm được</t>
  </si>
  <si>
    <t>trình bày rõ ràng, giọng nói dễ nghe, tự tin</t>
  </si>
  <si>
    <t>đề tài mới lạ</t>
  </si>
  <si>
    <t>Quá tốt</t>
  </si>
  <si>
    <t>slide đẹp, nói còn hơi run</t>
  </si>
  <si>
    <t>Hạn chế việc đứng đọc slide</t>
  </si>
  <si>
    <t>Nói hơi nhỏ</t>
  </si>
  <si>
    <t>slide đẹp</t>
  </si>
  <si>
    <t>chủ yếu đọc slide</t>
  </si>
  <si>
    <t>slide thuyết trình bắt mắt, hiệu ứng đẹp, tình bày chậm rãi, dễ nghe, khá tự tin</t>
  </si>
  <si>
    <t>side bắt mắt</t>
  </si>
  <si>
    <t>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</si>
</sst>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trike/>
      <sz val="10"/>
      <color rgb="FFFF0000"/>
      <name val="Calibri"/>
      <family val="2"/>
    </font>
    <font>
      <strike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rgb="FF1155CC"/>
      </patternFill>
    </fill>
    <fill>
      <patternFill patternType="solid">
        <fgColor rgb="FF0070C0"/>
        <bgColor rgb="FF1155CC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16" fontId="0" fillId="0" borderId="0" xfId="0" applyNumberFormat="1" applyFont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9" fillId="0" borderId="13" xfId="0" applyFont="1" applyFill="1" applyBorder="1" applyAlignment="1"/>
    <xf numFmtId="0" fontId="9" fillId="10" borderId="11" xfId="0" applyFont="1" applyFill="1" applyBorder="1" applyAlignment="1">
      <alignment horizontal="center" wrapText="1"/>
    </xf>
    <xf numFmtId="0" fontId="9" fillId="10" borderId="12" xfId="0" applyFont="1" applyFill="1" applyBorder="1" applyAlignment="1">
      <alignment wrapText="1"/>
    </xf>
    <xf numFmtId="0" fontId="14" fillId="0" borderId="3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16" fontId="13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90F6-D0E7-479F-9ED0-C89BF4F169BD}">
  <sheetPr>
    <outlinePr summaryBelow="0" summaryRight="0"/>
  </sheetPr>
  <dimension ref="A1:F998"/>
  <sheetViews>
    <sheetView tabSelected="1" workbookViewId="0">
      <pane ySplit="1" topLeftCell="A2" activePane="bottomLeft" state="frozen"/>
      <selection pane="bottomLeft"/>
    </sheetView>
  </sheetViews>
  <sheetFormatPr defaultColWidth="14.453125" defaultRowHeight="15.75" customHeight="1" x14ac:dyDescent="0.25"/>
  <cols>
    <col min="1" max="1" width="5.7265625" style="6" customWidth="1"/>
    <col min="2" max="2" width="20.54296875" style="6" customWidth="1"/>
    <col min="3" max="3" width="41.26953125" style="6" customWidth="1"/>
    <col min="4" max="4" width="51.1796875" style="6" customWidth="1"/>
    <col min="5" max="5" width="11.90625" style="6" bestFit="1" customWidth="1"/>
    <col min="6" max="16384" width="14.453125" style="6"/>
  </cols>
  <sheetData>
    <row r="1" spans="1:6" ht="12.5" x14ac:dyDescent="0.25">
      <c r="A1" s="12" t="s">
        <v>2</v>
      </c>
      <c r="B1" s="16" t="s">
        <v>14</v>
      </c>
      <c r="C1" s="16" t="s">
        <v>13</v>
      </c>
      <c r="D1" s="12" t="s">
        <v>15</v>
      </c>
      <c r="E1" s="12" t="s">
        <v>3</v>
      </c>
    </row>
    <row r="2" spans="1:6" ht="33" customHeight="1" x14ac:dyDescent="0.25">
      <c r="A2" s="11">
        <v>1</v>
      </c>
      <c r="B2" s="13" t="s">
        <v>19</v>
      </c>
      <c r="C2" s="13" t="s">
        <v>20</v>
      </c>
      <c r="D2" s="14" t="s">
        <v>120</v>
      </c>
      <c r="E2" s="11">
        <v>13.714285714285714</v>
      </c>
    </row>
    <row r="3" spans="1:6" ht="33" customHeight="1" x14ac:dyDescent="0.25">
      <c r="A3" s="11">
        <f xml:space="preserve"> A2 + 1</f>
        <v>2</v>
      </c>
      <c r="B3" s="14" t="s">
        <v>47</v>
      </c>
      <c r="C3" s="13" t="s">
        <v>48</v>
      </c>
      <c r="D3" s="14" t="s">
        <v>340</v>
      </c>
      <c r="E3" s="11">
        <v>13.461538461538462</v>
      </c>
    </row>
    <row r="4" spans="1:6" ht="33" customHeight="1" x14ac:dyDescent="0.25">
      <c r="A4" s="11">
        <f t="shared" ref="A4:A30" si="0" xml:space="preserve"> A3 + 1</f>
        <v>3</v>
      </c>
      <c r="B4" s="14" t="s">
        <v>51</v>
      </c>
      <c r="C4" s="13" t="s">
        <v>52</v>
      </c>
      <c r="D4" s="14" t="s">
        <v>246</v>
      </c>
      <c r="E4" s="11">
        <v>13.25925925925926</v>
      </c>
    </row>
    <row r="5" spans="1:6" ht="33" customHeight="1" x14ac:dyDescent="0.25">
      <c r="A5" s="11">
        <f t="shared" si="0"/>
        <v>4</v>
      </c>
      <c r="B5" s="14" t="s">
        <v>31</v>
      </c>
      <c r="C5" s="13" t="s">
        <v>32</v>
      </c>
      <c r="D5" s="14" t="s">
        <v>125</v>
      </c>
      <c r="E5" s="11">
        <v>13.185185185185185</v>
      </c>
    </row>
    <row r="6" spans="1:6" ht="33" customHeight="1" x14ac:dyDescent="0.25">
      <c r="A6" s="11">
        <f t="shared" si="0"/>
        <v>5</v>
      </c>
      <c r="B6" s="14" t="s">
        <v>35</v>
      </c>
      <c r="C6" s="13" t="s">
        <v>36</v>
      </c>
      <c r="D6" s="14" t="s">
        <v>247</v>
      </c>
      <c r="E6" s="11">
        <v>13.037037037037036</v>
      </c>
      <c r="F6" s="23"/>
    </row>
    <row r="7" spans="1:6" ht="33" customHeight="1" x14ac:dyDescent="0.25">
      <c r="A7" s="11">
        <f t="shared" si="0"/>
        <v>6</v>
      </c>
      <c r="B7" s="14" t="s">
        <v>49</v>
      </c>
      <c r="C7" s="13" t="s">
        <v>50</v>
      </c>
      <c r="D7" s="14" t="s">
        <v>124</v>
      </c>
      <c r="E7" s="11">
        <v>13</v>
      </c>
    </row>
    <row r="8" spans="1:6" ht="33" customHeight="1" x14ac:dyDescent="0.25">
      <c r="A8" s="11">
        <f t="shared" si="0"/>
        <v>7</v>
      </c>
      <c r="B8" s="13" t="s">
        <v>61</v>
      </c>
      <c r="C8" s="13" t="s">
        <v>428</v>
      </c>
      <c r="D8" s="14" t="s">
        <v>431</v>
      </c>
      <c r="E8" s="11">
        <v>12.962962962962964</v>
      </c>
    </row>
    <row r="9" spans="1:6" ht="33" customHeight="1" x14ac:dyDescent="0.25">
      <c r="A9" s="11">
        <f t="shared" si="0"/>
        <v>8</v>
      </c>
      <c r="B9" s="14" t="s">
        <v>39</v>
      </c>
      <c r="C9" s="13" t="s">
        <v>92</v>
      </c>
      <c r="D9" s="14" t="s">
        <v>336</v>
      </c>
      <c r="E9" s="11">
        <v>12.92</v>
      </c>
    </row>
    <row r="10" spans="1:6" ht="33" customHeight="1" x14ac:dyDescent="0.25">
      <c r="A10" s="11">
        <f t="shared" si="0"/>
        <v>9</v>
      </c>
      <c r="B10" s="14" t="s">
        <v>64</v>
      </c>
      <c r="C10" s="13" t="s">
        <v>65</v>
      </c>
      <c r="D10" s="14" t="s">
        <v>338</v>
      </c>
      <c r="E10" s="11">
        <v>12.76</v>
      </c>
    </row>
    <row r="11" spans="1:6" ht="33" customHeight="1" x14ac:dyDescent="0.25">
      <c r="A11" s="11">
        <f t="shared" si="0"/>
        <v>10</v>
      </c>
      <c r="B11" s="13" t="s">
        <v>33</v>
      </c>
      <c r="C11" s="13" t="s">
        <v>34</v>
      </c>
      <c r="D11" s="14" t="s">
        <v>122</v>
      </c>
      <c r="E11" s="11">
        <v>12.75</v>
      </c>
      <c r="F11" s="23"/>
    </row>
    <row r="12" spans="1:6" ht="33" customHeight="1" x14ac:dyDescent="0.25">
      <c r="A12" s="11">
        <f t="shared" si="0"/>
        <v>11</v>
      </c>
      <c r="B12" s="14" t="s">
        <v>44</v>
      </c>
      <c r="C12" s="13" t="s">
        <v>45</v>
      </c>
      <c r="D12" s="14" t="s">
        <v>341</v>
      </c>
      <c r="E12" s="11">
        <v>12.576923076923077</v>
      </c>
    </row>
    <row r="13" spans="1:6" ht="33" customHeight="1" x14ac:dyDescent="0.25">
      <c r="A13" s="11">
        <f t="shared" si="0"/>
        <v>12</v>
      </c>
      <c r="B13" s="14" t="s">
        <v>58</v>
      </c>
      <c r="C13" s="13" t="s">
        <v>84</v>
      </c>
      <c r="D13" s="14" t="s">
        <v>245</v>
      </c>
      <c r="E13" s="11">
        <v>12.444444444444445</v>
      </c>
    </row>
    <row r="14" spans="1:6" ht="33" customHeight="1" x14ac:dyDescent="0.25">
      <c r="A14" s="11">
        <f t="shared" si="0"/>
        <v>13</v>
      </c>
      <c r="B14" s="14" t="s">
        <v>27</v>
      </c>
      <c r="C14" s="13" t="s">
        <v>28</v>
      </c>
      <c r="D14" s="14" t="s">
        <v>244</v>
      </c>
      <c r="E14" s="11">
        <v>12.37037037037037</v>
      </c>
    </row>
    <row r="15" spans="1:6" ht="33" customHeight="1" x14ac:dyDescent="0.25">
      <c r="A15" s="11">
        <f t="shared" si="0"/>
        <v>14</v>
      </c>
      <c r="B15" s="14" t="s">
        <v>53</v>
      </c>
      <c r="C15" s="13" t="s">
        <v>54</v>
      </c>
      <c r="D15" s="14" t="s">
        <v>249</v>
      </c>
      <c r="E15" s="11">
        <v>12.37037037037037</v>
      </c>
      <c r="F15" s="23"/>
    </row>
    <row r="16" spans="1:6" ht="33" customHeight="1" x14ac:dyDescent="0.25">
      <c r="A16" s="11">
        <f t="shared" si="0"/>
        <v>15</v>
      </c>
      <c r="B16" s="14" t="s">
        <v>71</v>
      </c>
      <c r="C16" s="13" t="s">
        <v>80</v>
      </c>
      <c r="D16" s="14" t="s">
        <v>344</v>
      </c>
      <c r="E16" s="11">
        <v>12.222222222222221</v>
      </c>
    </row>
    <row r="17" spans="1:6" ht="33" customHeight="1" x14ac:dyDescent="0.25">
      <c r="A17" s="11">
        <f t="shared" si="0"/>
        <v>16</v>
      </c>
      <c r="B17" s="14" t="s">
        <v>40</v>
      </c>
      <c r="C17" s="13" t="s">
        <v>41</v>
      </c>
      <c r="D17" s="14" t="s">
        <v>126</v>
      </c>
      <c r="E17" s="11">
        <v>12.214285714285714</v>
      </c>
    </row>
    <row r="18" spans="1:6" ht="33" customHeight="1" x14ac:dyDescent="0.25">
      <c r="A18" s="11">
        <f t="shared" si="0"/>
        <v>17</v>
      </c>
      <c r="B18" s="14" t="s">
        <v>55</v>
      </c>
      <c r="C18" s="13" t="s">
        <v>56</v>
      </c>
      <c r="D18" s="14" t="s">
        <v>248</v>
      </c>
      <c r="E18" s="11">
        <v>12.148148148148149</v>
      </c>
    </row>
    <row r="19" spans="1:6" ht="33" customHeight="1" x14ac:dyDescent="0.25">
      <c r="A19" s="11">
        <f t="shared" si="0"/>
        <v>18</v>
      </c>
      <c r="B19" s="14" t="s">
        <v>57</v>
      </c>
      <c r="C19" s="13" t="s">
        <v>83</v>
      </c>
      <c r="D19" s="14" t="s">
        <v>121</v>
      </c>
      <c r="E19" s="11">
        <v>12</v>
      </c>
      <c r="F19" s="23"/>
    </row>
    <row r="20" spans="1:6" ht="33" customHeight="1" x14ac:dyDescent="0.25">
      <c r="A20" s="11">
        <f t="shared" si="0"/>
        <v>19</v>
      </c>
      <c r="B20" s="14" t="s">
        <v>21</v>
      </c>
      <c r="C20" s="13" t="s">
        <v>22</v>
      </c>
      <c r="D20" s="14" t="s">
        <v>242</v>
      </c>
      <c r="E20" s="11">
        <v>11.851851851851851</v>
      </c>
    </row>
    <row r="21" spans="1:6" ht="33" customHeight="1" x14ac:dyDescent="0.25">
      <c r="A21" s="11">
        <f t="shared" si="0"/>
        <v>20</v>
      </c>
      <c r="B21" s="14" t="s">
        <v>59</v>
      </c>
      <c r="C21" s="13" t="s">
        <v>60</v>
      </c>
      <c r="D21" s="14" t="s">
        <v>123</v>
      </c>
      <c r="E21" s="11">
        <v>11.518518518518519</v>
      </c>
    </row>
    <row r="22" spans="1:6" ht="33" customHeight="1" x14ac:dyDescent="0.25">
      <c r="A22" s="11">
        <f t="shared" si="0"/>
        <v>21</v>
      </c>
      <c r="B22" s="14" t="s">
        <v>42</v>
      </c>
      <c r="C22" s="13" t="s">
        <v>43</v>
      </c>
      <c r="D22" s="14" t="s">
        <v>127</v>
      </c>
      <c r="E22" s="11">
        <v>11.428571428571429</v>
      </c>
    </row>
    <row r="23" spans="1:6" ht="33" customHeight="1" x14ac:dyDescent="0.25">
      <c r="A23" s="11">
        <f t="shared" si="0"/>
        <v>22</v>
      </c>
      <c r="B23" s="13" t="s">
        <v>62</v>
      </c>
      <c r="C23" s="13" t="s">
        <v>63</v>
      </c>
      <c r="D23" s="14" t="s">
        <v>128</v>
      </c>
      <c r="E23" s="11">
        <v>11.428571428571429</v>
      </c>
      <c r="F23" s="23"/>
    </row>
    <row r="24" spans="1:6" ht="33" customHeight="1" x14ac:dyDescent="0.25">
      <c r="A24" s="11">
        <f t="shared" si="0"/>
        <v>23</v>
      </c>
      <c r="B24" s="14" t="s">
        <v>66</v>
      </c>
      <c r="C24" s="13" t="s">
        <v>67</v>
      </c>
      <c r="D24" s="14" t="s">
        <v>342</v>
      </c>
      <c r="E24" s="11">
        <v>11.346153846153847</v>
      </c>
    </row>
    <row r="25" spans="1:6" ht="33" customHeight="1" x14ac:dyDescent="0.25">
      <c r="A25" s="11">
        <f t="shared" si="0"/>
        <v>24</v>
      </c>
      <c r="B25" s="14" t="s">
        <v>68</v>
      </c>
      <c r="C25" s="13" t="s">
        <v>69</v>
      </c>
      <c r="D25" s="14" t="s">
        <v>129</v>
      </c>
      <c r="E25" s="11">
        <v>11.25</v>
      </c>
    </row>
    <row r="26" spans="1:6" ht="33" customHeight="1" x14ac:dyDescent="0.25">
      <c r="A26" s="11">
        <f t="shared" si="0"/>
        <v>25</v>
      </c>
      <c r="B26" s="13" t="s">
        <v>46</v>
      </c>
      <c r="C26" s="13" t="s">
        <v>82</v>
      </c>
      <c r="D26" s="14" t="s">
        <v>339</v>
      </c>
      <c r="E26" s="11">
        <v>11.16</v>
      </c>
    </row>
    <row r="27" spans="1:6" ht="33" customHeight="1" x14ac:dyDescent="0.25">
      <c r="A27" s="11">
        <f t="shared" si="0"/>
        <v>26</v>
      </c>
      <c r="B27" s="14" t="s">
        <v>70</v>
      </c>
      <c r="C27" s="13" t="s">
        <v>79</v>
      </c>
      <c r="D27" s="14" t="s">
        <v>343</v>
      </c>
      <c r="E27" s="11">
        <v>10.76923076923077</v>
      </c>
    </row>
    <row r="28" spans="1:6" ht="33" customHeight="1" x14ac:dyDescent="0.25">
      <c r="A28" s="11">
        <f t="shared" si="0"/>
        <v>27</v>
      </c>
      <c r="B28" s="14" t="s">
        <v>25</v>
      </c>
      <c r="C28" s="14" t="s">
        <v>429</v>
      </c>
      <c r="D28" s="14" t="s">
        <v>430</v>
      </c>
      <c r="E28" s="11">
        <v>10.74074074074074</v>
      </c>
    </row>
    <row r="29" spans="1:6" ht="33" customHeight="1" x14ac:dyDescent="0.25">
      <c r="A29" s="11">
        <f t="shared" si="0"/>
        <v>28</v>
      </c>
      <c r="B29" s="14" t="s">
        <v>37</v>
      </c>
      <c r="C29" s="13" t="s">
        <v>38</v>
      </c>
      <c r="D29" s="14" t="s">
        <v>337</v>
      </c>
      <c r="E29" s="11">
        <v>10.4</v>
      </c>
    </row>
    <row r="30" spans="1:6" ht="33" customHeight="1" x14ac:dyDescent="0.25">
      <c r="A30" s="11">
        <f t="shared" si="0"/>
        <v>29</v>
      </c>
      <c r="B30" s="14" t="s">
        <v>25</v>
      </c>
      <c r="C30" s="13" t="s">
        <v>26</v>
      </c>
      <c r="D30" s="14" t="s">
        <v>243</v>
      </c>
      <c r="E30" s="11">
        <v>9.8518518518518512</v>
      </c>
    </row>
    <row r="31" spans="1:6" ht="12.5" x14ac:dyDescent="0.25">
      <c r="E31" s="15"/>
    </row>
    <row r="32" spans="1:6" ht="12.5" x14ac:dyDescent="0.25">
      <c r="E32" s="15"/>
    </row>
    <row r="33" spans="5:5" ht="12.5" x14ac:dyDescent="0.25">
      <c r="E33" s="15"/>
    </row>
    <row r="34" spans="5:5" ht="12.5" x14ac:dyDescent="0.25">
      <c r="E34" s="15"/>
    </row>
    <row r="35" spans="5:5" ht="12.5" x14ac:dyDescent="0.25">
      <c r="E35" s="15"/>
    </row>
    <row r="36" spans="5:5" ht="12.5" x14ac:dyDescent="0.25">
      <c r="E36" s="15"/>
    </row>
    <row r="37" spans="5:5" ht="12.5" x14ac:dyDescent="0.25">
      <c r="E37" s="15"/>
    </row>
    <row r="38" spans="5:5" ht="12.5" x14ac:dyDescent="0.25">
      <c r="E38" s="15"/>
    </row>
    <row r="39" spans="5:5" ht="12.5" x14ac:dyDescent="0.25">
      <c r="E39" s="15"/>
    </row>
    <row r="40" spans="5:5" ht="12.5" x14ac:dyDescent="0.25">
      <c r="E40" s="15"/>
    </row>
    <row r="41" spans="5:5" ht="12.5" x14ac:dyDescent="0.25">
      <c r="E41" s="15"/>
    </row>
    <row r="42" spans="5:5" ht="12.5" x14ac:dyDescent="0.25">
      <c r="E42" s="15"/>
    </row>
    <row r="43" spans="5:5" ht="12.5" x14ac:dyDescent="0.25">
      <c r="E43" s="15"/>
    </row>
    <row r="44" spans="5:5" ht="12.5" x14ac:dyDescent="0.25">
      <c r="E44" s="15"/>
    </row>
    <row r="45" spans="5:5" ht="12.5" x14ac:dyDescent="0.25">
      <c r="E45" s="15"/>
    </row>
    <row r="46" spans="5:5" ht="12.5" x14ac:dyDescent="0.25">
      <c r="E46" s="15"/>
    </row>
    <row r="47" spans="5:5" ht="12.5" x14ac:dyDescent="0.25">
      <c r="E47" s="15"/>
    </row>
    <row r="48" spans="5:5" ht="12.5" x14ac:dyDescent="0.25">
      <c r="E48" s="15"/>
    </row>
    <row r="49" spans="5:5" ht="12.5" x14ac:dyDescent="0.25">
      <c r="E49" s="15"/>
    </row>
    <row r="50" spans="5:5" ht="12.5" x14ac:dyDescent="0.25">
      <c r="E50" s="15"/>
    </row>
    <row r="51" spans="5:5" ht="12.5" x14ac:dyDescent="0.25">
      <c r="E51" s="15"/>
    </row>
    <row r="52" spans="5:5" ht="12.5" x14ac:dyDescent="0.25">
      <c r="E52" s="15"/>
    </row>
    <row r="53" spans="5:5" ht="12.5" x14ac:dyDescent="0.25">
      <c r="E53" s="15"/>
    </row>
    <row r="54" spans="5:5" ht="12.5" x14ac:dyDescent="0.25">
      <c r="E54" s="15"/>
    </row>
    <row r="55" spans="5:5" ht="12.5" x14ac:dyDescent="0.25">
      <c r="E55" s="15"/>
    </row>
    <row r="56" spans="5:5" ht="12.5" x14ac:dyDescent="0.25">
      <c r="E56" s="15"/>
    </row>
    <row r="57" spans="5:5" ht="12.5" x14ac:dyDescent="0.25">
      <c r="E57" s="15"/>
    </row>
    <row r="58" spans="5:5" ht="12.5" x14ac:dyDescent="0.25">
      <c r="E58" s="15"/>
    </row>
    <row r="59" spans="5:5" ht="12.5" x14ac:dyDescent="0.25">
      <c r="E59" s="15"/>
    </row>
    <row r="60" spans="5:5" ht="12.5" x14ac:dyDescent="0.25">
      <c r="E60" s="15"/>
    </row>
    <row r="61" spans="5:5" ht="12.5" x14ac:dyDescent="0.25">
      <c r="E61" s="15"/>
    </row>
    <row r="62" spans="5:5" ht="12.5" x14ac:dyDescent="0.25">
      <c r="E62" s="15"/>
    </row>
    <row r="63" spans="5:5" ht="12.5" x14ac:dyDescent="0.25">
      <c r="E63" s="15"/>
    </row>
    <row r="64" spans="5:5" ht="12.5" x14ac:dyDescent="0.25">
      <c r="E64" s="15"/>
    </row>
    <row r="65" spans="5:5" ht="12.5" x14ac:dyDescent="0.25">
      <c r="E65" s="15"/>
    </row>
    <row r="66" spans="5:5" ht="12.5" x14ac:dyDescent="0.25">
      <c r="E66" s="15"/>
    </row>
    <row r="67" spans="5:5" ht="12.5" x14ac:dyDescent="0.25">
      <c r="E67" s="15"/>
    </row>
    <row r="68" spans="5:5" ht="12.5" x14ac:dyDescent="0.25">
      <c r="E68" s="15"/>
    </row>
    <row r="69" spans="5:5" ht="12.5" x14ac:dyDescent="0.25">
      <c r="E69" s="15"/>
    </row>
    <row r="70" spans="5:5" ht="12.5" x14ac:dyDescent="0.25">
      <c r="E70" s="15"/>
    </row>
    <row r="71" spans="5:5" ht="12.5" x14ac:dyDescent="0.25">
      <c r="E71" s="15"/>
    </row>
    <row r="72" spans="5:5" ht="12.5" x14ac:dyDescent="0.25">
      <c r="E72" s="15"/>
    </row>
    <row r="73" spans="5:5" ht="12.5" x14ac:dyDescent="0.25">
      <c r="E73" s="15"/>
    </row>
    <row r="74" spans="5:5" ht="12.5" x14ac:dyDescent="0.25">
      <c r="E74" s="15"/>
    </row>
    <row r="75" spans="5:5" ht="12.5" x14ac:dyDescent="0.25">
      <c r="E75" s="15"/>
    </row>
    <row r="76" spans="5:5" ht="12.5" x14ac:dyDescent="0.25">
      <c r="E76" s="15"/>
    </row>
    <row r="77" spans="5:5" ht="12.5" x14ac:dyDescent="0.25">
      <c r="E77" s="15"/>
    </row>
    <row r="78" spans="5:5" ht="12.5" x14ac:dyDescent="0.25">
      <c r="E78" s="15"/>
    </row>
    <row r="79" spans="5:5" ht="12.5" x14ac:dyDescent="0.25">
      <c r="E79" s="15"/>
    </row>
    <row r="80" spans="5:5" ht="12.5" x14ac:dyDescent="0.25">
      <c r="E80" s="15"/>
    </row>
    <row r="81" spans="5:5" ht="12.5" x14ac:dyDescent="0.25">
      <c r="E81" s="15"/>
    </row>
    <row r="82" spans="5:5" ht="12.5" x14ac:dyDescent="0.25">
      <c r="E82" s="15"/>
    </row>
    <row r="83" spans="5:5" ht="12.5" x14ac:dyDescent="0.25">
      <c r="E83" s="15"/>
    </row>
    <row r="84" spans="5:5" ht="12.5" x14ac:dyDescent="0.25">
      <c r="E84" s="15"/>
    </row>
    <row r="85" spans="5:5" ht="12.5" x14ac:dyDescent="0.25">
      <c r="E85" s="15"/>
    </row>
    <row r="86" spans="5:5" ht="12.5" x14ac:dyDescent="0.25">
      <c r="E86" s="15"/>
    </row>
    <row r="87" spans="5:5" ht="12.5" x14ac:dyDescent="0.25">
      <c r="E87" s="15"/>
    </row>
    <row r="88" spans="5:5" ht="12.5" x14ac:dyDescent="0.25">
      <c r="E88" s="15"/>
    </row>
    <row r="89" spans="5:5" ht="12.5" x14ac:dyDescent="0.25">
      <c r="E89" s="15"/>
    </row>
    <row r="90" spans="5:5" ht="12.5" x14ac:dyDescent="0.25">
      <c r="E90" s="15"/>
    </row>
    <row r="91" spans="5:5" ht="12.5" x14ac:dyDescent="0.25">
      <c r="E91" s="15"/>
    </row>
    <row r="92" spans="5:5" ht="12.5" x14ac:dyDescent="0.25">
      <c r="E92" s="15"/>
    </row>
    <row r="93" spans="5:5" ht="12.5" x14ac:dyDescent="0.25">
      <c r="E93" s="15"/>
    </row>
    <row r="94" spans="5:5" ht="12.5" x14ac:dyDescent="0.25">
      <c r="E94" s="15"/>
    </row>
    <row r="95" spans="5:5" ht="12.5" x14ac:dyDescent="0.25">
      <c r="E95" s="15"/>
    </row>
    <row r="96" spans="5:5" ht="12.5" x14ac:dyDescent="0.25">
      <c r="E96" s="15"/>
    </row>
    <row r="97" spans="5:5" ht="12.5" x14ac:dyDescent="0.25">
      <c r="E97" s="15"/>
    </row>
    <row r="98" spans="5:5" ht="12.5" x14ac:dyDescent="0.25">
      <c r="E98" s="15"/>
    </row>
    <row r="99" spans="5:5" ht="12.5" x14ac:dyDescent="0.25">
      <c r="E99" s="15"/>
    </row>
    <row r="100" spans="5:5" ht="12.5" x14ac:dyDescent="0.25">
      <c r="E100" s="15"/>
    </row>
    <row r="101" spans="5:5" ht="12.5" x14ac:dyDescent="0.25">
      <c r="E101" s="15"/>
    </row>
    <row r="102" spans="5:5" ht="12.5" x14ac:dyDescent="0.25">
      <c r="E102" s="15"/>
    </row>
    <row r="103" spans="5:5" ht="12.5" x14ac:dyDescent="0.25">
      <c r="E103" s="15"/>
    </row>
    <row r="104" spans="5:5" ht="12.5" x14ac:dyDescent="0.25">
      <c r="E104" s="15"/>
    </row>
    <row r="105" spans="5:5" ht="12.5" x14ac:dyDescent="0.25">
      <c r="E105" s="15"/>
    </row>
    <row r="106" spans="5:5" ht="12.5" x14ac:dyDescent="0.25">
      <c r="E106" s="15"/>
    </row>
    <row r="107" spans="5:5" ht="12.5" x14ac:dyDescent="0.25">
      <c r="E107" s="15"/>
    </row>
    <row r="108" spans="5:5" ht="12.5" x14ac:dyDescent="0.25">
      <c r="E108" s="15"/>
    </row>
    <row r="109" spans="5:5" ht="12.5" x14ac:dyDescent="0.25">
      <c r="E109" s="15"/>
    </row>
    <row r="110" spans="5:5" ht="12.5" x14ac:dyDescent="0.25">
      <c r="E110" s="15"/>
    </row>
    <row r="111" spans="5:5" ht="12.5" x14ac:dyDescent="0.25">
      <c r="E111" s="15"/>
    </row>
    <row r="112" spans="5:5" ht="12.5" x14ac:dyDescent="0.25">
      <c r="E112" s="15"/>
    </row>
    <row r="113" spans="5:5" ht="12.5" x14ac:dyDescent="0.25">
      <c r="E113" s="15"/>
    </row>
    <row r="114" spans="5:5" ht="12.5" x14ac:dyDescent="0.25">
      <c r="E114" s="15"/>
    </row>
    <row r="115" spans="5:5" ht="12.5" x14ac:dyDescent="0.25">
      <c r="E115" s="15"/>
    </row>
    <row r="116" spans="5:5" ht="12.5" x14ac:dyDescent="0.25">
      <c r="E116" s="15"/>
    </row>
    <row r="117" spans="5:5" ht="12.5" x14ac:dyDescent="0.25">
      <c r="E117" s="15"/>
    </row>
    <row r="118" spans="5:5" ht="12.5" x14ac:dyDescent="0.25">
      <c r="E118" s="15"/>
    </row>
    <row r="119" spans="5:5" ht="12.5" x14ac:dyDescent="0.25">
      <c r="E119" s="15"/>
    </row>
    <row r="120" spans="5:5" ht="12.5" x14ac:dyDescent="0.25">
      <c r="E120" s="15"/>
    </row>
    <row r="121" spans="5:5" ht="12.5" x14ac:dyDescent="0.25">
      <c r="E121" s="15"/>
    </row>
    <row r="122" spans="5:5" ht="12.5" x14ac:dyDescent="0.25">
      <c r="E122" s="15"/>
    </row>
    <row r="123" spans="5:5" ht="12.5" x14ac:dyDescent="0.25">
      <c r="E123" s="15"/>
    </row>
    <row r="124" spans="5:5" ht="12.5" x14ac:dyDescent="0.25">
      <c r="E124" s="15"/>
    </row>
    <row r="125" spans="5:5" ht="12.5" x14ac:dyDescent="0.25">
      <c r="E125" s="15"/>
    </row>
    <row r="126" spans="5:5" ht="12.5" x14ac:dyDescent="0.25">
      <c r="E126" s="15"/>
    </row>
    <row r="127" spans="5:5" ht="12.5" x14ac:dyDescent="0.25">
      <c r="E127" s="15"/>
    </row>
    <row r="128" spans="5:5" ht="12.5" x14ac:dyDescent="0.25">
      <c r="E128" s="15"/>
    </row>
    <row r="129" spans="5:5" ht="12.5" x14ac:dyDescent="0.25">
      <c r="E129" s="15"/>
    </row>
    <row r="130" spans="5:5" ht="12.5" x14ac:dyDescent="0.25">
      <c r="E130" s="15"/>
    </row>
    <row r="131" spans="5:5" ht="12.5" x14ac:dyDescent="0.25">
      <c r="E131" s="15"/>
    </row>
    <row r="132" spans="5:5" ht="12.5" x14ac:dyDescent="0.25">
      <c r="E132" s="15"/>
    </row>
    <row r="133" spans="5:5" ht="12.5" x14ac:dyDescent="0.25">
      <c r="E133" s="15"/>
    </row>
    <row r="134" spans="5:5" ht="12.5" x14ac:dyDescent="0.25">
      <c r="E134" s="15"/>
    </row>
    <row r="135" spans="5:5" ht="12.5" x14ac:dyDescent="0.25">
      <c r="E135" s="15"/>
    </row>
    <row r="136" spans="5:5" ht="12.5" x14ac:dyDescent="0.25">
      <c r="E136" s="15"/>
    </row>
    <row r="137" spans="5:5" ht="12.5" x14ac:dyDescent="0.25">
      <c r="E137" s="15"/>
    </row>
    <row r="138" spans="5:5" ht="12.5" x14ac:dyDescent="0.25">
      <c r="E138" s="15"/>
    </row>
    <row r="139" spans="5:5" ht="12.5" x14ac:dyDescent="0.25">
      <c r="E139" s="15"/>
    </row>
    <row r="140" spans="5:5" ht="12.5" x14ac:dyDescent="0.25">
      <c r="E140" s="15"/>
    </row>
    <row r="141" spans="5:5" ht="12.5" x14ac:dyDescent="0.25">
      <c r="E141" s="15"/>
    </row>
    <row r="142" spans="5:5" ht="12.5" x14ac:dyDescent="0.25">
      <c r="E142" s="15"/>
    </row>
    <row r="143" spans="5:5" ht="12.5" x14ac:dyDescent="0.25">
      <c r="E143" s="15"/>
    </row>
    <row r="144" spans="5:5" ht="12.5" x14ac:dyDescent="0.25">
      <c r="E144" s="15"/>
    </row>
    <row r="145" spans="5:5" ht="12.5" x14ac:dyDescent="0.25">
      <c r="E145" s="15"/>
    </row>
    <row r="146" spans="5:5" ht="12.5" x14ac:dyDescent="0.25">
      <c r="E146" s="15"/>
    </row>
    <row r="147" spans="5:5" ht="12.5" x14ac:dyDescent="0.25">
      <c r="E147" s="15"/>
    </row>
    <row r="148" spans="5:5" ht="12.5" x14ac:dyDescent="0.25">
      <c r="E148" s="15"/>
    </row>
    <row r="149" spans="5:5" ht="12.5" x14ac:dyDescent="0.25">
      <c r="E149" s="15"/>
    </row>
    <row r="150" spans="5:5" ht="12.5" x14ac:dyDescent="0.25">
      <c r="E150" s="15"/>
    </row>
    <row r="151" spans="5:5" ht="12.5" x14ac:dyDescent="0.25">
      <c r="E151" s="15"/>
    </row>
    <row r="152" spans="5:5" ht="12.5" x14ac:dyDescent="0.25">
      <c r="E152" s="15"/>
    </row>
    <row r="153" spans="5:5" ht="12.5" x14ac:dyDescent="0.25">
      <c r="E153" s="15"/>
    </row>
    <row r="154" spans="5:5" ht="12.5" x14ac:dyDescent="0.25">
      <c r="E154" s="15"/>
    </row>
    <row r="155" spans="5:5" ht="12.5" x14ac:dyDescent="0.25">
      <c r="E155" s="15"/>
    </row>
    <row r="156" spans="5:5" ht="12.5" x14ac:dyDescent="0.25">
      <c r="E156" s="15"/>
    </row>
    <row r="157" spans="5:5" ht="12.5" x14ac:dyDescent="0.25">
      <c r="E157" s="15"/>
    </row>
    <row r="158" spans="5:5" ht="12.5" x14ac:dyDescent="0.25">
      <c r="E158" s="15"/>
    </row>
    <row r="159" spans="5:5" ht="12.5" x14ac:dyDescent="0.25">
      <c r="E159" s="15"/>
    </row>
    <row r="160" spans="5:5" ht="12.5" x14ac:dyDescent="0.25">
      <c r="E160" s="15"/>
    </row>
    <row r="161" spans="5:5" ht="12.5" x14ac:dyDescent="0.25">
      <c r="E161" s="15"/>
    </row>
    <row r="162" spans="5:5" ht="12.5" x14ac:dyDescent="0.25">
      <c r="E162" s="15"/>
    </row>
    <row r="163" spans="5:5" ht="12.5" x14ac:dyDescent="0.25">
      <c r="E163" s="15"/>
    </row>
    <row r="164" spans="5:5" ht="12.5" x14ac:dyDescent="0.25">
      <c r="E164" s="15"/>
    </row>
    <row r="165" spans="5:5" ht="12.5" x14ac:dyDescent="0.25">
      <c r="E165" s="15"/>
    </row>
    <row r="166" spans="5:5" ht="12.5" x14ac:dyDescent="0.25">
      <c r="E166" s="15"/>
    </row>
    <row r="167" spans="5:5" ht="12.5" x14ac:dyDescent="0.25">
      <c r="E167" s="15"/>
    </row>
    <row r="168" spans="5:5" ht="12.5" x14ac:dyDescent="0.25">
      <c r="E168" s="15"/>
    </row>
    <row r="169" spans="5:5" ht="12.5" x14ac:dyDescent="0.25">
      <c r="E169" s="15"/>
    </row>
    <row r="170" spans="5:5" ht="12.5" x14ac:dyDescent="0.25">
      <c r="E170" s="15"/>
    </row>
    <row r="171" spans="5:5" ht="12.5" x14ac:dyDescent="0.25">
      <c r="E171" s="15"/>
    </row>
    <row r="172" spans="5:5" ht="12.5" x14ac:dyDescent="0.25">
      <c r="E172" s="15"/>
    </row>
    <row r="173" spans="5:5" ht="12.5" x14ac:dyDescent="0.25">
      <c r="E173" s="15"/>
    </row>
    <row r="174" spans="5:5" ht="12.5" x14ac:dyDescent="0.25">
      <c r="E174" s="15"/>
    </row>
    <row r="175" spans="5:5" ht="12.5" x14ac:dyDescent="0.25">
      <c r="E175" s="15"/>
    </row>
    <row r="176" spans="5:5" ht="12.5" x14ac:dyDescent="0.25">
      <c r="E176" s="15"/>
    </row>
    <row r="177" spans="5:5" ht="12.5" x14ac:dyDescent="0.25">
      <c r="E177" s="15"/>
    </row>
    <row r="178" spans="5:5" ht="12.5" x14ac:dyDescent="0.25">
      <c r="E178" s="15"/>
    </row>
    <row r="179" spans="5:5" ht="12.5" x14ac:dyDescent="0.25">
      <c r="E179" s="15"/>
    </row>
    <row r="180" spans="5:5" ht="12.5" x14ac:dyDescent="0.25">
      <c r="E180" s="15"/>
    </row>
    <row r="181" spans="5:5" ht="12.5" x14ac:dyDescent="0.25">
      <c r="E181" s="15"/>
    </row>
    <row r="182" spans="5:5" ht="12.5" x14ac:dyDescent="0.25">
      <c r="E182" s="15"/>
    </row>
    <row r="183" spans="5:5" ht="12.5" x14ac:dyDescent="0.25">
      <c r="E183" s="15"/>
    </row>
    <row r="184" spans="5:5" ht="12.5" x14ac:dyDescent="0.25">
      <c r="E184" s="15"/>
    </row>
    <row r="185" spans="5:5" ht="12.5" x14ac:dyDescent="0.25">
      <c r="E185" s="15"/>
    </row>
    <row r="186" spans="5:5" ht="12.5" x14ac:dyDescent="0.25">
      <c r="E186" s="15"/>
    </row>
    <row r="187" spans="5:5" ht="12.5" x14ac:dyDescent="0.25">
      <c r="E187" s="15"/>
    </row>
    <row r="188" spans="5:5" ht="12.5" x14ac:dyDescent="0.25">
      <c r="E188" s="15"/>
    </row>
    <row r="189" spans="5:5" ht="12.5" x14ac:dyDescent="0.25">
      <c r="E189" s="15"/>
    </row>
    <row r="190" spans="5:5" ht="12.5" x14ac:dyDescent="0.25">
      <c r="E190" s="15"/>
    </row>
    <row r="191" spans="5:5" ht="12.5" x14ac:dyDescent="0.25">
      <c r="E191" s="15"/>
    </row>
    <row r="192" spans="5:5" ht="12.5" x14ac:dyDescent="0.25">
      <c r="E192" s="15"/>
    </row>
    <row r="193" spans="5:5" ht="12.5" x14ac:dyDescent="0.25">
      <c r="E193" s="15"/>
    </row>
    <row r="194" spans="5:5" ht="12.5" x14ac:dyDescent="0.25">
      <c r="E194" s="15"/>
    </row>
    <row r="195" spans="5:5" ht="12.5" x14ac:dyDescent="0.25">
      <c r="E195" s="15"/>
    </row>
    <row r="196" spans="5:5" ht="12.5" x14ac:dyDescent="0.25">
      <c r="E196" s="15"/>
    </row>
    <row r="197" spans="5:5" ht="12.5" x14ac:dyDescent="0.25">
      <c r="E197" s="15"/>
    </row>
    <row r="198" spans="5:5" ht="12.5" x14ac:dyDescent="0.25">
      <c r="E198" s="15"/>
    </row>
    <row r="199" spans="5:5" ht="12.5" x14ac:dyDescent="0.25">
      <c r="E199" s="15"/>
    </row>
    <row r="200" spans="5:5" ht="12.5" x14ac:dyDescent="0.25">
      <c r="E200" s="15"/>
    </row>
    <row r="201" spans="5:5" ht="12.5" x14ac:dyDescent="0.25">
      <c r="E201" s="15"/>
    </row>
    <row r="202" spans="5:5" ht="12.5" x14ac:dyDescent="0.25">
      <c r="E202" s="15"/>
    </row>
    <row r="203" spans="5:5" ht="12.5" x14ac:dyDescent="0.25">
      <c r="E203" s="15"/>
    </row>
    <row r="204" spans="5:5" ht="12.5" x14ac:dyDescent="0.25">
      <c r="E204" s="15"/>
    </row>
    <row r="205" spans="5:5" ht="12.5" x14ac:dyDescent="0.25">
      <c r="E205" s="15"/>
    </row>
    <row r="206" spans="5:5" ht="12.5" x14ac:dyDescent="0.25">
      <c r="E206" s="15"/>
    </row>
    <row r="207" spans="5:5" ht="12.5" x14ac:dyDescent="0.25">
      <c r="E207" s="15"/>
    </row>
    <row r="208" spans="5:5" ht="12.5" x14ac:dyDescent="0.25">
      <c r="E208" s="15"/>
    </row>
    <row r="209" spans="5:5" ht="12.5" x14ac:dyDescent="0.25">
      <c r="E209" s="15"/>
    </row>
    <row r="210" spans="5:5" ht="12.5" x14ac:dyDescent="0.25">
      <c r="E210" s="15"/>
    </row>
    <row r="211" spans="5:5" ht="12.5" x14ac:dyDescent="0.25">
      <c r="E211" s="15"/>
    </row>
    <row r="212" spans="5:5" ht="12.5" x14ac:dyDescent="0.25">
      <c r="E212" s="15"/>
    </row>
    <row r="213" spans="5:5" ht="12.5" x14ac:dyDescent="0.25">
      <c r="E213" s="15"/>
    </row>
    <row r="214" spans="5:5" ht="12.5" x14ac:dyDescent="0.25">
      <c r="E214" s="15"/>
    </row>
    <row r="215" spans="5:5" ht="12.5" x14ac:dyDescent="0.25">
      <c r="E215" s="15"/>
    </row>
    <row r="216" spans="5:5" ht="12.5" x14ac:dyDescent="0.25">
      <c r="E216" s="15"/>
    </row>
    <row r="217" spans="5:5" ht="12.5" x14ac:dyDescent="0.25">
      <c r="E217" s="15"/>
    </row>
    <row r="218" spans="5:5" ht="12.5" x14ac:dyDescent="0.25">
      <c r="E218" s="15"/>
    </row>
    <row r="219" spans="5:5" ht="12.5" x14ac:dyDescent="0.25">
      <c r="E219" s="15"/>
    </row>
    <row r="220" spans="5:5" ht="12.5" x14ac:dyDescent="0.25">
      <c r="E220" s="15"/>
    </row>
    <row r="221" spans="5:5" ht="12.5" x14ac:dyDescent="0.25">
      <c r="E221" s="15"/>
    </row>
    <row r="222" spans="5:5" ht="12.5" x14ac:dyDescent="0.25">
      <c r="E222" s="15"/>
    </row>
    <row r="223" spans="5:5" ht="12.5" x14ac:dyDescent="0.25">
      <c r="E223" s="15"/>
    </row>
    <row r="224" spans="5:5" ht="12.5" x14ac:dyDescent="0.25">
      <c r="E224" s="15"/>
    </row>
    <row r="225" spans="5:5" ht="12.5" x14ac:dyDescent="0.25">
      <c r="E225" s="15"/>
    </row>
    <row r="226" spans="5:5" ht="12.5" x14ac:dyDescent="0.25">
      <c r="E226" s="15"/>
    </row>
    <row r="227" spans="5:5" ht="12.5" x14ac:dyDescent="0.25">
      <c r="E227" s="15"/>
    </row>
    <row r="228" spans="5:5" ht="12.5" x14ac:dyDescent="0.25">
      <c r="E228" s="15"/>
    </row>
    <row r="229" spans="5:5" ht="12.5" x14ac:dyDescent="0.25">
      <c r="E229" s="15"/>
    </row>
    <row r="230" spans="5:5" ht="12.5" x14ac:dyDescent="0.25">
      <c r="E230" s="15"/>
    </row>
    <row r="231" spans="5:5" ht="12.5" x14ac:dyDescent="0.25">
      <c r="E231" s="15"/>
    </row>
    <row r="232" spans="5:5" ht="12.5" x14ac:dyDescent="0.25">
      <c r="E232" s="15"/>
    </row>
    <row r="233" spans="5:5" ht="12.5" x14ac:dyDescent="0.25">
      <c r="E233" s="15"/>
    </row>
    <row r="234" spans="5:5" ht="12.5" x14ac:dyDescent="0.25">
      <c r="E234" s="15"/>
    </row>
    <row r="235" spans="5:5" ht="12.5" x14ac:dyDescent="0.25">
      <c r="E235" s="15"/>
    </row>
    <row r="236" spans="5:5" ht="12.5" x14ac:dyDescent="0.25">
      <c r="E236" s="15"/>
    </row>
    <row r="237" spans="5:5" ht="12.5" x14ac:dyDescent="0.25">
      <c r="E237" s="15"/>
    </row>
    <row r="238" spans="5:5" ht="12.5" x14ac:dyDescent="0.25">
      <c r="E238" s="15"/>
    </row>
    <row r="239" spans="5:5" ht="12.5" x14ac:dyDescent="0.25">
      <c r="E239" s="15"/>
    </row>
    <row r="240" spans="5:5" ht="12.5" x14ac:dyDescent="0.25">
      <c r="E240" s="15"/>
    </row>
    <row r="241" spans="5:5" ht="12.5" x14ac:dyDescent="0.25">
      <c r="E241" s="15"/>
    </row>
    <row r="242" spans="5:5" ht="12.5" x14ac:dyDescent="0.25">
      <c r="E242" s="15"/>
    </row>
    <row r="243" spans="5:5" ht="12.5" x14ac:dyDescent="0.25">
      <c r="E243" s="15"/>
    </row>
    <row r="244" spans="5:5" ht="12.5" x14ac:dyDescent="0.25">
      <c r="E244" s="15"/>
    </row>
    <row r="245" spans="5:5" ht="12.5" x14ac:dyDescent="0.25">
      <c r="E245" s="15"/>
    </row>
    <row r="246" spans="5:5" ht="12.5" x14ac:dyDescent="0.25">
      <c r="E246" s="15"/>
    </row>
    <row r="247" spans="5:5" ht="12.5" x14ac:dyDescent="0.25">
      <c r="E247" s="15"/>
    </row>
    <row r="248" spans="5:5" ht="12.5" x14ac:dyDescent="0.25">
      <c r="E248" s="15"/>
    </row>
    <row r="249" spans="5:5" ht="12.5" x14ac:dyDescent="0.25">
      <c r="E249" s="15"/>
    </row>
    <row r="250" spans="5:5" ht="12.5" x14ac:dyDescent="0.25">
      <c r="E250" s="15"/>
    </row>
    <row r="251" spans="5:5" ht="12.5" x14ac:dyDescent="0.25">
      <c r="E251" s="15"/>
    </row>
    <row r="252" spans="5:5" ht="12.5" x14ac:dyDescent="0.25">
      <c r="E252" s="15"/>
    </row>
    <row r="253" spans="5:5" ht="12.5" x14ac:dyDescent="0.25">
      <c r="E253" s="15"/>
    </row>
    <row r="254" spans="5:5" ht="12.5" x14ac:dyDescent="0.25">
      <c r="E254" s="15"/>
    </row>
    <row r="255" spans="5:5" ht="12.5" x14ac:dyDescent="0.25">
      <c r="E255" s="15"/>
    </row>
    <row r="256" spans="5:5" ht="12.5" x14ac:dyDescent="0.25">
      <c r="E256" s="15"/>
    </row>
    <row r="257" spans="5:5" ht="12.5" x14ac:dyDescent="0.25">
      <c r="E257" s="15"/>
    </row>
    <row r="258" spans="5:5" ht="12.5" x14ac:dyDescent="0.25">
      <c r="E258" s="15"/>
    </row>
    <row r="259" spans="5:5" ht="12.5" x14ac:dyDescent="0.25">
      <c r="E259" s="15"/>
    </row>
    <row r="260" spans="5:5" ht="12.5" x14ac:dyDescent="0.25">
      <c r="E260" s="15"/>
    </row>
    <row r="261" spans="5:5" ht="12.5" x14ac:dyDescent="0.25">
      <c r="E261" s="15"/>
    </row>
    <row r="262" spans="5:5" ht="12.5" x14ac:dyDescent="0.25">
      <c r="E262" s="15"/>
    </row>
    <row r="263" spans="5:5" ht="12.5" x14ac:dyDescent="0.25">
      <c r="E263" s="15"/>
    </row>
    <row r="264" spans="5:5" ht="12.5" x14ac:dyDescent="0.25">
      <c r="E264" s="15"/>
    </row>
    <row r="265" spans="5:5" ht="12.5" x14ac:dyDescent="0.25">
      <c r="E265" s="15"/>
    </row>
    <row r="266" spans="5:5" ht="12.5" x14ac:dyDescent="0.25">
      <c r="E266" s="15"/>
    </row>
    <row r="267" spans="5:5" ht="12.5" x14ac:dyDescent="0.25">
      <c r="E267" s="15"/>
    </row>
    <row r="268" spans="5:5" ht="12.5" x14ac:dyDescent="0.25">
      <c r="E268" s="15"/>
    </row>
    <row r="269" spans="5:5" ht="12.5" x14ac:dyDescent="0.25">
      <c r="E269" s="15"/>
    </row>
    <row r="270" spans="5:5" ht="12.5" x14ac:dyDescent="0.25">
      <c r="E270" s="15"/>
    </row>
    <row r="271" spans="5:5" ht="12.5" x14ac:dyDescent="0.25">
      <c r="E271" s="15"/>
    </row>
    <row r="272" spans="5:5" ht="12.5" x14ac:dyDescent="0.25">
      <c r="E272" s="15"/>
    </row>
    <row r="273" spans="5:5" ht="12.5" x14ac:dyDescent="0.25">
      <c r="E273" s="15"/>
    </row>
    <row r="274" spans="5:5" ht="12.5" x14ac:dyDescent="0.25">
      <c r="E274" s="15"/>
    </row>
    <row r="275" spans="5:5" ht="12.5" x14ac:dyDescent="0.25">
      <c r="E275" s="15"/>
    </row>
    <row r="276" spans="5:5" ht="12.5" x14ac:dyDescent="0.25">
      <c r="E276" s="15"/>
    </row>
    <row r="277" spans="5:5" ht="12.5" x14ac:dyDescent="0.25">
      <c r="E277" s="15"/>
    </row>
    <row r="278" spans="5:5" ht="12.5" x14ac:dyDescent="0.25">
      <c r="E278" s="15"/>
    </row>
    <row r="279" spans="5:5" ht="12.5" x14ac:dyDescent="0.25">
      <c r="E279" s="15"/>
    </row>
    <row r="280" spans="5:5" ht="12.5" x14ac:dyDescent="0.25">
      <c r="E280" s="15"/>
    </row>
    <row r="281" spans="5:5" ht="12.5" x14ac:dyDescent="0.25">
      <c r="E281" s="15"/>
    </row>
    <row r="282" spans="5:5" ht="12.5" x14ac:dyDescent="0.25">
      <c r="E282" s="15"/>
    </row>
    <row r="283" spans="5:5" ht="12.5" x14ac:dyDescent="0.25">
      <c r="E283" s="15"/>
    </row>
    <row r="284" spans="5:5" ht="12.5" x14ac:dyDescent="0.25">
      <c r="E284" s="15"/>
    </row>
    <row r="285" spans="5:5" ht="12.5" x14ac:dyDescent="0.25">
      <c r="E285" s="15"/>
    </row>
    <row r="286" spans="5:5" ht="12.5" x14ac:dyDescent="0.25">
      <c r="E286" s="15"/>
    </row>
    <row r="287" spans="5:5" ht="12.5" x14ac:dyDescent="0.25">
      <c r="E287" s="15"/>
    </row>
    <row r="288" spans="5:5" ht="12.5" x14ac:dyDescent="0.25">
      <c r="E288" s="15"/>
    </row>
    <row r="289" spans="5:5" ht="12.5" x14ac:dyDescent="0.25">
      <c r="E289" s="15"/>
    </row>
    <row r="290" spans="5:5" ht="12.5" x14ac:dyDescent="0.25">
      <c r="E290" s="15"/>
    </row>
    <row r="291" spans="5:5" ht="12.5" x14ac:dyDescent="0.25">
      <c r="E291" s="15"/>
    </row>
    <row r="292" spans="5:5" ht="12.5" x14ac:dyDescent="0.25">
      <c r="E292" s="15"/>
    </row>
    <row r="293" spans="5:5" ht="12.5" x14ac:dyDescent="0.25">
      <c r="E293" s="15"/>
    </row>
    <row r="294" spans="5:5" ht="12.5" x14ac:dyDescent="0.25">
      <c r="E294" s="15"/>
    </row>
    <row r="295" spans="5:5" ht="12.5" x14ac:dyDescent="0.25">
      <c r="E295" s="15"/>
    </row>
    <row r="296" spans="5:5" ht="12.5" x14ac:dyDescent="0.25">
      <c r="E296" s="15"/>
    </row>
    <row r="297" spans="5:5" ht="12.5" x14ac:dyDescent="0.25">
      <c r="E297" s="15"/>
    </row>
    <row r="298" spans="5:5" ht="12.5" x14ac:dyDescent="0.25">
      <c r="E298" s="15"/>
    </row>
    <row r="299" spans="5:5" ht="12.5" x14ac:dyDescent="0.25">
      <c r="E299" s="15"/>
    </row>
    <row r="300" spans="5:5" ht="12.5" x14ac:dyDescent="0.25">
      <c r="E300" s="15"/>
    </row>
    <row r="301" spans="5:5" ht="12.5" x14ac:dyDescent="0.25">
      <c r="E301" s="15"/>
    </row>
    <row r="302" spans="5:5" ht="12.5" x14ac:dyDescent="0.25">
      <c r="E302" s="15"/>
    </row>
    <row r="303" spans="5:5" ht="12.5" x14ac:dyDescent="0.25">
      <c r="E303" s="15"/>
    </row>
    <row r="304" spans="5:5" ht="12.5" x14ac:dyDescent="0.25">
      <c r="E304" s="15"/>
    </row>
    <row r="305" spans="5:5" ht="12.5" x14ac:dyDescent="0.25">
      <c r="E305" s="15"/>
    </row>
    <row r="306" spans="5:5" ht="12.5" x14ac:dyDescent="0.25">
      <c r="E306" s="15"/>
    </row>
    <row r="307" spans="5:5" ht="12.5" x14ac:dyDescent="0.25">
      <c r="E307" s="15"/>
    </row>
    <row r="308" spans="5:5" ht="12.5" x14ac:dyDescent="0.25">
      <c r="E308" s="15"/>
    </row>
    <row r="309" spans="5:5" ht="12.5" x14ac:dyDescent="0.25">
      <c r="E309" s="15"/>
    </row>
    <row r="310" spans="5:5" ht="12.5" x14ac:dyDescent="0.25">
      <c r="E310" s="15"/>
    </row>
    <row r="311" spans="5:5" ht="12.5" x14ac:dyDescent="0.25">
      <c r="E311" s="15"/>
    </row>
    <row r="312" spans="5:5" ht="12.5" x14ac:dyDescent="0.25">
      <c r="E312" s="15"/>
    </row>
    <row r="313" spans="5:5" ht="12.5" x14ac:dyDescent="0.25">
      <c r="E313" s="15"/>
    </row>
    <row r="314" spans="5:5" ht="12.5" x14ac:dyDescent="0.25">
      <c r="E314" s="15"/>
    </row>
    <row r="315" spans="5:5" ht="12.5" x14ac:dyDescent="0.25">
      <c r="E315" s="15"/>
    </row>
    <row r="316" spans="5:5" ht="12.5" x14ac:dyDescent="0.25">
      <c r="E316" s="15"/>
    </row>
    <row r="317" spans="5:5" ht="12.5" x14ac:dyDescent="0.25">
      <c r="E317" s="15"/>
    </row>
    <row r="318" spans="5:5" ht="12.5" x14ac:dyDescent="0.25">
      <c r="E318" s="15"/>
    </row>
    <row r="319" spans="5:5" ht="12.5" x14ac:dyDescent="0.25">
      <c r="E319" s="15"/>
    </row>
    <row r="320" spans="5:5" ht="12.5" x14ac:dyDescent="0.25">
      <c r="E320" s="15"/>
    </row>
    <row r="321" spans="5:5" ht="12.5" x14ac:dyDescent="0.25">
      <c r="E321" s="15"/>
    </row>
    <row r="322" spans="5:5" ht="12.5" x14ac:dyDescent="0.25">
      <c r="E322" s="15"/>
    </row>
    <row r="323" spans="5:5" ht="12.5" x14ac:dyDescent="0.25">
      <c r="E323" s="15"/>
    </row>
    <row r="324" spans="5:5" ht="12.5" x14ac:dyDescent="0.25">
      <c r="E324" s="15"/>
    </row>
    <row r="325" spans="5:5" ht="12.5" x14ac:dyDescent="0.25">
      <c r="E325" s="15"/>
    </row>
    <row r="326" spans="5:5" ht="12.5" x14ac:dyDescent="0.25">
      <c r="E326" s="15"/>
    </row>
    <row r="327" spans="5:5" ht="12.5" x14ac:dyDescent="0.25">
      <c r="E327" s="15"/>
    </row>
    <row r="328" spans="5:5" ht="12.5" x14ac:dyDescent="0.25">
      <c r="E328" s="15"/>
    </row>
    <row r="329" spans="5:5" ht="12.5" x14ac:dyDescent="0.25">
      <c r="E329" s="15"/>
    </row>
    <row r="330" spans="5:5" ht="12.5" x14ac:dyDescent="0.25">
      <c r="E330" s="15"/>
    </row>
    <row r="331" spans="5:5" ht="12.5" x14ac:dyDescent="0.25">
      <c r="E331" s="15"/>
    </row>
    <row r="332" spans="5:5" ht="12.5" x14ac:dyDescent="0.25">
      <c r="E332" s="15"/>
    </row>
    <row r="333" spans="5:5" ht="12.5" x14ac:dyDescent="0.25">
      <c r="E333" s="15"/>
    </row>
    <row r="334" spans="5:5" ht="12.5" x14ac:dyDescent="0.25">
      <c r="E334" s="15"/>
    </row>
    <row r="335" spans="5:5" ht="12.5" x14ac:dyDescent="0.25">
      <c r="E335" s="15"/>
    </row>
    <row r="336" spans="5:5" ht="12.5" x14ac:dyDescent="0.25">
      <c r="E336" s="15"/>
    </row>
    <row r="337" spans="5:5" ht="12.5" x14ac:dyDescent="0.25">
      <c r="E337" s="15"/>
    </row>
    <row r="338" spans="5:5" ht="12.5" x14ac:dyDescent="0.25">
      <c r="E338" s="15"/>
    </row>
    <row r="339" spans="5:5" ht="12.5" x14ac:dyDescent="0.25">
      <c r="E339" s="15"/>
    </row>
    <row r="340" spans="5:5" ht="12.5" x14ac:dyDescent="0.25">
      <c r="E340" s="15"/>
    </row>
    <row r="341" spans="5:5" ht="12.5" x14ac:dyDescent="0.25">
      <c r="E341" s="15"/>
    </row>
    <row r="342" spans="5:5" ht="12.5" x14ac:dyDescent="0.25">
      <c r="E342" s="15"/>
    </row>
    <row r="343" spans="5:5" ht="12.5" x14ac:dyDescent="0.25">
      <c r="E343" s="15"/>
    </row>
    <row r="344" spans="5:5" ht="12.5" x14ac:dyDescent="0.25">
      <c r="E344" s="15"/>
    </row>
    <row r="345" spans="5:5" ht="12.5" x14ac:dyDescent="0.25">
      <c r="E345" s="15"/>
    </row>
    <row r="346" spans="5:5" ht="12.5" x14ac:dyDescent="0.25">
      <c r="E346" s="15"/>
    </row>
    <row r="347" spans="5:5" ht="12.5" x14ac:dyDescent="0.25">
      <c r="E347" s="15"/>
    </row>
    <row r="348" spans="5:5" ht="12.5" x14ac:dyDescent="0.25">
      <c r="E348" s="15"/>
    </row>
    <row r="349" spans="5:5" ht="12.5" x14ac:dyDescent="0.25">
      <c r="E349" s="15"/>
    </row>
    <row r="350" spans="5:5" ht="12.5" x14ac:dyDescent="0.25">
      <c r="E350" s="15"/>
    </row>
    <row r="351" spans="5:5" ht="12.5" x14ac:dyDescent="0.25">
      <c r="E351" s="15"/>
    </row>
    <row r="352" spans="5:5" ht="12.5" x14ac:dyDescent="0.25">
      <c r="E352" s="15"/>
    </row>
    <row r="353" spans="5:5" ht="12.5" x14ac:dyDescent="0.25">
      <c r="E353" s="15"/>
    </row>
    <row r="354" spans="5:5" ht="12.5" x14ac:dyDescent="0.25">
      <c r="E354" s="15"/>
    </row>
    <row r="355" spans="5:5" ht="12.5" x14ac:dyDescent="0.25">
      <c r="E355" s="15"/>
    </row>
    <row r="356" spans="5:5" ht="12.5" x14ac:dyDescent="0.25">
      <c r="E356" s="15"/>
    </row>
    <row r="357" spans="5:5" ht="12.5" x14ac:dyDescent="0.25">
      <c r="E357" s="15"/>
    </row>
    <row r="358" spans="5:5" ht="12.5" x14ac:dyDescent="0.25">
      <c r="E358" s="15"/>
    </row>
    <row r="359" spans="5:5" ht="12.5" x14ac:dyDescent="0.25">
      <c r="E359" s="15"/>
    </row>
    <row r="360" spans="5:5" ht="12.5" x14ac:dyDescent="0.25">
      <c r="E360" s="15"/>
    </row>
    <row r="361" spans="5:5" ht="12.5" x14ac:dyDescent="0.25">
      <c r="E361" s="15"/>
    </row>
    <row r="362" spans="5:5" ht="12.5" x14ac:dyDescent="0.25">
      <c r="E362" s="15"/>
    </row>
    <row r="363" spans="5:5" ht="12.5" x14ac:dyDescent="0.25">
      <c r="E363" s="15"/>
    </row>
    <row r="364" spans="5:5" ht="12.5" x14ac:dyDescent="0.25">
      <c r="E364" s="15"/>
    </row>
    <row r="365" spans="5:5" ht="12.5" x14ac:dyDescent="0.25">
      <c r="E365" s="15"/>
    </row>
    <row r="366" spans="5:5" ht="12.5" x14ac:dyDescent="0.25">
      <c r="E366" s="15"/>
    </row>
    <row r="367" spans="5:5" ht="12.5" x14ac:dyDescent="0.25">
      <c r="E367" s="15"/>
    </row>
    <row r="368" spans="5:5" ht="12.5" x14ac:dyDescent="0.25">
      <c r="E368" s="15"/>
    </row>
    <row r="369" spans="5:5" ht="12.5" x14ac:dyDescent="0.25">
      <c r="E369" s="15"/>
    </row>
    <row r="370" spans="5:5" ht="12.5" x14ac:dyDescent="0.25">
      <c r="E370" s="15"/>
    </row>
    <row r="371" spans="5:5" ht="12.5" x14ac:dyDescent="0.25">
      <c r="E371" s="15"/>
    </row>
    <row r="372" spans="5:5" ht="12.5" x14ac:dyDescent="0.25">
      <c r="E372" s="15"/>
    </row>
    <row r="373" spans="5:5" ht="12.5" x14ac:dyDescent="0.25">
      <c r="E373" s="15"/>
    </row>
    <row r="374" spans="5:5" ht="12.5" x14ac:dyDescent="0.25">
      <c r="E374" s="15"/>
    </row>
    <row r="375" spans="5:5" ht="12.5" x14ac:dyDescent="0.25">
      <c r="E375" s="15"/>
    </row>
    <row r="376" spans="5:5" ht="12.5" x14ac:dyDescent="0.25">
      <c r="E376" s="15"/>
    </row>
    <row r="377" spans="5:5" ht="12.5" x14ac:dyDescent="0.25">
      <c r="E377" s="15"/>
    </row>
    <row r="378" spans="5:5" ht="12.5" x14ac:dyDescent="0.25">
      <c r="E378" s="15"/>
    </row>
    <row r="379" spans="5:5" ht="12.5" x14ac:dyDescent="0.25">
      <c r="E379" s="15"/>
    </row>
    <row r="380" spans="5:5" ht="12.5" x14ac:dyDescent="0.25">
      <c r="E380" s="15"/>
    </row>
    <row r="381" spans="5:5" ht="12.5" x14ac:dyDescent="0.25">
      <c r="E381" s="15"/>
    </row>
    <row r="382" spans="5:5" ht="12.5" x14ac:dyDescent="0.25">
      <c r="E382" s="15"/>
    </row>
    <row r="383" spans="5:5" ht="12.5" x14ac:dyDescent="0.25">
      <c r="E383" s="15"/>
    </row>
    <row r="384" spans="5:5" ht="12.5" x14ac:dyDescent="0.25">
      <c r="E384" s="15"/>
    </row>
    <row r="385" spans="5:5" ht="12.5" x14ac:dyDescent="0.25">
      <c r="E385" s="15"/>
    </row>
    <row r="386" spans="5:5" ht="12.5" x14ac:dyDescent="0.25">
      <c r="E386" s="15"/>
    </row>
    <row r="387" spans="5:5" ht="12.5" x14ac:dyDescent="0.25">
      <c r="E387" s="15"/>
    </row>
    <row r="388" spans="5:5" ht="12.5" x14ac:dyDescent="0.25">
      <c r="E388" s="15"/>
    </row>
    <row r="389" spans="5:5" ht="12.5" x14ac:dyDescent="0.25">
      <c r="E389" s="15"/>
    </row>
    <row r="390" spans="5:5" ht="12.5" x14ac:dyDescent="0.25">
      <c r="E390" s="15"/>
    </row>
    <row r="391" spans="5:5" ht="12.5" x14ac:dyDescent="0.25">
      <c r="E391" s="15"/>
    </row>
    <row r="392" spans="5:5" ht="12.5" x14ac:dyDescent="0.25">
      <c r="E392" s="15"/>
    </row>
    <row r="393" spans="5:5" ht="12.5" x14ac:dyDescent="0.25">
      <c r="E393" s="15"/>
    </row>
    <row r="394" spans="5:5" ht="12.5" x14ac:dyDescent="0.25">
      <c r="E394" s="15"/>
    </row>
    <row r="395" spans="5:5" ht="12.5" x14ac:dyDescent="0.25">
      <c r="E395" s="15"/>
    </row>
    <row r="396" spans="5:5" ht="12.5" x14ac:dyDescent="0.25">
      <c r="E396" s="15"/>
    </row>
    <row r="397" spans="5:5" ht="12.5" x14ac:dyDescent="0.25">
      <c r="E397" s="15"/>
    </row>
    <row r="398" spans="5:5" ht="12.5" x14ac:dyDescent="0.25">
      <c r="E398" s="15"/>
    </row>
    <row r="399" spans="5:5" ht="12.5" x14ac:dyDescent="0.25">
      <c r="E399" s="15"/>
    </row>
    <row r="400" spans="5:5" ht="12.5" x14ac:dyDescent="0.25">
      <c r="E400" s="15"/>
    </row>
    <row r="401" spans="5:5" ht="12.5" x14ac:dyDescent="0.25">
      <c r="E401" s="15"/>
    </row>
    <row r="402" spans="5:5" ht="12.5" x14ac:dyDescent="0.25">
      <c r="E402" s="15"/>
    </row>
    <row r="403" spans="5:5" ht="12.5" x14ac:dyDescent="0.25">
      <c r="E403" s="15"/>
    </row>
    <row r="404" spans="5:5" ht="12.5" x14ac:dyDescent="0.25">
      <c r="E404" s="15"/>
    </row>
    <row r="405" spans="5:5" ht="12.5" x14ac:dyDescent="0.25">
      <c r="E405" s="15"/>
    </row>
    <row r="406" spans="5:5" ht="12.5" x14ac:dyDescent="0.25">
      <c r="E406" s="15"/>
    </row>
    <row r="407" spans="5:5" ht="12.5" x14ac:dyDescent="0.25">
      <c r="E407" s="15"/>
    </row>
    <row r="408" spans="5:5" ht="12.5" x14ac:dyDescent="0.25">
      <c r="E408" s="15"/>
    </row>
    <row r="409" spans="5:5" ht="12.5" x14ac:dyDescent="0.25">
      <c r="E409" s="15"/>
    </row>
    <row r="410" spans="5:5" ht="12.5" x14ac:dyDescent="0.25">
      <c r="E410" s="15"/>
    </row>
    <row r="411" spans="5:5" ht="12.5" x14ac:dyDescent="0.25">
      <c r="E411" s="15"/>
    </row>
    <row r="412" spans="5:5" ht="12.5" x14ac:dyDescent="0.25">
      <c r="E412" s="15"/>
    </row>
    <row r="413" spans="5:5" ht="12.5" x14ac:dyDescent="0.25">
      <c r="E413" s="15"/>
    </row>
    <row r="414" spans="5:5" ht="12.5" x14ac:dyDescent="0.25">
      <c r="E414" s="15"/>
    </row>
    <row r="415" spans="5:5" ht="12.5" x14ac:dyDescent="0.25">
      <c r="E415" s="15"/>
    </row>
    <row r="416" spans="5:5" ht="12.5" x14ac:dyDescent="0.25">
      <c r="E416" s="15"/>
    </row>
    <row r="417" spans="5:5" ht="12.5" x14ac:dyDescent="0.25">
      <c r="E417" s="15"/>
    </row>
    <row r="418" spans="5:5" ht="12.5" x14ac:dyDescent="0.25">
      <c r="E418" s="15"/>
    </row>
    <row r="419" spans="5:5" ht="12.5" x14ac:dyDescent="0.25">
      <c r="E419" s="15"/>
    </row>
    <row r="420" spans="5:5" ht="12.5" x14ac:dyDescent="0.25">
      <c r="E420" s="15"/>
    </row>
    <row r="421" spans="5:5" ht="12.5" x14ac:dyDescent="0.25">
      <c r="E421" s="15"/>
    </row>
    <row r="422" spans="5:5" ht="12.5" x14ac:dyDescent="0.25">
      <c r="E422" s="15"/>
    </row>
    <row r="423" spans="5:5" ht="12.5" x14ac:dyDescent="0.25">
      <c r="E423" s="15"/>
    </row>
    <row r="424" spans="5:5" ht="12.5" x14ac:dyDescent="0.25">
      <c r="E424" s="15"/>
    </row>
    <row r="425" spans="5:5" ht="12.5" x14ac:dyDescent="0.25">
      <c r="E425" s="15"/>
    </row>
    <row r="426" spans="5:5" ht="12.5" x14ac:dyDescent="0.25">
      <c r="E426" s="15"/>
    </row>
    <row r="427" spans="5:5" ht="12.5" x14ac:dyDescent="0.25">
      <c r="E427" s="15"/>
    </row>
    <row r="428" spans="5:5" ht="12.5" x14ac:dyDescent="0.25">
      <c r="E428" s="15"/>
    </row>
    <row r="429" spans="5:5" ht="12.5" x14ac:dyDescent="0.25">
      <c r="E429" s="15"/>
    </row>
    <row r="430" spans="5:5" ht="12.5" x14ac:dyDescent="0.25">
      <c r="E430" s="15"/>
    </row>
    <row r="431" spans="5:5" ht="12.5" x14ac:dyDescent="0.25">
      <c r="E431" s="15"/>
    </row>
    <row r="432" spans="5:5" ht="12.5" x14ac:dyDescent="0.25">
      <c r="E432" s="15"/>
    </row>
    <row r="433" spans="5:5" ht="12.5" x14ac:dyDescent="0.25">
      <c r="E433" s="15"/>
    </row>
    <row r="434" spans="5:5" ht="12.5" x14ac:dyDescent="0.25">
      <c r="E434" s="15"/>
    </row>
    <row r="435" spans="5:5" ht="12.5" x14ac:dyDescent="0.25">
      <c r="E435" s="15"/>
    </row>
    <row r="436" spans="5:5" ht="12.5" x14ac:dyDescent="0.25">
      <c r="E436" s="15"/>
    </row>
    <row r="437" spans="5:5" ht="12.5" x14ac:dyDescent="0.25">
      <c r="E437" s="15"/>
    </row>
    <row r="438" spans="5:5" ht="12.5" x14ac:dyDescent="0.25">
      <c r="E438" s="15"/>
    </row>
    <row r="439" spans="5:5" ht="12.5" x14ac:dyDescent="0.25">
      <c r="E439" s="15"/>
    </row>
    <row r="440" spans="5:5" ht="12.5" x14ac:dyDescent="0.25">
      <c r="E440" s="15"/>
    </row>
    <row r="441" spans="5:5" ht="12.5" x14ac:dyDescent="0.25">
      <c r="E441" s="15"/>
    </row>
    <row r="442" spans="5:5" ht="12.5" x14ac:dyDescent="0.25">
      <c r="E442" s="15"/>
    </row>
    <row r="443" spans="5:5" ht="12.5" x14ac:dyDescent="0.25">
      <c r="E443" s="15"/>
    </row>
    <row r="444" spans="5:5" ht="12.5" x14ac:dyDescent="0.25">
      <c r="E444" s="15"/>
    </row>
    <row r="445" spans="5:5" ht="12.5" x14ac:dyDescent="0.25">
      <c r="E445" s="15"/>
    </row>
    <row r="446" spans="5:5" ht="12.5" x14ac:dyDescent="0.25">
      <c r="E446" s="15"/>
    </row>
    <row r="447" spans="5:5" ht="12.5" x14ac:dyDescent="0.25">
      <c r="E447" s="15"/>
    </row>
    <row r="448" spans="5:5" ht="12.5" x14ac:dyDescent="0.25">
      <c r="E448" s="15"/>
    </row>
    <row r="449" spans="5:5" ht="12.5" x14ac:dyDescent="0.25">
      <c r="E449" s="15"/>
    </row>
    <row r="450" spans="5:5" ht="12.5" x14ac:dyDescent="0.25">
      <c r="E450" s="15"/>
    </row>
    <row r="451" spans="5:5" ht="12.5" x14ac:dyDescent="0.25">
      <c r="E451" s="15"/>
    </row>
    <row r="452" spans="5:5" ht="12.5" x14ac:dyDescent="0.25">
      <c r="E452" s="15"/>
    </row>
    <row r="453" spans="5:5" ht="12.5" x14ac:dyDescent="0.25">
      <c r="E453" s="15"/>
    </row>
    <row r="454" spans="5:5" ht="12.5" x14ac:dyDescent="0.25">
      <c r="E454" s="15"/>
    </row>
    <row r="455" spans="5:5" ht="12.5" x14ac:dyDescent="0.25">
      <c r="E455" s="15"/>
    </row>
    <row r="456" spans="5:5" ht="12.5" x14ac:dyDescent="0.25">
      <c r="E456" s="15"/>
    </row>
    <row r="457" spans="5:5" ht="12.5" x14ac:dyDescent="0.25">
      <c r="E457" s="15"/>
    </row>
    <row r="458" spans="5:5" ht="12.5" x14ac:dyDescent="0.25">
      <c r="E458" s="15"/>
    </row>
    <row r="459" spans="5:5" ht="12.5" x14ac:dyDescent="0.25">
      <c r="E459" s="15"/>
    </row>
    <row r="460" spans="5:5" ht="12.5" x14ac:dyDescent="0.25">
      <c r="E460" s="15"/>
    </row>
    <row r="461" spans="5:5" ht="12.5" x14ac:dyDescent="0.25">
      <c r="E461" s="15"/>
    </row>
    <row r="462" spans="5:5" ht="12.5" x14ac:dyDescent="0.25">
      <c r="E462" s="15"/>
    </row>
    <row r="463" spans="5:5" ht="12.5" x14ac:dyDescent="0.25">
      <c r="E463" s="15"/>
    </row>
    <row r="464" spans="5:5" ht="12.5" x14ac:dyDescent="0.25">
      <c r="E464" s="15"/>
    </row>
    <row r="465" spans="5:5" ht="12.5" x14ac:dyDescent="0.25">
      <c r="E465" s="15"/>
    </row>
    <row r="466" spans="5:5" ht="12.5" x14ac:dyDescent="0.25">
      <c r="E466" s="15"/>
    </row>
    <row r="467" spans="5:5" ht="12.5" x14ac:dyDescent="0.25">
      <c r="E467" s="15"/>
    </row>
    <row r="468" spans="5:5" ht="12.5" x14ac:dyDescent="0.25">
      <c r="E468" s="15"/>
    </row>
    <row r="469" spans="5:5" ht="12.5" x14ac:dyDescent="0.25">
      <c r="E469" s="15"/>
    </row>
    <row r="470" spans="5:5" ht="12.5" x14ac:dyDescent="0.25">
      <c r="E470" s="15"/>
    </row>
    <row r="471" spans="5:5" ht="12.5" x14ac:dyDescent="0.25">
      <c r="E471" s="15"/>
    </row>
    <row r="472" spans="5:5" ht="12.5" x14ac:dyDescent="0.25">
      <c r="E472" s="15"/>
    </row>
    <row r="473" spans="5:5" ht="12.5" x14ac:dyDescent="0.25">
      <c r="E473" s="15"/>
    </row>
    <row r="474" spans="5:5" ht="12.5" x14ac:dyDescent="0.25">
      <c r="E474" s="15"/>
    </row>
    <row r="475" spans="5:5" ht="12.5" x14ac:dyDescent="0.25">
      <c r="E475" s="15"/>
    </row>
    <row r="476" spans="5:5" ht="12.5" x14ac:dyDescent="0.25">
      <c r="E476" s="15"/>
    </row>
    <row r="477" spans="5:5" ht="12.5" x14ac:dyDescent="0.25">
      <c r="E477" s="15"/>
    </row>
    <row r="478" spans="5:5" ht="12.5" x14ac:dyDescent="0.25">
      <c r="E478" s="15"/>
    </row>
    <row r="479" spans="5:5" ht="12.5" x14ac:dyDescent="0.25">
      <c r="E479" s="15"/>
    </row>
    <row r="480" spans="5:5" ht="12.5" x14ac:dyDescent="0.25">
      <c r="E480" s="15"/>
    </row>
    <row r="481" spans="5:5" ht="12.5" x14ac:dyDescent="0.25">
      <c r="E481" s="15"/>
    </row>
    <row r="482" spans="5:5" ht="12.5" x14ac:dyDescent="0.25">
      <c r="E482" s="15"/>
    </row>
    <row r="483" spans="5:5" ht="12.5" x14ac:dyDescent="0.25">
      <c r="E483" s="15"/>
    </row>
    <row r="484" spans="5:5" ht="12.5" x14ac:dyDescent="0.25">
      <c r="E484" s="15"/>
    </row>
    <row r="485" spans="5:5" ht="12.5" x14ac:dyDescent="0.25">
      <c r="E485" s="15"/>
    </row>
    <row r="486" spans="5:5" ht="12.5" x14ac:dyDescent="0.25">
      <c r="E486" s="15"/>
    </row>
    <row r="487" spans="5:5" ht="12.5" x14ac:dyDescent="0.25">
      <c r="E487" s="15"/>
    </row>
    <row r="488" spans="5:5" ht="12.5" x14ac:dyDescent="0.25">
      <c r="E488" s="15"/>
    </row>
    <row r="489" spans="5:5" ht="12.5" x14ac:dyDescent="0.25">
      <c r="E489" s="15"/>
    </row>
    <row r="490" spans="5:5" ht="12.5" x14ac:dyDescent="0.25">
      <c r="E490" s="15"/>
    </row>
    <row r="491" spans="5:5" ht="12.5" x14ac:dyDescent="0.25">
      <c r="E491" s="15"/>
    </row>
    <row r="492" spans="5:5" ht="12.5" x14ac:dyDescent="0.25">
      <c r="E492" s="15"/>
    </row>
    <row r="493" spans="5:5" ht="12.5" x14ac:dyDescent="0.25">
      <c r="E493" s="15"/>
    </row>
    <row r="494" spans="5:5" ht="12.5" x14ac:dyDescent="0.25">
      <c r="E494" s="15"/>
    </row>
    <row r="495" spans="5:5" ht="12.5" x14ac:dyDescent="0.25">
      <c r="E495" s="15"/>
    </row>
    <row r="496" spans="5:5" ht="12.5" x14ac:dyDescent="0.25">
      <c r="E496" s="15"/>
    </row>
    <row r="497" spans="5:5" ht="12.5" x14ac:dyDescent="0.25">
      <c r="E497" s="15"/>
    </row>
    <row r="498" spans="5:5" ht="12.5" x14ac:dyDescent="0.25">
      <c r="E498" s="15"/>
    </row>
    <row r="499" spans="5:5" ht="12.5" x14ac:dyDescent="0.25">
      <c r="E499" s="15"/>
    </row>
    <row r="500" spans="5:5" ht="12.5" x14ac:dyDescent="0.25">
      <c r="E500" s="15"/>
    </row>
    <row r="501" spans="5:5" ht="12.5" x14ac:dyDescent="0.25">
      <c r="E501" s="15"/>
    </row>
    <row r="502" spans="5:5" ht="12.5" x14ac:dyDescent="0.25">
      <c r="E502" s="15"/>
    </row>
    <row r="503" spans="5:5" ht="12.5" x14ac:dyDescent="0.25">
      <c r="E503" s="15"/>
    </row>
    <row r="504" spans="5:5" ht="12.5" x14ac:dyDescent="0.25">
      <c r="E504" s="15"/>
    </row>
    <row r="505" spans="5:5" ht="12.5" x14ac:dyDescent="0.25">
      <c r="E505" s="15"/>
    </row>
    <row r="506" spans="5:5" ht="12.5" x14ac:dyDescent="0.25">
      <c r="E506" s="15"/>
    </row>
    <row r="507" spans="5:5" ht="12.5" x14ac:dyDescent="0.25">
      <c r="E507" s="15"/>
    </row>
    <row r="508" spans="5:5" ht="12.5" x14ac:dyDescent="0.25">
      <c r="E508" s="15"/>
    </row>
    <row r="509" spans="5:5" ht="12.5" x14ac:dyDescent="0.25">
      <c r="E509" s="15"/>
    </row>
    <row r="510" spans="5:5" ht="12.5" x14ac:dyDescent="0.25">
      <c r="E510" s="15"/>
    </row>
    <row r="511" spans="5:5" ht="12.5" x14ac:dyDescent="0.25">
      <c r="E511" s="15"/>
    </row>
    <row r="512" spans="5:5" ht="12.5" x14ac:dyDescent="0.25">
      <c r="E512" s="15"/>
    </row>
    <row r="513" spans="5:5" ht="12.5" x14ac:dyDescent="0.25">
      <c r="E513" s="15"/>
    </row>
    <row r="514" spans="5:5" ht="12.5" x14ac:dyDescent="0.25">
      <c r="E514" s="15"/>
    </row>
    <row r="515" spans="5:5" ht="12.5" x14ac:dyDescent="0.25">
      <c r="E515" s="15"/>
    </row>
    <row r="516" spans="5:5" ht="12.5" x14ac:dyDescent="0.25">
      <c r="E516" s="15"/>
    </row>
    <row r="517" spans="5:5" ht="12.5" x14ac:dyDescent="0.25">
      <c r="E517" s="15"/>
    </row>
    <row r="518" spans="5:5" ht="12.5" x14ac:dyDescent="0.25">
      <c r="E518" s="15"/>
    </row>
    <row r="519" spans="5:5" ht="12.5" x14ac:dyDescent="0.25">
      <c r="E519" s="15"/>
    </row>
    <row r="520" spans="5:5" ht="12.5" x14ac:dyDescent="0.25">
      <c r="E520" s="15"/>
    </row>
    <row r="521" spans="5:5" ht="12.5" x14ac:dyDescent="0.25">
      <c r="E521" s="15"/>
    </row>
    <row r="522" spans="5:5" ht="12.5" x14ac:dyDescent="0.25">
      <c r="E522" s="15"/>
    </row>
    <row r="523" spans="5:5" ht="12.5" x14ac:dyDescent="0.25">
      <c r="E523" s="15"/>
    </row>
    <row r="524" spans="5:5" ht="12.5" x14ac:dyDescent="0.25">
      <c r="E524" s="15"/>
    </row>
    <row r="525" spans="5:5" ht="12.5" x14ac:dyDescent="0.25">
      <c r="E525" s="15"/>
    </row>
    <row r="526" spans="5:5" ht="12.5" x14ac:dyDescent="0.25">
      <c r="E526" s="15"/>
    </row>
    <row r="527" spans="5:5" ht="12.5" x14ac:dyDescent="0.25">
      <c r="E527" s="15"/>
    </row>
    <row r="528" spans="5:5" ht="12.5" x14ac:dyDescent="0.25">
      <c r="E528" s="15"/>
    </row>
    <row r="529" spans="5:5" ht="12.5" x14ac:dyDescent="0.25">
      <c r="E529" s="15"/>
    </row>
    <row r="530" spans="5:5" ht="12.5" x14ac:dyDescent="0.25">
      <c r="E530" s="15"/>
    </row>
    <row r="531" spans="5:5" ht="12.5" x14ac:dyDescent="0.25">
      <c r="E531" s="15"/>
    </row>
    <row r="532" spans="5:5" ht="12.5" x14ac:dyDescent="0.25">
      <c r="E532" s="15"/>
    </row>
    <row r="533" spans="5:5" ht="12.5" x14ac:dyDescent="0.25">
      <c r="E533" s="15"/>
    </row>
    <row r="534" spans="5:5" ht="12.5" x14ac:dyDescent="0.25">
      <c r="E534" s="15"/>
    </row>
    <row r="535" spans="5:5" ht="12.5" x14ac:dyDescent="0.25">
      <c r="E535" s="15"/>
    </row>
    <row r="536" spans="5:5" ht="12.5" x14ac:dyDescent="0.25">
      <c r="E536" s="15"/>
    </row>
    <row r="537" spans="5:5" ht="12.5" x14ac:dyDescent="0.25">
      <c r="E537" s="15"/>
    </row>
    <row r="538" spans="5:5" ht="12.5" x14ac:dyDescent="0.25">
      <c r="E538" s="15"/>
    </row>
    <row r="539" spans="5:5" ht="12.5" x14ac:dyDescent="0.25">
      <c r="E539" s="15"/>
    </row>
    <row r="540" spans="5:5" ht="12.5" x14ac:dyDescent="0.25">
      <c r="E540" s="15"/>
    </row>
    <row r="541" spans="5:5" ht="12.5" x14ac:dyDescent="0.25">
      <c r="E541" s="15"/>
    </row>
    <row r="542" spans="5:5" ht="12.5" x14ac:dyDescent="0.25">
      <c r="E542" s="15"/>
    </row>
    <row r="543" spans="5:5" ht="12.5" x14ac:dyDescent="0.25">
      <c r="E543" s="15"/>
    </row>
    <row r="544" spans="5:5" ht="12.5" x14ac:dyDescent="0.25">
      <c r="E544" s="15"/>
    </row>
    <row r="545" spans="5:5" ht="12.5" x14ac:dyDescent="0.25">
      <c r="E545" s="15"/>
    </row>
    <row r="546" spans="5:5" ht="12.5" x14ac:dyDescent="0.25">
      <c r="E546" s="15"/>
    </row>
    <row r="547" spans="5:5" ht="12.5" x14ac:dyDescent="0.25">
      <c r="E547" s="15"/>
    </row>
    <row r="548" spans="5:5" ht="12.5" x14ac:dyDescent="0.25">
      <c r="E548" s="15"/>
    </row>
    <row r="549" spans="5:5" ht="12.5" x14ac:dyDescent="0.25">
      <c r="E549" s="15"/>
    </row>
    <row r="550" spans="5:5" ht="12.5" x14ac:dyDescent="0.25">
      <c r="E550" s="15"/>
    </row>
    <row r="551" spans="5:5" ht="12.5" x14ac:dyDescent="0.25">
      <c r="E551" s="15"/>
    </row>
    <row r="552" spans="5:5" ht="12.5" x14ac:dyDescent="0.25">
      <c r="E552" s="15"/>
    </row>
    <row r="553" spans="5:5" ht="12.5" x14ac:dyDescent="0.25">
      <c r="E553" s="15"/>
    </row>
    <row r="554" spans="5:5" ht="12.5" x14ac:dyDescent="0.25">
      <c r="E554" s="15"/>
    </row>
    <row r="555" spans="5:5" ht="12.5" x14ac:dyDescent="0.25">
      <c r="E555" s="15"/>
    </row>
    <row r="556" spans="5:5" ht="12.5" x14ac:dyDescent="0.25">
      <c r="E556" s="15"/>
    </row>
    <row r="557" spans="5:5" ht="12.5" x14ac:dyDescent="0.25">
      <c r="E557" s="15"/>
    </row>
    <row r="558" spans="5:5" ht="12.5" x14ac:dyDescent="0.25">
      <c r="E558" s="15"/>
    </row>
    <row r="559" spans="5:5" ht="12.5" x14ac:dyDescent="0.25">
      <c r="E559" s="15"/>
    </row>
    <row r="560" spans="5:5" ht="12.5" x14ac:dyDescent="0.25">
      <c r="E560" s="15"/>
    </row>
    <row r="561" spans="5:5" ht="12.5" x14ac:dyDescent="0.25">
      <c r="E561" s="15"/>
    </row>
    <row r="562" spans="5:5" ht="12.5" x14ac:dyDescent="0.25">
      <c r="E562" s="15"/>
    </row>
    <row r="563" spans="5:5" ht="12.5" x14ac:dyDescent="0.25">
      <c r="E563" s="15"/>
    </row>
    <row r="564" spans="5:5" ht="12.5" x14ac:dyDescent="0.25">
      <c r="E564" s="15"/>
    </row>
    <row r="565" spans="5:5" ht="12.5" x14ac:dyDescent="0.25">
      <c r="E565" s="15"/>
    </row>
    <row r="566" spans="5:5" ht="12.5" x14ac:dyDescent="0.25">
      <c r="E566" s="15"/>
    </row>
    <row r="567" spans="5:5" ht="12.5" x14ac:dyDescent="0.25">
      <c r="E567" s="15"/>
    </row>
    <row r="568" spans="5:5" ht="12.5" x14ac:dyDescent="0.25">
      <c r="E568" s="15"/>
    </row>
    <row r="569" spans="5:5" ht="12.5" x14ac:dyDescent="0.25">
      <c r="E569" s="15"/>
    </row>
    <row r="570" spans="5:5" ht="12.5" x14ac:dyDescent="0.25">
      <c r="E570" s="15"/>
    </row>
    <row r="571" spans="5:5" ht="12.5" x14ac:dyDescent="0.25">
      <c r="E571" s="15"/>
    </row>
    <row r="572" spans="5:5" ht="12.5" x14ac:dyDescent="0.25">
      <c r="E572" s="15"/>
    </row>
    <row r="573" spans="5:5" ht="12.5" x14ac:dyDescent="0.25">
      <c r="E573" s="15"/>
    </row>
    <row r="574" spans="5:5" ht="12.5" x14ac:dyDescent="0.25">
      <c r="E574" s="15"/>
    </row>
    <row r="575" spans="5:5" ht="12.5" x14ac:dyDescent="0.25">
      <c r="E575" s="15"/>
    </row>
    <row r="576" spans="5:5" ht="12.5" x14ac:dyDescent="0.25">
      <c r="E576" s="15"/>
    </row>
    <row r="577" spans="5:5" ht="12.5" x14ac:dyDescent="0.25">
      <c r="E577" s="15"/>
    </row>
    <row r="578" spans="5:5" ht="12.5" x14ac:dyDescent="0.25">
      <c r="E578" s="15"/>
    </row>
    <row r="579" spans="5:5" ht="12.5" x14ac:dyDescent="0.25">
      <c r="E579" s="15"/>
    </row>
    <row r="580" spans="5:5" ht="12.5" x14ac:dyDescent="0.25">
      <c r="E580" s="15"/>
    </row>
    <row r="581" spans="5:5" ht="12.5" x14ac:dyDescent="0.25">
      <c r="E581" s="15"/>
    </row>
    <row r="582" spans="5:5" ht="12.5" x14ac:dyDescent="0.25">
      <c r="E582" s="15"/>
    </row>
    <row r="583" spans="5:5" ht="12.5" x14ac:dyDescent="0.25">
      <c r="E583" s="15"/>
    </row>
    <row r="584" spans="5:5" ht="12.5" x14ac:dyDescent="0.25">
      <c r="E584" s="15"/>
    </row>
    <row r="585" spans="5:5" ht="12.5" x14ac:dyDescent="0.25">
      <c r="E585" s="15"/>
    </row>
    <row r="586" spans="5:5" ht="12.5" x14ac:dyDescent="0.25">
      <c r="E586" s="15"/>
    </row>
    <row r="587" spans="5:5" ht="12.5" x14ac:dyDescent="0.25">
      <c r="E587" s="15"/>
    </row>
    <row r="588" spans="5:5" ht="12.5" x14ac:dyDescent="0.25">
      <c r="E588" s="15"/>
    </row>
    <row r="589" spans="5:5" ht="12.5" x14ac:dyDescent="0.25">
      <c r="E589" s="15"/>
    </row>
    <row r="590" spans="5:5" ht="12.5" x14ac:dyDescent="0.25">
      <c r="E590" s="15"/>
    </row>
    <row r="591" spans="5:5" ht="12.5" x14ac:dyDescent="0.25">
      <c r="E591" s="15"/>
    </row>
    <row r="592" spans="5:5" ht="12.5" x14ac:dyDescent="0.25">
      <c r="E592" s="15"/>
    </row>
    <row r="593" spans="5:5" ht="12.5" x14ac:dyDescent="0.25">
      <c r="E593" s="15"/>
    </row>
    <row r="594" spans="5:5" ht="12.5" x14ac:dyDescent="0.25">
      <c r="E594" s="15"/>
    </row>
    <row r="595" spans="5:5" ht="12.5" x14ac:dyDescent="0.25">
      <c r="E595" s="15"/>
    </row>
    <row r="596" spans="5:5" ht="12.5" x14ac:dyDescent="0.25">
      <c r="E596" s="15"/>
    </row>
    <row r="597" spans="5:5" ht="12.5" x14ac:dyDescent="0.25">
      <c r="E597" s="15"/>
    </row>
    <row r="598" spans="5:5" ht="12.5" x14ac:dyDescent="0.25">
      <c r="E598" s="15"/>
    </row>
    <row r="599" spans="5:5" ht="12.5" x14ac:dyDescent="0.25">
      <c r="E599" s="15"/>
    </row>
    <row r="600" spans="5:5" ht="12.5" x14ac:dyDescent="0.25">
      <c r="E600" s="15"/>
    </row>
    <row r="601" spans="5:5" ht="12.5" x14ac:dyDescent="0.25">
      <c r="E601" s="15"/>
    </row>
    <row r="602" spans="5:5" ht="12.5" x14ac:dyDescent="0.25">
      <c r="E602" s="15"/>
    </row>
    <row r="603" spans="5:5" ht="12.5" x14ac:dyDescent="0.25">
      <c r="E603" s="15"/>
    </row>
    <row r="604" spans="5:5" ht="12.5" x14ac:dyDescent="0.25">
      <c r="E604" s="15"/>
    </row>
    <row r="605" spans="5:5" ht="12.5" x14ac:dyDescent="0.25">
      <c r="E605" s="15"/>
    </row>
    <row r="606" spans="5:5" ht="12.5" x14ac:dyDescent="0.25">
      <c r="E606" s="15"/>
    </row>
    <row r="607" spans="5:5" ht="12.5" x14ac:dyDescent="0.25">
      <c r="E607" s="15"/>
    </row>
    <row r="608" spans="5:5" ht="12.5" x14ac:dyDescent="0.25">
      <c r="E608" s="15"/>
    </row>
    <row r="609" spans="5:5" ht="12.5" x14ac:dyDescent="0.25">
      <c r="E609" s="15"/>
    </row>
    <row r="610" spans="5:5" ht="12.5" x14ac:dyDescent="0.25">
      <c r="E610" s="15"/>
    </row>
    <row r="611" spans="5:5" ht="12.5" x14ac:dyDescent="0.25">
      <c r="E611" s="15"/>
    </row>
    <row r="612" spans="5:5" ht="12.5" x14ac:dyDescent="0.25">
      <c r="E612" s="15"/>
    </row>
    <row r="613" spans="5:5" ht="12.5" x14ac:dyDescent="0.25">
      <c r="E613" s="15"/>
    </row>
    <row r="614" spans="5:5" ht="12.5" x14ac:dyDescent="0.25">
      <c r="E614" s="15"/>
    </row>
    <row r="615" spans="5:5" ht="12.5" x14ac:dyDescent="0.25">
      <c r="E615" s="15"/>
    </row>
    <row r="616" spans="5:5" ht="12.5" x14ac:dyDescent="0.25">
      <c r="E616" s="15"/>
    </row>
    <row r="617" spans="5:5" ht="12.5" x14ac:dyDescent="0.25">
      <c r="E617" s="15"/>
    </row>
    <row r="618" spans="5:5" ht="12.5" x14ac:dyDescent="0.25">
      <c r="E618" s="15"/>
    </row>
    <row r="619" spans="5:5" ht="12.5" x14ac:dyDescent="0.25">
      <c r="E619" s="15"/>
    </row>
    <row r="620" spans="5:5" ht="12.5" x14ac:dyDescent="0.25">
      <c r="E620" s="15"/>
    </row>
    <row r="621" spans="5:5" ht="12.5" x14ac:dyDescent="0.25">
      <c r="E621" s="15"/>
    </row>
    <row r="622" spans="5:5" ht="12.5" x14ac:dyDescent="0.25">
      <c r="E622" s="15"/>
    </row>
    <row r="623" spans="5:5" ht="12.5" x14ac:dyDescent="0.25">
      <c r="E623" s="15"/>
    </row>
    <row r="624" spans="5:5" ht="12.5" x14ac:dyDescent="0.25">
      <c r="E624" s="15"/>
    </row>
    <row r="625" spans="5:5" ht="12.5" x14ac:dyDescent="0.25">
      <c r="E625" s="15"/>
    </row>
    <row r="626" spans="5:5" ht="12.5" x14ac:dyDescent="0.25">
      <c r="E626" s="15"/>
    </row>
    <row r="627" spans="5:5" ht="12.5" x14ac:dyDescent="0.25">
      <c r="E627" s="15"/>
    </row>
    <row r="628" spans="5:5" ht="12.5" x14ac:dyDescent="0.25">
      <c r="E628" s="15"/>
    </row>
    <row r="629" spans="5:5" ht="12.5" x14ac:dyDescent="0.25">
      <c r="E629" s="15"/>
    </row>
    <row r="630" spans="5:5" ht="12.5" x14ac:dyDescent="0.25">
      <c r="E630" s="15"/>
    </row>
    <row r="631" spans="5:5" ht="12.5" x14ac:dyDescent="0.25">
      <c r="E631" s="15"/>
    </row>
    <row r="632" spans="5:5" ht="12.5" x14ac:dyDescent="0.25">
      <c r="E632" s="15"/>
    </row>
    <row r="633" spans="5:5" ht="12.5" x14ac:dyDescent="0.25">
      <c r="E633" s="15"/>
    </row>
    <row r="634" spans="5:5" ht="12.5" x14ac:dyDescent="0.25">
      <c r="E634" s="15"/>
    </row>
    <row r="635" spans="5:5" ht="12.5" x14ac:dyDescent="0.25">
      <c r="E635" s="15"/>
    </row>
    <row r="636" spans="5:5" ht="12.5" x14ac:dyDescent="0.25">
      <c r="E636" s="15"/>
    </row>
    <row r="637" spans="5:5" ht="12.5" x14ac:dyDescent="0.25">
      <c r="E637" s="15"/>
    </row>
    <row r="638" spans="5:5" ht="12.5" x14ac:dyDescent="0.25">
      <c r="E638" s="15"/>
    </row>
    <row r="639" spans="5:5" ht="12.5" x14ac:dyDescent="0.25">
      <c r="E639" s="15"/>
    </row>
    <row r="640" spans="5:5" ht="12.5" x14ac:dyDescent="0.25">
      <c r="E640" s="15"/>
    </row>
    <row r="641" spans="5:5" ht="12.5" x14ac:dyDescent="0.25">
      <c r="E641" s="15"/>
    </row>
    <row r="642" spans="5:5" ht="12.5" x14ac:dyDescent="0.25">
      <c r="E642" s="15"/>
    </row>
    <row r="643" spans="5:5" ht="12.5" x14ac:dyDescent="0.25">
      <c r="E643" s="15"/>
    </row>
    <row r="644" spans="5:5" ht="12.5" x14ac:dyDescent="0.25">
      <c r="E644" s="15"/>
    </row>
    <row r="645" spans="5:5" ht="12.5" x14ac:dyDescent="0.25">
      <c r="E645" s="15"/>
    </row>
    <row r="646" spans="5:5" ht="12.5" x14ac:dyDescent="0.25">
      <c r="E646" s="15"/>
    </row>
    <row r="647" spans="5:5" ht="12.5" x14ac:dyDescent="0.25">
      <c r="E647" s="15"/>
    </row>
    <row r="648" spans="5:5" ht="12.5" x14ac:dyDescent="0.25">
      <c r="E648" s="15"/>
    </row>
    <row r="649" spans="5:5" ht="12.5" x14ac:dyDescent="0.25">
      <c r="E649" s="15"/>
    </row>
    <row r="650" spans="5:5" ht="12.5" x14ac:dyDescent="0.25">
      <c r="E650" s="15"/>
    </row>
    <row r="651" spans="5:5" ht="12.5" x14ac:dyDescent="0.25">
      <c r="E651" s="15"/>
    </row>
    <row r="652" spans="5:5" ht="12.5" x14ac:dyDescent="0.25">
      <c r="E652" s="15"/>
    </row>
    <row r="653" spans="5:5" ht="12.5" x14ac:dyDescent="0.25">
      <c r="E653" s="15"/>
    </row>
    <row r="654" spans="5:5" ht="12.5" x14ac:dyDescent="0.25">
      <c r="E654" s="15"/>
    </row>
    <row r="655" spans="5:5" ht="12.5" x14ac:dyDescent="0.25">
      <c r="E655" s="15"/>
    </row>
    <row r="656" spans="5:5" ht="12.5" x14ac:dyDescent="0.25">
      <c r="E656" s="15"/>
    </row>
    <row r="657" spans="5:5" ht="12.5" x14ac:dyDescent="0.25">
      <c r="E657" s="15"/>
    </row>
    <row r="658" spans="5:5" ht="12.5" x14ac:dyDescent="0.25">
      <c r="E658" s="15"/>
    </row>
    <row r="659" spans="5:5" ht="12.5" x14ac:dyDescent="0.25">
      <c r="E659" s="15"/>
    </row>
    <row r="660" spans="5:5" ht="12.5" x14ac:dyDescent="0.25">
      <c r="E660" s="15"/>
    </row>
    <row r="661" spans="5:5" ht="12.5" x14ac:dyDescent="0.25">
      <c r="E661" s="15"/>
    </row>
    <row r="662" spans="5:5" ht="12.5" x14ac:dyDescent="0.25">
      <c r="E662" s="15"/>
    </row>
    <row r="663" spans="5:5" ht="12.5" x14ac:dyDescent="0.25">
      <c r="E663" s="15"/>
    </row>
    <row r="664" spans="5:5" ht="12.5" x14ac:dyDescent="0.25">
      <c r="E664" s="15"/>
    </row>
    <row r="665" spans="5:5" ht="12.5" x14ac:dyDescent="0.25">
      <c r="E665" s="15"/>
    </row>
    <row r="666" spans="5:5" ht="12.5" x14ac:dyDescent="0.25">
      <c r="E666" s="15"/>
    </row>
    <row r="667" spans="5:5" ht="12.5" x14ac:dyDescent="0.25">
      <c r="E667" s="15"/>
    </row>
    <row r="668" spans="5:5" ht="12.5" x14ac:dyDescent="0.25">
      <c r="E668" s="15"/>
    </row>
    <row r="669" spans="5:5" ht="12.5" x14ac:dyDescent="0.25">
      <c r="E669" s="15"/>
    </row>
    <row r="670" spans="5:5" ht="12.5" x14ac:dyDescent="0.25">
      <c r="E670" s="15"/>
    </row>
    <row r="671" spans="5:5" ht="12.5" x14ac:dyDescent="0.25">
      <c r="E671" s="15"/>
    </row>
    <row r="672" spans="5:5" ht="12.5" x14ac:dyDescent="0.25">
      <c r="E672" s="15"/>
    </row>
    <row r="673" spans="5:5" ht="12.5" x14ac:dyDescent="0.25">
      <c r="E673" s="15"/>
    </row>
    <row r="674" spans="5:5" ht="12.5" x14ac:dyDescent="0.25">
      <c r="E674" s="15"/>
    </row>
    <row r="675" spans="5:5" ht="12.5" x14ac:dyDescent="0.25">
      <c r="E675" s="15"/>
    </row>
    <row r="676" spans="5:5" ht="12.5" x14ac:dyDescent="0.25">
      <c r="E676" s="15"/>
    </row>
    <row r="677" spans="5:5" ht="12.5" x14ac:dyDescent="0.25">
      <c r="E677" s="15"/>
    </row>
    <row r="678" spans="5:5" ht="12.5" x14ac:dyDescent="0.25">
      <c r="E678" s="15"/>
    </row>
    <row r="679" spans="5:5" ht="12.5" x14ac:dyDescent="0.25">
      <c r="E679" s="15"/>
    </row>
    <row r="680" spans="5:5" ht="12.5" x14ac:dyDescent="0.25">
      <c r="E680" s="15"/>
    </row>
    <row r="681" spans="5:5" ht="12.5" x14ac:dyDescent="0.25">
      <c r="E681" s="15"/>
    </row>
    <row r="682" spans="5:5" ht="12.5" x14ac:dyDescent="0.25">
      <c r="E682" s="15"/>
    </row>
    <row r="683" spans="5:5" ht="12.5" x14ac:dyDescent="0.25">
      <c r="E683" s="15"/>
    </row>
    <row r="684" spans="5:5" ht="12.5" x14ac:dyDescent="0.25">
      <c r="E684" s="15"/>
    </row>
    <row r="685" spans="5:5" ht="12.5" x14ac:dyDescent="0.25">
      <c r="E685" s="15"/>
    </row>
    <row r="686" spans="5:5" ht="12.5" x14ac:dyDescent="0.25">
      <c r="E686" s="15"/>
    </row>
    <row r="687" spans="5:5" ht="12.5" x14ac:dyDescent="0.25">
      <c r="E687" s="15"/>
    </row>
    <row r="688" spans="5:5" ht="12.5" x14ac:dyDescent="0.25">
      <c r="E688" s="15"/>
    </row>
    <row r="689" spans="5:5" ht="12.5" x14ac:dyDescent="0.25">
      <c r="E689" s="15"/>
    </row>
    <row r="690" spans="5:5" ht="12.5" x14ac:dyDescent="0.25">
      <c r="E690" s="15"/>
    </row>
    <row r="691" spans="5:5" ht="12.5" x14ac:dyDescent="0.25">
      <c r="E691" s="15"/>
    </row>
    <row r="692" spans="5:5" ht="12.5" x14ac:dyDescent="0.25">
      <c r="E692" s="15"/>
    </row>
    <row r="693" spans="5:5" ht="12.5" x14ac:dyDescent="0.25">
      <c r="E693" s="15"/>
    </row>
    <row r="694" spans="5:5" ht="12.5" x14ac:dyDescent="0.25">
      <c r="E694" s="15"/>
    </row>
    <row r="695" spans="5:5" ht="12.5" x14ac:dyDescent="0.25">
      <c r="E695" s="15"/>
    </row>
    <row r="696" spans="5:5" ht="12.5" x14ac:dyDescent="0.25">
      <c r="E696" s="15"/>
    </row>
    <row r="697" spans="5:5" ht="12.5" x14ac:dyDescent="0.25">
      <c r="E697" s="15"/>
    </row>
    <row r="698" spans="5:5" ht="12.5" x14ac:dyDescent="0.25">
      <c r="E698" s="15"/>
    </row>
    <row r="699" spans="5:5" ht="12.5" x14ac:dyDescent="0.25">
      <c r="E699" s="15"/>
    </row>
    <row r="700" spans="5:5" ht="12.5" x14ac:dyDescent="0.25">
      <c r="E700" s="15"/>
    </row>
    <row r="701" spans="5:5" ht="12.5" x14ac:dyDescent="0.25">
      <c r="E701" s="15"/>
    </row>
    <row r="702" spans="5:5" ht="12.5" x14ac:dyDescent="0.25">
      <c r="E702" s="15"/>
    </row>
    <row r="703" spans="5:5" ht="12.5" x14ac:dyDescent="0.25">
      <c r="E703" s="15"/>
    </row>
    <row r="704" spans="5:5" ht="12.5" x14ac:dyDescent="0.25">
      <c r="E704" s="15"/>
    </row>
    <row r="705" spans="5:5" ht="12.5" x14ac:dyDescent="0.25">
      <c r="E705" s="15"/>
    </row>
    <row r="706" spans="5:5" ht="12.5" x14ac:dyDescent="0.25">
      <c r="E706" s="15"/>
    </row>
    <row r="707" spans="5:5" ht="12.5" x14ac:dyDescent="0.25">
      <c r="E707" s="15"/>
    </row>
    <row r="708" spans="5:5" ht="12.5" x14ac:dyDescent="0.25">
      <c r="E708" s="15"/>
    </row>
    <row r="709" spans="5:5" ht="12.5" x14ac:dyDescent="0.25">
      <c r="E709" s="15"/>
    </row>
    <row r="710" spans="5:5" ht="12.5" x14ac:dyDescent="0.25">
      <c r="E710" s="15"/>
    </row>
    <row r="711" spans="5:5" ht="12.5" x14ac:dyDescent="0.25">
      <c r="E711" s="15"/>
    </row>
    <row r="712" spans="5:5" ht="12.5" x14ac:dyDescent="0.25">
      <c r="E712" s="15"/>
    </row>
    <row r="713" spans="5:5" ht="12.5" x14ac:dyDescent="0.25">
      <c r="E713" s="15"/>
    </row>
    <row r="714" spans="5:5" ht="12.5" x14ac:dyDescent="0.25">
      <c r="E714" s="15"/>
    </row>
    <row r="715" spans="5:5" ht="12.5" x14ac:dyDescent="0.25">
      <c r="E715" s="15"/>
    </row>
    <row r="716" spans="5:5" ht="12.5" x14ac:dyDescent="0.25">
      <c r="E716" s="15"/>
    </row>
    <row r="717" spans="5:5" ht="12.5" x14ac:dyDescent="0.25">
      <c r="E717" s="15"/>
    </row>
    <row r="718" spans="5:5" ht="12.5" x14ac:dyDescent="0.25">
      <c r="E718" s="15"/>
    </row>
    <row r="719" spans="5:5" ht="12.5" x14ac:dyDescent="0.25">
      <c r="E719" s="15"/>
    </row>
    <row r="720" spans="5:5" ht="12.5" x14ac:dyDescent="0.25">
      <c r="E720" s="15"/>
    </row>
    <row r="721" spans="5:5" ht="12.5" x14ac:dyDescent="0.25">
      <c r="E721" s="15"/>
    </row>
    <row r="722" spans="5:5" ht="12.5" x14ac:dyDescent="0.25">
      <c r="E722" s="15"/>
    </row>
    <row r="723" spans="5:5" ht="12.5" x14ac:dyDescent="0.25">
      <c r="E723" s="15"/>
    </row>
    <row r="724" spans="5:5" ht="12.5" x14ac:dyDescent="0.25">
      <c r="E724" s="15"/>
    </row>
    <row r="725" spans="5:5" ht="12.5" x14ac:dyDescent="0.25">
      <c r="E725" s="15"/>
    </row>
    <row r="726" spans="5:5" ht="12.5" x14ac:dyDescent="0.25">
      <c r="E726" s="15"/>
    </row>
    <row r="727" spans="5:5" ht="12.5" x14ac:dyDescent="0.25">
      <c r="E727" s="15"/>
    </row>
    <row r="728" spans="5:5" ht="12.5" x14ac:dyDescent="0.25">
      <c r="E728" s="15"/>
    </row>
    <row r="729" spans="5:5" ht="12.5" x14ac:dyDescent="0.25">
      <c r="E729" s="15"/>
    </row>
    <row r="730" spans="5:5" ht="12.5" x14ac:dyDescent="0.25">
      <c r="E730" s="15"/>
    </row>
    <row r="731" spans="5:5" ht="12.5" x14ac:dyDescent="0.25">
      <c r="E731" s="15"/>
    </row>
    <row r="732" spans="5:5" ht="12.5" x14ac:dyDescent="0.25">
      <c r="E732" s="15"/>
    </row>
    <row r="733" spans="5:5" ht="12.5" x14ac:dyDescent="0.25">
      <c r="E733" s="15"/>
    </row>
    <row r="734" spans="5:5" ht="12.5" x14ac:dyDescent="0.25">
      <c r="E734" s="15"/>
    </row>
    <row r="735" spans="5:5" ht="12.5" x14ac:dyDescent="0.25">
      <c r="E735" s="15"/>
    </row>
    <row r="736" spans="5:5" ht="12.5" x14ac:dyDescent="0.25">
      <c r="E736" s="15"/>
    </row>
    <row r="737" spans="5:5" ht="12.5" x14ac:dyDescent="0.25">
      <c r="E737" s="15"/>
    </row>
    <row r="738" spans="5:5" ht="12.5" x14ac:dyDescent="0.25">
      <c r="E738" s="15"/>
    </row>
    <row r="739" spans="5:5" ht="12.5" x14ac:dyDescent="0.25">
      <c r="E739" s="15"/>
    </row>
    <row r="740" spans="5:5" ht="12.5" x14ac:dyDescent="0.25">
      <c r="E740" s="15"/>
    </row>
    <row r="741" spans="5:5" ht="12.5" x14ac:dyDescent="0.25">
      <c r="E741" s="15"/>
    </row>
    <row r="742" spans="5:5" ht="12.5" x14ac:dyDescent="0.25">
      <c r="E742" s="15"/>
    </row>
    <row r="743" spans="5:5" ht="12.5" x14ac:dyDescent="0.25">
      <c r="E743" s="15"/>
    </row>
    <row r="744" spans="5:5" ht="12.5" x14ac:dyDescent="0.25">
      <c r="E744" s="15"/>
    </row>
    <row r="745" spans="5:5" ht="12.5" x14ac:dyDescent="0.25">
      <c r="E745" s="15"/>
    </row>
    <row r="746" spans="5:5" ht="12.5" x14ac:dyDescent="0.25">
      <c r="E746" s="15"/>
    </row>
    <row r="747" spans="5:5" ht="12.5" x14ac:dyDescent="0.25">
      <c r="E747" s="15"/>
    </row>
    <row r="748" spans="5:5" ht="12.5" x14ac:dyDescent="0.25">
      <c r="E748" s="15"/>
    </row>
    <row r="749" spans="5:5" ht="12.5" x14ac:dyDescent="0.25">
      <c r="E749" s="15"/>
    </row>
    <row r="750" spans="5:5" ht="12.5" x14ac:dyDescent="0.25">
      <c r="E750" s="15"/>
    </row>
    <row r="751" spans="5:5" ht="12.5" x14ac:dyDescent="0.25">
      <c r="E751" s="15"/>
    </row>
    <row r="752" spans="5:5" ht="12.5" x14ac:dyDescent="0.25">
      <c r="E752" s="15"/>
    </row>
    <row r="753" spans="5:5" ht="12.5" x14ac:dyDescent="0.25">
      <c r="E753" s="15"/>
    </row>
    <row r="754" spans="5:5" ht="12.5" x14ac:dyDescent="0.25">
      <c r="E754" s="15"/>
    </row>
    <row r="755" spans="5:5" ht="12.5" x14ac:dyDescent="0.25">
      <c r="E755" s="15"/>
    </row>
    <row r="756" spans="5:5" ht="12.5" x14ac:dyDescent="0.25">
      <c r="E756" s="15"/>
    </row>
    <row r="757" spans="5:5" ht="12.5" x14ac:dyDescent="0.25">
      <c r="E757" s="15"/>
    </row>
    <row r="758" spans="5:5" ht="12.5" x14ac:dyDescent="0.25">
      <c r="E758" s="15"/>
    </row>
    <row r="759" spans="5:5" ht="12.5" x14ac:dyDescent="0.25">
      <c r="E759" s="15"/>
    </row>
    <row r="760" spans="5:5" ht="12.5" x14ac:dyDescent="0.25">
      <c r="E760" s="15"/>
    </row>
    <row r="761" spans="5:5" ht="12.5" x14ac:dyDescent="0.25">
      <c r="E761" s="15"/>
    </row>
    <row r="762" spans="5:5" ht="12.5" x14ac:dyDescent="0.25">
      <c r="E762" s="15"/>
    </row>
    <row r="763" spans="5:5" ht="12.5" x14ac:dyDescent="0.25">
      <c r="E763" s="15"/>
    </row>
    <row r="764" spans="5:5" ht="12.5" x14ac:dyDescent="0.25">
      <c r="E764" s="15"/>
    </row>
    <row r="765" spans="5:5" ht="12.5" x14ac:dyDescent="0.25">
      <c r="E765" s="15"/>
    </row>
    <row r="766" spans="5:5" ht="12.5" x14ac:dyDescent="0.25">
      <c r="E766" s="15"/>
    </row>
    <row r="767" spans="5:5" ht="12.5" x14ac:dyDescent="0.25">
      <c r="E767" s="15"/>
    </row>
    <row r="768" spans="5:5" ht="12.5" x14ac:dyDescent="0.25">
      <c r="E768" s="15"/>
    </row>
    <row r="769" spans="5:5" ht="12.5" x14ac:dyDescent="0.25">
      <c r="E769" s="15"/>
    </row>
    <row r="770" spans="5:5" ht="12.5" x14ac:dyDescent="0.25">
      <c r="E770" s="15"/>
    </row>
    <row r="771" spans="5:5" ht="12.5" x14ac:dyDescent="0.25">
      <c r="E771" s="15"/>
    </row>
    <row r="772" spans="5:5" ht="12.5" x14ac:dyDescent="0.25">
      <c r="E772" s="15"/>
    </row>
    <row r="773" spans="5:5" ht="12.5" x14ac:dyDescent="0.25">
      <c r="E773" s="15"/>
    </row>
    <row r="774" spans="5:5" ht="12.5" x14ac:dyDescent="0.25">
      <c r="E774" s="15"/>
    </row>
    <row r="775" spans="5:5" ht="12.5" x14ac:dyDescent="0.25">
      <c r="E775" s="15"/>
    </row>
    <row r="776" spans="5:5" ht="12.5" x14ac:dyDescent="0.25">
      <c r="E776" s="15"/>
    </row>
    <row r="777" spans="5:5" ht="12.5" x14ac:dyDescent="0.25">
      <c r="E777" s="15"/>
    </row>
    <row r="778" spans="5:5" ht="12.5" x14ac:dyDescent="0.25">
      <c r="E778" s="15"/>
    </row>
    <row r="779" spans="5:5" ht="12.5" x14ac:dyDescent="0.25">
      <c r="E779" s="15"/>
    </row>
    <row r="780" spans="5:5" ht="12.5" x14ac:dyDescent="0.25">
      <c r="E780" s="15"/>
    </row>
    <row r="781" spans="5:5" ht="12.5" x14ac:dyDescent="0.25">
      <c r="E781" s="15"/>
    </row>
    <row r="782" spans="5:5" ht="12.5" x14ac:dyDescent="0.25">
      <c r="E782" s="15"/>
    </row>
    <row r="783" spans="5:5" ht="12.5" x14ac:dyDescent="0.25">
      <c r="E783" s="15"/>
    </row>
    <row r="784" spans="5:5" ht="12.5" x14ac:dyDescent="0.25">
      <c r="E784" s="15"/>
    </row>
    <row r="785" spans="5:5" ht="12.5" x14ac:dyDescent="0.25">
      <c r="E785" s="15"/>
    </row>
    <row r="786" spans="5:5" ht="12.5" x14ac:dyDescent="0.25">
      <c r="E786" s="15"/>
    </row>
    <row r="787" spans="5:5" ht="12.5" x14ac:dyDescent="0.25">
      <c r="E787" s="15"/>
    </row>
    <row r="788" spans="5:5" ht="12.5" x14ac:dyDescent="0.25">
      <c r="E788" s="15"/>
    </row>
    <row r="789" spans="5:5" ht="12.5" x14ac:dyDescent="0.25">
      <c r="E789" s="15"/>
    </row>
    <row r="790" spans="5:5" ht="12.5" x14ac:dyDescent="0.25">
      <c r="E790" s="15"/>
    </row>
    <row r="791" spans="5:5" ht="12.5" x14ac:dyDescent="0.25">
      <c r="E791" s="15"/>
    </row>
    <row r="792" spans="5:5" ht="12.5" x14ac:dyDescent="0.25">
      <c r="E792" s="15"/>
    </row>
    <row r="793" spans="5:5" ht="12.5" x14ac:dyDescent="0.25">
      <c r="E793" s="15"/>
    </row>
    <row r="794" spans="5:5" ht="12.5" x14ac:dyDescent="0.25">
      <c r="E794" s="15"/>
    </row>
    <row r="795" spans="5:5" ht="12.5" x14ac:dyDescent="0.25">
      <c r="E795" s="15"/>
    </row>
    <row r="796" spans="5:5" ht="12.5" x14ac:dyDescent="0.25">
      <c r="E796" s="15"/>
    </row>
    <row r="797" spans="5:5" ht="12.5" x14ac:dyDescent="0.25">
      <c r="E797" s="15"/>
    </row>
    <row r="798" spans="5:5" ht="12.5" x14ac:dyDescent="0.25">
      <c r="E798" s="15"/>
    </row>
    <row r="799" spans="5:5" ht="12.5" x14ac:dyDescent="0.25">
      <c r="E799" s="15"/>
    </row>
    <row r="800" spans="5:5" ht="12.5" x14ac:dyDescent="0.25">
      <c r="E800" s="15"/>
    </row>
    <row r="801" spans="5:5" ht="12.5" x14ac:dyDescent="0.25">
      <c r="E801" s="15"/>
    </row>
    <row r="802" spans="5:5" ht="12.5" x14ac:dyDescent="0.25">
      <c r="E802" s="15"/>
    </row>
    <row r="803" spans="5:5" ht="12.5" x14ac:dyDescent="0.25">
      <c r="E803" s="15"/>
    </row>
    <row r="804" spans="5:5" ht="12.5" x14ac:dyDescent="0.25">
      <c r="E804" s="15"/>
    </row>
    <row r="805" spans="5:5" ht="12.5" x14ac:dyDescent="0.25">
      <c r="E805" s="15"/>
    </row>
    <row r="806" spans="5:5" ht="12.5" x14ac:dyDescent="0.25">
      <c r="E806" s="15"/>
    </row>
    <row r="807" spans="5:5" ht="12.5" x14ac:dyDescent="0.25">
      <c r="E807" s="15"/>
    </row>
    <row r="808" spans="5:5" ht="12.5" x14ac:dyDescent="0.25">
      <c r="E808" s="15"/>
    </row>
    <row r="809" spans="5:5" ht="12.5" x14ac:dyDescent="0.25">
      <c r="E809" s="15"/>
    </row>
    <row r="810" spans="5:5" ht="12.5" x14ac:dyDescent="0.25">
      <c r="E810" s="15"/>
    </row>
    <row r="811" spans="5:5" ht="12.5" x14ac:dyDescent="0.25">
      <c r="E811" s="15"/>
    </row>
    <row r="812" spans="5:5" ht="12.5" x14ac:dyDescent="0.25">
      <c r="E812" s="15"/>
    </row>
    <row r="813" spans="5:5" ht="12.5" x14ac:dyDescent="0.25">
      <c r="E813" s="15"/>
    </row>
    <row r="814" spans="5:5" ht="12.5" x14ac:dyDescent="0.25">
      <c r="E814" s="15"/>
    </row>
    <row r="815" spans="5:5" ht="12.5" x14ac:dyDescent="0.25">
      <c r="E815" s="15"/>
    </row>
    <row r="816" spans="5:5" ht="12.5" x14ac:dyDescent="0.25">
      <c r="E816" s="15"/>
    </row>
    <row r="817" spans="5:5" ht="12.5" x14ac:dyDescent="0.25">
      <c r="E817" s="15"/>
    </row>
    <row r="818" spans="5:5" ht="12.5" x14ac:dyDescent="0.25">
      <c r="E818" s="15"/>
    </row>
    <row r="819" spans="5:5" ht="12.5" x14ac:dyDescent="0.25">
      <c r="E819" s="15"/>
    </row>
    <row r="820" spans="5:5" ht="12.5" x14ac:dyDescent="0.25">
      <c r="E820" s="15"/>
    </row>
    <row r="821" spans="5:5" ht="12.5" x14ac:dyDescent="0.25">
      <c r="E821" s="15"/>
    </row>
    <row r="822" spans="5:5" ht="12.5" x14ac:dyDescent="0.25">
      <c r="E822" s="15"/>
    </row>
    <row r="823" spans="5:5" ht="12.5" x14ac:dyDescent="0.25">
      <c r="E823" s="15"/>
    </row>
    <row r="824" spans="5:5" ht="12.5" x14ac:dyDescent="0.25">
      <c r="E824" s="15"/>
    </row>
    <row r="825" spans="5:5" ht="12.5" x14ac:dyDescent="0.25">
      <c r="E825" s="15"/>
    </row>
    <row r="826" spans="5:5" ht="12.5" x14ac:dyDescent="0.25">
      <c r="E826" s="15"/>
    </row>
    <row r="827" spans="5:5" ht="12.5" x14ac:dyDescent="0.25">
      <c r="E827" s="15"/>
    </row>
    <row r="828" spans="5:5" ht="12.5" x14ac:dyDescent="0.25">
      <c r="E828" s="15"/>
    </row>
    <row r="829" spans="5:5" ht="12.5" x14ac:dyDescent="0.25">
      <c r="E829" s="15"/>
    </row>
    <row r="830" spans="5:5" ht="12.5" x14ac:dyDescent="0.25">
      <c r="E830" s="15"/>
    </row>
    <row r="831" spans="5:5" ht="12.5" x14ac:dyDescent="0.25">
      <c r="E831" s="15"/>
    </row>
    <row r="832" spans="5:5" ht="12.5" x14ac:dyDescent="0.25">
      <c r="E832" s="15"/>
    </row>
    <row r="833" spans="5:5" ht="12.5" x14ac:dyDescent="0.25">
      <c r="E833" s="15"/>
    </row>
    <row r="834" spans="5:5" ht="12.5" x14ac:dyDescent="0.25">
      <c r="E834" s="15"/>
    </row>
    <row r="835" spans="5:5" ht="12.5" x14ac:dyDescent="0.25">
      <c r="E835" s="15"/>
    </row>
    <row r="836" spans="5:5" ht="12.5" x14ac:dyDescent="0.25">
      <c r="E836" s="15"/>
    </row>
    <row r="837" spans="5:5" ht="12.5" x14ac:dyDescent="0.25">
      <c r="E837" s="15"/>
    </row>
    <row r="838" spans="5:5" ht="12.5" x14ac:dyDescent="0.25">
      <c r="E838" s="15"/>
    </row>
    <row r="839" spans="5:5" ht="12.5" x14ac:dyDescent="0.25">
      <c r="E839" s="15"/>
    </row>
    <row r="840" spans="5:5" ht="12.5" x14ac:dyDescent="0.25">
      <c r="E840" s="15"/>
    </row>
    <row r="841" spans="5:5" ht="12.5" x14ac:dyDescent="0.25">
      <c r="E841" s="15"/>
    </row>
    <row r="842" spans="5:5" ht="12.5" x14ac:dyDescent="0.25">
      <c r="E842" s="15"/>
    </row>
    <row r="843" spans="5:5" ht="12.5" x14ac:dyDescent="0.25">
      <c r="E843" s="15"/>
    </row>
    <row r="844" spans="5:5" ht="12.5" x14ac:dyDescent="0.25">
      <c r="E844" s="15"/>
    </row>
    <row r="845" spans="5:5" ht="12.5" x14ac:dyDescent="0.25">
      <c r="E845" s="15"/>
    </row>
    <row r="846" spans="5:5" ht="12.5" x14ac:dyDescent="0.25">
      <c r="E846" s="15"/>
    </row>
    <row r="847" spans="5:5" ht="12.5" x14ac:dyDescent="0.25">
      <c r="E847" s="15"/>
    </row>
    <row r="848" spans="5:5" ht="12.5" x14ac:dyDescent="0.25">
      <c r="E848" s="15"/>
    </row>
    <row r="849" spans="5:5" ht="12.5" x14ac:dyDescent="0.25">
      <c r="E849" s="15"/>
    </row>
    <row r="850" spans="5:5" ht="12.5" x14ac:dyDescent="0.25">
      <c r="E850" s="15"/>
    </row>
    <row r="851" spans="5:5" ht="12.5" x14ac:dyDescent="0.25">
      <c r="E851" s="15"/>
    </row>
    <row r="852" spans="5:5" ht="12.5" x14ac:dyDescent="0.25">
      <c r="E852" s="15"/>
    </row>
    <row r="853" spans="5:5" ht="12.5" x14ac:dyDescent="0.25">
      <c r="E853" s="15"/>
    </row>
    <row r="854" spans="5:5" ht="12.5" x14ac:dyDescent="0.25">
      <c r="E854" s="15"/>
    </row>
    <row r="855" spans="5:5" ht="12.5" x14ac:dyDescent="0.25">
      <c r="E855" s="15"/>
    </row>
    <row r="856" spans="5:5" ht="12.5" x14ac:dyDescent="0.25">
      <c r="E856" s="15"/>
    </row>
    <row r="857" spans="5:5" ht="12.5" x14ac:dyDescent="0.25">
      <c r="E857" s="15"/>
    </row>
    <row r="858" spans="5:5" ht="12.5" x14ac:dyDescent="0.25">
      <c r="E858" s="15"/>
    </row>
    <row r="859" spans="5:5" ht="12.5" x14ac:dyDescent="0.25">
      <c r="E859" s="15"/>
    </row>
    <row r="860" spans="5:5" ht="12.5" x14ac:dyDescent="0.25">
      <c r="E860" s="15"/>
    </row>
    <row r="861" spans="5:5" ht="12.5" x14ac:dyDescent="0.25">
      <c r="E861" s="15"/>
    </row>
    <row r="862" spans="5:5" ht="12.5" x14ac:dyDescent="0.25">
      <c r="E862" s="15"/>
    </row>
    <row r="863" spans="5:5" ht="12.5" x14ac:dyDescent="0.25">
      <c r="E863" s="15"/>
    </row>
    <row r="864" spans="5:5" ht="12.5" x14ac:dyDescent="0.25">
      <c r="E864" s="15"/>
    </row>
    <row r="865" spans="5:5" ht="12.5" x14ac:dyDescent="0.25">
      <c r="E865" s="15"/>
    </row>
    <row r="866" spans="5:5" ht="12.5" x14ac:dyDescent="0.25">
      <c r="E866" s="15"/>
    </row>
    <row r="867" spans="5:5" ht="12.5" x14ac:dyDescent="0.25">
      <c r="E867" s="15"/>
    </row>
    <row r="868" spans="5:5" ht="12.5" x14ac:dyDescent="0.25">
      <c r="E868" s="15"/>
    </row>
    <row r="869" spans="5:5" ht="12.5" x14ac:dyDescent="0.25">
      <c r="E869" s="15"/>
    </row>
    <row r="870" spans="5:5" ht="12.5" x14ac:dyDescent="0.25">
      <c r="E870" s="15"/>
    </row>
    <row r="871" spans="5:5" ht="12.5" x14ac:dyDescent="0.25">
      <c r="E871" s="15"/>
    </row>
    <row r="872" spans="5:5" ht="12.5" x14ac:dyDescent="0.25">
      <c r="E872" s="15"/>
    </row>
    <row r="873" spans="5:5" ht="12.5" x14ac:dyDescent="0.25">
      <c r="E873" s="15"/>
    </row>
    <row r="874" spans="5:5" ht="12.5" x14ac:dyDescent="0.25">
      <c r="E874" s="15"/>
    </row>
    <row r="875" spans="5:5" ht="12.5" x14ac:dyDescent="0.25">
      <c r="E875" s="15"/>
    </row>
    <row r="876" spans="5:5" ht="12.5" x14ac:dyDescent="0.25">
      <c r="E876" s="15"/>
    </row>
    <row r="877" spans="5:5" ht="12.5" x14ac:dyDescent="0.25">
      <c r="E877" s="15"/>
    </row>
    <row r="878" spans="5:5" ht="12.5" x14ac:dyDescent="0.25">
      <c r="E878" s="15"/>
    </row>
    <row r="879" spans="5:5" ht="12.5" x14ac:dyDescent="0.25">
      <c r="E879" s="15"/>
    </row>
    <row r="880" spans="5:5" ht="12.5" x14ac:dyDescent="0.25">
      <c r="E880" s="15"/>
    </row>
    <row r="881" spans="5:5" ht="12.5" x14ac:dyDescent="0.25">
      <c r="E881" s="15"/>
    </row>
    <row r="882" spans="5:5" ht="12.5" x14ac:dyDescent="0.25">
      <c r="E882" s="15"/>
    </row>
    <row r="883" spans="5:5" ht="12.5" x14ac:dyDescent="0.25">
      <c r="E883" s="15"/>
    </row>
    <row r="884" spans="5:5" ht="12.5" x14ac:dyDescent="0.25">
      <c r="E884" s="15"/>
    </row>
    <row r="885" spans="5:5" ht="12.5" x14ac:dyDescent="0.25">
      <c r="E885" s="15"/>
    </row>
    <row r="886" spans="5:5" ht="12.5" x14ac:dyDescent="0.25">
      <c r="E886" s="15"/>
    </row>
    <row r="887" spans="5:5" ht="12.5" x14ac:dyDescent="0.25">
      <c r="E887" s="15"/>
    </row>
    <row r="888" spans="5:5" ht="12.5" x14ac:dyDescent="0.25">
      <c r="E888" s="15"/>
    </row>
    <row r="889" spans="5:5" ht="12.5" x14ac:dyDescent="0.25">
      <c r="E889" s="15"/>
    </row>
    <row r="890" spans="5:5" ht="12.5" x14ac:dyDescent="0.25">
      <c r="E890" s="15"/>
    </row>
    <row r="891" spans="5:5" ht="12.5" x14ac:dyDescent="0.25">
      <c r="E891" s="15"/>
    </row>
    <row r="892" spans="5:5" ht="12.5" x14ac:dyDescent="0.25">
      <c r="E892" s="15"/>
    </row>
    <row r="893" spans="5:5" ht="12.5" x14ac:dyDescent="0.25">
      <c r="E893" s="15"/>
    </row>
    <row r="894" spans="5:5" ht="12.5" x14ac:dyDescent="0.25">
      <c r="E894" s="15"/>
    </row>
    <row r="895" spans="5:5" ht="12.5" x14ac:dyDescent="0.25">
      <c r="E895" s="15"/>
    </row>
    <row r="896" spans="5:5" ht="12.5" x14ac:dyDescent="0.25">
      <c r="E896" s="15"/>
    </row>
    <row r="897" spans="5:5" ht="12.5" x14ac:dyDescent="0.25">
      <c r="E897" s="15"/>
    </row>
    <row r="898" spans="5:5" ht="12.5" x14ac:dyDescent="0.25">
      <c r="E898" s="15"/>
    </row>
    <row r="899" spans="5:5" ht="12.5" x14ac:dyDescent="0.25">
      <c r="E899" s="15"/>
    </row>
    <row r="900" spans="5:5" ht="12.5" x14ac:dyDescent="0.25">
      <c r="E900" s="15"/>
    </row>
    <row r="901" spans="5:5" ht="12.5" x14ac:dyDescent="0.25">
      <c r="E901" s="15"/>
    </row>
    <row r="902" spans="5:5" ht="12.5" x14ac:dyDescent="0.25">
      <c r="E902" s="15"/>
    </row>
    <row r="903" spans="5:5" ht="12.5" x14ac:dyDescent="0.25">
      <c r="E903" s="15"/>
    </row>
    <row r="904" spans="5:5" ht="12.5" x14ac:dyDescent="0.25">
      <c r="E904" s="15"/>
    </row>
    <row r="905" spans="5:5" ht="12.5" x14ac:dyDescent="0.25">
      <c r="E905" s="15"/>
    </row>
    <row r="906" spans="5:5" ht="12.5" x14ac:dyDescent="0.25">
      <c r="E906" s="15"/>
    </row>
    <row r="907" spans="5:5" ht="12.5" x14ac:dyDescent="0.25">
      <c r="E907" s="15"/>
    </row>
    <row r="908" spans="5:5" ht="12.5" x14ac:dyDescent="0.25">
      <c r="E908" s="15"/>
    </row>
    <row r="909" spans="5:5" ht="12.5" x14ac:dyDescent="0.25">
      <c r="E909" s="15"/>
    </row>
    <row r="910" spans="5:5" ht="12.5" x14ac:dyDescent="0.25">
      <c r="E910" s="15"/>
    </row>
    <row r="911" spans="5:5" ht="12.5" x14ac:dyDescent="0.25">
      <c r="E911" s="15"/>
    </row>
    <row r="912" spans="5:5" ht="12.5" x14ac:dyDescent="0.25">
      <c r="E912" s="15"/>
    </row>
    <row r="913" spans="5:5" ht="12.5" x14ac:dyDescent="0.25">
      <c r="E913" s="15"/>
    </row>
    <row r="914" spans="5:5" ht="12.5" x14ac:dyDescent="0.25">
      <c r="E914" s="15"/>
    </row>
    <row r="915" spans="5:5" ht="12.5" x14ac:dyDescent="0.25">
      <c r="E915" s="15"/>
    </row>
    <row r="916" spans="5:5" ht="12.5" x14ac:dyDescent="0.25">
      <c r="E916" s="15"/>
    </row>
    <row r="917" spans="5:5" ht="12.5" x14ac:dyDescent="0.25">
      <c r="E917" s="15"/>
    </row>
    <row r="918" spans="5:5" ht="12.5" x14ac:dyDescent="0.25">
      <c r="E918" s="15"/>
    </row>
    <row r="919" spans="5:5" ht="12.5" x14ac:dyDescent="0.25">
      <c r="E919" s="15"/>
    </row>
    <row r="920" spans="5:5" ht="12.5" x14ac:dyDescent="0.25">
      <c r="E920" s="15"/>
    </row>
    <row r="921" spans="5:5" ht="12.5" x14ac:dyDescent="0.25">
      <c r="E921" s="15"/>
    </row>
    <row r="922" spans="5:5" ht="12.5" x14ac:dyDescent="0.25">
      <c r="E922" s="15"/>
    </row>
    <row r="923" spans="5:5" ht="12.5" x14ac:dyDescent="0.25">
      <c r="E923" s="15"/>
    </row>
    <row r="924" spans="5:5" ht="12.5" x14ac:dyDescent="0.25">
      <c r="E924" s="15"/>
    </row>
    <row r="925" spans="5:5" ht="12.5" x14ac:dyDescent="0.25">
      <c r="E925" s="15"/>
    </row>
    <row r="926" spans="5:5" ht="12.5" x14ac:dyDescent="0.25">
      <c r="E926" s="15"/>
    </row>
    <row r="927" spans="5:5" ht="12.5" x14ac:dyDescent="0.25">
      <c r="E927" s="15"/>
    </row>
    <row r="928" spans="5:5" ht="12.5" x14ac:dyDescent="0.25">
      <c r="E928" s="15"/>
    </row>
    <row r="929" spans="5:5" ht="12.5" x14ac:dyDescent="0.25">
      <c r="E929" s="15"/>
    </row>
    <row r="930" spans="5:5" ht="12.5" x14ac:dyDescent="0.25">
      <c r="E930" s="15"/>
    </row>
    <row r="931" spans="5:5" ht="12.5" x14ac:dyDescent="0.25">
      <c r="E931" s="15"/>
    </row>
    <row r="932" spans="5:5" ht="12.5" x14ac:dyDescent="0.25">
      <c r="E932" s="15"/>
    </row>
    <row r="933" spans="5:5" ht="12.5" x14ac:dyDescent="0.25">
      <c r="E933" s="15"/>
    </row>
    <row r="934" spans="5:5" ht="12.5" x14ac:dyDescent="0.25">
      <c r="E934" s="15"/>
    </row>
    <row r="935" spans="5:5" ht="12.5" x14ac:dyDescent="0.25">
      <c r="E935" s="15"/>
    </row>
    <row r="936" spans="5:5" ht="12.5" x14ac:dyDescent="0.25">
      <c r="E936" s="15"/>
    </row>
    <row r="937" spans="5:5" ht="12.5" x14ac:dyDescent="0.25">
      <c r="E937" s="15"/>
    </row>
    <row r="938" spans="5:5" ht="12.5" x14ac:dyDescent="0.25">
      <c r="E938" s="15"/>
    </row>
    <row r="939" spans="5:5" ht="12.5" x14ac:dyDescent="0.25">
      <c r="E939" s="15"/>
    </row>
    <row r="940" spans="5:5" ht="12.5" x14ac:dyDescent="0.25">
      <c r="E940" s="15"/>
    </row>
    <row r="941" spans="5:5" ht="12.5" x14ac:dyDescent="0.25">
      <c r="E941" s="15"/>
    </row>
    <row r="942" spans="5:5" ht="12.5" x14ac:dyDescent="0.25">
      <c r="E942" s="15"/>
    </row>
    <row r="943" spans="5:5" ht="12.5" x14ac:dyDescent="0.25">
      <c r="E943" s="15"/>
    </row>
    <row r="944" spans="5:5" ht="12.5" x14ac:dyDescent="0.25">
      <c r="E944" s="15"/>
    </row>
    <row r="945" spans="5:5" ht="12.5" x14ac:dyDescent="0.25">
      <c r="E945" s="15"/>
    </row>
    <row r="946" spans="5:5" ht="12.5" x14ac:dyDescent="0.25">
      <c r="E946" s="15"/>
    </row>
    <row r="947" spans="5:5" ht="12.5" x14ac:dyDescent="0.25">
      <c r="E947" s="15"/>
    </row>
    <row r="948" spans="5:5" ht="12.5" x14ac:dyDescent="0.25">
      <c r="E948" s="15"/>
    </row>
    <row r="949" spans="5:5" ht="12.5" x14ac:dyDescent="0.25">
      <c r="E949" s="15"/>
    </row>
    <row r="950" spans="5:5" ht="12.5" x14ac:dyDescent="0.25">
      <c r="E950" s="15"/>
    </row>
    <row r="951" spans="5:5" ht="12.5" x14ac:dyDescent="0.25">
      <c r="E951" s="15"/>
    </row>
    <row r="952" spans="5:5" ht="12.5" x14ac:dyDescent="0.25">
      <c r="E952" s="15"/>
    </row>
    <row r="953" spans="5:5" ht="12.5" x14ac:dyDescent="0.25">
      <c r="E953" s="15"/>
    </row>
    <row r="954" spans="5:5" ht="12.5" x14ac:dyDescent="0.25">
      <c r="E954" s="15"/>
    </row>
    <row r="955" spans="5:5" ht="12.5" x14ac:dyDescent="0.25">
      <c r="E955" s="15"/>
    </row>
    <row r="956" spans="5:5" ht="12.5" x14ac:dyDescent="0.25">
      <c r="E956" s="15"/>
    </row>
    <row r="957" spans="5:5" ht="12.5" x14ac:dyDescent="0.25">
      <c r="E957" s="15"/>
    </row>
    <row r="958" spans="5:5" ht="12.5" x14ac:dyDescent="0.25">
      <c r="E958" s="15"/>
    </row>
    <row r="959" spans="5:5" ht="12.5" x14ac:dyDescent="0.25">
      <c r="E959" s="15"/>
    </row>
    <row r="960" spans="5:5" ht="12.5" x14ac:dyDescent="0.25">
      <c r="E960" s="15"/>
    </row>
    <row r="961" spans="5:5" ht="12.5" x14ac:dyDescent="0.25">
      <c r="E961" s="15"/>
    </row>
    <row r="962" spans="5:5" ht="12.5" x14ac:dyDescent="0.25">
      <c r="E962" s="15"/>
    </row>
    <row r="963" spans="5:5" ht="12.5" x14ac:dyDescent="0.25">
      <c r="E963" s="15"/>
    </row>
    <row r="964" spans="5:5" ht="12.5" x14ac:dyDescent="0.25">
      <c r="E964" s="15"/>
    </row>
    <row r="965" spans="5:5" ht="12.5" x14ac:dyDescent="0.25">
      <c r="E965" s="15"/>
    </row>
    <row r="966" spans="5:5" ht="12.5" x14ac:dyDescent="0.25">
      <c r="E966" s="15"/>
    </row>
    <row r="967" spans="5:5" ht="12.5" x14ac:dyDescent="0.25">
      <c r="E967" s="15"/>
    </row>
    <row r="968" spans="5:5" ht="12.5" x14ac:dyDescent="0.25">
      <c r="E968" s="15"/>
    </row>
    <row r="969" spans="5:5" ht="12.5" x14ac:dyDescent="0.25">
      <c r="E969" s="15"/>
    </row>
    <row r="970" spans="5:5" ht="12.5" x14ac:dyDescent="0.25">
      <c r="E970" s="15"/>
    </row>
    <row r="971" spans="5:5" ht="12.5" x14ac:dyDescent="0.25">
      <c r="E971" s="15"/>
    </row>
    <row r="972" spans="5:5" ht="12.5" x14ac:dyDescent="0.25">
      <c r="E972" s="15"/>
    </row>
    <row r="973" spans="5:5" ht="12.5" x14ac:dyDescent="0.25">
      <c r="E973" s="15"/>
    </row>
    <row r="974" spans="5:5" ht="12.5" x14ac:dyDescent="0.25">
      <c r="E974" s="15"/>
    </row>
    <row r="975" spans="5:5" ht="12.5" x14ac:dyDescent="0.25">
      <c r="E975" s="15"/>
    </row>
    <row r="976" spans="5:5" ht="12.5" x14ac:dyDescent="0.25">
      <c r="E976" s="15"/>
    </row>
    <row r="977" spans="5:5" ht="12.5" x14ac:dyDescent="0.25">
      <c r="E977" s="15"/>
    </row>
    <row r="978" spans="5:5" ht="12.5" x14ac:dyDescent="0.25">
      <c r="E978" s="15"/>
    </row>
    <row r="979" spans="5:5" ht="12.5" x14ac:dyDescent="0.25">
      <c r="E979" s="15"/>
    </row>
    <row r="980" spans="5:5" ht="12.5" x14ac:dyDescent="0.25">
      <c r="E980" s="15"/>
    </row>
    <row r="981" spans="5:5" ht="12.5" x14ac:dyDescent="0.25">
      <c r="E981" s="15"/>
    </row>
    <row r="982" spans="5:5" ht="12.5" x14ac:dyDescent="0.25">
      <c r="E982" s="15"/>
    </row>
    <row r="983" spans="5:5" ht="12.5" x14ac:dyDescent="0.25">
      <c r="E983" s="15"/>
    </row>
    <row r="984" spans="5:5" ht="12.5" x14ac:dyDescent="0.25">
      <c r="E984" s="15"/>
    </row>
    <row r="985" spans="5:5" ht="12.5" x14ac:dyDescent="0.25">
      <c r="E985" s="15"/>
    </row>
    <row r="986" spans="5:5" ht="12.5" x14ac:dyDescent="0.25">
      <c r="E986" s="15"/>
    </row>
    <row r="987" spans="5:5" ht="12.5" x14ac:dyDescent="0.25">
      <c r="E987" s="15"/>
    </row>
    <row r="988" spans="5:5" ht="12.5" x14ac:dyDescent="0.25">
      <c r="E988" s="15"/>
    </row>
    <row r="989" spans="5:5" ht="12.5" x14ac:dyDescent="0.25">
      <c r="E989" s="15"/>
    </row>
    <row r="990" spans="5:5" ht="12.5" x14ac:dyDescent="0.25">
      <c r="E990" s="15"/>
    </row>
    <row r="991" spans="5:5" ht="12.5" x14ac:dyDescent="0.25">
      <c r="E991" s="15"/>
    </row>
    <row r="992" spans="5:5" ht="12.5" x14ac:dyDescent="0.25">
      <c r="E992" s="15"/>
    </row>
    <row r="993" spans="5:5" ht="12.5" x14ac:dyDescent="0.25">
      <c r="E993" s="15"/>
    </row>
    <row r="994" spans="5:5" ht="12.5" x14ac:dyDescent="0.25">
      <c r="E994" s="15"/>
    </row>
    <row r="995" spans="5:5" ht="12.5" x14ac:dyDescent="0.25">
      <c r="E995" s="15"/>
    </row>
    <row r="996" spans="5:5" ht="12.5" x14ac:dyDescent="0.25">
      <c r="E996" s="15"/>
    </row>
    <row r="997" spans="5:5" ht="12.5" x14ac:dyDescent="0.25">
      <c r="E997" s="15"/>
    </row>
    <row r="998" spans="5:5" ht="12.5" x14ac:dyDescent="0.25">
      <c r="E998" s="15"/>
    </row>
  </sheetData>
  <sortState xmlns:xlrd2="http://schemas.microsoft.com/office/spreadsheetml/2017/richdata2" ref="B2:E30">
    <sortCondition descending="1" ref="E2:E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A2" sqref="A2"/>
    </sheetView>
  </sheetViews>
  <sheetFormatPr defaultColWidth="14.453125" defaultRowHeight="15.75" customHeight="1" x14ac:dyDescent="0.25"/>
  <cols>
    <col min="1" max="1" width="5.7265625" style="6" customWidth="1"/>
    <col min="2" max="2" width="20.54296875" style="6" customWidth="1"/>
    <col min="3" max="3" width="41.26953125" style="6" customWidth="1"/>
    <col min="4" max="4" width="51.1796875" style="6" customWidth="1"/>
    <col min="5" max="5" width="11.90625" style="6" bestFit="1" customWidth="1"/>
    <col min="6" max="16384" width="14.453125" style="6"/>
  </cols>
  <sheetData>
    <row r="1" spans="1:6" ht="12.5" x14ac:dyDescent="0.25">
      <c r="A1" s="12" t="s">
        <v>2</v>
      </c>
      <c r="B1" s="16" t="s">
        <v>14</v>
      </c>
      <c r="C1" s="16" t="s">
        <v>13</v>
      </c>
      <c r="D1" s="12" t="s">
        <v>15</v>
      </c>
      <c r="E1" s="12" t="s">
        <v>3</v>
      </c>
    </row>
    <row r="2" spans="1:6" ht="33" customHeight="1" x14ac:dyDescent="0.25">
      <c r="A2" s="11">
        <v>1</v>
      </c>
      <c r="B2" s="13" t="s">
        <v>19</v>
      </c>
      <c r="C2" s="13" t="str">
        <f xml:space="preserve"> VLOOKUP(B2, Topic!$B$2:$C$32, 2, 0)</f>
        <v>Slogan và logo của Codegym</v>
      </c>
      <c r="D2" s="14" t="str">
        <f xml:space="preserve"> CONCATENATE(B2, " (", C2, ")")</f>
        <v>Trương Quang Trường (Slogan và logo của Codegym)</v>
      </c>
      <c r="E2" s="11" t="str">
        <f ca="1" xml:space="preserve"> IFERROR(INDIRECT("Report!" &amp; ADDRESS(35, A2 * 6)), "Chưa có")</f>
        <v>Chưa có</v>
      </c>
    </row>
    <row r="3" spans="1:6" ht="33" customHeight="1" x14ac:dyDescent="0.25">
      <c r="A3" s="11">
        <f xml:space="preserve"> A2 + 1</f>
        <v>2</v>
      </c>
      <c r="B3" s="14" t="s">
        <v>57</v>
      </c>
      <c r="C3" s="13" t="str">
        <f xml:space="preserve"> VLOOKUP(B3, Topic!$B$2:$C$32, 2, 0)</f>
        <v>Lúc siêu nhân biến hình thì quái vật làm gì? chấm hỏi ?</v>
      </c>
      <c r="D3" s="14" t="str">
        <f t="shared" ref="D3:D14" si="0" xml:space="preserve"> CONCATENATE(B3, " (", C3, ")")</f>
        <v>Lê Hồng Sơn (Lúc siêu nhân biến hình thì quái vật làm gì? chấm hỏi ?)</v>
      </c>
      <c r="E3" s="11" t="str">
        <f t="shared" ref="E3:E31" ca="1" si="1" xml:space="preserve"> IFERROR(INDIRECT("Report!" &amp; ADDRESS(35, A3 * 6)), "Chưa có")</f>
        <v>Chưa có</v>
      </c>
    </row>
    <row r="4" spans="1:6" ht="33" customHeight="1" x14ac:dyDescent="0.25">
      <c r="A4" s="11">
        <f t="shared" ref="A4:A31" si="2" xml:space="preserve"> A3 + 1</f>
        <v>3</v>
      </c>
      <c r="B4" s="13" t="s">
        <v>33</v>
      </c>
      <c r="C4" s="13" t="str">
        <f xml:space="preserve"> VLOOKUP(B4, Topic!$B$2:$C$32, 2, 0)</f>
        <v>RiotGames</v>
      </c>
      <c r="D4" s="14" t="str">
        <f t="shared" si="0"/>
        <v>Nguyễn Hoàng Đa Phúc (RiotGames)</v>
      </c>
      <c r="E4" s="11" t="str">
        <f t="shared" ca="1" si="1"/>
        <v>Chưa có</v>
      </c>
    </row>
    <row r="5" spans="1:6" ht="33" customHeight="1" x14ac:dyDescent="0.25">
      <c r="A5" s="11">
        <f t="shared" si="2"/>
        <v>4</v>
      </c>
      <c r="B5" s="14" t="s">
        <v>59</v>
      </c>
      <c r="C5" s="13" t="str">
        <f xml:space="preserve"> VLOOKUP(B5, Topic!$B$2:$C$32, 2, 0)</f>
        <v>Giới thiệu về các loại rượu</v>
      </c>
      <c r="D5" s="14" t="str">
        <f t="shared" si="0"/>
        <v>Nguyễn Phi Hùng (Giới thiệu về các loại rượu)</v>
      </c>
      <c r="E5" s="11" t="str">
        <f t="shared" ca="1" si="1"/>
        <v>Chưa có</v>
      </c>
    </row>
    <row r="6" spans="1:6" ht="33" customHeight="1" x14ac:dyDescent="0.25">
      <c r="A6" s="11">
        <f t="shared" si="2"/>
        <v>5</v>
      </c>
      <c r="B6" s="14" t="s">
        <v>49</v>
      </c>
      <c r="C6" s="13" t="str">
        <f xml:space="preserve"> VLOOKUP(B6, Topic!$B$2:$C$32, 2, 0)</f>
        <v>Đại tướng Lê Trọng Tấn</v>
      </c>
      <c r="D6" s="14" t="str">
        <f t="shared" si="0"/>
        <v>Nguyễn Minh Huy (Đại tướng Lê Trọng Tấn)</v>
      </c>
      <c r="E6" s="11" t="str">
        <f t="shared" ca="1" si="1"/>
        <v>Chưa có</v>
      </c>
      <c r="F6" s="23" t="s">
        <v>74</v>
      </c>
    </row>
    <row r="7" spans="1:6" ht="33" customHeight="1" x14ac:dyDescent="0.25">
      <c r="A7" s="11">
        <f t="shared" si="2"/>
        <v>6</v>
      </c>
      <c r="B7" s="14" t="s">
        <v>31</v>
      </c>
      <c r="C7" s="13" t="str">
        <f xml:space="preserve"> VLOOKUP(B7, Topic!$B$2:$C$32, 2, 0)</f>
        <v>Tự tin</v>
      </c>
      <c r="D7" s="14" t="str">
        <f t="shared" si="0"/>
        <v>Lê Đặng Hoàng Thái (Tự tin)</v>
      </c>
      <c r="E7" s="11" t="str">
        <f t="shared" ca="1" si="1"/>
        <v>Chưa có</v>
      </c>
    </row>
    <row r="8" spans="1:6" ht="33" customHeight="1" x14ac:dyDescent="0.25">
      <c r="A8" s="11">
        <f t="shared" si="2"/>
        <v>7</v>
      </c>
      <c r="B8" s="14" t="s">
        <v>40</v>
      </c>
      <c r="C8" s="13" t="str">
        <f xml:space="preserve"> VLOOKUP(B8, Topic!$B$2:$C$32, 2, 0)</f>
        <v>Cấu tạo của súng AK</v>
      </c>
      <c r="D8" s="14" t="str">
        <f t="shared" si="0"/>
        <v>Nguyễn Hữu Thức (Cấu tạo của súng AK)</v>
      </c>
      <c r="E8" s="11" t="str">
        <f t="shared" ca="1" si="1"/>
        <v>Chưa có</v>
      </c>
    </row>
    <row r="9" spans="1:6" ht="33" customHeight="1" x14ac:dyDescent="0.25">
      <c r="A9" s="11">
        <f t="shared" si="2"/>
        <v>8</v>
      </c>
      <c r="B9" s="14" t="s">
        <v>42</v>
      </c>
      <c r="C9" s="13" t="str">
        <f xml:space="preserve"> VLOOKUP(B9, Topic!$B$2:$C$32, 2, 0)</f>
        <v>Tác hại của chơi game quá 180p</v>
      </c>
      <c r="D9" s="14" t="str">
        <f t="shared" si="0"/>
        <v>Nguyễn Cao Tuấn (Tác hại của chơi game quá 180p)</v>
      </c>
      <c r="E9" s="11" t="str">
        <f t="shared" ca="1" si="1"/>
        <v>Chưa có</v>
      </c>
    </row>
    <row r="10" spans="1:6" ht="33" customHeight="1" x14ac:dyDescent="0.25">
      <c r="A10" s="11">
        <f t="shared" si="2"/>
        <v>9</v>
      </c>
      <c r="B10" s="13" t="s">
        <v>62</v>
      </c>
      <c r="C10" s="13" t="str">
        <f xml:space="preserve"> VLOOKUP(B10, Topic!$B$2:$C$32, 2, 0)</f>
        <v>Đen Vâu</v>
      </c>
      <c r="D10" s="14" t="str">
        <f t="shared" si="0"/>
        <v>Nguyễn Thành Trung (Đen Vâu)</v>
      </c>
      <c r="E10" s="11" t="str">
        <f t="shared" ca="1" si="1"/>
        <v>Chưa có</v>
      </c>
    </row>
    <row r="11" spans="1:6" ht="33" customHeight="1" x14ac:dyDescent="0.25">
      <c r="A11" s="11">
        <f t="shared" si="2"/>
        <v>10</v>
      </c>
      <c r="B11" s="14" t="s">
        <v>68</v>
      </c>
      <c r="C11" s="13" t="str">
        <f xml:space="preserve"> VLOOKUP(B11, Topic!$B$2:$C$32, 2, 0)</f>
        <v>Trồng rừng cây Keo Lai</v>
      </c>
      <c r="D11" s="14" t="str">
        <f t="shared" si="0"/>
        <v>Ngô Đình Nhật Tuấn (Trồng rừng cây Keo Lai)</v>
      </c>
      <c r="E11" s="11" t="str">
        <f t="shared" ca="1" si="1"/>
        <v>Chưa có</v>
      </c>
      <c r="F11" s="23" t="s">
        <v>73</v>
      </c>
    </row>
    <row r="12" spans="1:6" ht="33" customHeight="1" x14ac:dyDescent="0.25">
      <c r="A12" s="11">
        <f t="shared" si="2"/>
        <v>11</v>
      </c>
      <c r="B12" s="14" t="s">
        <v>21</v>
      </c>
      <c r="C12" s="13" t="str">
        <f xml:space="preserve"> VLOOKUP(B12, Topic!$B$2:$C$32, 2, 0)</f>
        <v>Antifan</v>
      </c>
      <c r="D12" s="14" t="str">
        <f t="shared" si="0"/>
        <v>Nguyễn Trần Thảo Nhiên (Antifan)</v>
      </c>
      <c r="E12" s="11" t="str">
        <f t="shared" ca="1" si="1"/>
        <v>Chưa có</v>
      </c>
    </row>
    <row r="13" spans="1:6" ht="33" customHeight="1" x14ac:dyDescent="0.25">
      <c r="A13" s="11">
        <f t="shared" si="2"/>
        <v>12</v>
      </c>
      <c r="B13" s="14" t="s">
        <v>25</v>
      </c>
      <c r="C13" s="13" t="str">
        <f xml:space="preserve"> VLOOKUP(B13, Topic!$B$2:$C$32, 2, 0)</f>
        <v>Tác hại của việc nhịn ăn sáng</v>
      </c>
      <c r="D13" s="14" t="str">
        <f t="shared" si="0"/>
        <v>Huỳnh Quốc Trung (Tác hại của việc nhịn ăn sáng)</v>
      </c>
      <c r="E13" s="11" t="str">
        <f t="shared" ca="1" si="1"/>
        <v>Chưa có</v>
      </c>
      <c r="F13" s="6" t="s">
        <v>345</v>
      </c>
    </row>
    <row r="14" spans="1:6" ht="33" customHeight="1" x14ac:dyDescent="0.25">
      <c r="A14" s="11">
        <f t="shared" si="2"/>
        <v>13</v>
      </c>
      <c r="B14" s="14" t="s">
        <v>27</v>
      </c>
      <c r="C14" s="13" t="str">
        <f xml:space="preserve"> VLOOKUP(B14, Topic!$B$2:$C$32, 2, 0)</f>
        <v>CLB giàu truyền thống AC Milan</v>
      </c>
      <c r="D14" s="14" t="str">
        <f t="shared" si="0"/>
        <v>Nguyễn Văn Trọng Nghĩa (CLB giàu truyền thống AC Milan)</v>
      </c>
      <c r="E14" s="11" t="str">
        <f t="shared" ca="1" si="1"/>
        <v>Chưa có</v>
      </c>
    </row>
    <row r="15" spans="1:6" ht="33" customHeight="1" x14ac:dyDescent="0.25">
      <c r="A15" s="11">
        <f t="shared" si="2"/>
        <v>14</v>
      </c>
      <c r="B15" s="14" t="s">
        <v>58</v>
      </c>
      <c r="C15" s="13" t="str">
        <f xml:space="preserve"> VLOOKUP(B15, Topic!$B$2:$C$32, 2, 0)</f>
        <v>Lợi ích của massage</v>
      </c>
      <c r="D15" s="14" t="str">
        <f t="shared" ref="D15:D31" si="3" xml:space="preserve"> CONCATENATE(B15, " (", C15, ")")</f>
        <v>Lê Hồng Phú (Lợi ích của massage)</v>
      </c>
      <c r="E15" s="11" t="str">
        <f t="shared" ca="1" si="1"/>
        <v>Chưa có</v>
      </c>
      <c r="F15" s="23" t="s">
        <v>75</v>
      </c>
    </row>
    <row r="16" spans="1:6" ht="33" customHeight="1" x14ac:dyDescent="0.25">
      <c r="A16" s="11">
        <f t="shared" si="2"/>
        <v>15</v>
      </c>
      <c r="B16" s="14" t="s">
        <v>51</v>
      </c>
      <c r="C16" s="13" t="str">
        <f xml:space="preserve"> VLOOKUP(B16, Topic!$B$2:$C$32, 2, 0)</f>
        <v>Đua ghe truyền thống ở Huế</v>
      </c>
      <c r="D16" s="14" t="str">
        <f t="shared" si="3"/>
        <v>Trần Hoàng Long (Đua ghe truyền thống ở Huế)</v>
      </c>
      <c r="E16" s="11" t="str">
        <f t="shared" ca="1" si="1"/>
        <v>Chưa có</v>
      </c>
    </row>
    <row r="17" spans="1:6" ht="33" customHeight="1" x14ac:dyDescent="0.25">
      <c r="A17" s="11">
        <f t="shared" si="2"/>
        <v>16</v>
      </c>
      <c r="B17" s="14" t="s">
        <v>35</v>
      </c>
      <c r="C17" s="13" t="str">
        <f xml:space="preserve"> VLOOKUP(B17, Topic!$B$2:$C$32, 2, 0)</f>
        <v>Apple</v>
      </c>
      <c r="D17" s="14" t="str">
        <f t="shared" si="3"/>
        <v>Nguyễn Hà Duyên (Apple)</v>
      </c>
      <c r="E17" s="11" t="str">
        <f t="shared" ca="1" si="1"/>
        <v>Chưa có</v>
      </c>
    </row>
    <row r="18" spans="1:6" ht="33" customHeight="1" x14ac:dyDescent="0.25">
      <c r="A18" s="11">
        <f t="shared" si="2"/>
        <v>17</v>
      </c>
      <c r="B18" s="14" t="s">
        <v>55</v>
      </c>
      <c r="C18" s="13" t="str">
        <f xml:space="preserve"> VLOOKUP(B18, Topic!$B$2:$C$32, 2, 0)</f>
        <v>Rảnh rổi sinh nông nổi</v>
      </c>
      <c r="D18" s="14" t="str">
        <f t="shared" si="3"/>
        <v>Nguyễn Thị Thanh Trang (Rảnh rổi sinh nông nổi)</v>
      </c>
      <c r="E18" s="11" t="str">
        <f t="shared" ca="1" si="1"/>
        <v>Chưa có</v>
      </c>
    </row>
    <row r="19" spans="1:6" ht="33" customHeight="1" x14ac:dyDescent="0.25">
      <c r="A19" s="11">
        <f t="shared" si="2"/>
        <v>18</v>
      </c>
      <c r="B19" s="14" t="s">
        <v>53</v>
      </c>
      <c r="C19" s="13" t="str">
        <f xml:space="preserve"> VLOOKUP(B19, Topic!$B$2:$C$32, 2, 0)</f>
        <v>Điều gì xảy ra khi bạn không ăn đường</v>
      </c>
      <c r="D19" s="14" t="str">
        <f t="shared" si="3"/>
        <v>Nguyễn Tấn Tài (Điều gì xảy ra khi bạn không ăn đường)</v>
      </c>
      <c r="E19" s="11" t="str">
        <f t="shared" ca="1" si="1"/>
        <v>Chưa có</v>
      </c>
      <c r="F19" s="23" t="s">
        <v>76</v>
      </c>
    </row>
    <row r="20" spans="1:6" ht="33" customHeight="1" x14ac:dyDescent="0.25">
      <c r="A20" s="11">
        <f t="shared" si="2"/>
        <v>19</v>
      </c>
      <c r="B20" s="14" t="s">
        <v>39</v>
      </c>
      <c r="C20" s="13" t="str">
        <f xml:space="preserve"> VLOOKUP(B20, Topic!$B$2:$C$32, 2, 0)</f>
        <v>Công Nữ Ngọc Hoa</v>
      </c>
      <c r="D20" s="14" t="str">
        <f t="shared" si="3"/>
        <v>Lê Đức Trọng (Công Nữ Ngọc Hoa)</v>
      </c>
      <c r="E20" s="11" t="str">
        <f t="shared" ca="1" si="1"/>
        <v>Chưa có</v>
      </c>
    </row>
    <row r="21" spans="1:6" ht="33" customHeight="1" x14ac:dyDescent="0.25">
      <c r="A21" s="11">
        <f t="shared" si="2"/>
        <v>20</v>
      </c>
      <c r="B21" s="14" t="s">
        <v>37</v>
      </c>
      <c r="C21" s="13" t="str">
        <f xml:space="preserve"> VLOOKUP(B21, Topic!$B$2:$C$32, 2, 0)</f>
        <v>Từ điển tiếng "em"</v>
      </c>
      <c r="D21" s="14" t="str">
        <f t="shared" si="3"/>
        <v>Võ Như Vinh (Từ điển tiếng "em")</v>
      </c>
      <c r="E21" s="11" t="str">
        <f t="shared" ca="1" si="1"/>
        <v>Chưa có</v>
      </c>
    </row>
    <row r="22" spans="1:6" ht="33" customHeight="1" x14ac:dyDescent="0.25">
      <c r="A22" s="11">
        <f t="shared" si="2"/>
        <v>21</v>
      </c>
      <c r="B22" s="14" t="s">
        <v>64</v>
      </c>
      <c r="C22" s="13" t="str">
        <f xml:space="preserve"> VLOOKUP(B22, Topic!$B$2:$C$32, 2, 0)</f>
        <v>Lợi ích của bơi lội</v>
      </c>
      <c r="D22" s="14" t="str">
        <f t="shared" si="3"/>
        <v>Nguyễn Văn Phú (Lợi ích của bơi lội)</v>
      </c>
      <c r="E22" s="11" t="str">
        <f t="shared" ca="1" si="1"/>
        <v>Chưa có</v>
      </c>
    </row>
    <row r="23" spans="1:6" ht="33" customHeight="1" x14ac:dyDescent="0.25">
      <c r="A23" s="11">
        <f t="shared" si="2"/>
        <v>22</v>
      </c>
      <c r="B23" s="13" t="s">
        <v>46</v>
      </c>
      <c r="C23" s="13" t="str">
        <f xml:space="preserve"> VLOOKUP(B23, Topic!$B$2:$C$32, 2, 0)</f>
        <v>Du lịch ở thành phố ninh bình</v>
      </c>
      <c r="D23" s="14" t="str">
        <f t="shared" si="3"/>
        <v>Đào Minh Trí (Du lịch ở thành phố ninh bình)</v>
      </c>
      <c r="E23" s="11" t="str">
        <f t="shared" ca="1" si="1"/>
        <v>Chưa có</v>
      </c>
      <c r="F23" s="23" t="s">
        <v>77</v>
      </c>
    </row>
    <row r="24" spans="1:6" ht="33" customHeight="1" x14ac:dyDescent="0.25">
      <c r="A24" s="11">
        <f t="shared" si="2"/>
        <v>23</v>
      </c>
      <c r="B24" s="14" t="s">
        <v>47</v>
      </c>
      <c r="C24" s="13" t="str">
        <f xml:space="preserve"> VLOOKUP(B24, Topic!$B$2:$C$32, 2, 0)</f>
        <v>Ngân hàng và các sản phẩm thường dùng</v>
      </c>
      <c r="D24" s="14" t="str">
        <f t="shared" si="3"/>
        <v>Phạm Hữu Minh Tâm (Ngân hàng và các sản phẩm thường dùng)</v>
      </c>
      <c r="E24" s="11" t="str">
        <f t="shared" ca="1" si="1"/>
        <v>Chưa có</v>
      </c>
    </row>
    <row r="25" spans="1:6" ht="33" customHeight="1" x14ac:dyDescent="0.25">
      <c r="A25" s="11">
        <f t="shared" si="2"/>
        <v>24</v>
      </c>
      <c r="B25" s="14" t="s">
        <v>44</v>
      </c>
      <c r="C25" s="13" t="str">
        <f xml:space="preserve"> VLOOKUP(B25, Topic!$B$2:$C$32, 2, 0)</f>
        <v>Steven Gerrard và cú trượt chân định mệnh</v>
      </c>
      <c r="D25" s="14" t="str">
        <f t="shared" si="3"/>
        <v>Trần Xuân Quỳnh (Steven Gerrard và cú trượt chân định mệnh)</v>
      </c>
      <c r="E25" s="11" t="str">
        <f t="shared" ca="1" si="1"/>
        <v>Chưa có</v>
      </c>
    </row>
    <row r="26" spans="1:6" ht="33" customHeight="1" x14ac:dyDescent="0.25">
      <c r="A26" s="11">
        <f t="shared" si="2"/>
        <v>25</v>
      </c>
      <c r="B26" s="14" t="s">
        <v>66</v>
      </c>
      <c r="C26" s="13" t="str">
        <f xml:space="preserve"> VLOOKUP(B26, Topic!$B$2:$C$32, 2, 0)</f>
        <v>Tác hại của bia rượu</v>
      </c>
      <c r="D26" s="14" t="str">
        <f t="shared" si="3"/>
        <v>Nguyễn Tấn Trường (Tác hại của bia rượu)</v>
      </c>
      <c r="E26" s="11" t="str">
        <f t="shared" ca="1" si="1"/>
        <v>Chưa có</v>
      </c>
    </row>
    <row r="27" spans="1:6" ht="33" customHeight="1" x14ac:dyDescent="0.25">
      <c r="A27" s="11">
        <f t="shared" si="2"/>
        <v>26</v>
      </c>
      <c r="B27" s="14" t="s">
        <v>70</v>
      </c>
      <c r="C27" s="13" t="str">
        <f xml:space="preserve"> VLOOKUP(B27, Topic!$B$2:$C$32, 2, 0)</f>
        <v>Khả năng thích nghi, kỹ năng cần thiết của mọi thời đại</v>
      </c>
      <c r="D27" s="14" t="str">
        <f t="shared" si="3"/>
        <v>Lê Anh Tài (Khả năng thích nghi, kỹ năng cần thiết của mọi thời đại)</v>
      </c>
      <c r="E27" s="11" t="str">
        <f t="shared" ca="1" si="1"/>
        <v>Chưa có</v>
      </c>
    </row>
    <row r="28" spans="1:6" ht="33" customHeight="1" x14ac:dyDescent="0.25">
      <c r="A28" s="11">
        <f t="shared" si="2"/>
        <v>27</v>
      </c>
      <c r="B28" s="14" t="s">
        <v>25</v>
      </c>
      <c r="C28" s="14" t="s">
        <v>429</v>
      </c>
      <c r="D28" s="14" t="str">
        <f t="shared" si="3"/>
        <v>Huỳnh Quốc Trung (Ronaldo)</v>
      </c>
      <c r="E28" s="11" t="str">
        <f t="shared" ca="1" si="1"/>
        <v>Chưa có</v>
      </c>
      <c r="F28" s="6" t="s">
        <v>345</v>
      </c>
    </row>
    <row r="29" spans="1:6" ht="33" customHeight="1" x14ac:dyDescent="0.25">
      <c r="A29" s="11">
        <f t="shared" si="2"/>
        <v>28</v>
      </c>
      <c r="B29" s="13" t="s">
        <v>61</v>
      </c>
      <c r="C29" s="13" t="str">
        <f xml:space="preserve"> VLOOKUP(B29, Topic!$B$2:$C$32, 2, 0)</f>
        <v>Binh pháp tán gái</v>
      </c>
      <c r="D29" s="14" t="str">
        <f xml:space="preserve"> CONCATENATE(B29, " (", C29, ")")</f>
        <v>Nguyễn Bá Trọng Nhân (Binh pháp tán gái)</v>
      </c>
      <c r="E29" s="11" t="str">
        <f ca="1" xml:space="preserve"> IFERROR(INDIRECT("Report!" &amp; ADDRESS(35, A29 * 6)), "Chưa có")</f>
        <v>Chưa có</v>
      </c>
      <c r="F29" s="6" t="s">
        <v>345</v>
      </c>
    </row>
    <row r="30" spans="1:6" ht="33" customHeight="1" x14ac:dyDescent="0.25">
      <c r="A30" s="11">
        <f t="shared" si="2"/>
        <v>29</v>
      </c>
      <c r="B30" s="14" t="s">
        <v>71</v>
      </c>
      <c r="C30" s="13" t="str">
        <f xml:space="preserve"> VLOOKUP(B30, Topic!$B$2:$C$32, 2, 0)</f>
        <v>SAPA - Điểm đến lý tưởng</v>
      </c>
      <c r="D30" s="14" t="str">
        <f t="shared" si="3"/>
        <v>Phạm Đình Trung (SAPA - Điểm đến lý tưởng)</v>
      </c>
      <c r="E30" s="11" t="str">
        <f t="shared" ca="1" si="1"/>
        <v>Chưa có</v>
      </c>
      <c r="F30" s="6" t="s">
        <v>345</v>
      </c>
    </row>
    <row r="31" spans="1:6" ht="33" customHeight="1" x14ac:dyDescent="0.25">
      <c r="A31" s="11">
        <f t="shared" si="2"/>
        <v>30</v>
      </c>
      <c r="B31" s="32" t="s">
        <v>72</v>
      </c>
      <c r="C31" s="32" t="str">
        <f xml:space="preserve"> VLOOKUP(B31, Topic!$B$2:$C$32, 2, 0)</f>
        <v>Tác hại và lợi ích của mạng xã hội</v>
      </c>
      <c r="D31" s="32" t="str">
        <f t="shared" si="3"/>
        <v>Lê Phước Hoàng (Tác hại và lợi ích của mạng xã hội)</v>
      </c>
      <c r="E31" s="33">
        <f t="shared" ca="1" si="1"/>
        <v>0</v>
      </c>
      <c r="F31" s="23" t="s">
        <v>78</v>
      </c>
    </row>
    <row r="32" spans="1:6" ht="12.5" x14ac:dyDescent="0.25">
      <c r="E32" s="15"/>
    </row>
    <row r="33" spans="5:5" ht="12.5" x14ac:dyDescent="0.25">
      <c r="E33" s="15"/>
    </row>
    <row r="34" spans="5:5" ht="12.5" x14ac:dyDescent="0.25">
      <c r="E34" s="15"/>
    </row>
    <row r="35" spans="5:5" ht="12.5" x14ac:dyDescent="0.25">
      <c r="E35" s="15"/>
    </row>
    <row r="36" spans="5:5" ht="12.5" x14ac:dyDescent="0.25">
      <c r="E36" s="15"/>
    </row>
    <row r="37" spans="5:5" ht="12.5" x14ac:dyDescent="0.25">
      <c r="E37" s="15"/>
    </row>
    <row r="38" spans="5:5" ht="12.5" x14ac:dyDescent="0.25">
      <c r="E38" s="15"/>
    </row>
    <row r="39" spans="5:5" ht="12.5" x14ac:dyDescent="0.25">
      <c r="E39" s="15"/>
    </row>
    <row r="40" spans="5:5" ht="12.5" x14ac:dyDescent="0.25">
      <c r="E40" s="15"/>
    </row>
    <row r="41" spans="5:5" ht="12.5" x14ac:dyDescent="0.25">
      <c r="E41" s="15"/>
    </row>
    <row r="42" spans="5:5" ht="12.5" x14ac:dyDescent="0.25">
      <c r="E42" s="15"/>
    </row>
    <row r="43" spans="5:5" ht="12.5" x14ac:dyDescent="0.25">
      <c r="E43" s="15"/>
    </row>
    <row r="44" spans="5:5" ht="12.5" x14ac:dyDescent="0.25">
      <c r="E44" s="15"/>
    </row>
    <row r="45" spans="5:5" ht="12.5" x14ac:dyDescent="0.25">
      <c r="E45" s="15"/>
    </row>
    <row r="46" spans="5:5" ht="12.5" x14ac:dyDescent="0.25">
      <c r="E46" s="15"/>
    </row>
    <row r="47" spans="5:5" ht="12.5" x14ac:dyDescent="0.25">
      <c r="E47" s="15"/>
    </row>
    <row r="48" spans="5:5" ht="12.5" x14ac:dyDescent="0.25">
      <c r="E48" s="15"/>
    </row>
    <row r="49" spans="5:5" ht="12.5" x14ac:dyDescent="0.25">
      <c r="E49" s="15"/>
    </row>
    <row r="50" spans="5:5" ht="12.5" x14ac:dyDescent="0.25">
      <c r="E50" s="15"/>
    </row>
    <row r="51" spans="5:5" ht="12.5" x14ac:dyDescent="0.25">
      <c r="E51" s="15"/>
    </row>
    <row r="52" spans="5:5" ht="12.5" x14ac:dyDescent="0.25">
      <c r="E52" s="15"/>
    </row>
    <row r="53" spans="5:5" ht="12.5" x14ac:dyDescent="0.25">
      <c r="E53" s="15"/>
    </row>
    <row r="54" spans="5:5" ht="12.5" x14ac:dyDescent="0.25">
      <c r="E54" s="15"/>
    </row>
    <row r="55" spans="5:5" ht="12.5" x14ac:dyDescent="0.25">
      <c r="E55" s="15"/>
    </row>
    <row r="56" spans="5:5" ht="12.5" x14ac:dyDescent="0.25">
      <c r="E56" s="15"/>
    </row>
    <row r="57" spans="5:5" ht="12.5" x14ac:dyDescent="0.25">
      <c r="E57" s="15"/>
    </row>
    <row r="58" spans="5:5" ht="12.5" x14ac:dyDescent="0.25">
      <c r="E58" s="15"/>
    </row>
    <row r="59" spans="5:5" ht="12.5" x14ac:dyDescent="0.25">
      <c r="E59" s="15"/>
    </row>
    <row r="60" spans="5:5" ht="12.5" x14ac:dyDescent="0.25">
      <c r="E60" s="15"/>
    </row>
    <row r="61" spans="5:5" ht="12.5" x14ac:dyDescent="0.25">
      <c r="E61" s="15"/>
    </row>
    <row r="62" spans="5:5" ht="12.5" x14ac:dyDescent="0.25">
      <c r="E62" s="15"/>
    </row>
    <row r="63" spans="5:5" ht="12.5" x14ac:dyDescent="0.25">
      <c r="E63" s="15"/>
    </row>
    <row r="64" spans="5:5" ht="12.5" x14ac:dyDescent="0.25">
      <c r="E64" s="15"/>
    </row>
    <row r="65" spans="5:5" ht="12.5" x14ac:dyDescent="0.25">
      <c r="E65" s="15"/>
    </row>
    <row r="66" spans="5:5" ht="12.5" x14ac:dyDescent="0.25">
      <c r="E66" s="15"/>
    </row>
    <row r="67" spans="5:5" ht="12.5" x14ac:dyDescent="0.25">
      <c r="E67" s="15"/>
    </row>
    <row r="68" spans="5:5" ht="12.5" x14ac:dyDescent="0.25">
      <c r="E68" s="15"/>
    </row>
    <row r="69" spans="5:5" ht="12.5" x14ac:dyDescent="0.25">
      <c r="E69" s="15"/>
    </row>
    <row r="70" spans="5:5" ht="12.5" x14ac:dyDescent="0.25">
      <c r="E70" s="15"/>
    </row>
    <row r="71" spans="5:5" ht="12.5" x14ac:dyDescent="0.25">
      <c r="E71" s="15"/>
    </row>
    <row r="72" spans="5:5" ht="12.5" x14ac:dyDescent="0.25">
      <c r="E72" s="15"/>
    </row>
    <row r="73" spans="5:5" ht="12.5" x14ac:dyDescent="0.25">
      <c r="E73" s="15"/>
    </row>
    <row r="74" spans="5:5" ht="12.5" x14ac:dyDescent="0.25">
      <c r="E74" s="15"/>
    </row>
    <row r="75" spans="5:5" ht="12.5" x14ac:dyDescent="0.25">
      <c r="E75" s="15"/>
    </row>
    <row r="76" spans="5:5" ht="12.5" x14ac:dyDescent="0.25">
      <c r="E76" s="15"/>
    </row>
    <row r="77" spans="5:5" ht="12.5" x14ac:dyDescent="0.25">
      <c r="E77" s="15"/>
    </row>
    <row r="78" spans="5:5" ht="12.5" x14ac:dyDescent="0.25">
      <c r="E78" s="15"/>
    </row>
    <row r="79" spans="5:5" ht="12.5" x14ac:dyDescent="0.25">
      <c r="E79" s="15"/>
    </row>
    <row r="80" spans="5:5" ht="12.5" x14ac:dyDescent="0.25">
      <c r="E80" s="15"/>
    </row>
    <row r="81" spans="5:5" ht="12.5" x14ac:dyDescent="0.25">
      <c r="E81" s="15"/>
    </row>
    <row r="82" spans="5:5" ht="12.5" x14ac:dyDescent="0.25">
      <c r="E82" s="15"/>
    </row>
    <row r="83" spans="5:5" ht="12.5" x14ac:dyDescent="0.25">
      <c r="E83" s="15"/>
    </row>
    <row r="84" spans="5:5" ht="12.5" x14ac:dyDescent="0.25">
      <c r="E84" s="15"/>
    </row>
    <row r="85" spans="5:5" ht="12.5" x14ac:dyDescent="0.25">
      <c r="E85" s="15"/>
    </row>
    <row r="86" spans="5:5" ht="12.5" x14ac:dyDescent="0.25">
      <c r="E86" s="15"/>
    </row>
    <row r="87" spans="5:5" ht="12.5" x14ac:dyDescent="0.25">
      <c r="E87" s="15"/>
    </row>
    <row r="88" spans="5:5" ht="12.5" x14ac:dyDescent="0.25">
      <c r="E88" s="15"/>
    </row>
    <row r="89" spans="5:5" ht="12.5" x14ac:dyDescent="0.25">
      <c r="E89" s="15"/>
    </row>
    <row r="90" spans="5:5" ht="12.5" x14ac:dyDescent="0.25">
      <c r="E90" s="15"/>
    </row>
    <row r="91" spans="5:5" ht="12.5" x14ac:dyDescent="0.25">
      <c r="E91" s="15"/>
    </row>
    <row r="92" spans="5:5" ht="12.5" x14ac:dyDescent="0.25">
      <c r="E92" s="15"/>
    </row>
    <row r="93" spans="5:5" ht="12.5" x14ac:dyDescent="0.25">
      <c r="E93" s="15"/>
    </row>
    <row r="94" spans="5:5" ht="12.5" x14ac:dyDescent="0.25">
      <c r="E94" s="15"/>
    </row>
    <row r="95" spans="5:5" ht="12.5" x14ac:dyDescent="0.25">
      <c r="E95" s="15"/>
    </row>
    <row r="96" spans="5:5" ht="12.5" x14ac:dyDescent="0.25">
      <c r="E96" s="15"/>
    </row>
    <row r="97" spans="5:5" ht="12.5" x14ac:dyDescent="0.25">
      <c r="E97" s="15"/>
    </row>
    <row r="98" spans="5:5" ht="12.5" x14ac:dyDescent="0.25">
      <c r="E98" s="15"/>
    </row>
    <row r="99" spans="5:5" ht="12.5" x14ac:dyDescent="0.25">
      <c r="E99" s="15"/>
    </row>
    <row r="100" spans="5:5" ht="12.5" x14ac:dyDescent="0.25">
      <c r="E100" s="15"/>
    </row>
    <row r="101" spans="5:5" ht="12.5" x14ac:dyDescent="0.25">
      <c r="E101" s="15"/>
    </row>
    <row r="102" spans="5:5" ht="12.5" x14ac:dyDescent="0.25">
      <c r="E102" s="15"/>
    </row>
    <row r="103" spans="5:5" ht="12.5" x14ac:dyDescent="0.25">
      <c r="E103" s="15"/>
    </row>
    <row r="104" spans="5:5" ht="12.5" x14ac:dyDescent="0.25">
      <c r="E104" s="15"/>
    </row>
    <row r="105" spans="5:5" ht="12.5" x14ac:dyDescent="0.25">
      <c r="E105" s="15"/>
    </row>
    <row r="106" spans="5:5" ht="12.5" x14ac:dyDescent="0.25">
      <c r="E106" s="15"/>
    </row>
    <row r="107" spans="5:5" ht="12.5" x14ac:dyDescent="0.25">
      <c r="E107" s="15"/>
    </row>
    <row r="108" spans="5:5" ht="12.5" x14ac:dyDescent="0.25">
      <c r="E108" s="15"/>
    </row>
    <row r="109" spans="5:5" ht="12.5" x14ac:dyDescent="0.25">
      <c r="E109" s="15"/>
    </row>
    <row r="110" spans="5:5" ht="12.5" x14ac:dyDescent="0.25">
      <c r="E110" s="15"/>
    </row>
    <row r="111" spans="5:5" ht="12.5" x14ac:dyDescent="0.25">
      <c r="E111" s="15"/>
    </row>
    <row r="112" spans="5:5" ht="12.5" x14ac:dyDescent="0.25">
      <c r="E112" s="15"/>
    </row>
    <row r="113" spans="5:5" ht="12.5" x14ac:dyDescent="0.25">
      <c r="E113" s="15"/>
    </row>
    <row r="114" spans="5:5" ht="12.5" x14ac:dyDescent="0.25">
      <c r="E114" s="15"/>
    </row>
    <row r="115" spans="5:5" ht="12.5" x14ac:dyDescent="0.25">
      <c r="E115" s="15"/>
    </row>
    <row r="116" spans="5:5" ht="12.5" x14ac:dyDescent="0.25">
      <c r="E116" s="15"/>
    </row>
    <row r="117" spans="5:5" ht="12.5" x14ac:dyDescent="0.25">
      <c r="E117" s="15"/>
    </row>
    <row r="118" spans="5:5" ht="12.5" x14ac:dyDescent="0.25">
      <c r="E118" s="15"/>
    </row>
    <row r="119" spans="5:5" ht="12.5" x14ac:dyDescent="0.25">
      <c r="E119" s="15"/>
    </row>
    <row r="120" spans="5:5" ht="12.5" x14ac:dyDescent="0.25">
      <c r="E120" s="15"/>
    </row>
    <row r="121" spans="5:5" ht="12.5" x14ac:dyDescent="0.25">
      <c r="E121" s="15"/>
    </row>
    <row r="122" spans="5:5" ht="12.5" x14ac:dyDescent="0.25">
      <c r="E122" s="15"/>
    </row>
    <row r="123" spans="5:5" ht="12.5" x14ac:dyDescent="0.25">
      <c r="E123" s="15"/>
    </row>
    <row r="124" spans="5:5" ht="12.5" x14ac:dyDescent="0.25">
      <c r="E124" s="15"/>
    </row>
    <row r="125" spans="5:5" ht="12.5" x14ac:dyDescent="0.25">
      <c r="E125" s="15"/>
    </row>
    <row r="126" spans="5:5" ht="12.5" x14ac:dyDescent="0.25">
      <c r="E126" s="15"/>
    </row>
    <row r="127" spans="5:5" ht="12.5" x14ac:dyDescent="0.25">
      <c r="E127" s="15"/>
    </row>
    <row r="128" spans="5:5" ht="12.5" x14ac:dyDescent="0.25">
      <c r="E128" s="15"/>
    </row>
    <row r="129" spans="5:5" ht="12.5" x14ac:dyDescent="0.25">
      <c r="E129" s="15"/>
    </row>
    <row r="130" spans="5:5" ht="12.5" x14ac:dyDescent="0.25">
      <c r="E130" s="15"/>
    </row>
    <row r="131" spans="5:5" ht="12.5" x14ac:dyDescent="0.25">
      <c r="E131" s="15"/>
    </row>
    <row r="132" spans="5:5" ht="12.5" x14ac:dyDescent="0.25">
      <c r="E132" s="15"/>
    </row>
    <row r="133" spans="5:5" ht="12.5" x14ac:dyDescent="0.25">
      <c r="E133" s="15"/>
    </row>
    <row r="134" spans="5:5" ht="12.5" x14ac:dyDescent="0.25">
      <c r="E134" s="15"/>
    </row>
    <row r="135" spans="5:5" ht="12.5" x14ac:dyDescent="0.25">
      <c r="E135" s="15"/>
    </row>
    <row r="136" spans="5:5" ht="12.5" x14ac:dyDescent="0.25">
      <c r="E136" s="15"/>
    </row>
    <row r="137" spans="5:5" ht="12.5" x14ac:dyDescent="0.25">
      <c r="E137" s="15"/>
    </row>
    <row r="138" spans="5:5" ht="12.5" x14ac:dyDescent="0.25">
      <c r="E138" s="15"/>
    </row>
    <row r="139" spans="5:5" ht="12.5" x14ac:dyDescent="0.25">
      <c r="E139" s="15"/>
    </row>
    <row r="140" spans="5:5" ht="12.5" x14ac:dyDescent="0.25">
      <c r="E140" s="15"/>
    </row>
    <row r="141" spans="5:5" ht="12.5" x14ac:dyDescent="0.25">
      <c r="E141" s="15"/>
    </row>
    <row r="142" spans="5:5" ht="12.5" x14ac:dyDescent="0.25">
      <c r="E142" s="15"/>
    </row>
    <row r="143" spans="5:5" ht="12.5" x14ac:dyDescent="0.25">
      <c r="E143" s="15"/>
    </row>
    <row r="144" spans="5:5" ht="12.5" x14ac:dyDescent="0.25">
      <c r="E144" s="15"/>
    </row>
    <row r="145" spans="5:5" ht="12.5" x14ac:dyDescent="0.25">
      <c r="E145" s="15"/>
    </row>
    <row r="146" spans="5:5" ht="12.5" x14ac:dyDescent="0.25">
      <c r="E146" s="15"/>
    </row>
    <row r="147" spans="5:5" ht="12.5" x14ac:dyDescent="0.25">
      <c r="E147" s="15"/>
    </row>
    <row r="148" spans="5:5" ht="12.5" x14ac:dyDescent="0.25">
      <c r="E148" s="15"/>
    </row>
    <row r="149" spans="5:5" ht="12.5" x14ac:dyDescent="0.25">
      <c r="E149" s="15"/>
    </row>
    <row r="150" spans="5:5" ht="12.5" x14ac:dyDescent="0.25">
      <c r="E150" s="15"/>
    </row>
    <row r="151" spans="5:5" ht="12.5" x14ac:dyDescent="0.25">
      <c r="E151" s="15"/>
    </row>
    <row r="152" spans="5:5" ht="12.5" x14ac:dyDescent="0.25">
      <c r="E152" s="15"/>
    </row>
    <row r="153" spans="5:5" ht="12.5" x14ac:dyDescent="0.25">
      <c r="E153" s="15"/>
    </row>
    <row r="154" spans="5:5" ht="12.5" x14ac:dyDescent="0.25">
      <c r="E154" s="15"/>
    </row>
    <row r="155" spans="5:5" ht="12.5" x14ac:dyDescent="0.25">
      <c r="E155" s="15"/>
    </row>
    <row r="156" spans="5:5" ht="12.5" x14ac:dyDescent="0.25">
      <c r="E156" s="15"/>
    </row>
    <row r="157" spans="5:5" ht="12.5" x14ac:dyDescent="0.25">
      <c r="E157" s="15"/>
    </row>
    <row r="158" spans="5:5" ht="12.5" x14ac:dyDescent="0.25">
      <c r="E158" s="15"/>
    </row>
    <row r="159" spans="5:5" ht="12.5" x14ac:dyDescent="0.25">
      <c r="E159" s="15"/>
    </row>
    <row r="160" spans="5:5" ht="12.5" x14ac:dyDescent="0.25">
      <c r="E160" s="15"/>
    </row>
    <row r="161" spans="5:5" ht="12.5" x14ac:dyDescent="0.25">
      <c r="E161" s="15"/>
    </row>
    <row r="162" spans="5:5" ht="12.5" x14ac:dyDescent="0.25">
      <c r="E162" s="15"/>
    </row>
    <row r="163" spans="5:5" ht="12.5" x14ac:dyDescent="0.25">
      <c r="E163" s="15"/>
    </row>
    <row r="164" spans="5:5" ht="12.5" x14ac:dyDescent="0.25">
      <c r="E164" s="15"/>
    </row>
    <row r="165" spans="5:5" ht="12.5" x14ac:dyDescent="0.25">
      <c r="E165" s="15"/>
    </row>
    <row r="166" spans="5:5" ht="12.5" x14ac:dyDescent="0.25">
      <c r="E166" s="15"/>
    </row>
    <row r="167" spans="5:5" ht="12.5" x14ac:dyDescent="0.25">
      <c r="E167" s="15"/>
    </row>
    <row r="168" spans="5:5" ht="12.5" x14ac:dyDescent="0.25">
      <c r="E168" s="15"/>
    </row>
    <row r="169" spans="5:5" ht="12.5" x14ac:dyDescent="0.25">
      <c r="E169" s="15"/>
    </row>
    <row r="170" spans="5:5" ht="12.5" x14ac:dyDescent="0.25">
      <c r="E170" s="15"/>
    </row>
    <row r="171" spans="5:5" ht="12.5" x14ac:dyDescent="0.25">
      <c r="E171" s="15"/>
    </row>
    <row r="172" spans="5:5" ht="12.5" x14ac:dyDescent="0.25">
      <c r="E172" s="15"/>
    </row>
    <row r="173" spans="5:5" ht="12.5" x14ac:dyDescent="0.25">
      <c r="E173" s="15"/>
    </row>
    <row r="174" spans="5:5" ht="12.5" x14ac:dyDescent="0.25">
      <c r="E174" s="15"/>
    </row>
    <row r="175" spans="5:5" ht="12.5" x14ac:dyDescent="0.25">
      <c r="E175" s="15"/>
    </row>
    <row r="176" spans="5:5" ht="12.5" x14ac:dyDescent="0.25">
      <c r="E176" s="15"/>
    </row>
    <row r="177" spans="5:5" ht="12.5" x14ac:dyDescent="0.25">
      <c r="E177" s="15"/>
    </row>
    <row r="178" spans="5:5" ht="12.5" x14ac:dyDescent="0.25">
      <c r="E178" s="15"/>
    </row>
    <row r="179" spans="5:5" ht="12.5" x14ac:dyDescent="0.25">
      <c r="E179" s="15"/>
    </row>
    <row r="180" spans="5:5" ht="12.5" x14ac:dyDescent="0.25">
      <c r="E180" s="15"/>
    </row>
    <row r="181" spans="5:5" ht="12.5" x14ac:dyDescent="0.25">
      <c r="E181" s="15"/>
    </row>
    <row r="182" spans="5:5" ht="12.5" x14ac:dyDescent="0.25">
      <c r="E182" s="15"/>
    </row>
    <row r="183" spans="5:5" ht="12.5" x14ac:dyDescent="0.25">
      <c r="E183" s="15"/>
    </row>
    <row r="184" spans="5:5" ht="12.5" x14ac:dyDescent="0.25">
      <c r="E184" s="15"/>
    </row>
    <row r="185" spans="5:5" ht="12.5" x14ac:dyDescent="0.25">
      <c r="E185" s="15"/>
    </row>
    <row r="186" spans="5:5" ht="12.5" x14ac:dyDescent="0.25">
      <c r="E186" s="15"/>
    </row>
    <row r="187" spans="5:5" ht="12.5" x14ac:dyDescent="0.25">
      <c r="E187" s="15"/>
    </row>
    <row r="188" spans="5:5" ht="12.5" x14ac:dyDescent="0.25">
      <c r="E188" s="15"/>
    </row>
    <row r="189" spans="5:5" ht="12.5" x14ac:dyDescent="0.25">
      <c r="E189" s="15"/>
    </row>
    <row r="190" spans="5:5" ht="12.5" x14ac:dyDescent="0.25">
      <c r="E190" s="15"/>
    </row>
    <row r="191" spans="5:5" ht="12.5" x14ac:dyDescent="0.25">
      <c r="E191" s="15"/>
    </row>
    <row r="192" spans="5:5" ht="12.5" x14ac:dyDescent="0.25">
      <c r="E192" s="15"/>
    </row>
    <row r="193" spans="5:5" ht="12.5" x14ac:dyDescent="0.25">
      <c r="E193" s="15"/>
    </row>
    <row r="194" spans="5:5" ht="12.5" x14ac:dyDescent="0.25">
      <c r="E194" s="15"/>
    </row>
    <row r="195" spans="5:5" ht="12.5" x14ac:dyDescent="0.25">
      <c r="E195" s="15"/>
    </row>
    <row r="196" spans="5:5" ht="12.5" x14ac:dyDescent="0.25">
      <c r="E196" s="15"/>
    </row>
    <row r="197" spans="5:5" ht="12.5" x14ac:dyDescent="0.25">
      <c r="E197" s="15"/>
    </row>
    <row r="198" spans="5:5" ht="12.5" x14ac:dyDescent="0.25">
      <c r="E198" s="15"/>
    </row>
    <row r="199" spans="5:5" ht="12.5" x14ac:dyDescent="0.25">
      <c r="E199" s="15"/>
    </row>
    <row r="200" spans="5:5" ht="12.5" x14ac:dyDescent="0.25">
      <c r="E200" s="15"/>
    </row>
    <row r="201" spans="5:5" ht="12.5" x14ac:dyDescent="0.25">
      <c r="E201" s="15"/>
    </row>
    <row r="202" spans="5:5" ht="12.5" x14ac:dyDescent="0.25">
      <c r="E202" s="15"/>
    </row>
    <row r="203" spans="5:5" ht="12.5" x14ac:dyDescent="0.25">
      <c r="E203" s="15"/>
    </row>
    <row r="204" spans="5:5" ht="12.5" x14ac:dyDescent="0.25">
      <c r="E204" s="15"/>
    </row>
    <row r="205" spans="5:5" ht="12.5" x14ac:dyDescent="0.25">
      <c r="E205" s="15"/>
    </row>
    <row r="206" spans="5:5" ht="12.5" x14ac:dyDescent="0.25">
      <c r="E206" s="15"/>
    </row>
    <row r="207" spans="5:5" ht="12.5" x14ac:dyDescent="0.25">
      <c r="E207" s="15"/>
    </row>
    <row r="208" spans="5:5" ht="12.5" x14ac:dyDescent="0.25">
      <c r="E208" s="15"/>
    </row>
    <row r="209" spans="5:5" ht="12.5" x14ac:dyDescent="0.25">
      <c r="E209" s="15"/>
    </row>
    <row r="210" spans="5:5" ht="12.5" x14ac:dyDescent="0.25">
      <c r="E210" s="15"/>
    </row>
    <row r="211" spans="5:5" ht="12.5" x14ac:dyDescent="0.25">
      <c r="E211" s="15"/>
    </row>
    <row r="212" spans="5:5" ht="12.5" x14ac:dyDescent="0.25">
      <c r="E212" s="15"/>
    </row>
    <row r="213" spans="5:5" ht="12.5" x14ac:dyDescent="0.25">
      <c r="E213" s="15"/>
    </row>
    <row r="214" spans="5:5" ht="12.5" x14ac:dyDescent="0.25">
      <c r="E214" s="15"/>
    </row>
    <row r="215" spans="5:5" ht="12.5" x14ac:dyDescent="0.25">
      <c r="E215" s="15"/>
    </row>
    <row r="216" spans="5:5" ht="12.5" x14ac:dyDescent="0.25">
      <c r="E216" s="15"/>
    </row>
    <row r="217" spans="5:5" ht="12.5" x14ac:dyDescent="0.25">
      <c r="E217" s="15"/>
    </row>
    <row r="218" spans="5:5" ht="12.5" x14ac:dyDescent="0.25">
      <c r="E218" s="15"/>
    </row>
    <row r="219" spans="5:5" ht="12.5" x14ac:dyDescent="0.25">
      <c r="E219" s="15"/>
    </row>
    <row r="220" spans="5:5" ht="12.5" x14ac:dyDescent="0.25">
      <c r="E220" s="15"/>
    </row>
    <row r="221" spans="5:5" ht="12.5" x14ac:dyDescent="0.25">
      <c r="E221" s="15"/>
    </row>
    <row r="222" spans="5:5" ht="12.5" x14ac:dyDescent="0.25">
      <c r="E222" s="15"/>
    </row>
    <row r="223" spans="5:5" ht="12.5" x14ac:dyDescent="0.25">
      <c r="E223" s="15"/>
    </row>
    <row r="224" spans="5:5" ht="12.5" x14ac:dyDescent="0.25">
      <c r="E224" s="15"/>
    </row>
    <row r="225" spans="5:5" ht="12.5" x14ac:dyDescent="0.25">
      <c r="E225" s="15"/>
    </row>
    <row r="226" spans="5:5" ht="12.5" x14ac:dyDescent="0.25">
      <c r="E226" s="15"/>
    </row>
    <row r="227" spans="5:5" ht="12.5" x14ac:dyDescent="0.25">
      <c r="E227" s="15"/>
    </row>
    <row r="228" spans="5:5" ht="12.5" x14ac:dyDescent="0.25">
      <c r="E228" s="15"/>
    </row>
    <row r="229" spans="5:5" ht="12.5" x14ac:dyDescent="0.25">
      <c r="E229" s="15"/>
    </row>
    <row r="230" spans="5:5" ht="12.5" x14ac:dyDescent="0.25">
      <c r="E230" s="15"/>
    </row>
    <row r="231" spans="5:5" ht="12.5" x14ac:dyDescent="0.25">
      <c r="E231" s="15"/>
    </row>
    <row r="232" spans="5:5" ht="12.5" x14ac:dyDescent="0.25">
      <c r="E232" s="15"/>
    </row>
    <row r="233" spans="5:5" ht="12.5" x14ac:dyDescent="0.25">
      <c r="E233" s="15"/>
    </row>
    <row r="234" spans="5:5" ht="12.5" x14ac:dyDescent="0.25">
      <c r="E234" s="15"/>
    </row>
    <row r="235" spans="5:5" ht="12.5" x14ac:dyDescent="0.25">
      <c r="E235" s="15"/>
    </row>
    <row r="236" spans="5:5" ht="12.5" x14ac:dyDescent="0.25">
      <c r="E236" s="15"/>
    </row>
    <row r="237" spans="5:5" ht="12.5" x14ac:dyDescent="0.25">
      <c r="E237" s="15"/>
    </row>
    <row r="238" spans="5:5" ht="12.5" x14ac:dyDescent="0.25">
      <c r="E238" s="15"/>
    </row>
    <row r="239" spans="5:5" ht="12.5" x14ac:dyDescent="0.25">
      <c r="E239" s="15"/>
    </row>
    <row r="240" spans="5:5" ht="12.5" x14ac:dyDescent="0.25">
      <c r="E240" s="15"/>
    </row>
    <row r="241" spans="5:5" ht="12.5" x14ac:dyDescent="0.25">
      <c r="E241" s="15"/>
    </row>
    <row r="242" spans="5:5" ht="12.5" x14ac:dyDescent="0.25">
      <c r="E242" s="15"/>
    </row>
    <row r="243" spans="5:5" ht="12.5" x14ac:dyDescent="0.25">
      <c r="E243" s="15"/>
    </row>
    <row r="244" spans="5:5" ht="12.5" x14ac:dyDescent="0.25">
      <c r="E244" s="15"/>
    </row>
    <row r="245" spans="5:5" ht="12.5" x14ac:dyDescent="0.25">
      <c r="E245" s="15"/>
    </row>
    <row r="246" spans="5:5" ht="12.5" x14ac:dyDescent="0.25">
      <c r="E246" s="15"/>
    </row>
    <row r="247" spans="5:5" ht="12.5" x14ac:dyDescent="0.25">
      <c r="E247" s="15"/>
    </row>
    <row r="248" spans="5:5" ht="12.5" x14ac:dyDescent="0.25">
      <c r="E248" s="15"/>
    </row>
    <row r="249" spans="5:5" ht="12.5" x14ac:dyDescent="0.25">
      <c r="E249" s="15"/>
    </row>
    <row r="250" spans="5:5" ht="12.5" x14ac:dyDescent="0.25">
      <c r="E250" s="15"/>
    </row>
    <row r="251" spans="5:5" ht="12.5" x14ac:dyDescent="0.25">
      <c r="E251" s="15"/>
    </row>
    <row r="252" spans="5:5" ht="12.5" x14ac:dyDescent="0.25">
      <c r="E252" s="15"/>
    </row>
    <row r="253" spans="5:5" ht="12.5" x14ac:dyDescent="0.25">
      <c r="E253" s="15"/>
    </row>
    <row r="254" spans="5:5" ht="12.5" x14ac:dyDescent="0.25">
      <c r="E254" s="15"/>
    </row>
    <row r="255" spans="5:5" ht="12.5" x14ac:dyDescent="0.25">
      <c r="E255" s="15"/>
    </row>
    <row r="256" spans="5:5" ht="12.5" x14ac:dyDescent="0.25">
      <c r="E256" s="15"/>
    </row>
    <row r="257" spans="5:5" ht="12.5" x14ac:dyDescent="0.25">
      <c r="E257" s="15"/>
    </row>
    <row r="258" spans="5:5" ht="12.5" x14ac:dyDescent="0.25">
      <c r="E258" s="15"/>
    </row>
    <row r="259" spans="5:5" ht="12.5" x14ac:dyDescent="0.25">
      <c r="E259" s="15"/>
    </row>
    <row r="260" spans="5:5" ht="12.5" x14ac:dyDescent="0.25">
      <c r="E260" s="15"/>
    </row>
    <row r="261" spans="5:5" ht="12.5" x14ac:dyDescent="0.25">
      <c r="E261" s="15"/>
    </row>
    <row r="262" spans="5:5" ht="12.5" x14ac:dyDescent="0.25">
      <c r="E262" s="15"/>
    </row>
    <row r="263" spans="5:5" ht="12.5" x14ac:dyDescent="0.25">
      <c r="E263" s="15"/>
    </row>
    <row r="264" spans="5:5" ht="12.5" x14ac:dyDescent="0.25">
      <c r="E264" s="15"/>
    </row>
    <row r="265" spans="5:5" ht="12.5" x14ac:dyDescent="0.25">
      <c r="E265" s="15"/>
    </row>
    <row r="266" spans="5:5" ht="12.5" x14ac:dyDescent="0.25">
      <c r="E266" s="15"/>
    </row>
    <row r="267" spans="5:5" ht="12.5" x14ac:dyDescent="0.25">
      <c r="E267" s="15"/>
    </row>
    <row r="268" spans="5:5" ht="12.5" x14ac:dyDescent="0.25">
      <c r="E268" s="15"/>
    </row>
    <row r="269" spans="5:5" ht="12.5" x14ac:dyDescent="0.25">
      <c r="E269" s="15"/>
    </row>
    <row r="270" spans="5:5" ht="12.5" x14ac:dyDescent="0.25">
      <c r="E270" s="15"/>
    </row>
    <row r="271" spans="5:5" ht="12.5" x14ac:dyDescent="0.25">
      <c r="E271" s="15"/>
    </row>
    <row r="272" spans="5:5" ht="12.5" x14ac:dyDescent="0.25">
      <c r="E272" s="15"/>
    </row>
    <row r="273" spans="5:5" ht="12.5" x14ac:dyDescent="0.25">
      <c r="E273" s="15"/>
    </row>
    <row r="274" spans="5:5" ht="12.5" x14ac:dyDescent="0.25">
      <c r="E274" s="15"/>
    </row>
    <row r="275" spans="5:5" ht="12.5" x14ac:dyDescent="0.25">
      <c r="E275" s="15"/>
    </row>
    <row r="276" spans="5:5" ht="12.5" x14ac:dyDescent="0.25">
      <c r="E276" s="15"/>
    </row>
    <row r="277" spans="5:5" ht="12.5" x14ac:dyDescent="0.25">
      <c r="E277" s="15"/>
    </row>
    <row r="278" spans="5:5" ht="12.5" x14ac:dyDescent="0.25">
      <c r="E278" s="15"/>
    </row>
    <row r="279" spans="5:5" ht="12.5" x14ac:dyDescent="0.25">
      <c r="E279" s="15"/>
    </row>
    <row r="280" spans="5:5" ht="12.5" x14ac:dyDescent="0.25">
      <c r="E280" s="15"/>
    </row>
    <row r="281" spans="5:5" ht="12.5" x14ac:dyDescent="0.25">
      <c r="E281" s="15"/>
    </row>
    <row r="282" spans="5:5" ht="12.5" x14ac:dyDescent="0.25">
      <c r="E282" s="15"/>
    </row>
    <row r="283" spans="5:5" ht="12.5" x14ac:dyDescent="0.25">
      <c r="E283" s="15"/>
    </row>
    <row r="284" spans="5:5" ht="12.5" x14ac:dyDescent="0.25">
      <c r="E284" s="15"/>
    </row>
    <row r="285" spans="5:5" ht="12.5" x14ac:dyDescent="0.25">
      <c r="E285" s="15"/>
    </row>
    <row r="286" spans="5:5" ht="12.5" x14ac:dyDescent="0.25">
      <c r="E286" s="15"/>
    </row>
    <row r="287" spans="5:5" ht="12.5" x14ac:dyDescent="0.25">
      <c r="E287" s="15"/>
    </row>
    <row r="288" spans="5:5" ht="12.5" x14ac:dyDescent="0.25">
      <c r="E288" s="15"/>
    </row>
    <row r="289" spans="5:5" ht="12.5" x14ac:dyDescent="0.25">
      <c r="E289" s="15"/>
    </row>
    <row r="290" spans="5:5" ht="12.5" x14ac:dyDescent="0.25">
      <c r="E290" s="15"/>
    </row>
    <row r="291" spans="5:5" ht="12.5" x14ac:dyDescent="0.25">
      <c r="E291" s="15"/>
    </row>
    <row r="292" spans="5:5" ht="12.5" x14ac:dyDescent="0.25">
      <c r="E292" s="15"/>
    </row>
    <row r="293" spans="5:5" ht="12.5" x14ac:dyDescent="0.25">
      <c r="E293" s="15"/>
    </row>
    <row r="294" spans="5:5" ht="12.5" x14ac:dyDescent="0.25">
      <c r="E294" s="15"/>
    </row>
    <row r="295" spans="5:5" ht="12.5" x14ac:dyDescent="0.25">
      <c r="E295" s="15"/>
    </row>
    <row r="296" spans="5:5" ht="12.5" x14ac:dyDescent="0.25">
      <c r="E296" s="15"/>
    </row>
    <row r="297" spans="5:5" ht="12.5" x14ac:dyDescent="0.25">
      <c r="E297" s="15"/>
    </row>
    <row r="298" spans="5:5" ht="12.5" x14ac:dyDescent="0.25">
      <c r="E298" s="15"/>
    </row>
    <row r="299" spans="5:5" ht="12.5" x14ac:dyDescent="0.25">
      <c r="E299" s="15"/>
    </row>
    <row r="300" spans="5:5" ht="12.5" x14ac:dyDescent="0.25">
      <c r="E300" s="15"/>
    </row>
    <row r="301" spans="5:5" ht="12.5" x14ac:dyDescent="0.25">
      <c r="E301" s="15"/>
    </row>
    <row r="302" spans="5:5" ht="12.5" x14ac:dyDescent="0.25">
      <c r="E302" s="15"/>
    </row>
    <row r="303" spans="5:5" ht="12.5" x14ac:dyDescent="0.25">
      <c r="E303" s="15"/>
    </row>
    <row r="304" spans="5:5" ht="12.5" x14ac:dyDescent="0.25">
      <c r="E304" s="15"/>
    </row>
    <row r="305" spans="5:5" ht="12.5" x14ac:dyDescent="0.25">
      <c r="E305" s="15"/>
    </row>
    <row r="306" spans="5:5" ht="12.5" x14ac:dyDescent="0.25">
      <c r="E306" s="15"/>
    </row>
    <row r="307" spans="5:5" ht="12.5" x14ac:dyDescent="0.25">
      <c r="E307" s="15"/>
    </row>
    <row r="308" spans="5:5" ht="12.5" x14ac:dyDescent="0.25">
      <c r="E308" s="15"/>
    </row>
    <row r="309" spans="5:5" ht="12.5" x14ac:dyDescent="0.25">
      <c r="E309" s="15"/>
    </row>
    <row r="310" spans="5:5" ht="12.5" x14ac:dyDescent="0.25">
      <c r="E310" s="15"/>
    </row>
    <row r="311" spans="5:5" ht="12.5" x14ac:dyDescent="0.25">
      <c r="E311" s="15"/>
    </row>
    <row r="312" spans="5:5" ht="12.5" x14ac:dyDescent="0.25">
      <c r="E312" s="15"/>
    </row>
    <row r="313" spans="5:5" ht="12.5" x14ac:dyDescent="0.25">
      <c r="E313" s="15"/>
    </row>
    <row r="314" spans="5:5" ht="12.5" x14ac:dyDescent="0.25">
      <c r="E314" s="15"/>
    </row>
    <row r="315" spans="5:5" ht="12.5" x14ac:dyDescent="0.25">
      <c r="E315" s="15"/>
    </row>
    <row r="316" spans="5:5" ht="12.5" x14ac:dyDescent="0.25">
      <c r="E316" s="15"/>
    </row>
    <row r="317" spans="5:5" ht="12.5" x14ac:dyDescent="0.25">
      <c r="E317" s="15"/>
    </row>
    <row r="318" spans="5:5" ht="12.5" x14ac:dyDescent="0.25">
      <c r="E318" s="15"/>
    </row>
    <row r="319" spans="5:5" ht="12.5" x14ac:dyDescent="0.25">
      <c r="E319" s="15"/>
    </row>
    <row r="320" spans="5:5" ht="12.5" x14ac:dyDescent="0.25">
      <c r="E320" s="15"/>
    </row>
    <row r="321" spans="5:5" ht="12.5" x14ac:dyDescent="0.25">
      <c r="E321" s="15"/>
    </row>
    <row r="322" spans="5:5" ht="12.5" x14ac:dyDescent="0.25">
      <c r="E322" s="15"/>
    </row>
    <row r="323" spans="5:5" ht="12.5" x14ac:dyDescent="0.25">
      <c r="E323" s="15"/>
    </row>
    <row r="324" spans="5:5" ht="12.5" x14ac:dyDescent="0.25">
      <c r="E324" s="15"/>
    </row>
    <row r="325" spans="5:5" ht="12.5" x14ac:dyDescent="0.25">
      <c r="E325" s="15"/>
    </row>
    <row r="326" spans="5:5" ht="12.5" x14ac:dyDescent="0.25">
      <c r="E326" s="15"/>
    </row>
    <row r="327" spans="5:5" ht="12.5" x14ac:dyDescent="0.25">
      <c r="E327" s="15"/>
    </row>
    <row r="328" spans="5:5" ht="12.5" x14ac:dyDescent="0.25">
      <c r="E328" s="15"/>
    </row>
    <row r="329" spans="5:5" ht="12.5" x14ac:dyDescent="0.25">
      <c r="E329" s="15"/>
    </row>
    <row r="330" spans="5:5" ht="12.5" x14ac:dyDescent="0.25">
      <c r="E330" s="15"/>
    </row>
    <row r="331" spans="5:5" ht="12.5" x14ac:dyDescent="0.25">
      <c r="E331" s="15"/>
    </row>
    <row r="332" spans="5:5" ht="12.5" x14ac:dyDescent="0.25">
      <c r="E332" s="15"/>
    </row>
    <row r="333" spans="5:5" ht="12.5" x14ac:dyDescent="0.25">
      <c r="E333" s="15"/>
    </row>
    <row r="334" spans="5:5" ht="12.5" x14ac:dyDescent="0.25">
      <c r="E334" s="15"/>
    </row>
    <row r="335" spans="5:5" ht="12.5" x14ac:dyDescent="0.25">
      <c r="E335" s="15"/>
    </row>
    <row r="336" spans="5:5" ht="12.5" x14ac:dyDescent="0.25">
      <c r="E336" s="15"/>
    </row>
    <row r="337" spans="5:5" ht="12.5" x14ac:dyDescent="0.25">
      <c r="E337" s="15"/>
    </row>
    <row r="338" spans="5:5" ht="12.5" x14ac:dyDescent="0.25">
      <c r="E338" s="15"/>
    </row>
    <row r="339" spans="5:5" ht="12.5" x14ac:dyDescent="0.25">
      <c r="E339" s="15"/>
    </row>
    <row r="340" spans="5:5" ht="12.5" x14ac:dyDescent="0.25">
      <c r="E340" s="15"/>
    </row>
    <row r="341" spans="5:5" ht="12.5" x14ac:dyDescent="0.25">
      <c r="E341" s="15"/>
    </row>
    <row r="342" spans="5:5" ht="12.5" x14ac:dyDescent="0.25">
      <c r="E342" s="15"/>
    </row>
    <row r="343" spans="5:5" ht="12.5" x14ac:dyDescent="0.25">
      <c r="E343" s="15"/>
    </row>
    <row r="344" spans="5:5" ht="12.5" x14ac:dyDescent="0.25">
      <c r="E344" s="15"/>
    </row>
    <row r="345" spans="5:5" ht="12.5" x14ac:dyDescent="0.25">
      <c r="E345" s="15"/>
    </row>
    <row r="346" spans="5:5" ht="12.5" x14ac:dyDescent="0.25">
      <c r="E346" s="15"/>
    </row>
    <row r="347" spans="5:5" ht="12.5" x14ac:dyDescent="0.25">
      <c r="E347" s="15"/>
    </row>
    <row r="348" spans="5:5" ht="12.5" x14ac:dyDescent="0.25">
      <c r="E348" s="15"/>
    </row>
    <row r="349" spans="5:5" ht="12.5" x14ac:dyDescent="0.25">
      <c r="E349" s="15"/>
    </row>
    <row r="350" spans="5:5" ht="12.5" x14ac:dyDescent="0.25">
      <c r="E350" s="15"/>
    </row>
    <row r="351" spans="5:5" ht="12.5" x14ac:dyDescent="0.25">
      <c r="E351" s="15"/>
    </row>
    <row r="352" spans="5:5" ht="12.5" x14ac:dyDescent="0.25">
      <c r="E352" s="15"/>
    </row>
    <row r="353" spans="5:5" ht="12.5" x14ac:dyDescent="0.25">
      <c r="E353" s="15"/>
    </row>
    <row r="354" spans="5:5" ht="12.5" x14ac:dyDescent="0.25">
      <c r="E354" s="15"/>
    </row>
    <row r="355" spans="5:5" ht="12.5" x14ac:dyDescent="0.25">
      <c r="E355" s="15"/>
    </row>
    <row r="356" spans="5:5" ht="12.5" x14ac:dyDescent="0.25">
      <c r="E356" s="15"/>
    </row>
    <row r="357" spans="5:5" ht="12.5" x14ac:dyDescent="0.25">
      <c r="E357" s="15"/>
    </row>
    <row r="358" spans="5:5" ht="12.5" x14ac:dyDescent="0.25">
      <c r="E358" s="15"/>
    </row>
    <row r="359" spans="5:5" ht="12.5" x14ac:dyDescent="0.25">
      <c r="E359" s="15"/>
    </row>
    <row r="360" spans="5:5" ht="12.5" x14ac:dyDescent="0.25">
      <c r="E360" s="15"/>
    </row>
    <row r="361" spans="5:5" ht="12.5" x14ac:dyDescent="0.25">
      <c r="E361" s="15"/>
    </row>
    <row r="362" spans="5:5" ht="12.5" x14ac:dyDescent="0.25">
      <c r="E362" s="15"/>
    </row>
    <row r="363" spans="5:5" ht="12.5" x14ac:dyDescent="0.25">
      <c r="E363" s="15"/>
    </row>
    <row r="364" spans="5:5" ht="12.5" x14ac:dyDescent="0.25">
      <c r="E364" s="15"/>
    </row>
    <row r="365" spans="5:5" ht="12.5" x14ac:dyDescent="0.25">
      <c r="E365" s="15"/>
    </row>
    <row r="366" spans="5:5" ht="12.5" x14ac:dyDescent="0.25">
      <c r="E366" s="15"/>
    </row>
    <row r="367" spans="5:5" ht="12.5" x14ac:dyDescent="0.25">
      <c r="E367" s="15"/>
    </row>
    <row r="368" spans="5:5" ht="12.5" x14ac:dyDescent="0.25">
      <c r="E368" s="15"/>
    </row>
    <row r="369" spans="5:5" ht="12.5" x14ac:dyDescent="0.25">
      <c r="E369" s="15"/>
    </row>
    <row r="370" spans="5:5" ht="12.5" x14ac:dyDescent="0.25">
      <c r="E370" s="15"/>
    </row>
    <row r="371" spans="5:5" ht="12.5" x14ac:dyDescent="0.25">
      <c r="E371" s="15"/>
    </row>
    <row r="372" spans="5:5" ht="12.5" x14ac:dyDescent="0.25">
      <c r="E372" s="15"/>
    </row>
    <row r="373" spans="5:5" ht="12.5" x14ac:dyDescent="0.25">
      <c r="E373" s="15"/>
    </row>
    <row r="374" spans="5:5" ht="12.5" x14ac:dyDescent="0.25">
      <c r="E374" s="15"/>
    </row>
    <row r="375" spans="5:5" ht="12.5" x14ac:dyDescent="0.25">
      <c r="E375" s="15"/>
    </row>
    <row r="376" spans="5:5" ht="12.5" x14ac:dyDescent="0.25">
      <c r="E376" s="15"/>
    </row>
    <row r="377" spans="5:5" ht="12.5" x14ac:dyDescent="0.25">
      <c r="E377" s="15"/>
    </row>
    <row r="378" spans="5:5" ht="12.5" x14ac:dyDescent="0.25">
      <c r="E378" s="15"/>
    </row>
    <row r="379" spans="5:5" ht="12.5" x14ac:dyDescent="0.25">
      <c r="E379" s="15"/>
    </row>
    <row r="380" spans="5:5" ht="12.5" x14ac:dyDescent="0.25">
      <c r="E380" s="15"/>
    </row>
    <row r="381" spans="5:5" ht="12.5" x14ac:dyDescent="0.25">
      <c r="E381" s="15"/>
    </row>
    <row r="382" spans="5:5" ht="12.5" x14ac:dyDescent="0.25">
      <c r="E382" s="15"/>
    </row>
    <row r="383" spans="5:5" ht="12.5" x14ac:dyDescent="0.25">
      <c r="E383" s="15"/>
    </row>
    <row r="384" spans="5:5" ht="12.5" x14ac:dyDescent="0.25">
      <c r="E384" s="15"/>
    </row>
    <row r="385" spans="5:5" ht="12.5" x14ac:dyDescent="0.25">
      <c r="E385" s="15"/>
    </row>
    <row r="386" spans="5:5" ht="12.5" x14ac:dyDescent="0.25">
      <c r="E386" s="15"/>
    </row>
    <row r="387" spans="5:5" ht="12.5" x14ac:dyDescent="0.25">
      <c r="E387" s="15"/>
    </row>
    <row r="388" spans="5:5" ht="12.5" x14ac:dyDescent="0.25">
      <c r="E388" s="15"/>
    </row>
    <row r="389" spans="5:5" ht="12.5" x14ac:dyDescent="0.25">
      <c r="E389" s="15"/>
    </row>
    <row r="390" spans="5:5" ht="12.5" x14ac:dyDescent="0.25">
      <c r="E390" s="15"/>
    </row>
    <row r="391" spans="5:5" ht="12.5" x14ac:dyDescent="0.25">
      <c r="E391" s="15"/>
    </row>
    <row r="392" spans="5:5" ht="12.5" x14ac:dyDescent="0.25">
      <c r="E392" s="15"/>
    </row>
    <row r="393" spans="5:5" ht="12.5" x14ac:dyDescent="0.25">
      <c r="E393" s="15"/>
    </row>
    <row r="394" spans="5:5" ht="12.5" x14ac:dyDescent="0.25">
      <c r="E394" s="15"/>
    </row>
    <row r="395" spans="5:5" ht="12.5" x14ac:dyDescent="0.25">
      <c r="E395" s="15"/>
    </row>
    <row r="396" spans="5:5" ht="12.5" x14ac:dyDescent="0.25">
      <c r="E396" s="15"/>
    </row>
    <row r="397" spans="5:5" ht="12.5" x14ac:dyDescent="0.25">
      <c r="E397" s="15"/>
    </row>
    <row r="398" spans="5:5" ht="12.5" x14ac:dyDescent="0.25">
      <c r="E398" s="15"/>
    </row>
    <row r="399" spans="5:5" ht="12.5" x14ac:dyDescent="0.25">
      <c r="E399" s="15"/>
    </row>
    <row r="400" spans="5:5" ht="12.5" x14ac:dyDescent="0.25">
      <c r="E400" s="15"/>
    </row>
    <row r="401" spans="5:5" ht="12.5" x14ac:dyDescent="0.25">
      <c r="E401" s="15"/>
    </row>
    <row r="402" spans="5:5" ht="12.5" x14ac:dyDescent="0.25">
      <c r="E402" s="15"/>
    </row>
    <row r="403" spans="5:5" ht="12.5" x14ac:dyDescent="0.25">
      <c r="E403" s="15"/>
    </row>
    <row r="404" spans="5:5" ht="12.5" x14ac:dyDescent="0.25">
      <c r="E404" s="15"/>
    </row>
    <row r="405" spans="5:5" ht="12.5" x14ac:dyDescent="0.25">
      <c r="E405" s="15"/>
    </row>
    <row r="406" spans="5:5" ht="12.5" x14ac:dyDescent="0.25">
      <c r="E406" s="15"/>
    </row>
    <row r="407" spans="5:5" ht="12.5" x14ac:dyDescent="0.25">
      <c r="E407" s="15"/>
    </row>
    <row r="408" spans="5:5" ht="12.5" x14ac:dyDescent="0.25">
      <c r="E408" s="15"/>
    </row>
    <row r="409" spans="5:5" ht="12.5" x14ac:dyDescent="0.25">
      <c r="E409" s="15"/>
    </row>
    <row r="410" spans="5:5" ht="12.5" x14ac:dyDescent="0.25">
      <c r="E410" s="15"/>
    </row>
    <row r="411" spans="5:5" ht="12.5" x14ac:dyDescent="0.25">
      <c r="E411" s="15"/>
    </row>
    <row r="412" spans="5:5" ht="12.5" x14ac:dyDescent="0.25">
      <c r="E412" s="15"/>
    </row>
    <row r="413" spans="5:5" ht="12.5" x14ac:dyDescent="0.25">
      <c r="E413" s="15"/>
    </row>
    <row r="414" spans="5:5" ht="12.5" x14ac:dyDescent="0.25">
      <c r="E414" s="15"/>
    </row>
    <row r="415" spans="5:5" ht="12.5" x14ac:dyDescent="0.25">
      <c r="E415" s="15"/>
    </row>
    <row r="416" spans="5:5" ht="12.5" x14ac:dyDescent="0.25">
      <c r="E416" s="15"/>
    </row>
    <row r="417" spans="5:5" ht="12.5" x14ac:dyDescent="0.25">
      <c r="E417" s="15"/>
    </row>
    <row r="418" spans="5:5" ht="12.5" x14ac:dyDescent="0.25">
      <c r="E418" s="15"/>
    </row>
    <row r="419" spans="5:5" ht="12.5" x14ac:dyDescent="0.25">
      <c r="E419" s="15"/>
    </row>
    <row r="420" spans="5:5" ht="12.5" x14ac:dyDescent="0.25">
      <c r="E420" s="15"/>
    </row>
    <row r="421" spans="5:5" ht="12.5" x14ac:dyDescent="0.25">
      <c r="E421" s="15"/>
    </row>
    <row r="422" spans="5:5" ht="12.5" x14ac:dyDescent="0.25">
      <c r="E422" s="15"/>
    </row>
    <row r="423" spans="5:5" ht="12.5" x14ac:dyDescent="0.25">
      <c r="E423" s="15"/>
    </row>
    <row r="424" spans="5:5" ht="12.5" x14ac:dyDescent="0.25">
      <c r="E424" s="15"/>
    </row>
    <row r="425" spans="5:5" ht="12.5" x14ac:dyDescent="0.25">
      <c r="E425" s="15"/>
    </row>
    <row r="426" spans="5:5" ht="12.5" x14ac:dyDescent="0.25">
      <c r="E426" s="15"/>
    </row>
    <row r="427" spans="5:5" ht="12.5" x14ac:dyDescent="0.25">
      <c r="E427" s="15"/>
    </row>
    <row r="428" spans="5:5" ht="12.5" x14ac:dyDescent="0.25">
      <c r="E428" s="15"/>
    </row>
    <row r="429" spans="5:5" ht="12.5" x14ac:dyDescent="0.25">
      <c r="E429" s="15"/>
    </row>
    <row r="430" spans="5:5" ht="12.5" x14ac:dyDescent="0.25">
      <c r="E430" s="15"/>
    </row>
    <row r="431" spans="5:5" ht="12.5" x14ac:dyDescent="0.25">
      <c r="E431" s="15"/>
    </row>
    <row r="432" spans="5:5" ht="12.5" x14ac:dyDescent="0.25">
      <c r="E432" s="15"/>
    </row>
    <row r="433" spans="5:5" ht="12.5" x14ac:dyDescent="0.25">
      <c r="E433" s="15"/>
    </row>
    <row r="434" spans="5:5" ht="12.5" x14ac:dyDescent="0.25">
      <c r="E434" s="15"/>
    </row>
    <row r="435" spans="5:5" ht="12.5" x14ac:dyDescent="0.25">
      <c r="E435" s="15"/>
    </row>
    <row r="436" spans="5:5" ht="12.5" x14ac:dyDescent="0.25">
      <c r="E436" s="15"/>
    </row>
    <row r="437" spans="5:5" ht="12.5" x14ac:dyDescent="0.25">
      <c r="E437" s="15"/>
    </row>
    <row r="438" spans="5:5" ht="12.5" x14ac:dyDescent="0.25">
      <c r="E438" s="15"/>
    </row>
    <row r="439" spans="5:5" ht="12.5" x14ac:dyDescent="0.25">
      <c r="E439" s="15"/>
    </row>
    <row r="440" spans="5:5" ht="12.5" x14ac:dyDescent="0.25">
      <c r="E440" s="15"/>
    </row>
    <row r="441" spans="5:5" ht="12.5" x14ac:dyDescent="0.25">
      <c r="E441" s="15"/>
    </row>
    <row r="442" spans="5:5" ht="12.5" x14ac:dyDescent="0.25">
      <c r="E442" s="15"/>
    </row>
    <row r="443" spans="5:5" ht="12.5" x14ac:dyDescent="0.25">
      <c r="E443" s="15"/>
    </row>
    <row r="444" spans="5:5" ht="12.5" x14ac:dyDescent="0.25">
      <c r="E444" s="15"/>
    </row>
    <row r="445" spans="5:5" ht="12.5" x14ac:dyDescent="0.25">
      <c r="E445" s="15"/>
    </row>
    <row r="446" spans="5:5" ht="12.5" x14ac:dyDescent="0.25">
      <c r="E446" s="15"/>
    </row>
    <row r="447" spans="5:5" ht="12.5" x14ac:dyDescent="0.25">
      <c r="E447" s="15"/>
    </row>
    <row r="448" spans="5:5" ht="12.5" x14ac:dyDescent="0.25">
      <c r="E448" s="15"/>
    </row>
    <row r="449" spans="5:5" ht="12.5" x14ac:dyDescent="0.25">
      <c r="E449" s="15"/>
    </row>
    <row r="450" spans="5:5" ht="12.5" x14ac:dyDescent="0.25">
      <c r="E450" s="15"/>
    </row>
    <row r="451" spans="5:5" ht="12.5" x14ac:dyDescent="0.25">
      <c r="E451" s="15"/>
    </row>
    <row r="452" spans="5:5" ht="12.5" x14ac:dyDescent="0.25">
      <c r="E452" s="15"/>
    </row>
    <row r="453" spans="5:5" ht="12.5" x14ac:dyDescent="0.25">
      <c r="E453" s="15"/>
    </row>
    <row r="454" spans="5:5" ht="12.5" x14ac:dyDescent="0.25">
      <c r="E454" s="15"/>
    </row>
    <row r="455" spans="5:5" ht="12.5" x14ac:dyDescent="0.25">
      <c r="E455" s="15"/>
    </row>
    <row r="456" spans="5:5" ht="12.5" x14ac:dyDescent="0.25">
      <c r="E456" s="15"/>
    </row>
    <row r="457" spans="5:5" ht="12.5" x14ac:dyDescent="0.25">
      <c r="E457" s="15"/>
    </row>
    <row r="458" spans="5:5" ht="12.5" x14ac:dyDescent="0.25">
      <c r="E458" s="15"/>
    </row>
    <row r="459" spans="5:5" ht="12.5" x14ac:dyDescent="0.25">
      <c r="E459" s="15"/>
    </row>
    <row r="460" spans="5:5" ht="12.5" x14ac:dyDescent="0.25">
      <c r="E460" s="15"/>
    </row>
    <row r="461" spans="5:5" ht="12.5" x14ac:dyDescent="0.25">
      <c r="E461" s="15"/>
    </row>
    <row r="462" spans="5:5" ht="12.5" x14ac:dyDescent="0.25">
      <c r="E462" s="15"/>
    </row>
    <row r="463" spans="5:5" ht="12.5" x14ac:dyDescent="0.25">
      <c r="E463" s="15"/>
    </row>
    <row r="464" spans="5:5" ht="12.5" x14ac:dyDescent="0.25">
      <c r="E464" s="15"/>
    </row>
    <row r="465" spans="5:5" ht="12.5" x14ac:dyDescent="0.25">
      <c r="E465" s="15"/>
    </row>
    <row r="466" spans="5:5" ht="12.5" x14ac:dyDescent="0.25">
      <c r="E466" s="15"/>
    </row>
    <row r="467" spans="5:5" ht="12.5" x14ac:dyDescent="0.25">
      <c r="E467" s="15"/>
    </row>
    <row r="468" spans="5:5" ht="12.5" x14ac:dyDescent="0.25">
      <c r="E468" s="15"/>
    </row>
    <row r="469" spans="5:5" ht="12.5" x14ac:dyDescent="0.25">
      <c r="E469" s="15"/>
    </row>
    <row r="470" spans="5:5" ht="12.5" x14ac:dyDescent="0.25">
      <c r="E470" s="15"/>
    </row>
    <row r="471" spans="5:5" ht="12.5" x14ac:dyDescent="0.25">
      <c r="E471" s="15"/>
    </row>
    <row r="472" spans="5:5" ht="12.5" x14ac:dyDescent="0.25">
      <c r="E472" s="15"/>
    </row>
    <row r="473" spans="5:5" ht="12.5" x14ac:dyDescent="0.25">
      <c r="E473" s="15"/>
    </row>
    <row r="474" spans="5:5" ht="12.5" x14ac:dyDescent="0.25">
      <c r="E474" s="15"/>
    </row>
    <row r="475" spans="5:5" ht="12.5" x14ac:dyDescent="0.25">
      <c r="E475" s="15"/>
    </row>
    <row r="476" spans="5:5" ht="12.5" x14ac:dyDescent="0.25">
      <c r="E476" s="15"/>
    </row>
    <row r="477" spans="5:5" ht="12.5" x14ac:dyDescent="0.25">
      <c r="E477" s="15"/>
    </row>
    <row r="478" spans="5:5" ht="12.5" x14ac:dyDescent="0.25">
      <c r="E478" s="15"/>
    </row>
    <row r="479" spans="5:5" ht="12.5" x14ac:dyDescent="0.25">
      <c r="E479" s="15"/>
    </row>
    <row r="480" spans="5:5" ht="12.5" x14ac:dyDescent="0.25">
      <c r="E480" s="15"/>
    </row>
    <row r="481" spans="5:5" ht="12.5" x14ac:dyDescent="0.25">
      <c r="E481" s="15"/>
    </row>
    <row r="482" spans="5:5" ht="12.5" x14ac:dyDescent="0.25">
      <c r="E482" s="15"/>
    </row>
    <row r="483" spans="5:5" ht="12.5" x14ac:dyDescent="0.25">
      <c r="E483" s="15"/>
    </row>
    <row r="484" spans="5:5" ht="12.5" x14ac:dyDescent="0.25">
      <c r="E484" s="15"/>
    </row>
    <row r="485" spans="5:5" ht="12.5" x14ac:dyDescent="0.25">
      <c r="E485" s="15"/>
    </row>
    <row r="486" spans="5:5" ht="12.5" x14ac:dyDescent="0.25">
      <c r="E486" s="15"/>
    </row>
    <row r="487" spans="5:5" ht="12.5" x14ac:dyDescent="0.25">
      <c r="E487" s="15"/>
    </row>
    <row r="488" spans="5:5" ht="12.5" x14ac:dyDescent="0.25">
      <c r="E488" s="15"/>
    </row>
    <row r="489" spans="5:5" ht="12.5" x14ac:dyDescent="0.25">
      <c r="E489" s="15"/>
    </row>
    <row r="490" spans="5:5" ht="12.5" x14ac:dyDescent="0.25">
      <c r="E490" s="15"/>
    </row>
    <row r="491" spans="5:5" ht="12.5" x14ac:dyDescent="0.25">
      <c r="E491" s="15"/>
    </row>
    <row r="492" spans="5:5" ht="12.5" x14ac:dyDescent="0.25">
      <c r="E492" s="15"/>
    </row>
    <row r="493" spans="5:5" ht="12.5" x14ac:dyDescent="0.25">
      <c r="E493" s="15"/>
    </row>
    <row r="494" spans="5:5" ht="12.5" x14ac:dyDescent="0.25">
      <c r="E494" s="15"/>
    </row>
    <row r="495" spans="5:5" ht="12.5" x14ac:dyDescent="0.25">
      <c r="E495" s="15"/>
    </row>
    <row r="496" spans="5:5" ht="12.5" x14ac:dyDescent="0.25">
      <c r="E496" s="15"/>
    </row>
    <row r="497" spans="5:5" ht="12.5" x14ac:dyDescent="0.25">
      <c r="E497" s="15"/>
    </row>
    <row r="498" spans="5:5" ht="12.5" x14ac:dyDescent="0.25">
      <c r="E498" s="15"/>
    </row>
    <row r="499" spans="5:5" ht="12.5" x14ac:dyDescent="0.25">
      <c r="E499" s="15"/>
    </row>
    <row r="500" spans="5:5" ht="12.5" x14ac:dyDescent="0.25">
      <c r="E500" s="15"/>
    </row>
    <row r="501" spans="5:5" ht="12.5" x14ac:dyDescent="0.25">
      <c r="E501" s="15"/>
    </row>
    <row r="502" spans="5:5" ht="12.5" x14ac:dyDescent="0.25">
      <c r="E502" s="15"/>
    </row>
    <row r="503" spans="5:5" ht="12.5" x14ac:dyDescent="0.25">
      <c r="E503" s="15"/>
    </row>
    <row r="504" spans="5:5" ht="12.5" x14ac:dyDescent="0.25">
      <c r="E504" s="15"/>
    </row>
    <row r="505" spans="5:5" ht="12.5" x14ac:dyDescent="0.25">
      <c r="E505" s="15"/>
    </row>
    <row r="506" spans="5:5" ht="12.5" x14ac:dyDescent="0.25">
      <c r="E506" s="15"/>
    </row>
    <row r="507" spans="5:5" ht="12.5" x14ac:dyDescent="0.25">
      <c r="E507" s="15"/>
    </row>
    <row r="508" spans="5:5" ht="12.5" x14ac:dyDescent="0.25">
      <c r="E508" s="15"/>
    </row>
    <row r="509" spans="5:5" ht="12.5" x14ac:dyDescent="0.25">
      <c r="E509" s="15"/>
    </row>
    <row r="510" spans="5:5" ht="12.5" x14ac:dyDescent="0.25">
      <c r="E510" s="15"/>
    </row>
    <row r="511" spans="5:5" ht="12.5" x14ac:dyDescent="0.25">
      <c r="E511" s="15"/>
    </row>
    <row r="512" spans="5:5" ht="12.5" x14ac:dyDescent="0.25">
      <c r="E512" s="15"/>
    </row>
    <row r="513" spans="5:5" ht="12.5" x14ac:dyDescent="0.25">
      <c r="E513" s="15"/>
    </row>
    <row r="514" spans="5:5" ht="12.5" x14ac:dyDescent="0.25">
      <c r="E514" s="15"/>
    </row>
    <row r="515" spans="5:5" ht="12.5" x14ac:dyDescent="0.25">
      <c r="E515" s="15"/>
    </row>
    <row r="516" spans="5:5" ht="12.5" x14ac:dyDescent="0.25">
      <c r="E516" s="15"/>
    </row>
    <row r="517" spans="5:5" ht="12.5" x14ac:dyDescent="0.25">
      <c r="E517" s="15"/>
    </row>
    <row r="518" spans="5:5" ht="12.5" x14ac:dyDescent="0.25">
      <c r="E518" s="15"/>
    </row>
    <row r="519" spans="5:5" ht="12.5" x14ac:dyDescent="0.25">
      <c r="E519" s="15"/>
    </row>
    <row r="520" spans="5:5" ht="12.5" x14ac:dyDescent="0.25">
      <c r="E520" s="15"/>
    </row>
    <row r="521" spans="5:5" ht="12.5" x14ac:dyDescent="0.25">
      <c r="E521" s="15"/>
    </row>
    <row r="522" spans="5:5" ht="12.5" x14ac:dyDescent="0.25">
      <c r="E522" s="15"/>
    </row>
    <row r="523" spans="5:5" ht="12.5" x14ac:dyDescent="0.25">
      <c r="E523" s="15"/>
    </row>
    <row r="524" spans="5:5" ht="12.5" x14ac:dyDescent="0.25">
      <c r="E524" s="15"/>
    </row>
    <row r="525" spans="5:5" ht="12.5" x14ac:dyDescent="0.25">
      <c r="E525" s="15"/>
    </row>
    <row r="526" spans="5:5" ht="12.5" x14ac:dyDescent="0.25">
      <c r="E526" s="15"/>
    </row>
    <row r="527" spans="5:5" ht="12.5" x14ac:dyDescent="0.25">
      <c r="E527" s="15"/>
    </row>
    <row r="528" spans="5:5" ht="12.5" x14ac:dyDescent="0.25">
      <c r="E528" s="15"/>
    </row>
    <row r="529" spans="5:5" ht="12.5" x14ac:dyDescent="0.25">
      <c r="E529" s="15"/>
    </row>
    <row r="530" spans="5:5" ht="12.5" x14ac:dyDescent="0.25">
      <c r="E530" s="15"/>
    </row>
    <row r="531" spans="5:5" ht="12.5" x14ac:dyDescent="0.25">
      <c r="E531" s="15"/>
    </row>
    <row r="532" spans="5:5" ht="12.5" x14ac:dyDescent="0.25">
      <c r="E532" s="15"/>
    </row>
    <row r="533" spans="5:5" ht="12.5" x14ac:dyDescent="0.25">
      <c r="E533" s="15"/>
    </row>
    <row r="534" spans="5:5" ht="12.5" x14ac:dyDescent="0.25">
      <c r="E534" s="15"/>
    </row>
    <row r="535" spans="5:5" ht="12.5" x14ac:dyDescent="0.25">
      <c r="E535" s="15"/>
    </row>
    <row r="536" spans="5:5" ht="12.5" x14ac:dyDescent="0.25">
      <c r="E536" s="15"/>
    </row>
    <row r="537" spans="5:5" ht="12.5" x14ac:dyDescent="0.25">
      <c r="E537" s="15"/>
    </row>
    <row r="538" spans="5:5" ht="12.5" x14ac:dyDescent="0.25">
      <c r="E538" s="15"/>
    </row>
    <row r="539" spans="5:5" ht="12.5" x14ac:dyDescent="0.25">
      <c r="E539" s="15"/>
    </row>
    <row r="540" spans="5:5" ht="12.5" x14ac:dyDescent="0.25">
      <c r="E540" s="15"/>
    </row>
    <row r="541" spans="5:5" ht="12.5" x14ac:dyDescent="0.25">
      <c r="E541" s="15"/>
    </row>
    <row r="542" spans="5:5" ht="12.5" x14ac:dyDescent="0.25">
      <c r="E542" s="15"/>
    </row>
    <row r="543" spans="5:5" ht="12.5" x14ac:dyDescent="0.25">
      <c r="E543" s="15"/>
    </row>
    <row r="544" spans="5:5" ht="12.5" x14ac:dyDescent="0.25">
      <c r="E544" s="15"/>
    </row>
    <row r="545" spans="5:5" ht="12.5" x14ac:dyDescent="0.25">
      <c r="E545" s="15"/>
    </row>
    <row r="546" spans="5:5" ht="12.5" x14ac:dyDescent="0.25">
      <c r="E546" s="15"/>
    </row>
    <row r="547" spans="5:5" ht="12.5" x14ac:dyDescent="0.25">
      <c r="E547" s="15"/>
    </row>
    <row r="548" spans="5:5" ht="12.5" x14ac:dyDescent="0.25">
      <c r="E548" s="15"/>
    </row>
    <row r="549" spans="5:5" ht="12.5" x14ac:dyDescent="0.25">
      <c r="E549" s="15"/>
    </row>
    <row r="550" spans="5:5" ht="12.5" x14ac:dyDescent="0.25">
      <c r="E550" s="15"/>
    </row>
    <row r="551" spans="5:5" ht="12.5" x14ac:dyDescent="0.25">
      <c r="E551" s="15"/>
    </row>
    <row r="552" spans="5:5" ht="12.5" x14ac:dyDescent="0.25">
      <c r="E552" s="15"/>
    </row>
    <row r="553" spans="5:5" ht="12.5" x14ac:dyDescent="0.25">
      <c r="E553" s="15"/>
    </row>
    <row r="554" spans="5:5" ht="12.5" x14ac:dyDescent="0.25">
      <c r="E554" s="15"/>
    </row>
    <row r="555" spans="5:5" ht="12.5" x14ac:dyDescent="0.25">
      <c r="E555" s="15"/>
    </row>
    <row r="556" spans="5:5" ht="12.5" x14ac:dyDescent="0.25">
      <c r="E556" s="15"/>
    </row>
    <row r="557" spans="5:5" ht="12.5" x14ac:dyDescent="0.25">
      <c r="E557" s="15"/>
    </row>
    <row r="558" spans="5:5" ht="12.5" x14ac:dyDescent="0.25">
      <c r="E558" s="15"/>
    </row>
    <row r="559" spans="5:5" ht="12.5" x14ac:dyDescent="0.25">
      <c r="E559" s="15"/>
    </row>
    <row r="560" spans="5:5" ht="12.5" x14ac:dyDescent="0.25">
      <c r="E560" s="15"/>
    </row>
    <row r="561" spans="5:5" ht="12.5" x14ac:dyDescent="0.25">
      <c r="E561" s="15"/>
    </row>
    <row r="562" spans="5:5" ht="12.5" x14ac:dyDescent="0.25">
      <c r="E562" s="15"/>
    </row>
    <row r="563" spans="5:5" ht="12.5" x14ac:dyDescent="0.25">
      <c r="E563" s="15"/>
    </row>
    <row r="564" spans="5:5" ht="12.5" x14ac:dyDescent="0.25">
      <c r="E564" s="15"/>
    </row>
    <row r="565" spans="5:5" ht="12.5" x14ac:dyDescent="0.25">
      <c r="E565" s="15"/>
    </row>
    <row r="566" spans="5:5" ht="12.5" x14ac:dyDescent="0.25">
      <c r="E566" s="15"/>
    </row>
    <row r="567" spans="5:5" ht="12.5" x14ac:dyDescent="0.25">
      <c r="E567" s="15"/>
    </row>
    <row r="568" spans="5:5" ht="12.5" x14ac:dyDescent="0.25">
      <c r="E568" s="15"/>
    </row>
    <row r="569" spans="5:5" ht="12.5" x14ac:dyDescent="0.25">
      <c r="E569" s="15"/>
    </row>
    <row r="570" spans="5:5" ht="12.5" x14ac:dyDescent="0.25">
      <c r="E570" s="15"/>
    </row>
    <row r="571" spans="5:5" ht="12.5" x14ac:dyDescent="0.25">
      <c r="E571" s="15"/>
    </row>
    <row r="572" spans="5:5" ht="12.5" x14ac:dyDescent="0.25">
      <c r="E572" s="15"/>
    </row>
    <row r="573" spans="5:5" ht="12.5" x14ac:dyDescent="0.25">
      <c r="E573" s="15"/>
    </row>
    <row r="574" spans="5:5" ht="12.5" x14ac:dyDescent="0.25">
      <c r="E574" s="15"/>
    </row>
    <row r="575" spans="5:5" ht="12.5" x14ac:dyDescent="0.25">
      <c r="E575" s="15"/>
    </row>
    <row r="576" spans="5:5" ht="12.5" x14ac:dyDescent="0.25">
      <c r="E576" s="15"/>
    </row>
    <row r="577" spans="5:5" ht="12.5" x14ac:dyDescent="0.25">
      <c r="E577" s="15"/>
    </row>
    <row r="578" spans="5:5" ht="12.5" x14ac:dyDescent="0.25">
      <c r="E578" s="15"/>
    </row>
    <row r="579" spans="5:5" ht="12.5" x14ac:dyDescent="0.25">
      <c r="E579" s="15"/>
    </row>
    <row r="580" spans="5:5" ht="12.5" x14ac:dyDescent="0.25">
      <c r="E580" s="15"/>
    </row>
    <row r="581" spans="5:5" ht="12.5" x14ac:dyDescent="0.25">
      <c r="E581" s="15"/>
    </row>
    <row r="582" spans="5:5" ht="12.5" x14ac:dyDescent="0.25">
      <c r="E582" s="15"/>
    </row>
    <row r="583" spans="5:5" ht="12.5" x14ac:dyDescent="0.25">
      <c r="E583" s="15"/>
    </row>
    <row r="584" spans="5:5" ht="12.5" x14ac:dyDescent="0.25">
      <c r="E584" s="15"/>
    </row>
    <row r="585" spans="5:5" ht="12.5" x14ac:dyDescent="0.25">
      <c r="E585" s="15"/>
    </row>
    <row r="586" spans="5:5" ht="12.5" x14ac:dyDescent="0.25">
      <c r="E586" s="15"/>
    </row>
    <row r="587" spans="5:5" ht="12.5" x14ac:dyDescent="0.25">
      <c r="E587" s="15"/>
    </row>
    <row r="588" spans="5:5" ht="12.5" x14ac:dyDescent="0.25">
      <c r="E588" s="15"/>
    </row>
    <row r="589" spans="5:5" ht="12.5" x14ac:dyDescent="0.25">
      <c r="E589" s="15"/>
    </row>
    <row r="590" spans="5:5" ht="12.5" x14ac:dyDescent="0.25">
      <c r="E590" s="15"/>
    </row>
    <row r="591" spans="5:5" ht="12.5" x14ac:dyDescent="0.25">
      <c r="E591" s="15"/>
    </row>
    <row r="592" spans="5:5" ht="12.5" x14ac:dyDescent="0.25">
      <c r="E592" s="15"/>
    </row>
    <row r="593" spans="5:5" ht="12.5" x14ac:dyDescent="0.25">
      <c r="E593" s="15"/>
    </row>
    <row r="594" spans="5:5" ht="12.5" x14ac:dyDescent="0.25">
      <c r="E594" s="15"/>
    </row>
    <row r="595" spans="5:5" ht="12.5" x14ac:dyDescent="0.25">
      <c r="E595" s="15"/>
    </row>
    <row r="596" spans="5:5" ht="12.5" x14ac:dyDescent="0.25">
      <c r="E596" s="15"/>
    </row>
    <row r="597" spans="5:5" ht="12.5" x14ac:dyDescent="0.25">
      <c r="E597" s="15"/>
    </row>
    <row r="598" spans="5:5" ht="12.5" x14ac:dyDescent="0.25">
      <c r="E598" s="15"/>
    </row>
    <row r="599" spans="5:5" ht="12.5" x14ac:dyDescent="0.25">
      <c r="E599" s="15"/>
    </row>
    <row r="600" spans="5:5" ht="12.5" x14ac:dyDescent="0.25">
      <c r="E600" s="15"/>
    </row>
    <row r="601" spans="5:5" ht="12.5" x14ac:dyDescent="0.25">
      <c r="E601" s="15"/>
    </row>
    <row r="602" spans="5:5" ht="12.5" x14ac:dyDescent="0.25">
      <c r="E602" s="15"/>
    </row>
    <row r="603" spans="5:5" ht="12.5" x14ac:dyDescent="0.25">
      <c r="E603" s="15"/>
    </row>
    <row r="604" spans="5:5" ht="12.5" x14ac:dyDescent="0.25">
      <c r="E604" s="15"/>
    </row>
    <row r="605" spans="5:5" ht="12.5" x14ac:dyDescent="0.25">
      <c r="E605" s="15"/>
    </row>
    <row r="606" spans="5:5" ht="12.5" x14ac:dyDescent="0.25">
      <c r="E606" s="15"/>
    </row>
    <row r="607" spans="5:5" ht="12.5" x14ac:dyDescent="0.25">
      <c r="E607" s="15"/>
    </row>
    <row r="608" spans="5:5" ht="12.5" x14ac:dyDescent="0.25">
      <c r="E608" s="15"/>
    </row>
    <row r="609" spans="5:5" ht="12.5" x14ac:dyDescent="0.25">
      <c r="E609" s="15"/>
    </row>
    <row r="610" spans="5:5" ht="12.5" x14ac:dyDescent="0.25">
      <c r="E610" s="15"/>
    </row>
    <row r="611" spans="5:5" ht="12.5" x14ac:dyDescent="0.25">
      <c r="E611" s="15"/>
    </row>
    <row r="612" spans="5:5" ht="12.5" x14ac:dyDescent="0.25">
      <c r="E612" s="15"/>
    </row>
    <row r="613" spans="5:5" ht="12.5" x14ac:dyDescent="0.25">
      <c r="E613" s="15"/>
    </row>
    <row r="614" spans="5:5" ht="12.5" x14ac:dyDescent="0.25">
      <c r="E614" s="15"/>
    </row>
    <row r="615" spans="5:5" ht="12.5" x14ac:dyDescent="0.25">
      <c r="E615" s="15"/>
    </row>
    <row r="616" spans="5:5" ht="12.5" x14ac:dyDescent="0.25">
      <c r="E616" s="15"/>
    </row>
    <row r="617" spans="5:5" ht="12.5" x14ac:dyDescent="0.25">
      <c r="E617" s="15"/>
    </row>
    <row r="618" spans="5:5" ht="12.5" x14ac:dyDescent="0.25">
      <c r="E618" s="15"/>
    </row>
    <row r="619" spans="5:5" ht="12.5" x14ac:dyDescent="0.25">
      <c r="E619" s="15"/>
    </row>
    <row r="620" spans="5:5" ht="12.5" x14ac:dyDescent="0.25">
      <c r="E620" s="15"/>
    </row>
    <row r="621" spans="5:5" ht="12.5" x14ac:dyDescent="0.25">
      <c r="E621" s="15"/>
    </row>
    <row r="622" spans="5:5" ht="12.5" x14ac:dyDescent="0.25">
      <c r="E622" s="15"/>
    </row>
    <row r="623" spans="5:5" ht="12.5" x14ac:dyDescent="0.25">
      <c r="E623" s="15"/>
    </row>
    <row r="624" spans="5:5" ht="12.5" x14ac:dyDescent="0.25">
      <c r="E624" s="15"/>
    </row>
    <row r="625" spans="5:5" ht="12.5" x14ac:dyDescent="0.25">
      <c r="E625" s="15"/>
    </row>
    <row r="626" spans="5:5" ht="12.5" x14ac:dyDescent="0.25">
      <c r="E626" s="15"/>
    </row>
    <row r="627" spans="5:5" ht="12.5" x14ac:dyDescent="0.25">
      <c r="E627" s="15"/>
    </row>
    <row r="628" spans="5:5" ht="12.5" x14ac:dyDescent="0.25">
      <c r="E628" s="15"/>
    </row>
    <row r="629" spans="5:5" ht="12.5" x14ac:dyDescent="0.25">
      <c r="E629" s="15"/>
    </row>
    <row r="630" spans="5:5" ht="12.5" x14ac:dyDescent="0.25">
      <c r="E630" s="15"/>
    </row>
    <row r="631" spans="5:5" ht="12.5" x14ac:dyDescent="0.25">
      <c r="E631" s="15"/>
    </row>
    <row r="632" spans="5:5" ht="12.5" x14ac:dyDescent="0.25">
      <c r="E632" s="15"/>
    </row>
    <row r="633" spans="5:5" ht="12.5" x14ac:dyDescent="0.25">
      <c r="E633" s="15"/>
    </row>
    <row r="634" spans="5:5" ht="12.5" x14ac:dyDescent="0.25">
      <c r="E634" s="15"/>
    </row>
    <row r="635" spans="5:5" ht="12.5" x14ac:dyDescent="0.25">
      <c r="E635" s="15"/>
    </row>
    <row r="636" spans="5:5" ht="12.5" x14ac:dyDescent="0.25">
      <c r="E636" s="15"/>
    </row>
    <row r="637" spans="5:5" ht="12.5" x14ac:dyDescent="0.25">
      <c r="E637" s="15"/>
    </row>
    <row r="638" spans="5:5" ht="12.5" x14ac:dyDescent="0.25">
      <c r="E638" s="15"/>
    </row>
    <row r="639" spans="5:5" ht="12.5" x14ac:dyDescent="0.25">
      <c r="E639" s="15"/>
    </row>
    <row r="640" spans="5:5" ht="12.5" x14ac:dyDescent="0.25">
      <c r="E640" s="15"/>
    </row>
    <row r="641" spans="5:5" ht="12.5" x14ac:dyDescent="0.25">
      <c r="E641" s="15"/>
    </row>
    <row r="642" spans="5:5" ht="12.5" x14ac:dyDescent="0.25">
      <c r="E642" s="15"/>
    </row>
    <row r="643" spans="5:5" ht="12.5" x14ac:dyDescent="0.25">
      <c r="E643" s="15"/>
    </row>
    <row r="644" spans="5:5" ht="12.5" x14ac:dyDescent="0.25">
      <c r="E644" s="15"/>
    </row>
    <row r="645" spans="5:5" ht="12.5" x14ac:dyDescent="0.25">
      <c r="E645" s="15"/>
    </row>
    <row r="646" spans="5:5" ht="12.5" x14ac:dyDescent="0.25">
      <c r="E646" s="15"/>
    </row>
    <row r="647" spans="5:5" ht="12.5" x14ac:dyDescent="0.25">
      <c r="E647" s="15"/>
    </row>
    <row r="648" spans="5:5" ht="12.5" x14ac:dyDescent="0.25">
      <c r="E648" s="15"/>
    </row>
    <row r="649" spans="5:5" ht="12.5" x14ac:dyDescent="0.25">
      <c r="E649" s="15"/>
    </row>
    <row r="650" spans="5:5" ht="12.5" x14ac:dyDescent="0.25">
      <c r="E650" s="15"/>
    </row>
    <row r="651" spans="5:5" ht="12.5" x14ac:dyDescent="0.25">
      <c r="E651" s="15"/>
    </row>
    <row r="652" spans="5:5" ht="12.5" x14ac:dyDescent="0.25">
      <c r="E652" s="15"/>
    </row>
    <row r="653" spans="5:5" ht="12.5" x14ac:dyDescent="0.25">
      <c r="E653" s="15"/>
    </row>
    <row r="654" spans="5:5" ht="12.5" x14ac:dyDescent="0.25">
      <c r="E654" s="15"/>
    </row>
    <row r="655" spans="5:5" ht="12.5" x14ac:dyDescent="0.25">
      <c r="E655" s="15"/>
    </row>
    <row r="656" spans="5:5" ht="12.5" x14ac:dyDescent="0.25">
      <c r="E656" s="15"/>
    </row>
    <row r="657" spans="5:5" ht="12.5" x14ac:dyDescent="0.25">
      <c r="E657" s="15"/>
    </row>
    <row r="658" spans="5:5" ht="12.5" x14ac:dyDescent="0.25">
      <c r="E658" s="15"/>
    </row>
    <row r="659" spans="5:5" ht="12.5" x14ac:dyDescent="0.25">
      <c r="E659" s="15"/>
    </row>
    <row r="660" spans="5:5" ht="12.5" x14ac:dyDescent="0.25">
      <c r="E660" s="15"/>
    </row>
    <row r="661" spans="5:5" ht="12.5" x14ac:dyDescent="0.25">
      <c r="E661" s="15"/>
    </row>
    <row r="662" spans="5:5" ht="12.5" x14ac:dyDescent="0.25">
      <c r="E662" s="15"/>
    </row>
    <row r="663" spans="5:5" ht="12.5" x14ac:dyDescent="0.25">
      <c r="E663" s="15"/>
    </row>
    <row r="664" spans="5:5" ht="12.5" x14ac:dyDescent="0.25">
      <c r="E664" s="15"/>
    </row>
    <row r="665" spans="5:5" ht="12.5" x14ac:dyDescent="0.25">
      <c r="E665" s="15"/>
    </row>
    <row r="666" spans="5:5" ht="12.5" x14ac:dyDescent="0.25">
      <c r="E666" s="15"/>
    </row>
    <row r="667" spans="5:5" ht="12.5" x14ac:dyDescent="0.25">
      <c r="E667" s="15"/>
    </row>
    <row r="668" spans="5:5" ht="12.5" x14ac:dyDescent="0.25">
      <c r="E668" s="15"/>
    </row>
    <row r="669" spans="5:5" ht="12.5" x14ac:dyDescent="0.25">
      <c r="E669" s="15"/>
    </row>
    <row r="670" spans="5:5" ht="12.5" x14ac:dyDescent="0.25">
      <c r="E670" s="15"/>
    </row>
    <row r="671" spans="5:5" ht="12.5" x14ac:dyDescent="0.25">
      <c r="E671" s="15"/>
    </row>
    <row r="672" spans="5:5" ht="12.5" x14ac:dyDescent="0.25">
      <c r="E672" s="15"/>
    </row>
    <row r="673" spans="5:5" ht="12.5" x14ac:dyDescent="0.25">
      <c r="E673" s="15"/>
    </row>
    <row r="674" spans="5:5" ht="12.5" x14ac:dyDescent="0.25">
      <c r="E674" s="15"/>
    </row>
    <row r="675" spans="5:5" ht="12.5" x14ac:dyDescent="0.25">
      <c r="E675" s="15"/>
    </row>
    <row r="676" spans="5:5" ht="12.5" x14ac:dyDescent="0.25">
      <c r="E676" s="15"/>
    </row>
    <row r="677" spans="5:5" ht="12.5" x14ac:dyDescent="0.25">
      <c r="E677" s="15"/>
    </row>
    <row r="678" spans="5:5" ht="12.5" x14ac:dyDescent="0.25">
      <c r="E678" s="15"/>
    </row>
    <row r="679" spans="5:5" ht="12.5" x14ac:dyDescent="0.25">
      <c r="E679" s="15"/>
    </row>
    <row r="680" spans="5:5" ht="12.5" x14ac:dyDescent="0.25">
      <c r="E680" s="15"/>
    </row>
    <row r="681" spans="5:5" ht="12.5" x14ac:dyDescent="0.25">
      <c r="E681" s="15"/>
    </row>
    <row r="682" spans="5:5" ht="12.5" x14ac:dyDescent="0.25">
      <c r="E682" s="15"/>
    </row>
    <row r="683" spans="5:5" ht="12.5" x14ac:dyDescent="0.25">
      <c r="E683" s="15"/>
    </row>
    <row r="684" spans="5:5" ht="12.5" x14ac:dyDescent="0.25">
      <c r="E684" s="15"/>
    </row>
    <row r="685" spans="5:5" ht="12.5" x14ac:dyDescent="0.25">
      <c r="E685" s="15"/>
    </row>
    <row r="686" spans="5:5" ht="12.5" x14ac:dyDescent="0.25">
      <c r="E686" s="15"/>
    </row>
    <row r="687" spans="5:5" ht="12.5" x14ac:dyDescent="0.25">
      <c r="E687" s="15"/>
    </row>
    <row r="688" spans="5:5" ht="12.5" x14ac:dyDescent="0.25">
      <c r="E688" s="15"/>
    </row>
    <row r="689" spans="5:5" ht="12.5" x14ac:dyDescent="0.25">
      <c r="E689" s="15"/>
    </row>
    <row r="690" spans="5:5" ht="12.5" x14ac:dyDescent="0.25">
      <c r="E690" s="15"/>
    </row>
    <row r="691" spans="5:5" ht="12.5" x14ac:dyDescent="0.25">
      <c r="E691" s="15"/>
    </row>
    <row r="692" spans="5:5" ht="12.5" x14ac:dyDescent="0.25">
      <c r="E692" s="15"/>
    </row>
    <row r="693" spans="5:5" ht="12.5" x14ac:dyDescent="0.25">
      <c r="E693" s="15"/>
    </row>
    <row r="694" spans="5:5" ht="12.5" x14ac:dyDescent="0.25">
      <c r="E694" s="15"/>
    </row>
    <row r="695" spans="5:5" ht="12.5" x14ac:dyDescent="0.25">
      <c r="E695" s="15"/>
    </row>
    <row r="696" spans="5:5" ht="12.5" x14ac:dyDescent="0.25">
      <c r="E696" s="15"/>
    </row>
    <row r="697" spans="5:5" ht="12.5" x14ac:dyDescent="0.25">
      <c r="E697" s="15"/>
    </row>
    <row r="698" spans="5:5" ht="12.5" x14ac:dyDescent="0.25">
      <c r="E698" s="15"/>
    </row>
    <row r="699" spans="5:5" ht="12.5" x14ac:dyDescent="0.25">
      <c r="E699" s="15"/>
    </row>
    <row r="700" spans="5:5" ht="12.5" x14ac:dyDescent="0.25">
      <c r="E700" s="15"/>
    </row>
    <row r="701" spans="5:5" ht="12.5" x14ac:dyDescent="0.25">
      <c r="E701" s="15"/>
    </row>
    <row r="702" spans="5:5" ht="12.5" x14ac:dyDescent="0.25">
      <c r="E702" s="15"/>
    </row>
    <row r="703" spans="5:5" ht="12.5" x14ac:dyDescent="0.25">
      <c r="E703" s="15"/>
    </row>
    <row r="704" spans="5:5" ht="12.5" x14ac:dyDescent="0.25">
      <c r="E704" s="15"/>
    </row>
    <row r="705" spans="5:5" ht="12.5" x14ac:dyDescent="0.25">
      <c r="E705" s="15"/>
    </row>
    <row r="706" spans="5:5" ht="12.5" x14ac:dyDescent="0.25">
      <c r="E706" s="15"/>
    </row>
    <row r="707" spans="5:5" ht="12.5" x14ac:dyDescent="0.25">
      <c r="E707" s="15"/>
    </row>
    <row r="708" spans="5:5" ht="12.5" x14ac:dyDescent="0.25">
      <c r="E708" s="15"/>
    </row>
    <row r="709" spans="5:5" ht="12.5" x14ac:dyDescent="0.25">
      <c r="E709" s="15"/>
    </row>
    <row r="710" spans="5:5" ht="12.5" x14ac:dyDescent="0.25">
      <c r="E710" s="15"/>
    </row>
    <row r="711" spans="5:5" ht="12.5" x14ac:dyDescent="0.25">
      <c r="E711" s="15"/>
    </row>
    <row r="712" spans="5:5" ht="12.5" x14ac:dyDescent="0.25">
      <c r="E712" s="15"/>
    </row>
    <row r="713" spans="5:5" ht="12.5" x14ac:dyDescent="0.25">
      <c r="E713" s="15"/>
    </row>
    <row r="714" spans="5:5" ht="12.5" x14ac:dyDescent="0.25">
      <c r="E714" s="15"/>
    </row>
    <row r="715" spans="5:5" ht="12.5" x14ac:dyDescent="0.25">
      <c r="E715" s="15"/>
    </row>
    <row r="716" spans="5:5" ht="12.5" x14ac:dyDescent="0.25">
      <c r="E716" s="15"/>
    </row>
    <row r="717" spans="5:5" ht="12.5" x14ac:dyDescent="0.25">
      <c r="E717" s="15"/>
    </row>
    <row r="718" spans="5:5" ht="12.5" x14ac:dyDescent="0.25">
      <c r="E718" s="15"/>
    </row>
    <row r="719" spans="5:5" ht="12.5" x14ac:dyDescent="0.25">
      <c r="E719" s="15"/>
    </row>
    <row r="720" spans="5:5" ht="12.5" x14ac:dyDescent="0.25">
      <c r="E720" s="15"/>
    </row>
    <row r="721" spans="5:5" ht="12.5" x14ac:dyDescent="0.25">
      <c r="E721" s="15"/>
    </row>
    <row r="722" spans="5:5" ht="12.5" x14ac:dyDescent="0.25">
      <c r="E722" s="15"/>
    </row>
    <row r="723" spans="5:5" ht="12.5" x14ac:dyDescent="0.25">
      <c r="E723" s="15"/>
    </row>
    <row r="724" spans="5:5" ht="12.5" x14ac:dyDescent="0.25">
      <c r="E724" s="15"/>
    </row>
    <row r="725" spans="5:5" ht="12.5" x14ac:dyDescent="0.25">
      <c r="E725" s="15"/>
    </row>
    <row r="726" spans="5:5" ht="12.5" x14ac:dyDescent="0.25">
      <c r="E726" s="15"/>
    </row>
    <row r="727" spans="5:5" ht="12.5" x14ac:dyDescent="0.25">
      <c r="E727" s="15"/>
    </row>
    <row r="728" spans="5:5" ht="12.5" x14ac:dyDescent="0.25">
      <c r="E728" s="15"/>
    </row>
    <row r="729" spans="5:5" ht="12.5" x14ac:dyDescent="0.25">
      <c r="E729" s="15"/>
    </row>
    <row r="730" spans="5:5" ht="12.5" x14ac:dyDescent="0.25">
      <c r="E730" s="15"/>
    </row>
    <row r="731" spans="5:5" ht="12.5" x14ac:dyDescent="0.25">
      <c r="E731" s="15"/>
    </row>
    <row r="732" spans="5:5" ht="12.5" x14ac:dyDescent="0.25">
      <c r="E732" s="15"/>
    </row>
    <row r="733" spans="5:5" ht="12.5" x14ac:dyDescent="0.25">
      <c r="E733" s="15"/>
    </row>
    <row r="734" spans="5:5" ht="12.5" x14ac:dyDescent="0.25">
      <c r="E734" s="15"/>
    </row>
    <row r="735" spans="5:5" ht="12.5" x14ac:dyDescent="0.25">
      <c r="E735" s="15"/>
    </row>
    <row r="736" spans="5:5" ht="12.5" x14ac:dyDescent="0.25">
      <c r="E736" s="15"/>
    </row>
    <row r="737" spans="5:5" ht="12.5" x14ac:dyDescent="0.25">
      <c r="E737" s="15"/>
    </row>
    <row r="738" spans="5:5" ht="12.5" x14ac:dyDescent="0.25">
      <c r="E738" s="15"/>
    </row>
    <row r="739" spans="5:5" ht="12.5" x14ac:dyDescent="0.25">
      <c r="E739" s="15"/>
    </row>
    <row r="740" spans="5:5" ht="12.5" x14ac:dyDescent="0.25">
      <c r="E740" s="15"/>
    </row>
    <row r="741" spans="5:5" ht="12.5" x14ac:dyDescent="0.25">
      <c r="E741" s="15"/>
    </row>
    <row r="742" spans="5:5" ht="12.5" x14ac:dyDescent="0.25">
      <c r="E742" s="15"/>
    </row>
    <row r="743" spans="5:5" ht="12.5" x14ac:dyDescent="0.25">
      <c r="E743" s="15"/>
    </row>
    <row r="744" spans="5:5" ht="12.5" x14ac:dyDescent="0.25">
      <c r="E744" s="15"/>
    </row>
    <row r="745" spans="5:5" ht="12.5" x14ac:dyDescent="0.25">
      <c r="E745" s="15"/>
    </row>
    <row r="746" spans="5:5" ht="12.5" x14ac:dyDescent="0.25">
      <c r="E746" s="15"/>
    </row>
    <row r="747" spans="5:5" ht="12.5" x14ac:dyDescent="0.25">
      <c r="E747" s="15"/>
    </row>
    <row r="748" spans="5:5" ht="12.5" x14ac:dyDescent="0.25">
      <c r="E748" s="15"/>
    </row>
    <row r="749" spans="5:5" ht="12.5" x14ac:dyDescent="0.25">
      <c r="E749" s="15"/>
    </row>
    <row r="750" spans="5:5" ht="12.5" x14ac:dyDescent="0.25">
      <c r="E750" s="15"/>
    </row>
    <row r="751" spans="5:5" ht="12.5" x14ac:dyDescent="0.25">
      <c r="E751" s="15"/>
    </row>
    <row r="752" spans="5:5" ht="12.5" x14ac:dyDescent="0.25">
      <c r="E752" s="15"/>
    </row>
    <row r="753" spans="5:5" ht="12.5" x14ac:dyDescent="0.25">
      <c r="E753" s="15"/>
    </row>
    <row r="754" spans="5:5" ht="12.5" x14ac:dyDescent="0.25">
      <c r="E754" s="15"/>
    </row>
    <row r="755" spans="5:5" ht="12.5" x14ac:dyDescent="0.25">
      <c r="E755" s="15"/>
    </row>
    <row r="756" spans="5:5" ht="12.5" x14ac:dyDescent="0.25">
      <c r="E756" s="15"/>
    </row>
    <row r="757" spans="5:5" ht="12.5" x14ac:dyDescent="0.25">
      <c r="E757" s="15"/>
    </row>
    <row r="758" spans="5:5" ht="12.5" x14ac:dyDescent="0.25">
      <c r="E758" s="15"/>
    </row>
    <row r="759" spans="5:5" ht="12.5" x14ac:dyDescent="0.25">
      <c r="E759" s="15"/>
    </row>
    <row r="760" spans="5:5" ht="12.5" x14ac:dyDescent="0.25">
      <c r="E760" s="15"/>
    </row>
    <row r="761" spans="5:5" ht="12.5" x14ac:dyDescent="0.25">
      <c r="E761" s="15"/>
    </row>
    <row r="762" spans="5:5" ht="12.5" x14ac:dyDescent="0.25">
      <c r="E762" s="15"/>
    </row>
    <row r="763" spans="5:5" ht="12.5" x14ac:dyDescent="0.25">
      <c r="E763" s="15"/>
    </row>
    <row r="764" spans="5:5" ht="12.5" x14ac:dyDescent="0.25">
      <c r="E764" s="15"/>
    </row>
    <row r="765" spans="5:5" ht="12.5" x14ac:dyDescent="0.25">
      <c r="E765" s="15"/>
    </row>
    <row r="766" spans="5:5" ht="12.5" x14ac:dyDescent="0.25">
      <c r="E766" s="15"/>
    </row>
    <row r="767" spans="5:5" ht="12.5" x14ac:dyDescent="0.25">
      <c r="E767" s="15"/>
    </row>
    <row r="768" spans="5:5" ht="12.5" x14ac:dyDescent="0.25">
      <c r="E768" s="15"/>
    </row>
    <row r="769" spans="5:5" ht="12.5" x14ac:dyDescent="0.25">
      <c r="E769" s="15"/>
    </row>
    <row r="770" spans="5:5" ht="12.5" x14ac:dyDescent="0.25">
      <c r="E770" s="15"/>
    </row>
    <row r="771" spans="5:5" ht="12.5" x14ac:dyDescent="0.25">
      <c r="E771" s="15"/>
    </row>
    <row r="772" spans="5:5" ht="12.5" x14ac:dyDescent="0.25">
      <c r="E772" s="15"/>
    </row>
    <row r="773" spans="5:5" ht="12.5" x14ac:dyDescent="0.25">
      <c r="E773" s="15"/>
    </row>
    <row r="774" spans="5:5" ht="12.5" x14ac:dyDescent="0.25">
      <c r="E774" s="15"/>
    </row>
    <row r="775" spans="5:5" ht="12.5" x14ac:dyDescent="0.25">
      <c r="E775" s="15"/>
    </row>
    <row r="776" spans="5:5" ht="12.5" x14ac:dyDescent="0.25">
      <c r="E776" s="15"/>
    </row>
    <row r="777" spans="5:5" ht="12.5" x14ac:dyDescent="0.25">
      <c r="E777" s="15"/>
    </row>
    <row r="778" spans="5:5" ht="12.5" x14ac:dyDescent="0.25">
      <c r="E778" s="15"/>
    </row>
    <row r="779" spans="5:5" ht="12.5" x14ac:dyDescent="0.25">
      <c r="E779" s="15"/>
    </row>
    <row r="780" spans="5:5" ht="12.5" x14ac:dyDescent="0.25">
      <c r="E780" s="15"/>
    </row>
    <row r="781" spans="5:5" ht="12.5" x14ac:dyDescent="0.25">
      <c r="E781" s="15"/>
    </row>
    <row r="782" spans="5:5" ht="12.5" x14ac:dyDescent="0.25">
      <c r="E782" s="15"/>
    </row>
    <row r="783" spans="5:5" ht="12.5" x14ac:dyDescent="0.25">
      <c r="E783" s="15"/>
    </row>
    <row r="784" spans="5:5" ht="12.5" x14ac:dyDescent="0.25">
      <c r="E784" s="15"/>
    </row>
    <row r="785" spans="5:5" ht="12.5" x14ac:dyDescent="0.25">
      <c r="E785" s="15"/>
    </row>
    <row r="786" spans="5:5" ht="12.5" x14ac:dyDescent="0.25">
      <c r="E786" s="15"/>
    </row>
    <row r="787" spans="5:5" ht="12.5" x14ac:dyDescent="0.25">
      <c r="E787" s="15"/>
    </row>
    <row r="788" spans="5:5" ht="12.5" x14ac:dyDescent="0.25">
      <c r="E788" s="15"/>
    </row>
    <row r="789" spans="5:5" ht="12.5" x14ac:dyDescent="0.25">
      <c r="E789" s="15"/>
    </row>
    <row r="790" spans="5:5" ht="12.5" x14ac:dyDescent="0.25">
      <c r="E790" s="15"/>
    </row>
    <row r="791" spans="5:5" ht="12.5" x14ac:dyDescent="0.25">
      <c r="E791" s="15"/>
    </row>
    <row r="792" spans="5:5" ht="12.5" x14ac:dyDescent="0.25">
      <c r="E792" s="15"/>
    </row>
    <row r="793" spans="5:5" ht="12.5" x14ac:dyDescent="0.25">
      <c r="E793" s="15"/>
    </row>
    <row r="794" spans="5:5" ht="12.5" x14ac:dyDescent="0.25">
      <c r="E794" s="15"/>
    </row>
    <row r="795" spans="5:5" ht="12.5" x14ac:dyDescent="0.25">
      <c r="E795" s="15"/>
    </row>
    <row r="796" spans="5:5" ht="12.5" x14ac:dyDescent="0.25">
      <c r="E796" s="15"/>
    </row>
    <row r="797" spans="5:5" ht="12.5" x14ac:dyDescent="0.25">
      <c r="E797" s="15"/>
    </row>
    <row r="798" spans="5:5" ht="12.5" x14ac:dyDescent="0.25">
      <c r="E798" s="15"/>
    </row>
    <row r="799" spans="5:5" ht="12.5" x14ac:dyDescent="0.25">
      <c r="E799" s="15"/>
    </row>
    <row r="800" spans="5:5" ht="12.5" x14ac:dyDescent="0.25">
      <c r="E800" s="15"/>
    </row>
    <row r="801" spans="5:5" ht="12.5" x14ac:dyDescent="0.25">
      <c r="E801" s="15"/>
    </row>
    <row r="802" spans="5:5" ht="12.5" x14ac:dyDescent="0.25">
      <c r="E802" s="15"/>
    </row>
    <row r="803" spans="5:5" ht="12.5" x14ac:dyDescent="0.25">
      <c r="E803" s="15"/>
    </row>
    <row r="804" spans="5:5" ht="12.5" x14ac:dyDescent="0.25">
      <c r="E804" s="15"/>
    </row>
    <row r="805" spans="5:5" ht="12.5" x14ac:dyDescent="0.25">
      <c r="E805" s="15"/>
    </row>
    <row r="806" spans="5:5" ht="12.5" x14ac:dyDescent="0.25">
      <c r="E806" s="15"/>
    </row>
    <row r="807" spans="5:5" ht="12.5" x14ac:dyDescent="0.25">
      <c r="E807" s="15"/>
    </row>
    <row r="808" spans="5:5" ht="12.5" x14ac:dyDescent="0.25">
      <c r="E808" s="15"/>
    </row>
    <row r="809" spans="5:5" ht="12.5" x14ac:dyDescent="0.25">
      <c r="E809" s="15"/>
    </row>
    <row r="810" spans="5:5" ht="12.5" x14ac:dyDescent="0.25">
      <c r="E810" s="15"/>
    </row>
    <row r="811" spans="5:5" ht="12.5" x14ac:dyDescent="0.25">
      <c r="E811" s="15"/>
    </row>
    <row r="812" spans="5:5" ht="12.5" x14ac:dyDescent="0.25">
      <c r="E812" s="15"/>
    </row>
    <row r="813" spans="5:5" ht="12.5" x14ac:dyDescent="0.25">
      <c r="E813" s="15"/>
    </row>
    <row r="814" spans="5:5" ht="12.5" x14ac:dyDescent="0.25">
      <c r="E814" s="15"/>
    </row>
    <row r="815" spans="5:5" ht="12.5" x14ac:dyDescent="0.25">
      <c r="E815" s="15"/>
    </row>
    <row r="816" spans="5:5" ht="12.5" x14ac:dyDescent="0.25">
      <c r="E816" s="15"/>
    </row>
    <row r="817" spans="5:5" ht="12.5" x14ac:dyDescent="0.25">
      <c r="E817" s="15"/>
    </row>
    <row r="818" spans="5:5" ht="12.5" x14ac:dyDescent="0.25">
      <c r="E818" s="15"/>
    </row>
    <row r="819" spans="5:5" ht="12.5" x14ac:dyDescent="0.25">
      <c r="E819" s="15"/>
    </row>
    <row r="820" spans="5:5" ht="12.5" x14ac:dyDescent="0.25">
      <c r="E820" s="15"/>
    </row>
    <row r="821" spans="5:5" ht="12.5" x14ac:dyDescent="0.25">
      <c r="E821" s="15"/>
    </row>
    <row r="822" spans="5:5" ht="12.5" x14ac:dyDescent="0.25">
      <c r="E822" s="15"/>
    </row>
    <row r="823" spans="5:5" ht="12.5" x14ac:dyDescent="0.25">
      <c r="E823" s="15"/>
    </row>
    <row r="824" spans="5:5" ht="12.5" x14ac:dyDescent="0.25">
      <c r="E824" s="15"/>
    </row>
    <row r="825" spans="5:5" ht="12.5" x14ac:dyDescent="0.25">
      <c r="E825" s="15"/>
    </row>
    <row r="826" spans="5:5" ht="12.5" x14ac:dyDescent="0.25">
      <c r="E826" s="15"/>
    </row>
    <row r="827" spans="5:5" ht="12.5" x14ac:dyDescent="0.25">
      <c r="E827" s="15"/>
    </row>
    <row r="828" spans="5:5" ht="12.5" x14ac:dyDescent="0.25">
      <c r="E828" s="15"/>
    </row>
    <row r="829" spans="5:5" ht="12.5" x14ac:dyDescent="0.25">
      <c r="E829" s="15"/>
    </row>
    <row r="830" spans="5:5" ht="12.5" x14ac:dyDescent="0.25">
      <c r="E830" s="15"/>
    </row>
    <row r="831" spans="5:5" ht="12.5" x14ac:dyDescent="0.25">
      <c r="E831" s="15"/>
    </row>
    <row r="832" spans="5:5" ht="12.5" x14ac:dyDescent="0.25">
      <c r="E832" s="15"/>
    </row>
    <row r="833" spans="5:5" ht="12.5" x14ac:dyDescent="0.25">
      <c r="E833" s="15"/>
    </row>
    <row r="834" spans="5:5" ht="12.5" x14ac:dyDescent="0.25">
      <c r="E834" s="15"/>
    </row>
    <row r="835" spans="5:5" ht="12.5" x14ac:dyDescent="0.25">
      <c r="E835" s="15"/>
    </row>
    <row r="836" spans="5:5" ht="12.5" x14ac:dyDescent="0.25">
      <c r="E836" s="15"/>
    </row>
    <row r="837" spans="5:5" ht="12.5" x14ac:dyDescent="0.25">
      <c r="E837" s="15"/>
    </row>
    <row r="838" spans="5:5" ht="12.5" x14ac:dyDescent="0.25">
      <c r="E838" s="15"/>
    </row>
    <row r="839" spans="5:5" ht="12.5" x14ac:dyDescent="0.25">
      <c r="E839" s="15"/>
    </row>
    <row r="840" spans="5:5" ht="12.5" x14ac:dyDescent="0.25">
      <c r="E840" s="15"/>
    </row>
    <row r="841" spans="5:5" ht="12.5" x14ac:dyDescent="0.25">
      <c r="E841" s="15"/>
    </row>
    <row r="842" spans="5:5" ht="12.5" x14ac:dyDescent="0.25">
      <c r="E842" s="15"/>
    </row>
    <row r="843" spans="5:5" ht="12.5" x14ac:dyDescent="0.25">
      <c r="E843" s="15"/>
    </row>
    <row r="844" spans="5:5" ht="12.5" x14ac:dyDescent="0.25">
      <c r="E844" s="15"/>
    </row>
    <row r="845" spans="5:5" ht="12.5" x14ac:dyDescent="0.25">
      <c r="E845" s="15"/>
    </row>
    <row r="846" spans="5:5" ht="12.5" x14ac:dyDescent="0.25">
      <c r="E846" s="15"/>
    </row>
    <row r="847" spans="5:5" ht="12.5" x14ac:dyDescent="0.25">
      <c r="E847" s="15"/>
    </row>
    <row r="848" spans="5:5" ht="12.5" x14ac:dyDescent="0.25">
      <c r="E848" s="15"/>
    </row>
    <row r="849" spans="5:5" ht="12.5" x14ac:dyDescent="0.25">
      <c r="E849" s="15"/>
    </row>
    <row r="850" spans="5:5" ht="12.5" x14ac:dyDescent="0.25">
      <c r="E850" s="15"/>
    </row>
    <row r="851" spans="5:5" ht="12.5" x14ac:dyDescent="0.25">
      <c r="E851" s="15"/>
    </row>
    <row r="852" spans="5:5" ht="12.5" x14ac:dyDescent="0.25">
      <c r="E852" s="15"/>
    </row>
    <row r="853" spans="5:5" ht="12.5" x14ac:dyDescent="0.25">
      <c r="E853" s="15"/>
    </row>
    <row r="854" spans="5:5" ht="12.5" x14ac:dyDescent="0.25">
      <c r="E854" s="15"/>
    </row>
    <row r="855" spans="5:5" ht="12.5" x14ac:dyDescent="0.25">
      <c r="E855" s="15"/>
    </row>
    <row r="856" spans="5:5" ht="12.5" x14ac:dyDescent="0.25">
      <c r="E856" s="15"/>
    </row>
    <row r="857" spans="5:5" ht="12.5" x14ac:dyDescent="0.25">
      <c r="E857" s="15"/>
    </row>
    <row r="858" spans="5:5" ht="12.5" x14ac:dyDescent="0.25">
      <c r="E858" s="15"/>
    </row>
    <row r="859" spans="5:5" ht="12.5" x14ac:dyDescent="0.25">
      <c r="E859" s="15"/>
    </row>
    <row r="860" spans="5:5" ht="12.5" x14ac:dyDescent="0.25">
      <c r="E860" s="15"/>
    </row>
    <row r="861" spans="5:5" ht="12.5" x14ac:dyDescent="0.25">
      <c r="E861" s="15"/>
    </row>
    <row r="862" spans="5:5" ht="12.5" x14ac:dyDescent="0.25">
      <c r="E862" s="15"/>
    </row>
    <row r="863" spans="5:5" ht="12.5" x14ac:dyDescent="0.25">
      <c r="E863" s="15"/>
    </row>
    <row r="864" spans="5:5" ht="12.5" x14ac:dyDescent="0.25">
      <c r="E864" s="15"/>
    </row>
    <row r="865" spans="5:5" ht="12.5" x14ac:dyDescent="0.25">
      <c r="E865" s="15"/>
    </row>
    <row r="866" spans="5:5" ht="12.5" x14ac:dyDescent="0.25">
      <c r="E866" s="15"/>
    </row>
    <row r="867" spans="5:5" ht="12.5" x14ac:dyDescent="0.25">
      <c r="E867" s="15"/>
    </row>
    <row r="868" spans="5:5" ht="12.5" x14ac:dyDescent="0.25">
      <c r="E868" s="15"/>
    </row>
    <row r="869" spans="5:5" ht="12.5" x14ac:dyDescent="0.25">
      <c r="E869" s="15"/>
    </row>
    <row r="870" spans="5:5" ht="12.5" x14ac:dyDescent="0.25">
      <c r="E870" s="15"/>
    </row>
    <row r="871" spans="5:5" ht="12.5" x14ac:dyDescent="0.25">
      <c r="E871" s="15"/>
    </row>
    <row r="872" spans="5:5" ht="12.5" x14ac:dyDescent="0.25">
      <c r="E872" s="15"/>
    </row>
    <row r="873" spans="5:5" ht="12.5" x14ac:dyDescent="0.25">
      <c r="E873" s="15"/>
    </row>
    <row r="874" spans="5:5" ht="12.5" x14ac:dyDescent="0.25">
      <c r="E874" s="15"/>
    </row>
    <row r="875" spans="5:5" ht="12.5" x14ac:dyDescent="0.25">
      <c r="E875" s="15"/>
    </row>
    <row r="876" spans="5:5" ht="12.5" x14ac:dyDescent="0.25">
      <c r="E876" s="15"/>
    </row>
    <row r="877" spans="5:5" ht="12.5" x14ac:dyDescent="0.25">
      <c r="E877" s="15"/>
    </row>
    <row r="878" spans="5:5" ht="12.5" x14ac:dyDescent="0.25">
      <c r="E878" s="15"/>
    </row>
    <row r="879" spans="5:5" ht="12.5" x14ac:dyDescent="0.25">
      <c r="E879" s="15"/>
    </row>
    <row r="880" spans="5:5" ht="12.5" x14ac:dyDescent="0.25">
      <c r="E880" s="15"/>
    </row>
    <row r="881" spans="5:5" ht="12.5" x14ac:dyDescent="0.25">
      <c r="E881" s="15"/>
    </row>
    <row r="882" spans="5:5" ht="12.5" x14ac:dyDescent="0.25">
      <c r="E882" s="15"/>
    </row>
    <row r="883" spans="5:5" ht="12.5" x14ac:dyDescent="0.25">
      <c r="E883" s="15"/>
    </row>
    <row r="884" spans="5:5" ht="12.5" x14ac:dyDescent="0.25">
      <c r="E884" s="15"/>
    </row>
    <row r="885" spans="5:5" ht="12.5" x14ac:dyDescent="0.25">
      <c r="E885" s="15"/>
    </row>
    <row r="886" spans="5:5" ht="12.5" x14ac:dyDescent="0.25">
      <c r="E886" s="15"/>
    </row>
    <row r="887" spans="5:5" ht="12.5" x14ac:dyDescent="0.25">
      <c r="E887" s="15"/>
    </row>
    <row r="888" spans="5:5" ht="12.5" x14ac:dyDescent="0.25">
      <c r="E888" s="15"/>
    </row>
    <row r="889" spans="5:5" ht="12.5" x14ac:dyDescent="0.25">
      <c r="E889" s="15"/>
    </row>
    <row r="890" spans="5:5" ht="12.5" x14ac:dyDescent="0.25">
      <c r="E890" s="15"/>
    </row>
    <row r="891" spans="5:5" ht="12.5" x14ac:dyDescent="0.25">
      <c r="E891" s="15"/>
    </row>
    <row r="892" spans="5:5" ht="12.5" x14ac:dyDescent="0.25">
      <c r="E892" s="15"/>
    </row>
    <row r="893" spans="5:5" ht="12.5" x14ac:dyDescent="0.25">
      <c r="E893" s="15"/>
    </row>
    <row r="894" spans="5:5" ht="12.5" x14ac:dyDescent="0.25">
      <c r="E894" s="15"/>
    </row>
    <row r="895" spans="5:5" ht="12.5" x14ac:dyDescent="0.25">
      <c r="E895" s="15"/>
    </row>
    <row r="896" spans="5:5" ht="12.5" x14ac:dyDescent="0.25">
      <c r="E896" s="15"/>
    </row>
    <row r="897" spans="5:5" ht="12.5" x14ac:dyDescent="0.25">
      <c r="E897" s="15"/>
    </row>
    <row r="898" spans="5:5" ht="12.5" x14ac:dyDescent="0.25">
      <c r="E898" s="15"/>
    </row>
    <row r="899" spans="5:5" ht="12.5" x14ac:dyDescent="0.25">
      <c r="E899" s="15"/>
    </row>
    <row r="900" spans="5:5" ht="12.5" x14ac:dyDescent="0.25">
      <c r="E900" s="15"/>
    </row>
    <row r="901" spans="5:5" ht="12.5" x14ac:dyDescent="0.25">
      <c r="E901" s="15"/>
    </row>
    <row r="902" spans="5:5" ht="12.5" x14ac:dyDescent="0.25">
      <c r="E902" s="15"/>
    </row>
    <row r="903" spans="5:5" ht="12.5" x14ac:dyDescent="0.25">
      <c r="E903" s="15"/>
    </row>
    <row r="904" spans="5:5" ht="12.5" x14ac:dyDescent="0.25">
      <c r="E904" s="15"/>
    </row>
    <row r="905" spans="5:5" ht="12.5" x14ac:dyDescent="0.25">
      <c r="E905" s="15"/>
    </row>
    <row r="906" spans="5:5" ht="12.5" x14ac:dyDescent="0.25">
      <c r="E906" s="15"/>
    </row>
    <row r="907" spans="5:5" ht="12.5" x14ac:dyDescent="0.25">
      <c r="E907" s="15"/>
    </row>
    <row r="908" spans="5:5" ht="12.5" x14ac:dyDescent="0.25">
      <c r="E908" s="15"/>
    </row>
    <row r="909" spans="5:5" ht="12.5" x14ac:dyDescent="0.25">
      <c r="E909" s="15"/>
    </row>
    <row r="910" spans="5:5" ht="12.5" x14ac:dyDescent="0.25">
      <c r="E910" s="15"/>
    </row>
    <row r="911" spans="5:5" ht="12.5" x14ac:dyDescent="0.25">
      <c r="E911" s="15"/>
    </row>
    <row r="912" spans="5:5" ht="12.5" x14ac:dyDescent="0.25">
      <c r="E912" s="15"/>
    </row>
    <row r="913" spans="5:5" ht="12.5" x14ac:dyDescent="0.25">
      <c r="E913" s="15"/>
    </row>
    <row r="914" spans="5:5" ht="12.5" x14ac:dyDescent="0.25">
      <c r="E914" s="15"/>
    </row>
    <row r="915" spans="5:5" ht="12.5" x14ac:dyDescent="0.25">
      <c r="E915" s="15"/>
    </row>
    <row r="916" spans="5:5" ht="12.5" x14ac:dyDescent="0.25">
      <c r="E916" s="15"/>
    </row>
    <row r="917" spans="5:5" ht="12.5" x14ac:dyDescent="0.25">
      <c r="E917" s="15"/>
    </row>
    <row r="918" spans="5:5" ht="12.5" x14ac:dyDescent="0.25">
      <c r="E918" s="15"/>
    </row>
    <row r="919" spans="5:5" ht="12.5" x14ac:dyDescent="0.25">
      <c r="E919" s="15"/>
    </row>
    <row r="920" spans="5:5" ht="12.5" x14ac:dyDescent="0.25">
      <c r="E920" s="15"/>
    </row>
    <row r="921" spans="5:5" ht="12.5" x14ac:dyDescent="0.25">
      <c r="E921" s="15"/>
    </row>
    <row r="922" spans="5:5" ht="12.5" x14ac:dyDescent="0.25">
      <c r="E922" s="15"/>
    </row>
    <row r="923" spans="5:5" ht="12.5" x14ac:dyDescent="0.25">
      <c r="E923" s="15"/>
    </row>
    <row r="924" spans="5:5" ht="12.5" x14ac:dyDescent="0.25">
      <c r="E924" s="15"/>
    </row>
    <row r="925" spans="5:5" ht="12.5" x14ac:dyDescent="0.25">
      <c r="E925" s="15"/>
    </row>
    <row r="926" spans="5:5" ht="12.5" x14ac:dyDescent="0.25">
      <c r="E926" s="15"/>
    </row>
    <row r="927" spans="5:5" ht="12.5" x14ac:dyDescent="0.25">
      <c r="E927" s="15"/>
    </row>
    <row r="928" spans="5:5" ht="12.5" x14ac:dyDescent="0.25">
      <c r="E928" s="15"/>
    </row>
    <row r="929" spans="5:5" ht="12.5" x14ac:dyDescent="0.25">
      <c r="E929" s="15"/>
    </row>
    <row r="930" spans="5:5" ht="12.5" x14ac:dyDescent="0.25">
      <c r="E930" s="15"/>
    </row>
    <row r="931" spans="5:5" ht="12.5" x14ac:dyDescent="0.25">
      <c r="E931" s="15"/>
    </row>
    <row r="932" spans="5:5" ht="12.5" x14ac:dyDescent="0.25">
      <c r="E932" s="15"/>
    </row>
    <row r="933" spans="5:5" ht="12.5" x14ac:dyDescent="0.25">
      <c r="E933" s="15"/>
    </row>
    <row r="934" spans="5:5" ht="12.5" x14ac:dyDescent="0.25">
      <c r="E934" s="15"/>
    </row>
    <row r="935" spans="5:5" ht="12.5" x14ac:dyDescent="0.25">
      <c r="E935" s="15"/>
    </row>
    <row r="936" spans="5:5" ht="12.5" x14ac:dyDescent="0.25">
      <c r="E936" s="15"/>
    </row>
    <row r="937" spans="5:5" ht="12.5" x14ac:dyDescent="0.25">
      <c r="E937" s="15"/>
    </row>
    <row r="938" spans="5:5" ht="12.5" x14ac:dyDescent="0.25">
      <c r="E938" s="15"/>
    </row>
    <row r="939" spans="5:5" ht="12.5" x14ac:dyDescent="0.25">
      <c r="E939" s="15"/>
    </row>
    <row r="940" spans="5:5" ht="12.5" x14ac:dyDescent="0.25">
      <c r="E940" s="15"/>
    </row>
    <row r="941" spans="5:5" ht="12.5" x14ac:dyDescent="0.25">
      <c r="E941" s="15"/>
    </row>
    <row r="942" spans="5:5" ht="12.5" x14ac:dyDescent="0.25">
      <c r="E942" s="15"/>
    </row>
    <row r="943" spans="5:5" ht="12.5" x14ac:dyDescent="0.25">
      <c r="E943" s="15"/>
    </row>
    <row r="944" spans="5:5" ht="12.5" x14ac:dyDescent="0.25">
      <c r="E944" s="15"/>
    </row>
    <row r="945" spans="5:5" ht="12.5" x14ac:dyDescent="0.25">
      <c r="E945" s="15"/>
    </row>
    <row r="946" spans="5:5" ht="12.5" x14ac:dyDescent="0.25">
      <c r="E946" s="15"/>
    </row>
    <row r="947" spans="5:5" ht="12.5" x14ac:dyDescent="0.25">
      <c r="E947" s="15"/>
    </row>
    <row r="948" spans="5:5" ht="12.5" x14ac:dyDescent="0.25">
      <c r="E948" s="15"/>
    </row>
    <row r="949" spans="5:5" ht="12.5" x14ac:dyDescent="0.25">
      <c r="E949" s="15"/>
    </row>
    <row r="950" spans="5:5" ht="12.5" x14ac:dyDescent="0.25">
      <c r="E950" s="15"/>
    </row>
    <row r="951" spans="5:5" ht="12.5" x14ac:dyDescent="0.25">
      <c r="E951" s="15"/>
    </row>
    <row r="952" spans="5:5" ht="12.5" x14ac:dyDescent="0.25">
      <c r="E952" s="15"/>
    </row>
    <row r="953" spans="5:5" ht="12.5" x14ac:dyDescent="0.25">
      <c r="E953" s="15"/>
    </row>
    <row r="954" spans="5:5" ht="12.5" x14ac:dyDescent="0.25">
      <c r="E954" s="15"/>
    </row>
    <row r="955" spans="5:5" ht="12.5" x14ac:dyDescent="0.25">
      <c r="E955" s="15"/>
    </row>
    <row r="956" spans="5:5" ht="12.5" x14ac:dyDescent="0.25">
      <c r="E956" s="15"/>
    </row>
    <row r="957" spans="5:5" ht="12.5" x14ac:dyDescent="0.25">
      <c r="E957" s="15"/>
    </row>
    <row r="958" spans="5:5" ht="12.5" x14ac:dyDescent="0.25">
      <c r="E958" s="15"/>
    </row>
    <row r="959" spans="5:5" ht="12.5" x14ac:dyDescent="0.25">
      <c r="E959" s="15"/>
    </row>
    <row r="960" spans="5:5" ht="12.5" x14ac:dyDescent="0.25">
      <c r="E960" s="15"/>
    </row>
    <row r="961" spans="5:5" ht="12.5" x14ac:dyDescent="0.25">
      <c r="E961" s="15"/>
    </row>
    <row r="962" spans="5:5" ht="12.5" x14ac:dyDescent="0.25">
      <c r="E962" s="15"/>
    </row>
    <row r="963" spans="5:5" ht="12.5" x14ac:dyDescent="0.25">
      <c r="E963" s="15"/>
    </row>
    <row r="964" spans="5:5" ht="12.5" x14ac:dyDescent="0.25">
      <c r="E964" s="15"/>
    </row>
    <row r="965" spans="5:5" ht="12.5" x14ac:dyDescent="0.25">
      <c r="E965" s="15"/>
    </row>
    <row r="966" spans="5:5" ht="12.5" x14ac:dyDescent="0.25">
      <c r="E966" s="15"/>
    </row>
    <row r="967" spans="5:5" ht="12.5" x14ac:dyDescent="0.25">
      <c r="E967" s="15"/>
    </row>
    <row r="968" spans="5:5" ht="12.5" x14ac:dyDescent="0.25">
      <c r="E968" s="15"/>
    </row>
    <row r="969" spans="5:5" ht="12.5" x14ac:dyDescent="0.25">
      <c r="E969" s="15"/>
    </row>
    <row r="970" spans="5:5" ht="12.5" x14ac:dyDescent="0.25">
      <c r="E970" s="15"/>
    </row>
    <row r="971" spans="5:5" ht="12.5" x14ac:dyDescent="0.25">
      <c r="E971" s="15"/>
    </row>
    <row r="972" spans="5:5" ht="12.5" x14ac:dyDescent="0.25">
      <c r="E972" s="15"/>
    </row>
    <row r="973" spans="5:5" ht="12.5" x14ac:dyDescent="0.25">
      <c r="E973" s="15"/>
    </row>
    <row r="974" spans="5:5" ht="12.5" x14ac:dyDescent="0.25">
      <c r="E974" s="15"/>
    </row>
    <row r="975" spans="5:5" ht="12.5" x14ac:dyDescent="0.25">
      <c r="E975" s="15"/>
    </row>
    <row r="976" spans="5:5" ht="12.5" x14ac:dyDescent="0.25">
      <c r="E976" s="15"/>
    </row>
    <row r="977" spans="5:5" ht="12.5" x14ac:dyDescent="0.25">
      <c r="E977" s="15"/>
    </row>
    <row r="978" spans="5:5" ht="12.5" x14ac:dyDescent="0.25">
      <c r="E978" s="15"/>
    </row>
    <row r="979" spans="5:5" ht="12.5" x14ac:dyDescent="0.25">
      <c r="E979" s="15"/>
    </row>
    <row r="980" spans="5:5" ht="12.5" x14ac:dyDescent="0.25">
      <c r="E980" s="15"/>
    </row>
    <row r="981" spans="5:5" ht="12.5" x14ac:dyDescent="0.25">
      <c r="E981" s="15"/>
    </row>
    <row r="982" spans="5:5" ht="12.5" x14ac:dyDescent="0.25">
      <c r="E982" s="15"/>
    </row>
    <row r="983" spans="5:5" ht="12.5" x14ac:dyDescent="0.25">
      <c r="E983" s="15"/>
    </row>
    <row r="984" spans="5:5" ht="12.5" x14ac:dyDescent="0.25">
      <c r="E984" s="15"/>
    </row>
    <row r="985" spans="5:5" ht="12.5" x14ac:dyDescent="0.25">
      <c r="E985" s="15"/>
    </row>
    <row r="986" spans="5:5" ht="12.5" x14ac:dyDescent="0.25">
      <c r="E986" s="15"/>
    </row>
    <row r="987" spans="5:5" ht="12.5" x14ac:dyDescent="0.25">
      <c r="E987" s="15"/>
    </row>
    <row r="988" spans="5:5" ht="12.5" x14ac:dyDescent="0.25">
      <c r="E988" s="15"/>
    </row>
    <row r="989" spans="5:5" ht="12.5" x14ac:dyDescent="0.25">
      <c r="E989" s="15"/>
    </row>
    <row r="990" spans="5:5" ht="12.5" x14ac:dyDescent="0.25">
      <c r="E990" s="15"/>
    </row>
    <row r="991" spans="5:5" ht="12.5" x14ac:dyDescent="0.25">
      <c r="E991" s="15"/>
    </row>
    <row r="992" spans="5:5" ht="12.5" x14ac:dyDescent="0.25">
      <c r="E992" s="15"/>
    </row>
    <row r="993" spans="5:5" ht="12.5" x14ac:dyDescent="0.25">
      <c r="E993" s="15"/>
    </row>
    <row r="994" spans="5:5" ht="12.5" x14ac:dyDescent="0.25">
      <c r="E994" s="15"/>
    </row>
    <row r="995" spans="5:5" ht="12.5" x14ac:dyDescent="0.25">
      <c r="E995" s="15"/>
    </row>
    <row r="996" spans="5:5" ht="12.5" x14ac:dyDescent="0.25">
      <c r="E996" s="15"/>
    </row>
    <row r="997" spans="5:5" ht="12.5" x14ac:dyDescent="0.25">
      <c r="E997" s="15"/>
    </row>
    <row r="998" spans="5:5" ht="12.5" x14ac:dyDescent="0.25">
      <c r="E998" s="15"/>
    </row>
    <row r="999" spans="5:5" ht="12.5" x14ac:dyDescent="0.25">
      <c r="E999" s="1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R48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.75" customHeight="1" x14ac:dyDescent="0.25"/>
  <cols>
    <col min="1" max="1" width="15" style="6" customWidth="1"/>
    <col min="2" max="2" width="14.81640625" style="6" customWidth="1"/>
    <col min="3" max="5" width="3.81640625" style="6" bestFit="1" customWidth="1"/>
    <col min="6" max="6" width="15.7265625" style="6" customWidth="1"/>
    <col min="7" max="8" width="14.453125" style="6"/>
    <col min="9" max="11" width="3.81640625" style="6" bestFit="1" customWidth="1"/>
    <col min="12" max="12" width="18.1796875" style="6" customWidth="1"/>
    <col min="13" max="14" width="14.453125" style="6"/>
    <col min="15" max="17" width="2.7265625" style="6" customWidth="1"/>
    <col min="18" max="18" width="18.1796875" style="6" customWidth="1"/>
    <col min="19" max="20" width="14.453125" style="6"/>
    <col min="21" max="23" width="3.81640625" style="6" bestFit="1" customWidth="1"/>
    <col min="24" max="24" width="18.1796875" style="6" customWidth="1"/>
    <col min="25" max="26" width="14.453125" style="6"/>
    <col min="27" max="29" width="3.81640625" style="6" bestFit="1" customWidth="1"/>
    <col min="30" max="30" width="18.1796875" style="6" customWidth="1"/>
    <col min="31" max="32" width="14.453125" style="6"/>
    <col min="33" max="35" width="3.81640625" style="6" bestFit="1" customWidth="1"/>
    <col min="36" max="36" width="18.1796875" style="6" customWidth="1"/>
    <col min="37" max="38" width="14.453125" style="6"/>
    <col min="39" max="41" width="3.81640625" style="6" bestFit="1" customWidth="1"/>
    <col min="42" max="42" width="18.1796875" style="6" customWidth="1"/>
    <col min="43" max="44" width="14.453125" style="6"/>
    <col min="45" max="47" width="3.81640625" style="6" bestFit="1" customWidth="1"/>
    <col min="48" max="48" width="18.1796875" style="6" customWidth="1"/>
    <col min="49" max="50" width="14.453125" style="6"/>
    <col min="51" max="53" width="3.81640625" style="6" bestFit="1" customWidth="1"/>
    <col min="54" max="54" width="18.1796875" style="6" customWidth="1"/>
    <col min="55" max="56" width="14.453125" style="6"/>
    <col min="57" max="59" width="3.81640625" style="6" bestFit="1" customWidth="1"/>
    <col min="60" max="60" width="18.1796875" style="6" customWidth="1"/>
    <col min="61" max="62" width="14.453125" style="6"/>
    <col min="63" max="65" width="3.81640625" style="6" bestFit="1" customWidth="1"/>
    <col min="66" max="66" width="18.1796875" style="6" customWidth="1"/>
    <col min="67" max="68" width="14.453125" style="6"/>
    <col min="69" max="71" width="2.7265625" style="6" customWidth="1"/>
    <col min="72" max="72" width="18.1796875" style="6" customWidth="1"/>
    <col min="73" max="74" width="14.453125" style="6"/>
    <col min="75" max="77" width="3.81640625" style="6" bestFit="1" customWidth="1"/>
    <col min="78" max="78" width="18.1796875" style="6" customWidth="1"/>
    <col min="79" max="80" width="14.453125" style="6"/>
    <col min="81" max="83" width="3.81640625" style="6" bestFit="1" customWidth="1"/>
    <col min="84" max="84" width="18.1796875" style="6" customWidth="1"/>
    <col min="85" max="86" width="14.453125" style="6"/>
    <col min="87" max="89" width="3.81640625" style="6" bestFit="1" customWidth="1"/>
    <col min="90" max="90" width="18.1796875" style="6" customWidth="1"/>
    <col min="91" max="92" width="14.453125" style="6"/>
    <col min="93" max="95" width="3.81640625" style="6" bestFit="1" customWidth="1"/>
    <col min="96" max="96" width="18.1796875" style="6" customWidth="1"/>
    <col min="97" max="98" width="14.453125" style="6"/>
    <col min="99" max="101" width="3.81640625" style="6" bestFit="1" customWidth="1"/>
    <col min="102" max="102" width="18.1796875" style="6" customWidth="1"/>
    <col min="103" max="104" width="14.453125" style="6"/>
    <col min="105" max="107" width="3.81640625" style="6" bestFit="1" customWidth="1"/>
    <col min="108" max="108" width="18.1796875" style="6" customWidth="1"/>
    <col min="109" max="110" width="14.453125" style="6"/>
    <col min="111" max="113" width="3.81640625" style="6" bestFit="1" customWidth="1"/>
    <col min="114" max="114" width="18.1796875" style="6" customWidth="1"/>
    <col min="115" max="116" width="14.453125" style="6"/>
    <col min="117" max="119" width="2.7265625" style="6" customWidth="1"/>
    <col min="120" max="120" width="18.1796875" style="6" customWidth="1"/>
    <col min="121" max="122" width="14.453125" style="6"/>
    <col min="123" max="125" width="3.81640625" style="6" bestFit="1" customWidth="1"/>
    <col min="126" max="126" width="18.1796875" style="6" customWidth="1"/>
    <col min="127" max="128" width="14.453125" style="6"/>
    <col min="129" max="131" width="3.81640625" style="6" bestFit="1" customWidth="1"/>
    <col min="132" max="132" width="18.1796875" style="6" customWidth="1"/>
    <col min="133" max="134" width="14.453125" style="6"/>
    <col min="135" max="137" width="3.81640625" style="6" bestFit="1" customWidth="1"/>
    <col min="138" max="138" width="18.1796875" style="6" customWidth="1"/>
    <col min="139" max="140" width="14.453125" style="6"/>
    <col min="141" max="143" width="3.81640625" style="6" bestFit="1" customWidth="1"/>
    <col min="144" max="144" width="18.1796875" style="6" customWidth="1"/>
    <col min="145" max="146" width="14.453125" style="6"/>
    <col min="147" max="149" width="3.81640625" style="6" bestFit="1" customWidth="1"/>
    <col min="150" max="150" width="18.1796875" style="6" customWidth="1"/>
    <col min="151" max="152" width="14.453125" style="6"/>
    <col min="153" max="155" width="2.7265625" style="6" customWidth="1"/>
    <col min="156" max="156" width="18.1796875" style="6" customWidth="1"/>
    <col min="157" max="158" width="14.453125" style="6"/>
    <col min="159" max="160" width="3.81640625" style="6" bestFit="1" customWidth="1"/>
    <col min="161" max="161" width="2.81640625" style="6" bestFit="1" customWidth="1"/>
    <col min="162" max="162" width="18.1796875" style="6" customWidth="1"/>
    <col min="163" max="164" width="14.453125" style="6"/>
    <col min="165" max="167" width="3.81640625" style="6" bestFit="1" customWidth="1"/>
    <col min="168" max="168" width="18.1796875" style="6" customWidth="1"/>
    <col min="169" max="170" width="14.453125" style="6"/>
    <col min="171" max="173" width="3.81640625" style="6" bestFit="1" customWidth="1"/>
    <col min="174" max="174" width="18.1796875" style="6" customWidth="1"/>
    <col min="175" max="16384" width="14.453125" style="6"/>
  </cols>
  <sheetData>
    <row r="1" spans="1:174" s="42" customFormat="1" ht="15.75" customHeight="1" x14ac:dyDescent="0.25">
      <c r="A1" s="41" t="s">
        <v>11</v>
      </c>
    </row>
    <row r="2" spans="1:174" s="43" customFormat="1" ht="15.75" customHeight="1" x14ac:dyDescent="0.25">
      <c r="A2" s="43" t="s">
        <v>10</v>
      </c>
    </row>
    <row r="3" spans="1:174" s="44" customFormat="1" ht="15.75" customHeight="1" x14ac:dyDescent="0.25">
      <c r="A3" s="44" t="s">
        <v>9</v>
      </c>
    </row>
    <row r="4" spans="1:174" s="46" customFormat="1" ht="15.75" customHeight="1" x14ac:dyDescent="0.25">
      <c r="A4" s="45" t="s">
        <v>12</v>
      </c>
    </row>
    <row r="5" spans="1:174" ht="12.5" x14ac:dyDescent="0.25">
      <c r="A5" s="17" t="s">
        <v>0</v>
      </c>
      <c r="B5" s="17" t="s">
        <v>4</v>
      </c>
      <c r="C5" s="2" t="s">
        <v>6</v>
      </c>
      <c r="D5" s="3" t="s">
        <v>7</v>
      </c>
      <c r="E5" s="4" t="s">
        <v>8</v>
      </c>
      <c r="F5" s="5" t="s">
        <v>5</v>
      </c>
      <c r="G5" s="17" t="s">
        <v>0</v>
      </c>
      <c r="H5" s="17" t="s">
        <v>4</v>
      </c>
      <c r="I5" s="2" t="s">
        <v>6</v>
      </c>
      <c r="J5" s="3" t="s">
        <v>7</v>
      </c>
      <c r="K5" s="4" t="s">
        <v>8</v>
      </c>
      <c r="L5" s="5" t="s">
        <v>5</v>
      </c>
      <c r="M5" s="17" t="s">
        <v>0</v>
      </c>
      <c r="N5" s="17" t="s">
        <v>4</v>
      </c>
      <c r="O5" s="2" t="s">
        <v>6</v>
      </c>
      <c r="P5" s="3" t="s">
        <v>7</v>
      </c>
      <c r="Q5" s="4" t="s">
        <v>8</v>
      </c>
      <c r="R5" s="5" t="s">
        <v>5</v>
      </c>
      <c r="S5" s="17" t="s">
        <v>0</v>
      </c>
      <c r="T5" s="17" t="s">
        <v>4</v>
      </c>
      <c r="U5" s="2" t="s">
        <v>6</v>
      </c>
      <c r="V5" s="3" t="s">
        <v>7</v>
      </c>
      <c r="W5" s="4" t="s">
        <v>8</v>
      </c>
      <c r="X5" s="5" t="s">
        <v>5</v>
      </c>
      <c r="Y5" s="17" t="s">
        <v>0</v>
      </c>
      <c r="Z5" s="17" t="s">
        <v>4</v>
      </c>
      <c r="AA5" s="2" t="s">
        <v>6</v>
      </c>
      <c r="AB5" s="3" t="s">
        <v>7</v>
      </c>
      <c r="AC5" s="4" t="s">
        <v>8</v>
      </c>
      <c r="AD5" s="5" t="s">
        <v>5</v>
      </c>
      <c r="AE5" s="17" t="s">
        <v>0</v>
      </c>
      <c r="AF5" s="17" t="s">
        <v>4</v>
      </c>
      <c r="AG5" s="2" t="s">
        <v>6</v>
      </c>
      <c r="AH5" s="3" t="s">
        <v>7</v>
      </c>
      <c r="AI5" s="4" t="s">
        <v>8</v>
      </c>
      <c r="AJ5" s="5" t="s">
        <v>5</v>
      </c>
      <c r="AK5" s="17" t="s">
        <v>0</v>
      </c>
      <c r="AL5" s="17" t="s">
        <v>4</v>
      </c>
      <c r="AM5" s="2" t="s">
        <v>6</v>
      </c>
      <c r="AN5" s="3" t="s">
        <v>7</v>
      </c>
      <c r="AO5" s="4" t="s">
        <v>8</v>
      </c>
      <c r="AP5" s="5" t="s">
        <v>5</v>
      </c>
      <c r="AQ5" s="17" t="s">
        <v>0</v>
      </c>
      <c r="AR5" s="17" t="s">
        <v>4</v>
      </c>
      <c r="AS5" s="2" t="s">
        <v>6</v>
      </c>
      <c r="AT5" s="3" t="s">
        <v>7</v>
      </c>
      <c r="AU5" s="4" t="s">
        <v>8</v>
      </c>
      <c r="AV5" s="5" t="s">
        <v>5</v>
      </c>
      <c r="AW5" s="17" t="s">
        <v>0</v>
      </c>
      <c r="AX5" s="17" t="s">
        <v>4</v>
      </c>
      <c r="AY5" s="2" t="s">
        <v>6</v>
      </c>
      <c r="AZ5" s="3" t="s">
        <v>7</v>
      </c>
      <c r="BA5" s="4" t="s">
        <v>8</v>
      </c>
      <c r="BB5" s="5" t="s">
        <v>5</v>
      </c>
      <c r="BC5" s="17" t="s">
        <v>0</v>
      </c>
      <c r="BD5" s="17" t="s">
        <v>4</v>
      </c>
      <c r="BE5" s="2" t="s">
        <v>6</v>
      </c>
      <c r="BF5" s="3" t="s">
        <v>7</v>
      </c>
      <c r="BG5" s="4" t="s">
        <v>8</v>
      </c>
      <c r="BH5" s="5" t="s">
        <v>5</v>
      </c>
      <c r="BI5" s="17" t="s">
        <v>0</v>
      </c>
      <c r="BJ5" s="17" t="s">
        <v>4</v>
      </c>
      <c r="BK5" s="2" t="s">
        <v>6</v>
      </c>
      <c r="BL5" s="3" t="s">
        <v>7</v>
      </c>
      <c r="BM5" s="4" t="s">
        <v>8</v>
      </c>
      <c r="BN5" s="5" t="s">
        <v>5</v>
      </c>
      <c r="BO5" s="17" t="s">
        <v>0</v>
      </c>
      <c r="BP5" s="17" t="s">
        <v>4</v>
      </c>
      <c r="BQ5" s="2" t="s">
        <v>6</v>
      </c>
      <c r="BR5" s="3" t="s">
        <v>7</v>
      </c>
      <c r="BS5" s="4" t="s">
        <v>8</v>
      </c>
      <c r="BT5" s="5" t="s">
        <v>5</v>
      </c>
      <c r="BU5" s="17" t="s">
        <v>0</v>
      </c>
      <c r="BV5" s="17" t="s">
        <v>4</v>
      </c>
      <c r="BW5" s="2" t="s">
        <v>6</v>
      </c>
      <c r="BX5" s="3" t="s">
        <v>7</v>
      </c>
      <c r="BY5" s="4" t="s">
        <v>8</v>
      </c>
      <c r="BZ5" s="5" t="s">
        <v>5</v>
      </c>
      <c r="CA5" s="17" t="s">
        <v>0</v>
      </c>
      <c r="CB5" s="17" t="s">
        <v>4</v>
      </c>
      <c r="CC5" s="2" t="s">
        <v>6</v>
      </c>
      <c r="CD5" s="3" t="s">
        <v>7</v>
      </c>
      <c r="CE5" s="4" t="s">
        <v>8</v>
      </c>
      <c r="CF5" s="5" t="s">
        <v>5</v>
      </c>
      <c r="CG5" s="17" t="s">
        <v>0</v>
      </c>
      <c r="CH5" s="17" t="s">
        <v>4</v>
      </c>
      <c r="CI5" s="2" t="s">
        <v>6</v>
      </c>
      <c r="CJ5" s="3" t="s">
        <v>7</v>
      </c>
      <c r="CK5" s="4" t="s">
        <v>8</v>
      </c>
      <c r="CL5" s="5" t="s">
        <v>5</v>
      </c>
      <c r="CM5" s="17" t="s">
        <v>0</v>
      </c>
      <c r="CN5" s="17" t="s">
        <v>4</v>
      </c>
      <c r="CO5" s="2" t="s">
        <v>6</v>
      </c>
      <c r="CP5" s="3" t="s">
        <v>7</v>
      </c>
      <c r="CQ5" s="4" t="s">
        <v>8</v>
      </c>
      <c r="CR5" s="5" t="s">
        <v>5</v>
      </c>
      <c r="CS5" s="17" t="s">
        <v>0</v>
      </c>
      <c r="CT5" s="17" t="s">
        <v>4</v>
      </c>
      <c r="CU5" s="2" t="s">
        <v>6</v>
      </c>
      <c r="CV5" s="3" t="s">
        <v>7</v>
      </c>
      <c r="CW5" s="4" t="s">
        <v>8</v>
      </c>
      <c r="CX5" s="5" t="s">
        <v>5</v>
      </c>
      <c r="CY5" s="17" t="s">
        <v>0</v>
      </c>
      <c r="CZ5" s="17" t="s">
        <v>4</v>
      </c>
      <c r="DA5" s="2" t="s">
        <v>6</v>
      </c>
      <c r="DB5" s="3" t="s">
        <v>7</v>
      </c>
      <c r="DC5" s="4" t="s">
        <v>8</v>
      </c>
      <c r="DD5" s="5" t="s">
        <v>5</v>
      </c>
      <c r="DE5" s="17" t="s">
        <v>0</v>
      </c>
      <c r="DF5" s="17" t="s">
        <v>4</v>
      </c>
      <c r="DG5" s="2" t="s">
        <v>6</v>
      </c>
      <c r="DH5" s="3" t="s">
        <v>7</v>
      </c>
      <c r="DI5" s="4" t="s">
        <v>8</v>
      </c>
      <c r="DJ5" s="5" t="s">
        <v>5</v>
      </c>
      <c r="DK5" s="17" t="s">
        <v>0</v>
      </c>
      <c r="DL5" s="17" t="s">
        <v>4</v>
      </c>
      <c r="DM5" s="2" t="s">
        <v>6</v>
      </c>
      <c r="DN5" s="3" t="s">
        <v>7</v>
      </c>
      <c r="DO5" s="4" t="s">
        <v>8</v>
      </c>
      <c r="DP5" s="5" t="s">
        <v>5</v>
      </c>
      <c r="DQ5" s="17" t="s">
        <v>0</v>
      </c>
      <c r="DR5" s="17" t="s">
        <v>4</v>
      </c>
      <c r="DS5" s="2" t="s">
        <v>6</v>
      </c>
      <c r="DT5" s="3" t="s">
        <v>7</v>
      </c>
      <c r="DU5" s="4" t="s">
        <v>8</v>
      </c>
      <c r="DV5" s="5" t="s">
        <v>5</v>
      </c>
      <c r="DW5" s="17" t="s">
        <v>0</v>
      </c>
      <c r="DX5" s="17" t="s">
        <v>4</v>
      </c>
      <c r="DY5" s="2" t="s">
        <v>6</v>
      </c>
      <c r="DZ5" s="3" t="s">
        <v>7</v>
      </c>
      <c r="EA5" s="4" t="s">
        <v>8</v>
      </c>
      <c r="EB5" s="5" t="s">
        <v>5</v>
      </c>
      <c r="EC5" s="17" t="s">
        <v>0</v>
      </c>
      <c r="ED5" s="17" t="s">
        <v>4</v>
      </c>
      <c r="EE5" s="2" t="s">
        <v>6</v>
      </c>
      <c r="EF5" s="3" t="s">
        <v>7</v>
      </c>
      <c r="EG5" s="4" t="s">
        <v>8</v>
      </c>
      <c r="EH5" s="5" t="s">
        <v>5</v>
      </c>
      <c r="EI5" s="17" t="s">
        <v>0</v>
      </c>
      <c r="EJ5" s="17" t="s">
        <v>4</v>
      </c>
      <c r="EK5" s="2" t="s">
        <v>6</v>
      </c>
      <c r="EL5" s="3" t="s">
        <v>7</v>
      </c>
      <c r="EM5" s="4" t="s">
        <v>8</v>
      </c>
      <c r="EN5" s="5" t="s">
        <v>5</v>
      </c>
      <c r="EO5" s="17" t="s">
        <v>0</v>
      </c>
      <c r="EP5" s="17" t="s">
        <v>4</v>
      </c>
      <c r="EQ5" s="2" t="s">
        <v>6</v>
      </c>
      <c r="ER5" s="3" t="s">
        <v>7</v>
      </c>
      <c r="ES5" s="4" t="s">
        <v>8</v>
      </c>
      <c r="ET5" s="5" t="s">
        <v>5</v>
      </c>
      <c r="EU5" s="17" t="s">
        <v>0</v>
      </c>
      <c r="EV5" s="17" t="s">
        <v>4</v>
      </c>
      <c r="EW5" s="2" t="s">
        <v>6</v>
      </c>
      <c r="EX5" s="3" t="s">
        <v>7</v>
      </c>
      <c r="EY5" s="4" t="s">
        <v>8</v>
      </c>
      <c r="EZ5" s="5" t="s">
        <v>5</v>
      </c>
      <c r="FA5" s="17" t="s">
        <v>0</v>
      </c>
      <c r="FB5" s="17" t="s">
        <v>4</v>
      </c>
      <c r="FC5" s="2" t="s">
        <v>6</v>
      </c>
      <c r="FD5" s="3" t="s">
        <v>7</v>
      </c>
      <c r="FE5" s="4" t="s">
        <v>8</v>
      </c>
      <c r="FF5" s="5" t="s">
        <v>5</v>
      </c>
      <c r="FG5" s="17" t="s">
        <v>0</v>
      </c>
      <c r="FH5" s="17" t="s">
        <v>4</v>
      </c>
      <c r="FI5" s="2" t="s">
        <v>6</v>
      </c>
      <c r="FJ5" s="3" t="s">
        <v>7</v>
      </c>
      <c r="FK5" s="4" t="s">
        <v>8</v>
      </c>
      <c r="FL5" s="5" t="s">
        <v>5</v>
      </c>
      <c r="FM5" s="17" t="s">
        <v>0</v>
      </c>
      <c r="FN5" s="17" t="s">
        <v>4</v>
      </c>
      <c r="FO5" s="2" t="s">
        <v>6</v>
      </c>
      <c r="FP5" s="3" t="s">
        <v>7</v>
      </c>
      <c r="FQ5" s="4" t="s">
        <v>8</v>
      </c>
      <c r="FR5" s="5" t="s">
        <v>5</v>
      </c>
    </row>
    <row r="6" spans="1:174" ht="12.75" customHeight="1" x14ac:dyDescent="0.25">
      <c r="A6" s="35" t="s">
        <v>120</v>
      </c>
      <c r="B6" s="1"/>
      <c r="C6" s="7">
        <v>5</v>
      </c>
      <c r="D6" s="8">
        <v>5</v>
      </c>
      <c r="E6" s="8">
        <v>5</v>
      </c>
      <c r="F6" s="8" t="s">
        <v>98</v>
      </c>
      <c r="G6" s="35" t="s">
        <v>121</v>
      </c>
      <c r="H6" s="1"/>
      <c r="I6" s="7">
        <v>5</v>
      </c>
      <c r="J6" s="8">
        <v>5</v>
      </c>
      <c r="K6" s="8">
        <v>5</v>
      </c>
      <c r="L6" s="8" t="s">
        <v>98</v>
      </c>
      <c r="M6" s="35" t="s">
        <v>122</v>
      </c>
      <c r="N6" s="1"/>
      <c r="O6" s="7">
        <v>5</v>
      </c>
      <c r="P6" s="8">
        <v>5</v>
      </c>
      <c r="Q6" s="8">
        <v>5</v>
      </c>
      <c r="R6" s="8" t="s">
        <v>98</v>
      </c>
      <c r="S6" s="35" t="s">
        <v>123</v>
      </c>
      <c r="T6" s="1"/>
      <c r="U6" s="7">
        <v>5</v>
      </c>
      <c r="V6" s="8">
        <v>5</v>
      </c>
      <c r="W6" s="8">
        <v>5</v>
      </c>
      <c r="X6" s="8" t="s">
        <v>98</v>
      </c>
      <c r="Y6" s="35" t="s">
        <v>124</v>
      </c>
      <c r="Z6" s="1"/>
      <c r="AA6" s="7">
        <v>5</v>
      </c>
      <c r="AB6" s="8">
        <v>5</v>
      </c>
      <c r="AC6" s="8">
        <v>5</v>
      </c>
      <c r="AD6" s="8" t="s">
        <v>98</v>
      </c>
      <c r="AE6" s="35" t="s">
        <v>125</v>
      </c>
      <c r="AF6" s="1"/>
      <c r="AG6" s="7">
        <v>5</v>
      </c>
      <c r="AH6" s="8">
        <v>5</v>
      </c>
      <c r="AI6" s="8">
        <v>5</v>
      </c>
      <c r="AJ6" s="8" t="s">
        <v>98</v>
      </c>
      <c r="AK6" s="35" t="s">
        <v>126</v>
      </c>
      <c r="AL6" s="1"/>
      <c r="AM6" s="7">
        <v>5</v>
      </c>
      <c r="AN6" s="8">
        <v>5</v>
      </c>
      <c r="AO6" s="8">
        <v>5</v>
      </c>
      <c r="AP6" s="8" t="s">
        <v>98</v>
      </c>
      <c r="AQ6" s="35" t="s">
        <v>127</v>
      </c>
      <c r="AR6" s="1"/>
      <c r="AS6" s="7">
        <v>5</v>
      </c>
      <c r="AT6" s="8">
        <v>5</v>
      </c>
      <c r="AU6" s="8">
        <v>5</v>
      </c>
      <c r="AV6" s="8" t="s">
        <v>98</v>
      </c>
      <c r="AW6" s="35" t="s">
        <v>128</v>
      </c>
      <c r="AX6" s="1"/>
      <c r="AY6" s="7">
        <v>5</v>
      </c>
      <c r="AZ6" s="8">
        <v>5</v>
      </c>
      <c r="BA6" s="8">
        <v>5</v>
      </c>
      <c r="BB6" s="8" t="s">
        <v>98</v>
      </c>
      <c r="BC6" s="35" t="s">
        <v>129</v>
      </c>
      <c r="BD6" s="1"/>
      <c r="BE6" s="7"/>
      <c r="BF6" s="8"/>
      <c r="BG6" s="8"/>
      <c r="BH6" s="8"/>
      <c r="BI6" s="35" t="s">
        <v>242</v>
      </c>
      <c r="BJ6" s="1"/>
      <c r="BK6" s="7">
        <v>4</v>
      </c>
      <c r="BL6" s="8">
        <v>4</v>
      </c>
      <c r="BM6" s="8">
        <v>4</v>
      </c>
      <c r="BN6" s="8" t="s">
        <v>250</v>
      </c>
      <c r="BO6" s="35" t="s">
        <v>243</v>
      </c>
      <c r="BP6" s="1"/>
      <c r="BQ6" s="7">
        <v>4</v>
      </c>
      <c r="BR6" s="8">
        <v>4</v>
      </c>
      <c r="BS6" s="8">
        <v>4</v>
      </c>
      <c r="BT6" s="8" t="s">
        <v>263</v>
      </c>
      <c r="BU6" s="35" t="s">
        <v>244</v>
      </c>
      <c r="BV6" s="1"/>
      <c r="BW6" s="7"/>
      <c r="BX6" s="8"/>
      <c r="BY6" s="8"/>
      <c r="BZ6" s="8"/>
      <c r="CA6" s="35" t="s">
        <v>245</v>
      </c>
      <c r="CB6" s="1"/>
      <c r="CC6" s="7">
        <v>5</v>
      </c>
      <c r="CD6" s="8">
        <v>5</v>
      </c>
      <c r="CE6" s="8">
        <v>5</v>
      </c>
      <c r="CF6" s="8" t="s">
        <v>289</v>
      </c>
      <c r="CG6" s="35" t="s">
        <v>246</v>
      </c>
      <c r="CH6" s="1"/>
      <c r="CI6" s="7">
        <v>5</v>
      </c>
      <c r="CJ6" s="8">
        <v>5</v>
      </c>
      <c r="CK6" s="8">
        <v>5</v>
      </c>
      <c r="CL6" s="8" t="s">
        <v>300</v>
      </c>
      <c r="CM6" s="35" t="s">
        <v>247</v>
      </c>
      <c r="CN6" s="1"/>
      <c r="CO6" s="7">
        <v>5</v>
      </c>
      <c r="CP6" s="8">
        <v>4</v>
      </c>
      <c r="CQ6" s="8">
        <v>4</v>
      </c>
      <c r="CR6" s="8" t="s">
        <v>311</v>
      </c>
      <c r="CS6" s="35" t="s">
        <v>248</v>
      </c>
      <c r="CT6" s="1"/>
      <c r="CU6" s="7">
        <v>4</v>
      </c>
      <c r="CV6" s="8">
        <v>4</v>
      </c>
      <c r="CW6" s="8">
        <v>5</v>
      </c>
      <c r="CX6" s="8" t="s">
        <v>320</v>
      </c>
      <c r="CY6" s="35" t="s">
        <v>249</v>
      </c>
      <c r="CZ6" s="1"/>
      <c r="DA6" s="7">
        <v>4</v>
      </c>
      <c r="DB6" s="8">
        <v>4</v>
      </c>
      <c r="DC6" s="8">
        <v>4</v>
      </c>
      <c r="DD6" s="8" t="s">
        <v>331</v>
      </c>
      <c r="DE6" s="35" t="s">
        <v>336</v>
      </c>
      <c r="DF6" s="1"/>
      <c r="DG6" s="7">
        <v>5</v>
      </c>
      <c r="DH6" s="8">
        <v>5</v>
      </c>
      <c r="DI6" s="8">
        <v>5</v>
      </c>
      <c r="DJ6" s="8" t="s">
        <v>98</v>
      </c>
      <c r="DK6" s="35" t="s">
        <v>337</v>
      </c>
      <c r="DL6" s="1"/>
      <c r="DM6" s="7">
        <v>5</v>
      </c>
      <c r="DN6" s="8">
        <v>5</v>
      </c>
      <c r="DO6" s="8">
        <v>5</v>
      </c>
      <c r="DP6" s="8" t="s">
        <v>98</v>
      </c>
      <c r="DQ6" s="35" t="s">
        <v>338</v>
      </c>
      <c r="DR6" s="1"/>
      <c r="DS6" s="7">
        <v>5</v>
      </c>
      <c r="DT6" s="8">
        <v>5</v>
      </c>
      <c r="DU6" s="8">
        <v>5</v>
      </c>
      <c r="DV6" s="8" t="s">
        <v>98</v>
      </c>
      <c r="DW6" s="35" t="s">
        <v>339</v>
      </c>
      <c r="DX6" s="1"/>
      <c r="DY6" s="7">
        <v>5</v>
      </c>
      <c r="DZ6" s="8">
        <v>5</v>
      </c>
      <c r="EA6" s="8">
        <v>5</v>
      </c>
      <c r="EB6" s="8" t="s">
        <v>98</v>
      </c>
      <c r="EC6" s="35" t="s">
        <v>340</v>
      </c>
      <c r="ED6" s="1"/>
      <c r="EE6" s="7">
        <v>5</v>
      </c>
      <c r="EF6" s="8">
        <v>5</v>
      </c>
      <c r="EG6" s="8">
        <v>5</v>
      </c>
      <c r="EH6" s="8" t="s">
        <v>98</v>
      </c>
      <c r="EI6" s="35" t="s">
        <v>341</v>
      </c>
      <c r="EJ6" s="1"/>
      <c r="EK6" s="7">
        <v>5</v>
      </c>
      <c r="EL6" s="8">
        <v>5</v>
      </c>
      <c r="EM6" s="8">
        <v>5</v>
      </c>
      <c r="EN6" s="8" t="s">
        <v>98</v>
      </c>
      <c r="EO6" s="35" t="s">
        <v>342</v>
      </c>
      <c r="EP6" s="1"/>
      <c r="EQ6" s="7">
        <v>5</v>
      </c>
      <c r="ER6" s="8">
        <v>5</v>
      </c>
      <c r="ES6" s="8">
        <v>5</v>
      </c>
      <c r="ET6" s="8" t="s">
        <v>98</v>
      </c>
      <c r="EU6" s="35" t="s">
        <v>343</v>
      </c>
      <c r="EV6" s="1"/>
      <c r="EW6" s="7">
        <v>5</v>
      </c>
      <c r="EX6" s="8">
        <v>5</v>
      </c>
      <c r="EY6" s="8">
        <v>5</v>
      </c>
      <c r="EZ6" s="8" t="s">
        <v>98</v>
      </c>
      <c r="FA6" s="35" t="s">
        <v>430</v>
      </c>
      <c r="FB6" s="1"/>
      <c r="FC6" s="7">
        <v>3</v>
      </c>
      <c r="FD6" s="8">
        <v>3</v>
      </c>
      <c r="FE6" s="8">
        <v>3</v>
      </c>
      <c r="FF6" s="8" t="s">
        <v>432</v>
      </c>
      <c r="FG6" s="35" t="s">
        <v>431</v>
      </c>
      <c r="FH6" s="1"/>
      <c r="FI6" s="7">
        <v>3</v>
      </c>
      <c r="FJ6" s="8">
        <v>4</v>
      </c>
      <c r="FK6" s="8">
        <v>3</v>
      </c>
      <c r="FL6" s="8" t="s">
        <v>139</v>
      </c>
      <c r="FM6" s="39" t="s">
        <v>344</v>
      </c>
      <c r="FN6" s="1"/>
      <c r="FO6" s="7">
        <v>3</v>
      </c>
      <c r="FP6" s="8">
        <v>3</v>
      </c>
      <c r="FQ6" s="8">
        <v>3</v>
      </c>
      <c r="FR6" s="8" t="s">
        <v>197</v>
      </c>
    </row>
    <row r="7" spans="1:174" ht="25" x14ac:dyDescent="0.25">
      <c r="A7" s="36"/>
      <c r="B7" s="9"/>
      <c r="C7" s="10">
        <v>5</v>
      </c>
      <c r="D7" s="11">
        <v>5</v>
      </c>
      <c r="E7" s="11">
        <v>5</v>
      </c>
      <c r="F7" s="11" t="s">
        <v>99</v>
      </c>
      <c r="G7" s="36"/>
      <c r="H7" s="9"/>
      <c r="I7" s="10">
        <v>5</v>
      </c>
      <c r="J7" s="11">
        <v>5</v>
      </c>
      <c r="K7" s="11">
        <v>5</v>
      </c>
      <c r="L7" s="11" t="s">
        <v>99</v>
      </c>
      <c r="M7" s="36"/>
      <c r="N7" s="9"/>
      <c r="O7" s="10">
        <v>5</v>
      </c>
      <c r="P7" s="11">
        <v>5</v>
      </c>
      <c r="Q7" s="11">
        <v>5</v>
      </c>
      <c r="R7" s="11" t="s">
        <v>99</v>
      </c>
      <c r="S7" s="36"/>
      <c r="T7" s="9"/>
      <c r="U7" s="10">
        <v>5</v>
      </c>
      <c r="V7" s="11">
        <v>5</v>
      </c>
      <c r="W7" s="11">
        <v>5</v>
      </c>
      <c r="X7" s="11" t="s">
        <v>99</v>
      </c>
      <c r="Y7" s="36"/>
      <c r="Z7" s="9"/>
      <c r="AA7" s="10">
        <v>5</v>
      </c>
      <c r="AB7" s="11">
        <v>5</v>
      </c>
      <c r="AC7" s="11">
        <v>5</v>
      </c>
      <c r="AD7" s="11" t="s">
        <v>99</v>
      </c>
      <c r="AE7" s="36"/>
      <c r="AF7" s="9"/>
      <c r="AG7" s="10">
        <v>5</v>
      </c>
      <c r="AH7" s="11">
        <v>5</v>
      </c>
      <c r="AI7" s="11">
        <v>5</v>
      </c>
      <c r="AJ7" s="11" t="s">
        <v>99</v>
      </c>
      <c r="AK7" s="36"/>
      <c r="AL7" s="9"/>
      <c r="AM7" s="10">
        <v>5</v>
      </c>
      <c r="AN7" s="11">
        <v>5</v>
      </c>
      <c r="AO7" s="11">
        <v>5</v>
      </c>
      <c r="AP7" s="11" t="s">
        <v>99</v>
      </c>
      <c r="AQ7" s="36"/>
      <c r="AR7" s="9"/>
      <c r="AS7" s="10">
        <v>5</v>
      </c>
      <c r="AT7" s="11">
        <v>5</v>
      </c>
      <c r="AU7" s="11">
        <v>5</v>
      </c>
      <c r="AV7" s="11" t="s">
        <v>203</v>
      </c>
      <c r="AW7" s="36"/>
      <c r="AX7" s="9"/>
      <c r="AY7" s="10">
        <v>5</v>
      </c>
      <c r="AZ7" s="11">
        <v>5</v>
      </c>
      <c r="BA7" s="11">
        <v>5</v>
      </c>
      <c r="BB7" s="11" t="s">
        <v>102</v>
      </c>
      <c r="BC7" s="36"/>
      <c r="BD7" s="9"/>
      <c r="BE7" s="10">
        <v>5</v>
      </c>
      <c r="BF7" s="11">
        <v>5</v>
      </c>
      <c r="BG7" s="11">
        <v>5</v>
      </c>
      <c r="BH7" s="11" t="s">
        <v>203</v>
      </c>
      <c r="BI7" s="36"/>
      <c r="BJ7" s="9"/>
      <c r="BK7" s="10">
        <v>5</v>
      </c>
      <c r="BL7" s="11">
        <v>5</v>
      </c>
      <c r="BM7" s="11">
        <v>5</v>
      </c>
      <c r="BN7" s="11" t="s">
        <v>101</v>
      </c>
      <c r="BO7" s="36"/>
      <c r="BP7" s="9"/>
      <c r="BQ7" s="10">
        <v>3</v>
      </c>
      <c r="BR7" s="11">
        <v>3</v>
      </c>
      <c r="BS7" s="11">
        <v>3</v>
      </c>
      <c r="BT7" s="11" t="s">
        <v>264</v>
      </c>
      <c r="BU7" s="36"/>
      <c r="BV7" s="9"/>
      <c r="BW7" s="10">
        <v>3</v>
      </c>
      <c r="BX7" s="11">
        <v>3</v>
      </c>
      <c r="BY7" s="11">
        <v>4</v>
      </c>
      <c r="BZ7" s="11" t="s">
        <v>146</v>
      </c>
      <c r="CA7" s="36"/>
      <c r="CB7" s="9"/>
      <c r="CC7" s="10">
        <v>3</v>
      </c>
      <c r="CD7" s="11">
        <v>3</v>
      </c>
      <c r="CE7" s="11">
        <v>3</v>
      </c>
      <c r="CF7" s="11" t="s">
        <v>290</v>
      </c>
      <c r="CG7" s="36"/>
      <c r="CH7" s="9"/>
      <c r="CI7" s="10">
        <v>5</v>
      </c>
      <c r="CJ7" s="11">
        <v>5</v>
      </c>
      <c r="CK7" s="11">
        <v>5</v>
      </c>
      <c r="CL7" s="11" t="s">
        <v>101</v>
      </c>
      <c r="CM7" s="36"/>
      <c r="CN7" s="9"/>
      <c r="CO7" s="10">
        <v>5</v>
      </c>
      <c r="CP7" s="11">
        <v>5</v>
      </c>
      <c r="CQ7" s="11">
        <v>5</v>
      </c>
      <c r="CR7" s="11" t="s">
        <v>101</v>
      </c>
      <c r="CS7" s="36"/>
      <c r="CT7" s="9"/>
      <c r="CU7" s="10"/>
      <c r="CV7" s="11"/>
      <c r="CW7" s="11"/>
      <c r="CX7" s="11"/>
      <c r="CY7" s="36"/>
      <c r="CZ7" s="9"/>
      <c r="DA7" s="10">
        <v>4</v>
      </c>
      <c r="DB7" s="11">
        <v>3</v>
      </c>
      <c r="DC7" s="11">
        <v>4</v>
      </c>
      <c r="DD7" s="11" t="s">
        <v>146</v>
      </c>
      <c r="DE7" s="36"/>
      <c r="DF7" s="9"/>
      <c r="DG7" s="10">
        <v>5</v>
      </c>
      <c r="DH7" s="11">
        <v>5</v>
      </c>
      <c r="DI7" s="11">
        <v>5</v>
      </c>
      <c r="DJ7" s="11" t="s">
        <v>99</v>
      </c>
      <c r="DK7" s="36"/>
      <c r="DL7" s="9"/>
      <c r="DM7" s="10">
        <v>4</v>
      </c>
      <c r="DN7" s="11">
        <v>4</v>
      </c>
      <c r="DO7" s="11">
        <v>4</v>
      </c>
      <c r="DP7" s="11" t="s">
        <v>357</v>
      </c>
      <c r="DQ7" s="36"/>
      <c r="DR7" s="9"/>
      <c r="DS7" s="10">
        <v>5</v>
      </c>
      <c r="DT7" s="11">
        <v>5</v>
      </c>
      <c r="DU7" s="11">
        <v>5</v>
      </c>
      <c r="DV7" s="11" t="s">
        <v>203</v>
      </c>
      <c r="DW7" s="36"/>
      <c r="DX7" s="9"/>
      <c r="DY7" s="10">
        <v>5</v>
      </c>
      <c r="DZ7" s="11">
        <v>4</v>
      </c>
      <c r="EA7" s="11">
        <v>4</v>
      </c>
      <c r="EB7" s="11" t="s">
        <v>380</v>
      </c>
      <c r="EC7" s="36"/>
      <c r="ED7" s="9"/>
      <c r="EE7" s="10">
        <v>5</v>
      </c>
      <c r="EF7" s="11">
        <v>5</v>
      </c>
      <c r="EG7" s="11">
        <v>5</v>
      </c>
      <c r="EH7" s="11" t="s">
        <v>306</v>
      </c>
      <c r="EI7" s="36"/>
      <c r="EJ7" s="9"/>
      <c r="EK7" s="10">
        <v>5</v>
      </c>
      <c r="EL7" s="11">
        <v>5</v>
      </c>
      <c r="EM7" s="11">
        <v>5</v>
      </c>
      <c r="EN7" s="11" t="s">
        <v>102</v>
      </c>
      <c r="EO7" s="36"/>
      <c r="EP7" s="9"/>
      <c r="EQ7" s="10">
        <v>4</v>
      </c>
      <c r="ER7" s="11">
        <v>4</v>
      </c>
      <c r="ES7" s="11">
        <v>4</v>
      </c>
      <c r="ET7" s="11" t="s">
        <v>102</v>
      </c>
      <c r="EU7" s="36"/>
      <c r="EV7" s="9"/>
      <c r="EW7" s="10">
        <v>4</v>
      </c>
      <c r="EX7" s="11">
        <v>4</v>
      </c>
      <c r="EY7" s="11">
        <v>4</v>
      </c>
      <c r="EZ7" s="11" t="s">
        <v>419</v>
      </c>
      <c r="FA7" s="36"/>
      <c r="FB7" s="9"/>
      <c r="FC7" s="10">
        <v>3</v>
      </c>
      <c r="FD7" s="11">
        <v>3</v>
      </c>
      <c r="FE7" s="11">
        <v>3</v>
      </c>
      <c r="FF7" s="11" t="s">
        <v>433</v>
      </c>
      <c r="FG7" s="36"/>
      <c r="FH7" s="9"/>
      <c r="FI7" s="10">
        <v>5</v>
      </c>
      <c r="FJ7" s="11">
        <v>5</v>
      </c>
      <c r="FK7" s="11">
        <v>5</v>
      </c>
      <c r="FL7" s="11" t="s">
        <v>442</v>
      </c>
      <c r="FM7" s="40"/>
      <c r="FN7" s="9"/>
      <c r="FO7" s="10">
        <v>4</v>
      </c>
      <c r="FP7" s="11">
        <v>4</v>
      </c>
      <c r="FQ7" s="11">
        <v>4</v>
      </c>
      <c r="FR7" s="11" t="s">
        <v>105</v>
      </c>
    </row>
    <row r="8" spans="1:174" ht="37.5" x14ac:dyDescent="0.25">
      <c r="A8" s="36"/>
      <c r="B8" s="9"/>
      <c r="C8" s="10">
        <v>3</v>
      </c>
      <c r="D8" s="11">
        <v>3</v>
      </c>
      <c r="E8" s="11">
        <v>3</v>
      </c>
      <c r="F8" s="11" t="s">
        <v>100</v>
      </c>
      <c r="G8" s="36"/>
      <c r="H8" s="9"/>
      <c r="I8" s="10">
        <v>3</v>
      </c>
      <c r="J8" s="11">
        <v>3</v>
      </c>
      <c r="K8" s="11">
        <v>3</v>
      </c>
      <c r="L8" s="11" t="s">
        <v>100</v>
      </c>
      <c r="M8" s="36"/>
      <c r="N8" s="9"/>
      <c r="O8" s="10">
        <v>3</v>
      </c>
      <c r="P8" s="11">
        <v>3</v>
      </c>
      <c r="Q8" s="11">
        <v>3</v>
      </c>
      <c r="R8" s="11" t="s">
        <v>100</v>
      </c>
      <c r="S8" s="36"/>
      <c r="T8" s="9"/>
      <c r="U8" s="10">
        <v>3</v>
      </c>
      <c r="V8" s="11">
        <v>3</v>
      </c>
      <c r="W8" s="11">
        <v>3</v>
      </c>
      <c r="X8" s="11" t="s">
        <v>100</v>
      </c>
      <c r="Y8" s="36"/>
      <c r="Z8" s="9"/>
      <c r="AA8" s="10">
        <v>4</v>
      </c>
      <c r="AB8" s="11">
        <v>4</v>
      </c>
      <c r="AC8" s="11">
        <v>4</v>
      </c>
      <c r="AD8" s="11" t="s">
        <v>101</v>
      </c>
      <c r="AE8" s="36"/>
      <c r="AF8" s="9"/>
      <c r="AG8" s="10">
        <v>4</v>
      </c>
      <c r="AH8" s="11">
        <v>4</v>
      </c>
      <c r="AI8" s="11">
        <v>4</v>
      </c>
      <c r="AJ8" s="11" t="s">
        <v>100</v>
      </c>
      <c r="AK8" s="36"/>
      <c r="AL8" s="9"/>
      <c r="AM8" s="10">
        <v>4</v>
      </c>
      <c r="AN8" s="11">
        <v>4</v>
      </c>
      <c r="AO8" s="11">
        <v>3</v>
      </c>
      <c r="AP8" s="11" t="s">
        <v>100</v>
      </c>
      <c r="AQ8" s="36"/>
      <c r="AR8" s="9"/>
      <c r="AS8" s="10">
        <v>3</v>
      </c>
      <c r="AT8" s="11">
        <v>3</v>
      </c>
      <c r="AU8" s="11">
        <v>3</v>
      </c>
      <c r="AV8" s="11" t="s">
        <v>100</v>
      </c>
      <c r="AW8" s="36"/>
      <c r="AX8" s="9"/>
      <c r="AY8" s="10">
        <v>3</v>
      </c>
      <c r="AZ8" s="11">
        <v>3</v>
      </c>
      <c r="BA8" s="11">
        <v>3</v>
      </c>
      <c r="BB8" s="11" t="s">
        <v>100</v>
      </c>
      <c r="BC8" s="36"/>
      <c r="BD8" s="9"/>
      <c r="BE8" s="10">
        <v>3</v>
      </c>
      <c r="BF8" s="11">
        <v>4</v>
      </c>
      <c r="BG8" s="11">
        <v>3</v>
      </c>
      <c r="BH8" s="11" t="s">
        <v>111</v>
      </c>
      <c r="BI8" s="36"/>
      <c r="BJ8" s="9"/>
      <c r="BK8" s="10">
        <v>4</v>
      </c>
      <c r="BL8" s="11">
        <v>4</v>
      </c>
      <c r="BM8" s="11">
        <v>4</v>
      </c>
      <c r="BN8" s="11" t="s">
        <v>102</v>
      </c>
      <c r="BO8" s="36"/>
      <c r="BP8" s="9"/>
      <c r="BQ8" s="10">
        <v>3</v>
      </c>
      <c r="BR8" s="11">
        <v>1</v>
      </c>
      <c r="BS8" s="11">
        <v>1</v>
      </c>
      <c r="BT8" s="11" t="s">
        <v>265</v>
      </c>
      <c r="BU8" s="36"/>
      <c r="BV8" s="9"/>
      <c r="BW8" s="10">
        <v>4</v>
      </c>
      <c r="BX8" s="11">
        <v>5</v>
      </c>
      <c r="BY8" s="11">
        <v>5</v>
      </c>
      <c r="BZ8" s="11" t="s">
        <v>281</v>
      </c>
      <c r="CA8" s="36"/>
      <c r="CB8" s="9"/>
      <c r="CC8" s="10">
        <v>5</v>
      </c>
      <c r="CD8" s="11">
        <v>5</v>
      </c>
      <c r="CE8" s="11">
        <v>5</v>
      </c>
      <c r="CF8" s="11" t="s">
        <v>291</v>
      </c>
      <c r="CG8" s="36"/>
      <c r="CH8" s="9"/>
      <c r="CI8" s="10">
        <v>5</v>
      </c>
      <c r="CJ8" s="11">
        <v>5</v>
      </c>
      <c r="CK8" s="11">
        <v>5</v>
      </c>
      <c r="CL8" s="11" t="s">
        <v>301</v>
      </c>
      <c r="CM8" s="36"/>
      <c r="CN8" s="9"/>
      <c r="CO8" s="10">
        <v>5</v>
      </c>
      <c r="CP8" s="11">
        <v>4</v>
      </c>
      <c r="CQ8" s="11">
        <v>4</v>
      </c>
      <c r="CR8" s="11" t="s">
        <v>312</v>
      </c>
      <c r="CS8" s="36"/>
      <c r="CT8" s="9"/>
      <c r="CU8" s="10">
        <v>3</v>
      </c>
      <c r="CV8" s="11">
        <v>4</v>
      </c>
      <c r="CW8" s="11">
        <v>5</v>
      </c>
      <c r="CX8" s="11" t="s">
        <v>321</v>
      </c>
      <c r="CY8" s="36"/>
      <c r="CZ8" s="9"/>
      <c r="DA8" s="10">
        <v>4</v>
      </c>
      <c r="DB8" s="11">
        <v>4</v>
      </c>
      <c r="DC8" s="11">
        <v>5</v>
      </c>
      <c r="DD8" s="11" t="s">
        <v>332</v>
      </c>
      <c r="DE8" s="36"/>
      <c r="DF8" s="9"/>
      <c r="DG8" s="10">
        <v>4</v>
      </c>
      <c r="DH8" s="11">
        <v>5</v>
      </c>
      <c r="DI8" s="11">
        <v>4</v>
      </c>
      <c r="DJ8" s="11" t="s">
        <v>102</v>
      </c>
      <c r="DK8" s="36"/>
      <c r="DL8" s="9"/>
      <c r="DM8" s="10">
        <v>4</v>
      </c>
      <c r="DN8" s="11">
        <v>4</v>
      </c>
      <c r="DO8" s="11">
        <v>3</v>
      </c>
      <c r="DP8" s="11" t="s">
        <v>358</v>
      </c>
      <c r="DQ8" s="36"/>
      <c r="DR8" s="9"/>
      <c r="DS8" s="10">
        <v>4</v>
      </c>
      <c r="DT8" s="11">
        <v>4</v>
      </c>
      <c r="DU8" s="11">
        <v>3</v>
      </c>
      <c r="DV8" s="11" t="s">
        <v>102</v>
      </c>
      <c r="DW8" s="36"/>
      <c r="DX8" s="9"/>
      <c r="DY8" s="10">
        <v>4</v>
      </c>
      <c r="DZ8" s="11">
        <v>3</v>
      </c>
      <c r="EA8" s="11">
        <v>4</v>
      </c>
      <c r="EB8" s="11" t="s">
        <v>102</v>
      </c>
      <c r="EC8" s="36"/>
      <c r="ED8" s="9"/>
      <c r="EE8" s="10">
        <v>4</v>
      </c>
      <c r="EF8" s="11">
        <v>4</v>
      </c>
      <c r="EG8" s="11">
        <v>4</v>
      </c>
      <c r="EH8" s="11" t="s">
        <v>391</v>
      </c>
      <c r="EI8" s="36"/>
      <c r="EJ8" s="9"/>
      <c r="EK8" s="10">
        <v>4</v>
      </c>
      <c r="EL8" s="11">
        <v>5</v>
      </c>
      <c r="EM8" s="11">
        <v>5</v>
      </c>
      <c r="EN8" s="11" t="s">
        <v>401</v>
      </c>
      <c r="EO8" s="36"/>
      <c r="EP8" s="9"/>
      <c r="EQ8" s="10">
        <v>4</v>
      </c>
      <c r="ER8" s="11">
        <v>4</v>
      </c>
      <c r="ES8" s="11">
        <v>4</v>
      </c>
      <c r="ET8" s="11" t="s">
        <v>407</v>
      </c>
      <c r="EU8" s="36"/>
      <c r="EV8" s="9"/>
      <c r="EW8" s="10">
        <v>4</v>
      </c>
      <c r="EX8" s="11">
        <v>3</v>
      </c>
      <c r="EY8" s="11">
        <v>3</v>
      </c>
      <c r="EZ8" s="11" t="s">
        <v>419</v>
      </c>
      <c r="FA8" s="36"/>
      <c r="FB8" s="9"/>
      <c r="FC8" s="10">
        <v>3</v>
      </c>
      <c r="FD8" s="11">
        <v>3</v>
      </c>
      <c r="FE8" s="11">
        <v>3</v>
      </c>
      <c r="FF8" s="11" t="s">
        <v>100</v>
      </c>
      <c r="FG8" s="36"/>
      <c r="FH8" s="9"/>
      <c r="FI8" s="10">
        <v>4</v>
      </c>
      <c r="FJ8" s="11">
        <v>3</v>
      </c>
      <c r="FK8" s="11">
        <v>3</v>
      </c>
      <c r="FL8" s="11" t="s">
        <v>100</v>
      </c>
      <c r="FM8" s="40"/>
      <c r="FN8" s="9"/>
      <c r="FO8" s="10">
        <v>4</v>
      </c>
      <c r="FP8" s="11">
        <v>3</v>
      </c>
      <c r="FQ8" s="11">
        <v>3</v>
      </c>
      <c r="FR8" s="11" t="s">
        <v>100</v>
      </c>
    </row>
    <row r="9" spans="1:174" ht="25" x14ac:dyDescent="0.25">
      <c r="A9" s="36"/>
      <c r="B9" s="9"/>
      <c r="C9" s="10">
        <v>5</v>
      </c>
      <c r="D9" s="11">
        <v>5</v>
      </c>
      <c r="E9" s="11">
        <v>5</v>
      </c>
      <c r="F9" s="11" t="s">
        <v>101</v>
      </c>
      <c r="G9" s="36"/>
      <c r="H9" s="9"/>
      <c r="I9" s="10">
        <v>4</v>
      </c>
      <c r="J9" s="11">
        <v>3</v>
      </c>
      <c r="K9" s="11">
        <v>3</v>
      </c>
      <c r="L9" s="11" t="s">
        <v>130</v>
      </c>
      <c r="M9" s="36"/>
      <c r="N9" s="9"/>
      <c r="O9" s="10">
        <v>4</v>
      </c>
      <c r="P9" s="11">
        <v>4</v>
      </c>
      <c r="Q9" s="11">
        <v>4</v>
      </c>
      <c r="R9" s="11" t="s">
        <v>146</v>
      </c>
      <c r="S9" s="36"/>
      <c r="T9" s="9"/>
      <c r="U9" s="10">
        <v>4</v>
      </c>
      <c r="V9" s="11">
        <v>4</v>
      </c>
      <c r="W9" s="11">
        <v>3</v>
      </c>
      <c r="X9" s="11" t="s">
        <v>146</v>
      </c>
      <c r="Y9" s="36"/>
      <c r="Z9" s="9"/>
      <c r="AA9" s="10">
        <v>4</v>
      </c>
      <c r="AB9" s="11">
        <v>4</v>
      </c>
      <c r="AC9" s="11">
        <v>4</v>
      </c>
      <c r="AD9" s="11" t="s">
        <v>169</v>
      </c>
      <c r="AE9" s="36"/>
      <c r="AF9" s="9"/>
      <c r="AG9" s="10">
        <v>4</v>
      </c>
      <c r="AH9" s="11">
        <v>4</v>
      </c>
      <c r="AI9" s="11">
        <v>4</v>
      </c>
      <c r="AJ9" s="11" t="s">
        <v>169</v>
      </c>
      <c r="AK9" s="36"/>
      <c r="AL9" s="9"/>
      <c r="AM9" s="10">
        <v>4</v>
      </c>
      <c r="AN9" s="11">
        <v>4</v>
      </c>
      <c r="AO9" s="11">
        <v>4</v>
      </c>
      <c r="AP9" s="11" t="s">
        <v>190</v>
      </c>
      <c r="AQ9" s="36"/>
      <c r="AR9" s="9"/>
      <c r="AS9" s="10">
        <v>5</v>
      </c>
      <c r="AT9" s="11">
        <v>5</v>
      </c>
      <c r="AU9" s="11">
        <v>4</v>
      </c>
      <c r="AV9" s="11" t="s">
        <v>204</v>
      </c>
      <c r="AW9" s="36"/>
      <c r="AX9" s="9"/>
      <c r="AY9" s="10">
        <v>3</v>
      </c>
      <c r="AZ9" s="11">
        <v>3</v>
      </c>
      <c r="BA9" s="11">
        <v>3</v>
      </c>
      <c r="BB9" s="11" t="s">
        <v>219</v>
      </c>
      <c r="BC9" s="36"/>
      <c r="BD9" s="9"/>
      <c r="BE9" s="10">
        <v>4</v>
      </c>
      <c r="BF9" s="11">
        <v>4</v>
      </c>
      <c r="BG9" s="11">
        <v>4</v>
      </c>
      <c r="BH9" s="11" t="s">
        <v>146</v>
      </c>
      <c r="BI9" s="36"/>
      <c r="BJ9" s="9"/>
      <c r="BK9" s="10">
        <v>4</v>
      </c>
      <c r="BL9" s="11">
        <v>4</v>
      </c>
      <c r="BM9" s="11">
        <v>4</v>
      </c>
      <c r="BN9" s="11" t="s">
        <v>251</v>
      </c>
      <c r="BO9" s="36"/>
      <c r="BP9" s="9"/>
      <c r="BQ9" s="10">
        <v>3</v>
      </c>
      <c r="BR9" s="11">
        <v>3</v>
      </c>
      <c r="BS9" s="11">
        <v>3</v>
      </c>
      <c r="BT9" s="11" t="s">
        <v>266</v>
      </c>
      <c r="BU9" s="36"/>
      <c r="BV9" s="9"/>
      <c r="BW9" s="10">
        <v>4</v>
      </c>
      <c r="BX9" s="11">
        <v>4</v>
      </c>
      <c r="BY9" s="11">
        <v>4</v>
      </c>
      <c r="BZ9" s="11" t="s">
        <v>282</v>
      </c>
      <c r="CA9" s="36"/>
      <c r="CB9" s="9"/>
      <c r="CC9" s="10">
        <v>4</v>
      </c>
      <c r="CD9" s="11">
        <v>4</v>
      </c>
      <c r="CE9" s="11">
        <v>4</v>
      </c>
      <c r="CF9" s="11" t="s">
        <v>292</v>
      </c>
      <c r="CG9" s="36"/>
      <c r="CH9" s="9"/>
      <c r="CI9" s="10">
        <v>3</v>
      </c>
      <c r="CJ9" s="11">
        <v>4</v>
      </c>
      <c r="CK9" s="11">
        <v>4</v>
      </c>
      <c r="CL9" s="11" t="s">
        <v>302</v>
      </c>
      <c r="CM9" s="36"/>
      <c r="CN9" s="9"/>
      <c r="CO9" s="10">
        <v>4</v>
      </c>
      <c r="CP9" s="11">
        <v>4</v>
      </c>
      <c r="CQ9" s="11">
        <v>4</v>
      </c>
      <c r="CR9" s="11" t="s">
        <v>313</v>
      </c>
      <c r="CS9" s="36"/>
      <c r="CT9" s="9"/>
      <c r="CU9" s="10">
        <v>3</v>
      </c>
      <c r="CV9" s="11">
        <v>4</v>
      </c>
      <c r="CW9" s="11">
        <v>4</v>
      </c>
      <c r="CX9" s="11" t="s">
        <v>322</v>
      </c>
      <c r="CY9" s="36"/>
      <c r="CZ9" s="9"/>
      <c r="DA9" s="10">
        <v>3</v>
      </c>
      <c r="DB9" s="11">
        <v>4</v>
      </c>
      <c r="DC9" s="11">
        <v>4</v>
      </c>
      <c r="DD9" s="11" t="s">
        <v>302</v>
      </c>
      <c r="DE9" s="36"/>
      <c r="DF9" s="9"/>
      <c r="DG9" s="10">
        <v>4</v>
      </c>
      <c r="DH9" s="11">
        <v>4</v>
      </c>
      <c r="DI9" s="11">
        <v>4</v>
      </c>
      <c r="DJ9" s="11" t="s">
        <v>347</v>
      </c>
      <c r="DK9" s="36"/>
      <c r="DL9" s="9"/>
      <c r="DM9" s="10">
        <v>4</v>
      </c>
      <c r="DN9" s="11">
        <v>4</v>
      </c>
      <c r="DO9" s="11">
        <v>4</v>
      </c>
      <c r="DP9" s="11" t="s">
        <v>101</v>
      </c>
      <c r="DQ9" s="36"/>
      <c r="DR9" s="9"/>
      <c r="DS9" s="10">
        <v>4</v>
      </c>
      <c r="DT9" s="11">
        <v>4</v>
      </c>
      <c r="DU9" s="11">
        <v>4</v>
      </c>
      <c r="DV9" s="11" t="s">
        <v>101</v>
      </c>
      <c r="DW9" s="36"/>
      <c r="DX9" s="9"/>
      <c r="DY9" s="10">
        <v>5</v>
      </c>
      <c r="DZ9" s="11">
        <v>4</v>
      </c>
      <c r="EA9" s="11">
        <v>4</v>
      </c>
      <c r="EB9" s="11" t="s">
        <v>101</v>
      </c>
      <c r="EC9" s="36"/>
      <c r="ED9" s="9"/>
      <c r="EE9" s="10">
        <v>5</v>
      </c>
      <c r="EF9" s="11">
        <v>5</v>
      </c>
      <c r="EG9" s="11">
        <v>5</v>
      </c>
      <c r="EH9" s="11" t="s">
        <v>101</v>
      </c>
      <c r="EI9" s="36"/>
      <c r="EJ9" s="9"/>
      <c r="EK9" s="10">
        <v>4</v>
      </c>
      <c r="EL9" s="11">
        <v>4</v>
      </c>
      <c r="EM9" s="11">
        <v>4</v>
      </c>
      <c r="EN9" s="11" t="s">
        <v>101</v>
      </c>
      <c r="EO9" s="36"/>
      <c r="EP9" s="9"/>
      <c r="EQ9" s="10">
        <v>4</v>
      </c>
      <c r="ER9" s="11">
        <v>4</v>
      </c>
      <c r="ES9" s="11">
        <v>4</v>
      </c>
      <c r="ET9" s="11" t="s">
        <v>408</v>
      </c>
      <c r="EU9" s="36"/>
      <c r="EV9" s="9"/>
      <c r="EW9" s="10">
        <v>4</v>
      </c>
      <c r="EX9" s="11">
        <v>4</v>
      </c>
      <c r="EY9" s="11">
        <v>3</v>
      </c>
      <c r="EZ9" s="11" t="s">
        <v>420</v>
      </c>
      <c r="FA9" s="36"/>
      <c r="FB9" s="9"/>
      <c r="FC9" s="10">
        <v>5</v>
      </c>
      <c r="FD9" s="11">
        <v>5</v>
      </c>
      <c r="FE9" s="11">
        <v>5</v>
      </c>
      <c r="FF9" s="11" t="s">
        <v>102</v>
      </c>
      <c r="FG9" s="36"/>
      <c r="FH9" s="9"/>
      <c r="FI9" s="10">
        <v>5</v>
      </c>
      <c r="FJ9" s="11">
        <v>5</v>
      </c>
      <c r="FK9" s="11">
        <v>5</v>
      </c>
      <c r="FL9" s="11" t="s">
        <v>443</v>
      </c>
      <c r="FM9" s="40"/>
      <c r="FN9" s="9"/>
      <c r="FO9" s="10">
        <v>5</v>
      </c>
      <c r="FP9" s="11">
        <v>5</v>
      </c>
      <c r="FQ9" s="11">
        <v>5</v>
      </c>
      <c r="FR9" s="11" t="s">
        <v>102</v>
      </c>
    </row>
    <row r="10" spans="1:174" ht="25" x14ac:dyDescent="0.25">
      <c r="A10" s="36"/>
      <c r="B10" s="9"/>
      <c r="C10" s="10">
        <v>5</v>
      </c>
      <c r="D10" s="11">
        <v>4</v>
      </c>
      <c r="E10" s="11">
        <v>4</v>
      </c>
      <c r="F10" s="11" t="s">
        <v>102</v>
      </c>
      <c r="G10" s="36"/>
      <c r="H10" s="9"/>
      <c r="I10" s="10">
        <v>4</v>
      </c>
      <c r="J10" s="11">
        <v>4</v>
      </c>
      <c r="K10" s="11">
        <v>4</v>
      </c>
      <c r="L10" s="11" t="s">
        <v>102</v>
      </c>
      <c r="M10" s="36"/>
      <c r="N10" s="9"/>
      <c r="O10" s="10">
        <v>4</v>
      </c>
      <c r="P10" s="11">
        <v>4</v>
      </c>
      <c r="Q10" s="11">
        <v>4</v>
      </c>
      <c r="R10" s="11" t="s">
        <v>102</v>
      </c>
      <c r="S10" s="36"/>
      <c r="T10" s="9"/>
      <c r="U10" s="10">
        <v>4</v>
      </c>
      <c r="V10" s="11">
        <v>3</v>
      </c>
      <c r="W10" s="11">
        <v>3</v>
      </c>
      <c r="X10" s="11" t="s">
        <v>157</v>
      </c>
      <c r="Y10" s="36"/>
      <c r="Z10" s="9"/>
      <c r="AA10" s="10">
        <v>4</v>
      </c>
      <c r="AB10" s="11">
        <v>4</v>
      </c>
      <c r="AC10" s="11">
        <v>4</v>
      </c>
      <c r="AD10" s="11" t="s">
        <v>102</v>
      </c>
      <c r="AE10" s="36"/>
      <c r="AF10" s="9"/>
      <c r="AG10" s="10">
        <v>4</v>
      </c>
      <c r="AH10" s="11">
        <v>4</v>
      </c>
      <c r="AI10" s="11">
        <v>4</v>
      </c>
      <c r="AJ10" s="11" t="s">
        <v>102</v>
      </c>
      <c r="AK10" s="36"/>
      <c r="AL10" s="9"/>
      <c r="AM10" s="10">
        <v>4</v>
      </c>
      <c r="AN10" s="11">
        <v>4</v>
      </c>
      <c r="AO10" s="11">
        <v>4</v>
      </c>
      <c r="AP10" s="11" t="s">
        <v>102</v>
      </c>
      <c r="AQ10" s="36"/>
      <c r="AR10" s="9"/>
      <c r="AS10" s="10"/>
      <c r="AT10" s="11"/>
      <c r="AU10" s="11"/>
      <c r="AV10" s="11"/>
      <c r="AW10" s="36"/>
      <c r="AX10" s="9"/>
      <c r="AY10" s="10">
        <v>3</v>
      </c>
      <c r="AZ10" s="11">
        <v>3</v>
      </c>
      <c r="BA10" s="11">
        <v>3</v>
      </c>
      <c r="BB10" s="11" t="s">
        <v>157</v>
      </c>
      <c r="BC10" s="36"/>
      <c r="BD10" s="9"/>
      <c r="BE10" s="10">
        <v>3</v>
      </c>
      <c r="BF10" s="11">
        <v>3</v>
      </c>
      <c r="BG10" s="11">
        <v>3</v>
      </c>
      <c r="BH10" s="11" t="s">
        <v>157</v>
      </c>
      <c r="BI10" s="36"/>
      <c r="BJ10" s="9"/>
      <c r="BK10" s="10">
        <v>3</v>
      </c>
      <c r="BL10" s="11">
        <v>3</v>
      </c>
      <c r="BM10" s="11">
        <v>3</v>
      </c>
      <c r="BN10" s="11" t="s">
        <v>179</v>
      </c>
      <c r="BO10" s="36"/>
      <c r="BP10" s="9"/>
      <c r="BQ10" s="10">
        <v>3</v>
      </c>
      <c r="BR10" s="11">
        <v>3</v>
      </c>
      <c r="BS10" s="11">
        <v>3</v>
      </c>
      <c r="BT10" s="11" t="s">
        <v>100</v>
      </c>
      <c r="BU10" s="36"/>
      <c r="BV10" s="9"/>
      <c r="BW10" s="10">
        <v>3</v>
      </c>
      <c r="BX10" s="11">
        <v>4</v>
      </c>
      <c r="BY10" s="11">
        <v>3</v>
      </c>
      <c r="BZ10" s="11" t="s">
        <v>100</v>
      </c>
      <c r="CA10" s="36"/>
      <c r="CB10" s="9"/>
      <c r="CC10" s="10">
        <v>3</v>
      </c>
      <c r="CD10" s="11">
        <v>3</v>
      </c>
      <c r="CE10" s="11">
        <v>3</v>
      </c>
      <c r="CF10" s="11" t="s">
        <v>100</v>
      </c>
      <c r="CG10" s="36"/>
      <c r="CH10" s="9"/>
      <c r="CI10" s="10">
        <v>3</v>
      </c>
      <c r="CJ10" s="11">
        <v>3</v>
      </c>
      <c r="CK10" s="11">
        <v>3</v>
      </c>
      <c r="CL10" s="11" t="s">
        <v>100</v>
      </c>
      <c r="CM10" s="36"/>
      <c r="CN10" s="9"/>
      <c r="CO10" s="10">
        <v>4</v>
      </c>
      <c r="CP10" s="11">
        <v>3</v>
      </c>
      <c r="CQ10" s="11">
        <v>4</v>
      </c>
      <c r="CR10" s="11" t="s">
        <v>100</v>
      </c>
      <c r="CS10" s="36"/>
      <c r="CT10" s="9"/>
      <c r="CU10" s="10">
        <v>3</v>
      </c>
      <c r="CV10" s="11">
        <v>4</v>
      </c>
      <c r="CW10" s="11">
        <v>3</v>
      </c>
      <c r="CX10" s="11" t="s">
        <v>100</v>
      </c>
      <c r="CY10" s="36"/>
      <c r="CZ10" s="9"/>
      <c r="DA10" s="10">
        <v>3</v>
      </c>
      <c r="DB10" s="11">
        <v>4</v>
      </c>
      <c r="DC10" s="11">
        <v>3</v>
      </c>
      <c r="DD10" s="11" t="s">
        <v>179</v>
      </c>
      <c r="DE10" s="36"/>
      <c r="DF10" s="9"/>
      <c r="DG10" s="10">
        <v>4</v>
      </c>
      <c r="DH10" s="11">
        <v>4</v>
      </c>
      <c r="DI10" s="11">
        <v>4</v>
      </c>
      <c r="DJ10" s="11" t="s">
        <v>102</v>
      </c>
      <c r="DK10" s="36"/>
      <c r="DL10" s="9"/>
      <c r="DM10" s="10">
        <v>3</v>
      </c>
      <c r="DN10" s="11">
        <v>3</v>
      </c>
      <c r="DO10" s="11">
        <v>4</v>
      </c>
      <c r="DP10" s="11" t="s">
        <v>359</v>
      </c>
      <c r="DQ10" s="36"/>
      <c r="DR10" s="9"/>
      <c r="DS10" s="10">
        <v>4</v>
      </c>
      <c r="DT10" s="11">
        <v>4</v>
      </c>
      <c r="DU10" s="11">
        <v>4</v>
      </c>
      <c r="DV10" s="11" t="s">
        <v>102</v>
      </c>
      <c r="DW10" s="36"/>
      <c r="DX10" s="9"/>
      <c r="DY10" s="10">
        <v>4</v>
      </c>
      <c r="DZ10" s="11">
        <v>4</v>
      </c>
      <c r="EA10" s="11">
        <v>4</v>
      </c>
      <c r="EB10" s="11" t="s">
        <v>102</v>
      </c>
      <c r="EC10" s="36"/>
      <c r="ED10" s="9"/>
      <c r="EE10" s="10">
        <v>4</v>
      </c>
      <c r="EF10" s="11">
        <v>4</v>
      </c>
      <c r="EG10" s="11">
        <v>4</v>
      </c>
      <c r="EH10" s="11" t="s">
        <v>102</v>
      </c>
      <c r="EI10" s="36"/>
      <c r="EJ10" s="9"/>
      <c r="EK10" s="10">
        <v>4</v>
      </c>
      <c r="EL10" s="11">
        <v>4</v>
      </c>
      <c r="EM10" s="11">
        <v>4</v>
      </c>
      <c r="EN10" s="11" t="s">
        <v>102</v>
      </c>
      <c r="EO10" s="36"/>
      <c r="EP10" s="9"/>
      <c r="EQ10" s="10">
        <v>4</v>
      </c>
      <c r="ER10" s="11">
        <v>3</v>
      </c>
      <c r="ES10" s="11">
        <v>3</v>
      </c>
      <c r="ET10" s="11" t="s">
        <v>409</v>
      </c>
      <c r="EU10" s="36"/>
      <c r="EV10" s="9"/>
      <c r="EW10" s="10">
        <v>3</v>
      </c>
      <c r="EX10" s="11">
        <v>3</v>
      </c>
      <c r="EY10" s="11">
        <v>3</v>
      </c>
      <c r="EZ10" s="11" t="s">
        <v>421</v>
      </c>
      <c r="FA10" s="36"/>
      <c r="FB10" s="9"/>
      <c r="FC10" s="10">
        <v>4</v>
      </c>
      <c r="FD10" s="11">
        <v>4</v>
      </c>
      <c r="FE10" s="11">
        <v>5</v>
      </c>
      <c r="FF10" s="11" t="s">
        <v>434</v>
      </c>
      <c r="FG10" s="36"/>
      <c r="FH10" s="9"/>
      <c r="FI10" s="10">
        <v>5</v>
      </c>
      <c r="FJ10" s="11">
        <v>5</v>
      </c>
      <c r="FK10" s="11">
        <v>5</v>
      </c>
      <c r="FL10" s="11" t="s">
        <v>115</v>
      </c>
      <c r="FM10" s="40"/>
      <c r="FN10" s="9"/>
      <c r="FO10" s="10">
        <v>5</v>
      </c>
      <c r="FP10" s="11">
        <v>4</v>
      </c>
      <c r="FQ10" s="11">
        <v>4</v>
      </c>
      <c r="FR10" s="11" t="s">
        <v>115</v>
      </c>
    </row>
    <row r="11" spans="1:174" ht="37.5" x14ac:dyDescent="0.25">
      <c r="A11" s="36"/>
      <c r="B11" s="9"/>
      <c r="C11" s="10">
        <v>5</v>
      </c>
      <c r="D11" s="11">
        <v>5</v>
      </c>
      <c r="E11" s="11">
        <v>5</v>
      </c>
      <c r="F11" s="11" t="s">
        <v>103</v>
      </c>
      <c r="G11" s="36"/>
      <c r="H11" s="9"/>
      <c r="I11" s="10">
        <v>4</v>
      </c>
      <c r="J11" s="11">
        <v>4</v>
      </c>
      <c r="K11" s="11">
        <v>4</v>
      </c>
      <c r="L11" s="11" t="s">
        <v>131</v>
      </c>
      <c r="M11" s="36"/>
      <c r="N11" s="9"/>
      <c r="O11" s="10">
        <v>5</v>
      </c>
      <c r="P11" s="11">
        <v>4</v>
      </c>
      <c r="Q11" s="11">
        <v>4</v>
      </c>
      <c r="R11" s="11" t="s">
        <v>147</v>
      </c>
      <c r="S11" s="36"/>
      <c r="T11" s="9"/>
      <c r="U11" s="10"/>
      <c r="V11" s="11"/>
      <c r="W11" s="11"/>
      <c r="X11" s="11"/>
      <c r="Y11" s="36"/>
      <c r="Z11" s="9"/>
      <c r="AA11" s="10"/>
      <c r="AB11" s="11"/>
      <c r="AC11" s="11"/>
      <c r="AD11" s="11"/>
      <c r="AE11" s="36"/>
      <c r="AF11" s="9"/>
      <c r="AG11" s="10"/>
      <c r="AH11" s="11"/>
      <c r="AI11" s="11"/>
      <c r="AJ11" s="11"/>
      <c r="AK11" s="36"/>
      <c r="AL11" s="9"/>
      <c r="AM11" s="10">
        <v>5</v>
      </c>
      <c r="AN11" s="11">
        <v>4</v>
      </c>
      <c r="AO11" s="11">
        <v>4</v>
      </c>
      <c r="AP11" s="11" t="s">
        <v>191</v>
      </c>
      <c r="AQ11" s="36"/>
      <c r="AR11" s="9"/>
      <c r="AS11" s="10">
        <v>3</v>
      </c>
      <c r="AT11" s="11">
        <v>4</v>
      </c>
      <c r="AU11" s="11">
        <v>4</v>
      </c>
      <c r="AV11" s="11" t="s">
        <v>205</v>
      </c>
      <c r="AW11" s="36"/>
      <c r="AX11" s="9"/>
      <c r="AY11" s="10">
        <v>4</v>
      </c>
      <c r="AZ11" s="11">
        <v>4</v>
      </c>
      <c r="BA11" s="11">
        <v>4</v>
      </c>
      <c r="BB11" s="11" t="s">
        <v>220</v>
      </c>
      <c r="BC11" s="36"/>
      <c r="BD11" s="9"/>
      <c r="BE11" s="10">
        <v>4</v>
      </c>
      <c r="BF11" s="11">
        <v>5</v>
      </c>
      <c r="BG11" s="11">
        <v>5</v>
      </c>
      <c r="BH11" s="11" t="s">
        <v>233</v>
      </c>
      <c r="BI11" s="36"/>
      <c r="BJ11" s="9"/>
      <c r="BK11" s="10">
        <v>3</v>
      </c>
      <c r="BL11" s="11">
        <v>3</v>
      </c>
      <c r="BM11" s="11">
        <v>3</v>
      </c>
      <c r="BN11" s="11" t="s">
        <v>252</v>
      </c>
      <c r="BO11" s="36"/>
      <c r="BP11" s="9"/>
      <c r="BQ11" s="10">
        <v>2</v>
      </c>
      <c r="BR11" s="11">
        <v>2</v>
      </c>
      <c r="BS11" s="11">
        <v>2</v>
      </c>
      <c r="BT11" s="11" t="s">
        <v>267</v>
      </c>
      <c r="BU11" s="36"/>
      <c r="BV11" s="9"/>
      <c r="BW11" s="10">
        <v>3</v>
      </c>
      <c r="BX11" s="11">
        <v>4</v>
      </c>
      <c r="BY11" s="11">
        <v>3</v>
      </c>
      <c r="BZ11" s="11" t="s">
        <v>283</v>
      </c>
      <c r="CA11" s="36"/>
      <c r="CB11" s="9"/>
      <c r="CC11" s="10">
        <v>3</v>
      </c>
      <c r="CD11" s="11">
        <v>3</v>
      </c>
      <c r="CE11" s="11">
        <v>3</v>
      </c>
      <c r="CF11" s="11" t="s">
        <v>293</v>
      </c>
      <c r="CG11" s="36"/>
      <c r="CH11" s="9"/>
      <c r="CI11" s="10">
        <v>4</v>
      </c>
      <c r="CJ11" s="11">
        <v>4</v>
      </c>
      <c r="CK11" s="11">
        <v>4</v>
      </c>
      <c r="CL11" s="11" t="s">
        <v>303</v>
      </c>
      <c r="CM11" s="36"/>
      <c r="CN11" s="9"/>
      <c r="CO11" s="10"/>
      <c r="CP11" s="11"/>
      <c r="CQ11" s="11"/>
      <c r="CR11" s="11"/>
      <c r="CS11" s="36"/>
      <c r="CT11" s="9"/>
      <c r="CU11" s="10">
        <v>3</v>
      </c>
      <c r="CV11" s="11">
        <v>3</v>
      </c>
      <c r="CW11" s="11">
        <v>3</v>
      </c>
      <c r="CX11" s="11" t="s">
        <v>323</v>
      </c>
      <c r="CY11" s="36"/>
      <c r="CZ11" s="9"/>
      <c r="DA11" s="10">
        <v>2</v>
      </c>
      <c r="DB11" s="11">
        <v>3</v>
      </c>
      <c r="DC11" s="11">
        <v>3</v>
      </c>
      <c r="DD11" s="11" t="s">
        <v>333</v>
      </c>
      <c r="DE11" s="36"/>
      <c r="DF11" s="9"/>
      <c r="DG11" s="10">
        <v>4</v>
      </c>
      <c r="DH11" s="11">
        <v>4</v>
      </c>
      <c r="DI11" s="11">
        <v>5</v>
      </c>
      <c r="DJ11" s="11" t="s">
        <v>101</v>
      </c>
      <c r="DK11" s="36"/>
      <c r="DL11" s="9"/>
      <c r="DM11" s="10">
        <v>3</v>
      </c>
      <c r="DN11" s="11">
        <v>4</v>
      </c>
      <c r="DO11" s="11">
        <v>3</v>
      </c>
      <c r="DP11" s="11" t="s">
        <v>139</v>
      </c>
      <c r="DQ11" s="36"/>
      <c r="DR11" s="9"/>
      <c r="DS11" s="10">
        <v>3</v>
      </c>
      <c r="DT11" s="11">
        <v>3</v>
      </c>
      <c r="DU11" s="11">
        <v>3</v>
      </c>
      <c r="DV11" s="11" t="s">
        <v>146</v>
      </c>
      <c r="DW11" s="36"/>
      <c r="DX11" s="9"/>
      <c r="DY11" s="10">
        <v>3</v>
      </c>
      <c r="DZ11" s="11">
        <v>3</v>
      </c>
      <c r="EA11" s="11">
        <v>3</v>
      </c>
      <c r="EB11" s="11" t="s">
        <v>154</v>
      </c>
      <c r="EC11" s="36"/>
      <c r="ED11" s="9"/>
      <c r="EE11" s="10">
        <v>4</v>
      </c>
      <c r="EF11" s="11">
        <v>4</v>
      </c>
      <c r="EG11" s="11">
        <v>5</v>
      </c>
      <c r="EH11" s="11" t="s">
        <v>101</v>
      </c>
      <c r="EI11" s="36"/>
      <c r="EJ11" s="9"/>
      <c r="EK11" s="10">
        <v>3</v>
      </c>
      <c r="EL11" s="11">
        <v>3</v>
      </c>
      <c r="EM11" s="11">
        <v>4</v>
      </c>
      <c r="EN11" s="11" t="s">
        <v>146</v>
      </c>
      <c r="EO11" s="36"/>
      <c r="EP11" s="9"/>
      <c r="EQ11" s="10">
        <v>3</v>
      </c>
      <c r="ER11" s="11">
        <v>3</v>
      </c>
      <c r="ES11" s="11">
        <v>3</v>
      </c>
      <c r="ET11" s="11" t="s">
        <v>154</v>
      </c>
      <c r="EU11" s="36"/>
      <c r="EV11" s="9"/>
      <c r="EW11" s="10">
        <v>3</v>
      </c>
      <c r="EX11" s="11">
        <v>3</v>
      </c>
      <c r="EY11" s="11">
        <v>3</v>
      </c>
      <c r="EZ11" s="11" t="s">
        <v>154</v>
      </c>
      <c r="FA11" s="36"/>
      <c r="FB11" s="9"/>
      <c r="FC11" s="10">
        <v>3</v>
      </c>
      <c r="FD11" s="11">
        <v>3</v>
      </c>
      <c r="FE11" s="11">
        <v>3</v>
      </c>
      <c r="FF11" s="11" t="s">
        <v>435</v>
      </c>
      <c r="FG11" s="36"/>
      <c r="FH11" s="9"/>
      <c r="FI11" s="10">
        <v>4</v>
      </c>
      <c r="FJ11" s="11">
        <v>4</v>
      </c>
      <c r="FK11" s="11">
        <v>4</v>
      </c>
      <c r="FL11" s="11" t="s">
        <v>102</v>
      </c>
      <c r="FM11" s="40"/>
      <c r="FN11" s="9"/>
      <c r="FO11" s="10">
        <v>4</v>
      </c>
      <c r="FP11" s="11">
        <v>4</v>
      </c>
      <c r="FQ11" s="11">
        <v>4</v>
      </c>
      <c r="FR11" s="11" t="s">
        <v>316</v>
      </c>
    </row>
    <row r="12" spans="1:174" ht="37.5" x14ac:dyDescent="0.25">
      <c r="A12" s="36"/>
      <c r="B12" s="9"/>
      <c r="C12" s="10">
        <v>5</v>
      </c>
      <c r="D12" s="11">
        <v>4</v>
      </c>
      <c r="E12" s="11">
        <v>4</v>
      </c>
      <c r="F12" s="11" t="s">
        <v>104</v>
      </c>
      <c r="G12" s="36"/>
      <c r="H12" s="9"/>
      <c r="I12" s="10">
        <v>4</v>
      </c>
      <c r="J12" s="11">
        <v>5</v>
      </c>
      <c r="K12" s="11">
        <v>4</v>
      </c>
      <c r="L12" s="11" t="s">
        <v>104</v>
      </c>
      <c r="M12" s="36"/>
      <c r="N12" s="9"/>
      <c r="O12" s="10">
        <v>5</v>
      </c>
      <c r="P12" s="11">
        <v>4</v>
      </c>
      <c r="Q12" s="11">
        <v>4</v>
      </c>
      <c r="R12" s="11" t="s">
        <v>104</v>
      </c>
      <c r="S12" s="36"/>
      <c r="T12" s="9"/>
      <c r="U12" s="10">
        <v>4</v>
      </c>
      <c r="V12" s="11">
        <v>4</v>
      </c>
      <c r="W12" s="11">
        <v>4</v>
      </c>
      <c r="X12" s="11" t="s">
        <v>104</v>
      </c>
      <c r="Y12" s="36"/>
      <c r="Z12" s="9"/>
      <c r="AA12" s="10">
        <v>5</v>
      </c>
      <c r="AB12" s="11">
        <v>4</v>
      </c>
      <c r="AC12" s="11">
        <v>4</v>
      </c>
      <c r="AD12" s="11" t="s">
        <v>104</v>
      </c>
      <c r="AE12" s="36"/>
      <c r="AF12" s="9"/>
      <c r="AG12" s="10">
        <v>5</v>
      </c>
      <c r="AH12" s="11">
        <v>5</v>
      </c>
      <c r="AI12" s="11">
        <v>5</v>
      </c>
      <c r="AJ12" s="11" t="s">
        <v>104</v>
      </c>
      <c r="AK12" s="36"/>
      <c r="AL12" s="9"/>
      <c r="AM12" s="10">
        <v>5</v>
      </c>
      <c r="AN12" s="11">
        <v>5</v>
      </c>
      <c r="AO12" s="11">
        <v>4</v>
      </c>
      <c r="AP12" s="11" t="s">
        <v>104</v>
      </c>
      <c r="AQ12" s="36"/>
      <c r="AR12" s="9"/>
      <c r="AS12" s="10">
        <v>4</v>
      </c>
      <c r="AT12" s="11">
        <v>4</v>
      </c>
      <c r="AU12" s="11">
        <v>4</v>
      </c>
      <c r="AV12" s="11" t="s">
        <v>104</v>
      </c>
      <c r="AW12" s="36"/>
      <c r="AX12" s="9"/>
      <c r="AY12" s="10">
        <v>4</v>
      </c>
      <c r="AZ12" s="11">
        <v>5</v>
      </c>
      <c r="BA12" s="11">
        <v>4</v>
      </c>
      <c r="BB12" s="11" t="s">
        <v>104</v>
      </c>
      <c r="BC12" s="36"/>
      <c r="BD12" s="9"/>
      <c r="BE12" s="10">
        <v>4</v>
      </c>
      <c r="BF12" s="11">
        <v>4</v>
      </c>
      <c r="BG12" s="11">
        <v>4</v>
      </c>
      <c r="BH12" s="11" t="s">
        <v>104</v>
      </c>
      <c r="BI12" s="36"/>
      <c r="BJ12" s="9"/>
      <c r="BK12" s="10">
        <v>4</v>
      </c>
      <c r="BL12" s="11">
        <v>3</v>
      </c>
      <c r="BM12" s="11">
        <v>3</v>
      </c>
      <c r="BN12" s="11" t="s">
        <v>184</v>
      </c>
      <c r="BO12" s="36"/>
      <c r="BP12" s="9"/>
      <c r="BQ12" s="10">
        <v>4</v>
      </c>
      <c r="BR12" s="11">
        <v>4</v>
      </c>
      <c r="BS12" s="11">
        <v>3</v>
      </c>
      <c r="BT12" s="11" t="s">
        <v>268</v>
      </c>
      <c r="BU12" s="36"/>
      <c r="BV12" s="9"/>
      <c r="BW12" s="10">
        <v>4</v>
      </c>
      <c r="BX12" s="11">
        <v>4</v>
      </c>
      <c r="BY12" s="11">
        <v>4</v>
      </c>
      <c r="BZ12" s="11" t="s">
        <v>284</v>
      </c>
      <c r="CA12" s="36"/>
      <c r="CB12" s="9"/>
      <c r="CC12" s="10">
        <v>4</v>
      </c>
      <c r="CD12" s="11">
        <v>4</v>
      </c>
      <c r="CE12" s="11">
        <v>4</v>
      </c>
      <c r="CF12" s="11" t="s">
        <v>294</v>
      </c>
      <c r="CG12" s="36"/>
      <c r="CH12" s="9"/>
      <c r="CI12" s="10">
        <v>4</v>
      </c>
      <c r="CJ12" s="11">
        <v>3</v>
      </c>
      <c r="CK12" s="11">
        <v>4</v>
      </c>
      <c r="CL12" s="11" t="s">
        <v>135</v>
      </c>
      <c r="CM12" s="36"/>
      <c r="CN12" s="9"/>
      <c r="CO12" s="10">
        <v>4</v>
      </c>
      <c r="CP12" s="11">
        <v>4</v>
      </c>
      <c r="CQ12" s="11">
        <v>4</v>
      </c>
      <c r="CR12" s="11" t="s">
        <v>284</v>
      </c>
      <c r="CS12" s="36"/>
      <c r="CT12" s="9"/>
      <c r="CU12" s="10">
        <v>4</v>
      </c>
      <c r="CV12" s="11">
        <v>4</v>
      </c>
      <c r="CW12" s="11">
        <v>4</v>
      </c>
      <c r="CX12" s="11" t="s">
        <v>324</v>
      </c>
      <c r="CY12" s="36"/>
      <c r="CZ12" s="9"/>
      <c r="DA12" s="10">
        <v>4</v>
      </c>
      <c r="DB12" s="11">
        <v>4</v>
      </c>
      <c r="DC12" s="11">
        <v>4</v>
      </c>
      <c r="DD12" s="11" t="s">
        <v>284</v>
      </c>
      <c r="DE12" s="36"/>
      <c r="DF12" s="9"/>
      <c r="DG12" s="10">
        <v>4</v>
      </c>
      <c r="DH12" s="11">
        <v>4</v>
      </c>
      <c r="DI12" s="11">
        <v>4</v>
      </c>
      <c r="DJ12" s="11" t="s">
        <v>348</v>
      </c>
      <c r="DK12" s="36"/>
      <c r="DL12" s="9"/>
      <c r="DM12" s="10">
        <v>3</v>
      </c>
      <c r="DN12" s="11">
        <v>2</v>
      </c>
      <c r="DO12" s="11">
        <v>3</v>
      </c>
      <c r="DP12" s="11" t="s">
        <v>360</v>
      </c>
      <c r="DQ12" s="36"/>
      <c r="DR12" s="9"/>
      <c r="DS12" s="10">
        <v>4</v>
      </c>
      <c r="DT12" s="11">
        <v>4</v>
      </c>
      <c r="DU12" s="11">
        <v>4</v>
      </c>
      <c r="DV12" s="11" t="s">
        <v>169</v>
      </c>
      <c r="DW12" s="36"/>
      <c r="DX12" s="9"/>
      <c r="DY12" s="10">
        <v>2</v>
      </c>
      <c r="DZ12" s="11">
        <v>2</v>
      </c>
      <c r="EA12" s="11">
        <v>3</v>
      </c>
      <c r="EB12" s="11" t="s">
        <v>381</v>
      </c>
      <c r="EC12" s="36"/>
      <c r="ED12" s="9"/>
      <c r="EE12" s="10">
        <v>3</v>
      </c>
      <c r="EF12" s="11">
        <v>4</v>
      </c>
      <c r="EG12" s="11">
        <v>4</v>
      </c>
      <c r="EH12" s="11" t="s">
        <v>392</v>
      </c>
      <c r="EI12" s="36"/>
      <c r="EJ12" s="9"/>
      <c r="EK12" s="10">
        <v>3</v>
      </c>
      <c r="EL12" s="11">
        <v>3</v>
      </c>
      <c r="EM12" s="11">
        <v>3</v>
      </c>
      <c r="EN12" s="11" t="s">
        <v>402</v>
      </c>
      <c r="EO12" s="36"/>
      <c r="EP12" s="9"/>
      <c r="EQ12" s="10">
        <v>3</v>
      </c>
      <c r="ER12" s="11">
        <v>3</v>
      </c>
      <c r="ES12" s="11">
        <v>3</v>
      </c>
      <c r="ET12" s="11" t="s">
        <v>410</v>
      </c>
      <c r="EU12" s="36"/>
      <c r="EV12" s="9"/>
      <c r="EW12" s="10">
        <v>2</v>
      </c>
      <c r="EX12" s="11">
        <v>2</v>
      </c>
      <c r="EY12" s="11">
        <v>2</v>
      </c>
      <c r="EZ12" s="11" t="s">
        <v>422</v>
      </c>
      <c r="FA12" s="36"/>
      <c r="FB12" s="9"/>
      <c r="FC12" s="10">
        <v>3</v>
      </c>
      <c r="FD12" s="11">
        <v>4</v>
      </c>
      <c r="FE12" s="11">
        <v>4</v>
      </c>
      <c r="FF12" s="11" t="s">
        <v>436</v>
      </c>
      <c r="FG12" s="36"/>
      <c r="FH12" s="9"/>
      <c r="FI12" s="10">
        <v>4</v>
      </c>
      <c r="FJ12" s="11">
        <v>5</v>
      </c>
      <c r="FK12" s="11">
        <v>4</v>
      </c>
      <c r="FL12" s="11" t="s">
        <v>115</v>
      </c>
      <c r="FM12" s="40"/>
      <c r="FN12" s="9"/>
      <c r="FO12" s="10">
        <v>4</v>
      </c>
      <c r="FP12" s="11">
        <v>4</v>
      </c>
      <c r="FQ12" s="11">
        <v>4</v>
      </c>
      <c r="FR12" s="11" t="s">
        <v>449</v>
      </c>
    </row>
    <row r="13" spans="1:174" ht="50" x14ac:dyDescent="0.25">
      <c r="A13" s="36"/>
      <c r="B13" s="9"/>
      <c r="C13" s="10">
        <v>5</v>
      </c>
      <c r="D13" s="11">
        <v>5</v>
      </c>
      <c r="E13" s="11">
        <v>5</v>
      </c>
      <c r="F13" s="11" t="s">
        <v>105</v>
      </c>
      <c r="G13" s="36"/>
      <c r="H13" s="9"/>
      <c r="I13" s="10">
        <v>5</v>
      </c>
      <c r="J13" s="11">
        <v>5</v>
      </c>
      <c r="K13" s="11">
        <v>5</v>
      </c>
      <c r="L13" s="11" t="s">
        <v>105</v>
      </c>
      <c r="M13" s="36"/>
      <c r="N13" s="9"/>
      <c r="O13" s="10">
        <v>5</v>
      </c>
      <c r="P13" s="11">
        <v>5</v>
      </c>
      <c r="Q13" s="11">
        <v>5</v>
      </c>
      <c r="R13" s="11" t="s">
        <v>148</v>
      </c>
      <c r="S13" s="36"/>
      <c r="T13" s="9"/>
      <c r="U13" s="10"/>
      <c r="V13" s="11"/>
      <c r="W13" s="11"/>
      <c r="X13" s="11"/>
      <c r="Y13" s="36"/>
      <c r="Z13" s="9"/>
      <c r="AA13" s="10">
        <v>5</v>
      </c>
      <c r="AB13" s="11">
        <v>5</v>
      </c>
      <c r="AC13" s="11">
        <v>5</v>
      </c>
      <c r="AD13" s="11" t="s">
        <v>170</v>
      </c>
      <c r="AE13" s="36"/>
      <c r="AF13" s="9"/>
      <c r="AG13" s="10">
        <v>5</v>
      </c>
      <c r="AH13" s="11">
        <v>5</v>
      </c>
      <c r="AI13" s="11">
        <v>5</v>
      </c>
      <c r="AJ13" s="11" t="s">
        <v>105</v>
      </c>
      <c r="AK13" s="36"/>
      <c r="AL13" s="9"/>
      <c r="AM13" s="10">
        <v>5</v>
      </c>
      <c r="AN13" s="11">
        <v>5</v>
      </c>
      <c r="AO13" s="11">
        <v>5</v>
      </c>
      <c r="AP13" s="11" t="s">
        <v>170</v>
      </c>
      <c r="AQ13" s="36"/>
      <c r="AR13" s="9"/>
      <c r="AS13" s="10">
        <v>5</v>
      </c>
      <c r="AT13" s="11">
        <v>5</v>
      </c>
      <c r="AU13" s="11">
        <v>5</v>
      </c>
      <c r="AV13" s="11" t="s">
        <v>206</v>
      </c>
      <c r="AW13" s="36"/>
      <c r="AX13" s="9"/>
      <c r="AY13" s="10">
        <v>5</v>
      </c>
      <c r="AZ13" s="11">
        <v>5</v>
      </c>
      <c r="BA13" s="11">
        <v>5</v>
      </c>
      <c r="BB13" s="11" t="s">
        <v>105</v>
      </c>
      <c r="BC13" s="36"/>
      <c r="BD13" s="9"/>
      <c r="BE13" s="10">
        <v>5</v>
      </c>
      <c r="BF13" s="11">
        <v>5</v>
      </c>
      <c r="BG13" s="11">
        <v>5</v>
      </c>
      <c r="BH13" s="11" t="s">
        <v>105</v>
      </c>
      <c r="BI13" s="36"/>
      <c r="BJ13" s="9"/>
      <c r="BK13" s="10">
        <v>3</v>
      </c>
      <c r="BL13" s="11">
        <v>3</v>
      </c>
      <c r="BM13" s="11">
        <v>3</v>
      </c>
      <c r="BN13" s="11" t="s">
        <v>253</v>
      </c>
      <c r="BO13" s="36"/>
      <c r="BP13" s="9"/>
      <c r="BQ13" s="10">
        <v>2</v>
      </c>
      <c r="BR13" s="11">
        <v>3</v>
      </c>
      <c r="BS13" s="11">
        <v>3</v>
      </c>
      <c r="BT13" s="11" t="s">
        <v>269</v>
      </c>
      <c r="BU13" s="36"/>
      <c r="BV13" s="9"/>
      <c r="BW13" s="10">
        <v>3</v>
      </c>
      <c r="BX13" s="11">
        <v>4</v>
      </c>
      <c r="BY13" s="11">
        <v>3</v>
      </c>
      <c r="BZ13" s="11" t="s">
        <v>253</v>
      </c>
      <c r="CA13" s="36"/>
      <c r="CB13" s="9"/>
      <c r="CC13" s="10">
        <v>3</v>
      </c>
      <c r="CD13" s="11">
        <v>4</v>
      </c>
      <c r="CE13" s="11">
        <v>4</v>
      </c>
      <c r="CF13" s="11" t="s">
        <v>253</v>
      </c>
      <c r="CG13" s="36"/>
      <c r="CH13" s="9"/>
      <c r="CI13" s="10"/>
      <c r="CJ13" s="11"/>
      <c r="CK13" s="11"/>
      <c r="CL13" s="11"/>
      <c r="CM13" s="36"/>
      <c r="CN13" s="9"/>
      <c r="CO13" s="10">
        <v>4</v>
      </c>
      <c r="CP13" s="11">
        <v>3</v>
      </c>
      <c r="CQ13" s="11">
        <v>3</v>
      </c>
      <c r="CR13" s="11" t="s">
        <v>253</v>
      </c>
      <c r="CS13" s="36"/>
      <c r="CT13" s="9"/>
      <c r="CU13" s="10">
        <v>3</v>
      </c>
      <c r="CV13" s="11">
        <v>3</v>
      </c>
      <c r="CW13" s="11">
        <v>3</v>
      </c>
      <c r="CX13" s="11" t="s">
        <v>253</v>
      </c>
      <c r="CY13" s="36"/>
      <c r="CZ13" s="9"/>
      <c r="DA13" s="10">
        <v>3</v>
      </c>
      <c r="DB13" s="11">
        <v>4</v>
      </c>
      <c r="DC13" s="11">
        <v>4</v>
      </c>
      <c r="DD13" s="11" t="s">
        <v>253</v>
      </c>
      <c r="DE13" s="36"/>
      <c r="DF13" s="9"/>
      <c r="DG13" s="10">
        <v>5</v>
      </c>
      <c r="DH13" s="11">
        <v>5</v>
      </c>
      <c r="DI13" s="11">
        <v>5</v>
      </c>
      <c r="DJ13" s="11" t="s">
        <v>349</v>
      </c>
      <c r="DK13" s="36"/>
      <c r="DL13" s="9"/>
      <c r="DM13" s="10">
        <v>2</v>
      </c>
      <c r="DN13" s="11">
        <v>2</v>
      </c>
      <c r="DO13" s="11">
        <v>2</v>
      </c>
      <c r="DP13" s="11" t="s">
        <v>361</v>
      </c>
      <c r="DQ13" s="36"/>
      <c r="DR13" s="9"/>
      <c r="DS13" s="10">
        <v>5</v>
      </c>
      <c r="DT13" s="11">
        <v>5</v>
      </c>
      <c r="DU13" s="11">
        <v>5</v>
      </c>
      <c r="DV13" s="11" t="s">
        <v>374</v>
      </c>
      <c r="DW13" s="36"/>
      <c r="DX13" s="9"/>
      <c r="DY13" s="10">
        <v>4</v>
      </c>
      <c r="DZ13" s="11">
        <v>4</v>
      </c>
      <c r="EA13" s="11">
        <v>3</v>
      </c>
      <c r="EB13" s="11" t="s">
        <v>382</v>
      </c>
      <c r="EC13" s="36"/>
      <c r="ED13" s="9"/>
      <c r="EE13" s="10">
        <v>5</v>
      </c>
      <c r="EF13" s="11">
        <v>5</v>
      </c>
      <c r="EG13" s="11">
        <v>5</v>
      </c>
      <c r="EH13" s="11" t="s">
        <v>393</v>
      </c>
      <c r="EI13" s="36"/>
      <c r="EJ13" s="9"/>
      <c r="EK13" s="10">
        <v>5</v>
      </c>
      <c r="EL13" s="11">
        <v>5</v>
      </c>
      <c r="EM13" s="11">
        <v>5</v>
      </c>
      <c r="EN13" s="11" t="s">
        <v>188</v>
      </c>
      <c r="EO13" s="36"/>
      <c r="EP13" s="9"/>
      <c r="EQ13" s="10">
        <v>4</v>
      </c>
      <c r="ER13" s="11">
        <v>3</v>
      </c>
      <c r="ES13" s="11">
        <v>3</v>
      </c>
      <c r="ET13" s="11" t="s">
        <v>411</v>
      </c>
      <c r="EU13" s="36"/>
      <c r="EV13" s="9"/>
      <c r="EW13" s="10">
        <v>3</v>
      </c>
      <c r="EX13" s="11">
        <v>2</v>
      </c>
      <c r="EY13" s="11">
        <v>2</v>
      </c>
      <c r="EZ13" s="11" t="s">
        <v>423</v>
      </c>
      <c r="FA13" s="36"/>
      <c r="FB13" s="9"/>
      <c r="FC13" s="10">
        <v>4</v>
      </c>
      <c r="FD13" s="11">
        <v>3</v>
      </c>
      <c r="FE13" s="11">
        <v>2</v>
      </c>
      <c r="FF13" s="11" t="s">
        <v>382</v>
      </c>
      <c r="FG13" s="36"/>
      <c r="FH13" s="9"/>
      <c r="FI13" s="10">
        <v>5</v>
      </c>
      <c r="FJ13" s="11">
        <v>5</v>
      </c>
      <c r="FK13" s="11">
        <v>5</v>
      </c>
      <c r="FL13" s="11" t="s">
        <v>444</v>
      </c>
      <c r="FM13" s="40"/>
      <c r="FN13" s="9"/>
      <c r="FO13" s="10">
        <v>5</v>
      </c>
      <c r="FP13" s="11">
        <v>3</v>
      </c>
      <c r="FQ13" s="11">
        <v>3</v>
      </c>
      <c r="FR13" s="11" t="s">
        <v>450</v>
      </c>
    </row>
    <row r="14" spans="1:174" ht="50" x14ac:dyDescent="0.25">
      <c r="A14" s="36"/>
      <c r="B14" s="9"/>
      <c r="C14" s="10">
        <v>5</v>
      </c>
      <c r="D14" s="11">
        <v>5</v>
      </c>
      <c r="E14" s="11">
        <v>4</v>
      </c>
      <c r="F14" s="11" t="s">
        <v>106</v>
      </c>
      <c r="G14" s="36"/>
      <c r="H14" s="9"/>
      <c r="I14" s="10">
        <v>4</v>
      </c>
      <c r="J14" s="11">
        <v>5</v>
      </c>
      <c r="K14" s="11">
        <v>5</v>
      </c>
      <c r="L14" s="11" t="s">
        <v>132</v>
      </c>
      <c r="M14" s="36"/>
      <c r="N14" s="9"/>
      <c r="O14" s="10">
        <v>5</v>
      </c>
      <c r="P14" s="11">
        <v>5</v>
      </c>
      <c r="Q14" s="11">
        <v>4</v>
      </c>
      <c r="R14" s="11" t="s">
        <v>149</v>
      </c>
      <c r="S14" s="36"/>
      <c r="T14" s="9"/>
      <c r="U14" s="10">
        <v>5</v>
      </c>
      <c r="V14" s="11">
        <v>5</v>
      </c>
      <c r="W14" s="11">
        <v>5</v>
      </c>
      <c r="X14" s="11" t="s">
        <v>158</v>
      </c>
      <c r="Y14" s="36"/>
      <c r="Z14" s="9"/>
      <c r="AA14" s="10">
        <v>5</v>
      </c>
      <c r="AB14" s="11">
        <v>5</v>
      </c>
      <c r="AC14" s="11">
        <v>5</v>
      </c>
      <c r="AD14" s="11" t="s">
        <v>171</v>
      </c>
      <c r="AE14" s="36"/>
      <c r="AF14" s="9"/>
      <c r="AG14" s="10">
        <v>5</v>
      </c>
      <c r="AH14" s="11">
        <v>4</v>
      </c>
      <c r="AI14" s="11">
        <v>4</v>
      </c>
      <c r="AJ14" s="11" t="s">
        <v>182</v>
      </c>
      <c r="AK14" s="36"/>
      <c r="AL14" s="9"/>
      <c r="AM14" s="10">
        <v>5</v>
      </c>
      <c r="AN14" s="11">
        <v>5</v>
      </c>
      <c r="AO14" s="11">
        <v>5</v>
      </c>
      <c r="AP14" s="11" t="s">
        <v>192</v>
      </c>
      <c r="AQ14" s="36"/>
      <c r="AR14" s="9"/>
      <c r="AS14" s="10">
        <v>5</v>
      </c>
      <c r="AT14" s="11">
        <v>5</v>
      </c>
      <c r="AU14" s="11">
        <v>5</v>
      </c>
      <c r="AV14" s="11" t="s">
        <v>207</v>
      </c>
      <c r="AW14" s="36"/>
      <c r="AX14" s="9"/>
      <c r="AY14" s="10">
        <v>4</v>
      </c>
      <c r="AZ14" s="11">
        <v>4</v>
      </c>
      <c r="BA14" s="11">
        <v>4</v>
      </c>
      <c r="BB14" s="11" t="s">
        <v>221</v>
      </c>
      <c r="BC14" s="36"/>
      <c r="BD14" s="9"/>
      <c r="BE14" s="10">
        <v>4</v>
      </c>
      <c r="BF14" s="11">
        <v>5</v>
      </c>
      <c r="BG14" s="11">
        <v>5</v>
      </c>
      <c r="BH14" s="11" t="s">
        <v>234</v>
      </c>
      <c r="BI14" s="36"/>
      <c r="BJ14" s="9"/>
      <c r="BK14" s="10">
        <v>4</v>
      </c>
      <c r="BL14" s="11">
        <v>4</v>
      </c>
      <c r="BM14" s="11">
        <v>4</v>
      </c>
      <c r="BN14" s="11" t="s">
        <v>254</v>
      </c>
      <c r="BO14" s="36"/>
      <c r="BP14" s="9"/>
      <c r="BQ14" s="10">
        <v>4</v>
      </c>
      <c r="BR14" s="11">
        <v>4</v>
      </c>
      <c r="BS14" s="11">
        <v>4</v>
      </c>
      <c r="BT14" s="11" t="s">
        <v>270</v>
      </c>
      <c r="BU14" s="36"/>
      <c r="BV14" s="9"/>
      <c r="BW14" s="10">
        <v>4</v>
      </c>
      <c r="BX14" s="11">
        <v>5</v>
      </c>
      <c r="BY14" s="11">
        <v>4</v>
      </c>
      <c r="BZ14" s="11" t="s">
        <v>285</v>
      </c>
      <c r="CA14" s="36"/>
      <c r="CB14" s="9"/>
      <c r="CC14" s="10">
        <v>4</v>
      </c>
      <c r="CD14" s="11">
        <v>4</v>
      </c>
      <c r="CE14" s="11">
        <v>4</v>
      </c>
      <c r="CF14" s="11" t="s">
        <v>181</v>
      </c>
      <c r="CG14" s="36"/>
      <c r="CH14" s="9"/>
      <c r="CI14" s="10">
        <v>4</v>
      </c>
      <c r="CJ14" s="11">
        <v>4</v>
      </c>
      <c r="CK14" s="11">
        <v>4</v>
      </c>
      <c r="CL14" s="11" t="s">
        <v>304</v>
      </c>
      <c r="CM14" s="36"/>
      <c r="CN14" s="9"/>
      <c r="CO14" s="10">
        <v>4</v>
      </c>
      <c r="CP14" s="11">
        <v>4</v>
      </c>
      <c r="CQ14" s="11">
        <v>4</v>
      </c>
      <c r="CR14" s="11" t="s">
        <v>145</v>
      </c>
      <c r="CS14" s="36"/>
      <c r="CT14" s="9"/>
      <c r="CU14" s="10">
        <v>4</v>
      </c>
      <c r="CV14" s="11">
        <v>4</v>
      </c>
      <c r="CW14" s="11">
        <v>4</v>
      </c>
      <c r="CX14" s="11" t="s">
        <v>181</v>
      </c>
      <c r="CY14" s="36"/>
      <c r="CZ14" s="9"/>
      <c r="DA14" s="10">
        <v>4</v>
      </c>
      <c r="DB14" s="11">
        <v>4</v>
      </c>
      <c r="DC14" s="11">
        <v>4</v>
      </c>
      <c r="DD14" s="11" t="s">
        <v>334</v>
      </c>
      <c r="DE14" s="36"/>
      <c r="DF14" s="9"/>
      <c r="DG14" s="10">
        <v>3</v>
      </c>
      <c r="DH14" s="11">
        <v>4</v>
      </c>
      <c r="DI14" s="11">
        <v>4</v>
      </c>
      <c r="DJ14" s="11" t="s">
        <v>100</v>
      </c>
      <c r="DK14" s="36"/>
      <c r="DL14" s="9"/>
      <c r="DM14" s="10"/>
      <c r="DN14" s="11"/>
      <c r="DO14" s="11"/>
      <c r="DP14" s="11"/>
      <c r="DQ14" s="36"/>
      <c r="DR14" s="9"/>
      <c r="DS14" s="10">
        <v>3</v>
      </c>
      <c r="DT14" s="11">
        <v>3</v>
      </c>
      <c r="DU14" s="11">
        <v>3</v>
      </c>
      <c r="DV14" s="11" t="s">
        <v>179</v>
      </c>
      <c r="DW14" s="36"/>
      <c r="DX14" s="9"/>
      <c r="DY14" s="10">
        <v>3</v>
      </c>
      <c r="DZ14" s="11">
        <v>3</v>
      </c>
      <c r="EA14" s="11">
        <v>3</v>
      </c>
      <c r="EB14" s="11" t="s">
        <v>100</v>
      </c>
      <c r="EC14" s="36"/>
      <c r="ED14" s="9"/>
      <c r="EE14" s="10">
        <v>4</v>
      </c>
      <c r="EF14" s="11">
        <v>3</v>
      </c>
      <c r="EG14" s="11">
        <v>3</v>
      </c>
      <c r="EH14" s="11" t="s">
        <v>100</v>
      </c>
      <c r="EI14" s="36"/>
      <c r="EJ14" s="9"/>
      <c r="EK14" s="10">
        <v>3</v>
      </c>
      <c r="EL14" s="11">
        <v>3</v>
      </c>
      <c r="EM14" s="11">
        <v>3</v>
      </c>
      <c r="EN14" s="11" t="s">
        <v>100</v>
      </c>
      <c r="EO14" s="36"/>
      <c r="EP14" s="9"/>
      <c r="EQ14" s="10">
        <v>3</v>
      </c>
      <c r="ER14" s="11">
        <v>3</v>
      </c>
      <c r="ES14" s="11">
        <v>3</v>
      </c>
      <c r="ET14" s="11" t="s">
        <v>100</v>
      </c>
      <c r="EU14" s="36"/>
      <c r="EV14" s="9"/>
      <c r="EW14" s="10">
        <v>3</v>
      </c>
      <c r="EX14" s="11">
        <v>3</v>
      </c>
      <c r="EY14" s="11">
        <v>3</v>
      </c>
      <c r="EZ14" s="11" t="s">
        <v>100</v>
      </c>
      <c r="FA14" s="36"/>
      <c r="FB14" s="9"/>
      <c r="FC14" s="10">
        <v>3</v>
      </c>
      <c r="FD14" s="11">
        <v>3</v>
      </c>
      <c r="FE14" s="11">
        <v>3</v>
      </c>
      <c r="FF14" s="11" t="s">
        <v>272</v>
      </c>
      <c r="FG14" s="36"/>
      <c r="FH14" s="9"/>
      <c r="FI14" s="10">
        <v>4</v>
      </c>
      <c r="FJ14" s="11">
        <v>4</v>
      </c>
      <c r="FK14" s="11">
        <v>4</v>
      </c>
      <c r="FL14" s="11" t="s">
        <v>102</v>
      </c>
      <c r="FM14" s="40"/>
      <c r="FN14" s="9"/>
      <c r="FO14" s="10">
        <v>5</v>
      </c>
      <c r="FP14" s="11">
        <v>4</v>
      </c>
      <c r="FQ14" s="11">
        <v>4</v>
      </c>
      <c r="FR14" s="11" t="s">
        <v>102</v>
      </c>
    </row>
    <row r="15" spans="1:174" ht="62.5" x14ac:dyDescent="0.25">
      <c r="A15" s="36"/>
      <c r="B15" s="9"/>
      <c r="C15" s="10">
        <v>5</v>
      </c>
      <c r="D15" s="11">
        <v>5</v>
      </c>
      <c r="E15" s="11">
        <v>5</v>
      </c>
      <c r="F15" s="11" t="s">
        <v>107</v>
      </c>
      <c r="G15" s="36"/>
      <c r="H15" s="9"/>
      <c r="I15" s="10">
        <v>4</v>
      </c>
      <c r="J15" s="11">
        <v>5</v>
      </c>
      <c r="K15" s="11">
        <v>4</v>
      </c>
      <c r="L15" s="11" t="s">
        <v>133</v>
      </c>
      <c r="M15" s="36"/>
      <c r="N15" s="9"/>
      <c r="O15" s="10">
        <v>4</v>
      </c>
      <c r="P15" s="11">
        <v>4</v>
      </c>
      <c r="Q15" s="11">
        <v>4</v>
      </c>
      <c r="R15" s="11" t="s">
        <v>150</v>
      </c>
      <c r="S15" s="36"/>
      <c r="T15" s="9"/>
      <c r="U15" s="10">
        <v>4</v>
      </c>
      <c r="V15" s="11">
        <v>3</v>
      </c>
      <c r="W15" s="11">
        <v>3</v>
      </c>
      <c r="X15" s="11" t="s">
        <v>159</v>
      </c>
      <c r="Y15" s="36"/>
      <c r="Z15" s="9"/>
      <c r="AA15" s="10">
        <v>4</v>
      </c>
      <c r="AB15" s="11">
        <v>5</v>
      </c>
      <c r="AC15" s="11">
        <v>5</v>
      </c>
      <c r="AD15" s="11" t="s">
        <v>172</v>
      </c>
      <c r="AE15" s="36"/>
      <c r="AF15" s="9"/>
      <c r="AG15" s="10">
        <v>5</v>
      </c>
      <c r="AH15" s="11">
        <v>5</v>
      </c>
      <c r="AI15" s="11">
        <v>5</v>
      </c>
      <c r="AJ15" s="11" t="s">
        <v>183</v>
      </c>
      <c r="AK15" s="36"/>
      <c r="AL15" s="9"/>
      <c r="AM15" s="10">
        <v>5</v>
      </c>
      <c r="AN15" s="11">
        <v>3</v>
      </c>
      <c r="AO15" s="11">
        <v>4</v>
      </c>
      <c r="AP15" s="11" t="s">
        <v>193</v>
      </c>
      <c r="AQ15" s="36"/>
      <c r="AR15" s="9"/>
      <c r="AS15" s="10">
        <v>3</v>
      </c>
      <c r="AT15" s="11">
        <v>3</v>
      </c>
      <c r="AU15" s="11">
        <v>5</v>
      </c>
      <c r="AV15" s="11" t="s">
        <v>208</v>
      </c>
      <c r="AW15" s="36"/>
      <c r="AX15" s="9"/>
      <c r="AY15" s="10">
        <v>2</v>
      </c>
      <c r="AZ15" s="11">
        <v>4</v>
      </c>
      <c r="BA15" s="11">
        <v>3</v>
      </c>
      <c r="BB15" s="11" t="s">
        <v>222</v>
      </c>
      <c r="BC15" s="36"/>
      <c r="BD15" s="9"/>
      <c r="BE15" s="10">
        <v>3</v>
      </c>
      <c r="BF15" s="11">
        <v>3</v>
      </c>
      <c r="BG15" s="11">
        <v>3</v>
      </c>
      <c r="BH15" s="11" t="s">
        <v>111</v>
      </c>
      <c r="BI15" s="36"/>
      <c r="BJ15" s="9"/>
      <c r="BK15" s="10">
        <v>5</v>
      </c>
      <c r="BL15" s="11">
        <v>4</v>
      </c>
      <c r="BM15" s="11">
        <v>3</v>
      </c>
      <c r="BN15" s="11" t="s">
        <v>255</v>
      </c>
      <c r="BO15" s="36"/>
      <c r="BP15" s="9"/>
      <c r="BQ15" s="10">
        <v>3</v>
      </c>
      <c r="BR15" s="11">
        <v>3</v>
      </c>
      <c r="BS15" s="11">
        <v>3</v>
      </c>
      <c r="BT15" s="11" t="s">
        <v>271</v>
      </c>
      <c r="BU15" s="36"/>
      <c r="BV15" s="9"/>
      <c r="BW15" s="10">
        <v>4</v>
      </c>
      <c r="BX15" s="11">
        <v>5</v>
      </c>
      <c r="BY15" s="11">
        <v>4</v>
      </c>
      <c r="BZ15" s="11" t="s">
        <v>102</v>
      </c>
      <c r="CA15" s="36"/>
      <c r="CB15" s="9"/>
      <c r="CC15" s="10">
        <v>4</v>
      </c>
      <c r="CD15" s="11">
        <v>4</v>
      </c>
      <c r="CE15" s="11">
        <v>4</v>
      </c>
      <c r="CF15" s="11" t="s">
        <v>102</v>
      </c>
      <c r="CG15" s="36"/>
      <c r="CH15" s="9"/>
      <c r="CI15" s="10">
        <v>5</v>
      </c>
      <c r="CJ15" s="11">
        <v>4</v>
      </c>
      <c r="CK15" s="11">
        <v>5</v>
      </c>
      <c r="CL15" s="11" t="s">
        <v>102</v>
      </c>
      <c r="CM15" s="36"/>
      <c r="CN15" s="9"/>
      <c r="CO15" s="10">
        <v>5</v>
      </c>
      <c r="CP15" s="11">
        <v>4</v>
      </c>
      <c r="CQ15" s="11">
        <v>4</v>
      </c>
      <c r="CR15" s="11" t="s">
        <v>102</v>
      </c>
      <c r="CS15" s="36"/>
      <c r="CT15" s="9"/>
      <c r="CU15" s="10">
        <v>3</v>
      </c>
      <c r="CV15" s="11">
        <v>4</v>
      </c>
      <c r="CW15" s="11">
        <v>4</v>
      </c>
      <c r="CX15" s="11" t="s">
        <v>325</v>
      </c>
      <c r="CY15" s="36"/>
      <c r="CZ15" s="9"/>
      <c r="DA15" s="10">
        <v>4</v>
      </c>
      <c r="DB15" s="11">
        <v>4</v>
      </c>
      <c r="DC15" s="11">
        <v>4</v>
      </c>
      <c r="DD15" s="11" t="s">
        <v>102</v>
      </c>
      <c r="DE15" s="36"/>
      <c r="DF15" s="9"/>
      <c r="DG15" s="10">
        <v>4</v>
      </c>
      <c r="DH15" s="11">
        <v>4</v>
      </c>
      <c r="DI15" s="11">
        <v>4</v>
      </c>
      <c r="DJ15" s="11" t="s">
        <v>101</v>
      </c>
      <c r="DK15" s="36"/>
      <c r="DL15" s="9"/>
      <c r="DM15" s="10">
        <v>3</v>
      </c>
      <c r="DN15" s="11">
        <v>3</v>
      </c>
      <c r="DO15" s="11">
        <v>3</v>
      </c>
      <c r="DP15" s="11" t="s">
        <v>362</v>
      </c>
      <c r="DQ15" s="36"/>
      <c r="DR15" s="9"/>
      <c r="DS15" s="10">
        <v>4</v>
      </c>
      <c r="DT15" s="11">
        <v>4</v>
      </c>
      <c r="DU15" s="11">
        <v>4</v>
      </c>
      <c r="DV15" s="11" t="s">
        <v>375</v>
      </c>
      <c r="DW15" s="36"/>
      <c r="DX15" s="9"/>
      <c r="DY15" s="10">
        <v>4</v>
      </c>
      <c r="DZ15" s="11">
        <v>4</v>
      </c>
      <c r="EA15" s="11">
        <v>4</v>
      </c>
      <c r="EB15" s="11" t="s">
        <v>383</v>
      </c>
      <c r="EC15" s="36"/>
      <c r="ED15" s="9"/>
      <c r="EE15" s="10">
        <v>4</v>
      </c>
      <c r="EF15" s="11">
        <v>4</v>
      </c>
      <c r="EG15" s="11">
        <v>4</v>
      </c>
      <c r="EH15" s="11" t="s">
        <v>394</v>
      </c>
      <c r="EI15" s="36"/>
      <c r="EJ15" s="9"/>
      <c r="EK15" s="10">
        <v>3</v>
      </c>
      <c r="EL15" s="11">
        <v>4</v>
      </c>
      <c r="EM15" s="11">
        <v>4</v>
      </c>
      <c r="EN15" s="11" t="s">
        <v>100</v>
      </c>
      <c r="EO15" s="36"/>
      <c r="EP15" s="9"/>
      <c r="EQ15" s="10">
        <v>3</v>
      </c>
      <c r="ER15" s="11">
        <v>3</v>
      </c>
      <c r="ES15" s="11">
        <v>3</v>
      </c>
      <c r="ET15" s="11" t="s">
        <v>412</v>
      </c>
      <c r="EU15" s="36"/>
      <c r="EV15" s="9"/>
      <c r="EW15" s="10">
        <v>3</v>
      </c>
      <c r="EX15" s="11">
        <v>3</v>
      </c>
      <c r="EY15" s="11">
        <v>3</v>
      </c>
      <c r="EZ15" s="11" t="s">
        <v>424</v>
      </c>
      <c r="FA15" s="36"/>
      <c r="FB15" s="9"/>
      <c r="FC15" s="10">
        <v>4</v>
      </c>
      <c r="FD15" s="11">
        <v>3</v>
      </c>
      <c r="FE15" s="11">
        <v>3</v>
      </c>
      <c r="FF15" s="11" t="s">
        <v>437</v>
      </c>
      <c r="FG15" s="36"/>
      <c r="FH15" s="9"/>
      <c r="FI15" s="10"/>
      <c r="FJ15" s="11"/>
      <c r="FK15" s="11"/>
      <c r="FL15" s="11"/>
      <c r="FM15" s="40"/>
      <c r="FN15" s="9"/>
      <c r="FO15" s="10">
        <v>5</v>
      </c>
      <c r="FP15" s="11">
        <v>4</v>
      </c>
      <c r="FQ15" s="11">
        <v>4</v>
      </c>
      <c r="FR15" s="11" t="s">
        <v>451</v>
      </c>
    </row>
    <row r="16" spans="1:174" ht="50" x14ac:dyDescent="0.25">
      <c r="A16" s="36"/>
      <c r="B16" s="9"/>
      <c r="C16" s="10"/>
      <c r="D16" s="11"/>
      <c r="E16" s="11"/>
      <c r="F16" s="11"/>
      <c r="G16" s="36"/>
      <c r="H16" s="9"/>
      <c r="I16" s="10">
        <v>5</v>
      </c>
      <c r="J16" s="11">
        <v>5</v>
      </c>
      <c r="K16" s="11">
        <v>5</v>
      </c>
      <c r="L16" s="11" t="s">
        <v>134</v>
      </c>
      <c r="M16" s="36"/>
      <c r="N16" s="9"/>
      <c r="O16" s="10">
        <v>5</v>
      </c>
      <c r="P16" s="11">
        <v>5</v>
      </c>
      <c r="Q16" s="11">
        <v>5</v>
      </c>
      <c r="R16" s="11" t="s">
        <v>151</v>
      </c>
      <c r="S16" s="36"/>
      <c r="T16" s="9"/>
      <c r="U16" s="10">
        <v>4</v>
      </c>
      <c r="V16" s="11">
        <v>5</v>
      </c>
      <c r="W16" s="11">
        <v>5</v>
      </c>
      <c r="X16" s="11" t="s">
        <v>101</v>
      </c>
      <c r="Y16" s="36"/>
      <c r="Z16" s="9"/>
      <c r="AA16" s="10">
        <v>5</v>
      </c>
      <c r="AB16" s="11">
        <v>5</v>
      </c>
      <c r="AC16" s="11">
        <v>5</v>
      </c>
      <c r="AD16" s="11" t="s">
        <v>173</v>
      </c>
      <c r="AE16" s="36"/>
      <c r="AF16" s="9"/>
      <c r="AG16" s="10">
        <v>5</v>
      </c>
      <c r="AH16" s="11">
        <v>5</v>
      </c>
      <c r="AI16" s="11">
        <v>5</v>
      </c>
      <c r="AJ16" s="11" t="s">
        <v>112</v>
      </c>
      <c r="AK16" s="36"/>
      <c r="AL16" s="9"/>
      <c r="AM16" s="10">
        <v>5</v>
      </c>
      <c r="AN16" s="11">
        <v>4</v>
      </c>
      <c r="AO16" s="11">
        <v>5</v>
      </c>
      <c r="AP16" s="11" t="s">
        <v>194</v>
      </c>
      <c r="AQ16" s="36"/>
      <c r="AR16" s="9"/>
      <c r="AS16" s="10">
        <v>3</v>
      </c>
      <c r="AT16" s="11">
        <v>3</v>
      </c>
      <c r="AU16" s="11">
        <v>4</v>
      </c>
      <c r="AV16" s="11" t="s">
        <v>209</v>
      </c>
      <c r="AW16" s="36"/>
      <c r="AX16" s="9"/>
      <c r="AY16" s="10">
        <v>3</v>
      </c>
      <c r="AZ16" s="11">
        <v>4</v>
      </c>
      <c r="BA16" s="11">
        <v>5</v>
      </c>
      <c r="BB16" s="11" t="s">
        <v>223</v>
      </c>
      <c r="BC16" s="36"/>
      <c r="BD16" s="9"/>
      <c r="BE16" s="10">
        <v>4</v>
      </c>
      <c r="BF16" s="11">
        <v>5</v>
      </c>
      <c r="BG16" s="11">
        <v>5</v>
      </c>
      <c r="BH16" s="11" t="s">
        <v>101</v>
      </c>
      <c r="BI16" s="36"/>
      <c r="BJ16" s="9"/>
      <c r="BK16" s="10">
        <v>4</v>
      </c>
      <c r="BL16" s="11">
        <v>4</v>
      </c>
      <c r="BM16" s="11">
        <v>4</v>
      </c>
      <c r="BN16" s="11" t="s">
        <v>256</v>
      </c>
      <c r="BO16" s="36"/>
      <c r="BP16" s="9"/>
      <c r="BQ16" s="10">
        <v>4</v>
      </c>
      <c r="BR16" s="11">
        <v>3</v>
      </c>
      <c r="BS16" s="11">
        <v>3</v>
      </c>
      <c r="BT16" s="11" t="s">
        <v>256</v>
      </c>
      <c r="BU16" s="36"/>
      <c r="BV16" s="9"/>
      <c r="BW16" s="10">
        <v>4</v>
      </c>
      <c r="BX16" s="11">
        <v>4</v>
      </c>
      <c r="BY16" s="11">
        <v>4</v>
      </c>
      <c r="BZ16" s="11" t="s">
        <v>101</v>
      </c>
      <c r="CA16" s="36"/>
      <c r="CB16" s="9"/>
      <c r="CC16" s="10">
        <v>4</v>
      </c>
      <c r="CD16" s="11">
        <v>4</v>
      </c>
      <c r="CE16" s="11">
        <v>4</v>
      </c>
      <c r="CF16" s="11" t="s">
        <v>102</v>
      </c>
      <c r="CG16" s="36"/>
      <c r="CH16" s="9"/>
      <c r="CI16" s="10">
        <v>4</v>
      </c>
      <c r="CJ16" s="11">
        <v>4</v>
      </c>
      <c r="CK16" s="11">
        <v>4</v>
      </c>
      <c r="CL16" s="11" t="s">
        <v>102</v>
      </c>
      <c r="CM16" s="36"/>
      <c r="CN16" s="9"/>
      <c r="CO16" s="10">
        <v>4</v>
      </c>
      <c r="CP16" s="11">
        <v>4</v>
      </c>
      <c r="CQ16" s="11">
        <v>4</v>
      </c>
      <c r="CR16" s="11" t="s">
        <v>102</v>
      </c>
      <c r="CS16" s="36"/>
      <c r="CT16" s="9"/>
      <c r="CU16" s="10">
        <v>4</v>
      </c>
      <c r="CV16" s="11">
        <v>4</v>
      </c>
      <c r="CW16" s="11">
        <v>4</v>
      </c>
      <c r="CX16" s="11" t="s">
        <v>102</v>
      </c>
      <c r="CY16" s="36"/>
      <c r="CZ16" s="9"/>
      <c r="DA16" s="10">
        <v>4</v>
      </c>
      <c r="DB16" s="11">
        <v>4</v>
      </c>
      <c r="DC16" s="11">
        <v>4</v>
      </c>
      <c r="DD16" s="11" t="s">
        <v>102</v>
      </c>
      <c r="DE16" s="36"/>
      <c r="DF16" s="9"/>
      <c r="DG16" s="10"/>
      <c r="DH16" s="11"/>
      <c r="DI16" s="11"/>
      <c r="DJ16" s="11"/>
      <c r="DK16" s="36"/>
      <c r="DL16" s="9"/>
      <c r="DM16" s="10"/>
      <c r="DN16" s="11"/>
      <c r="DO16" s="11"/>
      <c r="DP16" s="11"/>
      <c r="DQ16" s="36"/>
      <c r="DR16" s="9"/>
      <c r="DS16" s="10"/>
      <c r="DT16" s="11"/>
      <c r="DU16" s="11"/>
      <c r="DV16" s="11"/>
      <c r="DW16" s="36"/>
      <c r="DX16" s="9"/>
      <c r="DY16" s="10"/>
      <c r="DZ16" s="11"/>
      <c r="EA16" s="11"/>
      <c r="EB16" s="11"/>
      <c r="EC16" s="36"/>
      <c r="ED16" s="9"/>
      <c r="EE16" s="10">
        <v>5</v>
      </c>
      <c r="EF16" s="11">
        <v>5</v>
      </c>
      <c r="EG16" s="11">
        <v>5</v>
      </c>
      <c r="EH16" s="11" t="s">
        <v>395</v>
      </c>
      <c r="EI16" s="36"/>
      <c r="EJ16" s="9"/>
      <c r="EK16" s="10">
        <v>4</v>
      </c>
      <c r="EL16" s="11">
        <v>5</v>
      </c>
      <c r="EM16" s="11">
        <v>5</v>
      </c>
      <c r="EN16" s="11" t="s">
        <v>327</v>
      </c>
      <c r="EO16" s="36"/>
      <c r="EP16" s="9"/>
      <c r="EQ16" s="10">
        <v>5</v>
      </c>
      <c r="ER16" s="11">
        <v>4</v>
      </c>
      <c r="ES16" s="11">
        <v>4</v>
      </c>
      <c r="ET16" s="11" t="s">
        <v>413</v>
      </c>
      <c r="EU16" s="36"/>
      <c r="EV16" s="9"/>
      <c r="EW16" s="10">
        <v>4</v>
      </c>
      <c r="EX16" s="11">
        <v>4</v>
      </c>
      <c r="EY16" s="11">
        <v>4</v>
      </c>
      <c r="EZ16" s="11" t="s">
        <v>413</v>
      </c>
      <c r="FA16" s="36"/>
      <c r="FB16" s="9"/>
      <c r="FC16" s="10">
        <v>4</v>
      </c>
      <c r="FD16" s="11">
        <v>4</v>
      </c>
      <c r="FE16" s="11">
        <v>3</v>
      </c>
      <c r="FF16" s="11" t="s">
        <v>215</v>
      </c>
      <c r="FG16" s="36"/>
      <c r="FH16" s="9"/>
      <c r="FI16" s="10">
        <v>4</v>
      </c>
      <c r="FJ16" s="11">
        <v>4</v>
      </c>
      <c r="FK16" s="11">
        <v>3</v>
      </c>
      <c r="FL16" s="11" t="s">
        <v>445</v>
      </c>
      <c r="FM16" s="40"/>
      <c r="FN16" s="9"/>
      <c r="FO16" s="10">
        <v>5</v>
      </c>
      <c r="FP16" s="11">
        <v>4</v>
      </c>
      <c r="FQ16" s="11">
        <v>4</v>
      </c>
      <c r="FR16" s="11" t="s">
        <v>101</v>
      </c>
    </row>
    <row r="17" spans="1:174" ht="25" x14ac:dyDescent="0.25">
      <c r="A17" s="36"/>
      <c r="B17" s="9"/>
      <c r="C17" s="10">
        <v>5</v>
      </c>
      <c r="D17" s="11">
        <v>5</v>
      </c>
      <c r="E17" s="11">
        <v>5</v>
      </c>
      <c r="F17" s="11" t="s">
        <v>108</v>
      </c>
      <c r="G17" s="36"/>
      <c r="H17" s="9"/>
      <c r="I17" s="10">
        <v>4</v>
      </c>
      <c r="J17" s="11">
        <v>4</v>
      </c>
      <c r="K17" s="11">
        <v>4</v>
      </c>
      <c r="L17" s="11" t="s">
        <v>108</v>
      </c>
      <c r="M17" s="36"/>
      <c r="N17" s="9"/>
      <c r="O17" s="10">
        <v>5</v>
      </c>
      <c r="P17" s="11">
        <v>5</v>
      </c>
      <c r="Q17" s="11">
        <v>5</v>
      </c>
      <c r="R17" s="11" t="s">
        <v>108</v>
      </c>
      <c r="S17" s="36"/>
      <c r="T17" s="9"/>
      <c r="U17" s="10">
        <v>4</v>
      </c>
      <c r="V17" s="11">
        <v>4</v>
      </c>
      <c r="W17" s="11">
        <v>4</v>
      </c>
      <c r="X17" s="11" t="s">
        <v>108</v>
      </c>
      <c r="Y17" s="36"/>
      <c r="Z17" s="9"/>
      <c r="AA17" s="10">
        <v>5</v>
      </c>
      <c r="AB17" s="11">
        <v>5</v>
      </c>
      <c r="AC17" s="11">
        <v>5</v>
      </c>
      <c r="AD17" s="11" t="s">
        <v>108</v>
      </c>
      <c r="AE17" s="36"/>
      <c r="AF17" s="9"/>
      <c r="AG17" s="10">
        <v>5</v>
      </c>
      <c r="AH17" s="11">
        <v>5</v>
      </c>
      <c r="AI17" s="11">
        <v>5</v>
      </c>
      <c r="AJ17" s="11" t="s">
        <v>108</v>
      </c>
      <c r="AK17" s="36"/>
      <c r="AL17" s="9"/>
      <c r="AM17" s="10">
        <v>4</v>
      </c>
      <c r="AN17" s="11">
        <v>4</v>
      </c>
      <c r="AO17" s="11">
        <v>4</v>
      </c>
      <c r="AP17" s="11" t="s">
        <v>108</v>
      </c>
      <c r="AQ17" s="36"/>
      <c r="AR17" s="9"/>
      <c r="AS17" s="10">
        <v>4</v>
      </c>
      <c r="AT17" s="11">
        <v>4</v>
      </c>
      <c r="AU17" s="11">
        <v>4</v>
      </c>
      <c r="AV17" s="11" t="s">
        <v>108</v>
      </c>
      <c r="AW17" s="36"/>
      <c r="AX17" s="9"/>
      <c r="AY17" s="10">
        <v>5</v>
      </c>
      <c r="AZ17" s="11">
        <v>5</v>
      </c>
      <c r="BA17" s="11">
        <v>5</v>
      </c>
      <c r="BB17" s="11" t="s">
        <v>108</v>
      </c>
      <c r="BC17" s="36"/>
      <c r="BD17" s="9"/>
      <c r="BE17" s="10">
        <v>4</v>
      </c>
      <c r="BF17" s="11">
        <v>4</v>
      </c>
      <c r="BG17" s="11">
        <v>4</v>
      </c>
      <c r="BH17" s="11" t="s">
        <v>108</v>
      </c>
      <c r="BI17" s="36"/>
      <c r="BJ17" s="9"/>
      <c r="BK17" s="10">
        <v>3</v>
      </c>
      <c r="BL17" s="11">
        <v>3</v>
      </c>
      <c r="BM17" s="11">
        <v>3</v>
      </c>
      <c r="BN17" s="11" t="s">
        <v>257</v>
      </c>
      <c r="BO17" s="36"/>
      <c r="BP17" s="9"/>
      <c r="BQ17" s="10">
        <v>3</v>
      </c>
      <c r="BR17" s="11">
        <v>2</v>
      </c>
      <c r="BS17" s="11">
        <v>2</v>
      </c>
      <c r="BT17" s="11" t="s">
        <v>272</v>
      </c>
      <c r="BU17" s="36"/>
      <c r="BV17" s="9"/>
      <c r="BW17" s="10">
        <v>4</v>
      </c>
      <c r="BX17" s="11">
        <v>3</v>
      </c>
      <c r="BY17" s="11">
        <v>3</v>
      </c>
      <c r="BZ17" s="11" t="s">
        <v>257</v>
      </c>
      <c r="CA17" s="36"/>
      <c r="CB17" s="9"/>
      <c r="CC17" s="10">
        <v>3</v>
      </c>
      <c r="CD17" s="11">
        <v>3</v>
      </c>
      <c r="CE17" s="11">
        <v>3</v>
      </c>
      <c r="CF17" s="11" t="s">
        <v>295</v>
      </c>
      <c r="CG17" s="36"/>
      <c r="CH17" s="9"/>
      <c r="CI17" s="10">
        <v>5</v>
      </c>
      <c r="CJ17" s="11">
        <v>5</v>
      </c>
      <c r="CK17" s="11">
        <v>5</v>
      </c>
      <c r="CL17" s="11" t="s">
        <v>305</v>
      </c>
      <c r="CM17" s="36"/>
      <c r="CN17" s="9"/>
      <c r="CO17" s="10">
        <v>5</v>
      </c>
      <c r="CP17" s="11">
        <v>5</v>
      </c>
      <c r="CQ17" s="11">
        <v>5</v>
      </c>
      <c r="CR17" s="11" t="s">
        <v>305</v>
      </c>
      <c r="CS17" s="36"/>
      <c r="CT17" s="9"/>
      <c r="CU17" s="10">
        <v>5</v>
      </c>
      <c r="CV17" s="11">
        <v>5</v>
      </c>
      <c r="CW17" s="11">
        <v>5</v>
      </c>
      <c r="CX17" s="11" t="s">
        <v>305</v>
      </c>
      <c r="CY17" s="36"/>
      <c r="CZ17" s="9"/>
      <c r="DA17" s="10">
        <v>5</v>
      </c>
      <c r="DB17" s="11">
        <v>5</v>
      </c>
      <c r="DC17" s="11">
        <v>5</v>
      </c>
      <c r="DD17" s="11" t="s">
        <v>305</v>
      </c>
      <c r="DE17" s="36"/>
      <c r="DF17" s="9"/>
      <c r="DG17" s="10">
        <v>5</v>
      </c>
      <c r="DH17" s="11">
        <v>5</v>
      </c>
      <c r="DI17" s="11">
        <v>5</v>
      </c>
      <c r="DJ17" s="11" t="s">
        <v>115</v>
      </c>
      <c r="DK17" s="36"/>
      <c r="DL17" s="9"/>
      <c r="DM17" s="10">
        <v>1</v>
      </c>
      <c r="DN17" s="11">
        <v>3</v>
      </c>
      <c r="DO17" s="11">
        <v>3</v>
      </c>
      <c r="DP17" s="11" t="s">
        <v>363</v>
      </c>
      <c r="DQ17" s="36"/>
      <c r="DR17" s="9"/>
      <c r="DS17" s="10">
        <v>5</v>
      </c>
      <c r="DT17" s="11">
        <v>5</v>
      </c>
      <c r="DU17" s="11">
        <v>5</v>
      </c>
      <c r="DV17" s="11" t="s">
        <v>115</v>
      </c>
      <c r="DW17" s="36"/>
      <c r="DX17" s="9"/>
      <c r="DY17" s="10">
        <v>5</v>
      </c>
      <c r="DZ17" s="11">
        <v>5</v>
      </c>
      <c r="EA17" s="11">
        <v>5</v>
      </c>
      <c r="EB17" s="11" t="s">
        <v>100</v>
      </c>
      <c r="EC17" s="36"/>
      <c r="ED17" s="9"/>
      <c r="EE17" s="10">
        <v>5</v>
      </c>
      <c r="EF17" s="11">
        <v>5</v>
      </c>
      <c r="EG17" s="11">
        <v>5</v>
      </c>
      <c r="EH17" s="11" t="s">
        <v>115</v>
      </c>
      <c r="EI17" s="36"/>
      <c r="EJ17" s="9"/>
      <c r="EK17" s="10">
        <v>5</v>
      </c>
      <c r="EL17" s="11">
        <v>5</v>
      </c>
      <c r="EM17" s="11">
        <v>5</v>
      </c>
      <c r="EN17" s="11" t="s">
        <v>115</v>
      </c>
      <c r="EO17" s="36"/>
      <c r="EP17" s="9"/>
      <c r="EQ17" s="10">
        <v>4</v>
      </c>
      <c r="ER17" s="11">
        <v>4</v>
      </c>
      <c r="ES17" s="11">
        <v>4</v>
      </c>
      <c r="ET17" s="11" t="s">
        <v>414</v>
      </c>
      <c r="EU17" s="36"/>
      <c r="EV17" s="9"/>
      <c r="EW17" s="10">
        <v>4</v>
      </c>
      <c r="EX17" s="11">
        <v>4</v>
      </c>
      <c r="EY17" s="11">
        <v>4</v>
      </c>
      <c r="EZ17" s="11" t="s">
        <v>414</v>
      </c>
      <c r="FA17" s="36"/>
      <c r="FB17" s="9"/>
      <c r="FC17" s="10">
        <v>5</v>
      </c>
      <c r="FD17" s="11">
        <v>5</v>
      </c>
      <c r="FE17" s="11">
        <v>5</v>
      </c>
      <c r="FF17" s="11" t="s">
        <v>166</v>
      </c>
      <c r="FG17" s="36"/>
      <c r="FH17" s="9"/>
      <c r="FI17" s="10">
        <v>5</v>
      </c>
      <c r="FJ17" s="11">
        <v>5</v>
      </c>
      <c r="FK17" s="11">
        <v>5</v>
      </c>
      <c r="FL17" s="11" t="s">
        <v>166</v>
      </c>
      <c r="FM17" s="40"/>
      <c r="FN17" s="9"/>
      <c r="FO17" s="10">
        <v>5</v>
      </c>
      <c r="FP17" s="11">
        <v>5</v>
      </c>
      <c r="FQ17" s="11">
        <v>5</v>
      </c>
      <c r="FR17" s="11" t="s">
        <v>166</v>
      </c>
    </row>
    <row r="18" spans="1:174" ht="50" x14ac:dyDescent="0.25">
      <c r="A18" s="36"/>
      <c r="B18" s="9"/>
      <c r="C18" s="10">
        <v>5</v>
      </c>
      <c r="D18" s="11">
        <v>5</v>
      </c>
      <c r="E18" s="11">
        <v>5</v>
      </c>
      <c r="F18" s="11" t="s">
        <v>109</v>
      </c>
      <c r="G18" s="36"/>
      <c r="H18" s="9"/>
      <c r="I18" s="10">
        <v>3</v>
      </c>
      <c r="J18" s="11">
        <v>4</v>
      </c>
      <c r="K18" s="11">
        <v>5</v>
      </c>
      <c r="L18" s="11" t="s">
        <v>135</v>
      </c>
      <c r="M18" s="36"/>
      <c r="N18" s="9"/>
      <c r="O18" s="10">
        <v>4</v>
      </c>
      <c r="P18" s="11">
        <v>4</v>
      </c>
      <c r="Q18" s="11">
        <v>4</v>
      </c>
      <c r="R18" s="11" t="s">
        <v>152</v>
      </c>
      <c r="S18" s="36"/>
      <c r="T18" s="9"/>
      <c r="U18" s="10">
        <v>4</v>
      </c>
      <c r="V18" s="11">
        <v>3</v>
      </c>
      <c r="W18" s="11">
        <v>4</v>
      </c>
      <c r="X18" s="11" t="s">
        <v>160</v>
      </c>
      <c r="Y18" s="36"/>
      <c r="Z18" s="9"/>
      <c r="AA18" s="10">
        <v>5</v>
      </c>
      <c r="AB18" s="11">
        <v>5</v>
      </c>
      <c r="AC18" s="11">
        <v>4</v>
      </c>
      <c r="AD18" s="11" t="s">
        <v>174</v>
      </c>
      <c r="AE18" s="36"/>
      <c r="AF18" s="9"/>
      <c r="AG18" s="10">
        <v>5</v>
      </c>
      <c r="AH18" s="11">
        <v>5</v>
      </c>
      <c r="AI18" s="11">
        <v>5</v>
      </c>
      <c r="AJ18" s="11" t="s">
        <v>184</v>
      </c>
      <c r="AK18" s="36"/>
      <c r="AL18" s="9"/>
      <c r="AM18" s="10">
        <v>4</v>
      </c>
      <c r="AN18" s="11">
        <v>4</v>
      </c>
      <c r="AO18" s="11">
        <v>4</v>
      </c>
      <c r="AP18" s="11" t="s">
        <v>195</v>
      </c>
      <c r="AQ18" s="36"/>
      <c r="AR18" s="9"/>
      <c r="AS18" s="10">
        <v>4</v>
      </c>
      <c r="AT18" s="11">
        <v>4</v>
      </c>
      <c r="AU18" s="11">
        <v>4</v>
      </c>
      <c r="AV18" s="11" t="s">
        <v>210</v>
      </c>
      <c r="AW18" s="36"/>
      <c r="AX18" s="9"/>
      <c r="AY18" s="10">
        <v>4</v>
      </c>
      <c r="AZ18" s="11">
        <v>4</v>
      </c>
      <c r="BA18" s="11">
        <v>4</v>
      </c>
      <c r="BB18" s="11" t="s">
        <v>224</v>
      </c>
      <c r="BC18" s="36"/>
      <c r="BD18" s="9"/>
      <c r="BE18" s="10">
        <v>4</v>
      </c>
      <c r="BF18" s="11">
        <v>4</v>
      </c>
      <c r="BG18" s="11">
        <v>4</v>
      </c>
      <c r="BH18" s="11" t="s">
        <v>235</v>
      </c>
      <c r="BI18" s="36"/>
      <c r="BJ18" s="9"/>
      <c r="BK18" s="10">
        <v>4</v>
      </c>
      <c r="BL18" s="11">
        <v>4</v>
      </c>
      <c r="BM18" s="11">
        <v>4</v>
      </c>
      <c r="BN18" s="11" t="s">
        <v>102</v>
      </c>
      <c r="BO18" s="36"/>
      <c r="BP18" s="9"/>
      <c r="BQ18" s="10">
        <v>4</v>
      </c>
      <c r="BR18" s="11">
        <v>3</v>
      </c>
      <c r="BS18" s="11">
        <v>3</v>
      </c>
      <c r="BT18" s="11" t="s">
        <v>273</v>
      </c>
      <c r="BU18" s="36"/>
      <c r="BV18" s="9"/>
      <c r="BW18" s="10">
        <v>5</v>
      </c>
      <c r="BX18" s="11">
        <v>4</v>
      </c>
      <c r="BY18" s="11">
        <v>4</v>
      </c>
      <c r="BZ18" s="11" t="s">
        <v>102</v>
      </c>
      <c r="CA18" s="36"/>
      <c r="CB18" s="9"/>
      <c r="CC18" s="10">
        <v>4</v>
      </c>
      <c r="CD18" s="11">
        <v>4</v>
      </c>
      <c r="CE18" s="11">
        <v>4</v>
      </c>
      <c r="CF18" s="11" t="s">
        <v>102</v>
      </c>
      <c r="CG18" s="36"/>
      <c r="CH18" s="9"/>
      <c r="CI18" s="10">
        <v>4</v>
      </c>
      <c r="CJ18" s="11">
        <v>4</v>
      </c>
      <c r="CK18" s="11">
        <v>4</v>
      </c>
      <c r="CL18" s="11" t="s">
        <v>102</v>
      </c>
      <c r="CM18" s="36"/>
      <c r="CN18" s="9"/>
      <c r="CO18" s="10">
        <v>5</v>
      </c>
      <c r="CP18" s="11">
        <v>4</v>
      </c>
      <c r="CQ18" s="11">
        <v>4</v>
      </c>
      <c r="CR18" s="11" t="s">
        <v>314</v>
      </c>
      <c r="CS18" s="36"/>
      <c r="CT18" s="9"/>
      <c r="CU18" s="10">
        <v>4</v>
      </c>
      <c r="CV18" s="11">
        <v>4</v>
      </c>
      <c r="CW18" s="11">
        <v>4</v>
      </c>
      <c r="CX18" s="11" t="s">
        <v>102</v>
      </c>
      <c r="CY18" s="36"/>
      <c r="CZ18" s="9"/>
      <c r="DA18" s="10">
        <v>5</v>
      </c>
      <c r="DB18" s="11">
        <v>5</v>
      </c>
      <c r="DC18" s="11">
        <v>5</v>
      </c>
      <c r="DD18" s="11" t="s">
        <v>102</v>
      </c>
      <c r="DE18" s="36"/>
      <c r="DF18" s="9"/>
      <c r="DG18" s="10">
        <v>4</v>
      </c>
      <c r="DH18" s="11">
        <v>4</v>
      </c>
      <c r="DI18" s="11">
        <v>3</v>
      </c>
      <c r="DJ18" s="11" t="s">
        <v>350</v>
      </c>
      <c r="DK18" s="36"/>
      <c r="DL18" s="9"/>
      <c r="DM18" s="10">
        <v>4</v>
      </c>
      <c r="DN18" s="11">
        <v>3</v>
      </c>
      <c r="DO18" s="11">
        <v>3</v>
      </c>
      <c r="DP18" s="11" t="s">
        <v>257</v>
      </c>
      <c r="DQ18" s="36"/>
      <c r="DR18" s="9"/>
      <c r="DS18" s="10">
        <v>4</v>
      </c>
      <c r="DT18" s="11">
        <v>5</v>
      </c>
      <c r="DU18" s="11">
        <v>4</v>
      </c>
      <c r="DV18" s="11" t="s">
        <v>350</v>
      </c>
      <c r="DW18" s="36"/>
      <c r="DX18" s="9"/>
      <c r="DY18" s="10">
        <v>3</v>
      </c>
      <c r="DZ18" s="11">
        <v>3</v>
      </c>
      <c r="EA18" s="11">
        <v>3</v>
      </c>
      <c r="EB18" s="11" t="s">
        <v>384</v>
      </c>
      <c r="EC18" s="36"/>
      <c r="ED18" s="9"/>
      <c r="EE18" s="10"/>
      <c r="EF18" s="11"/>
      <c r="EG18" s="11"/>
      <c r="EH18" s="11"/>
      <c r="EI18" s="36"/>
      <c r="EJ18" s="9"/>
      <c r="EK18" s="10">
        <v>4</v>
      </c>
      <c r="EL18" s="11">
        <v>4</v>
      </c>
      <c r="EM18" s="11">
        <v>4</v>
      </c>
      <c r="EN18" s="11" t="s">
        <v>350</v>
      </c>
      <c r="EO18" s="36"/>
      <c r="EP18" s="9"/>
      <c r="EQ18" s="10">
        <v>3</v>
      </c>
      <c r="ER18" s="11">
        <v>3</v>
      </c>
      <c r="ES18" s="11">
        <v>3</v>
      </c>
      <c r="ET18" s="11" t="s">
        <v>384</v>
      </c>
      <c r="EU18" s="36"/>
      <c r="EV18" s="9"/>
      <c r="EW18" s="10">
        <v>3</v>
      </c>
      <c r="EX18" s="11">
        <v>3</v>
      </c>
      <c r="EY18" s="11">
        <v>3</v>
      </c>
      <c r="EZ18" s="11" t="s">
        <v>384</v>
      </c>
      <c r="FA18" s="36"/>
      <c r="FB18" s="9"/>
      <c r="FC18" s="10">
        <v>5</v>
      </c>
      <c r="FD18" s="11">
        <v>5</v>
      </c>
      <c r="FE18" s="11">
        <v>5</v>
      </c>
      <c r="FF18" s="11" t="s">
        <v>350</v>
      </c>
      <c r="FG18" s="36"/>
      <c r="FH18" s="9"/>
      <c r="FI18" s="10">
        <v>5</v>
      </c>
      <c r="FJ18" s="11">
        <v>5</v>
      </c>
      <c r="FK18" s="11">
        <v>5</v>
      </c>
      <c r="FL18" s="11" t="s">
        <v>350</v>
      </c>
      <c r="FM18" s="40"/>
      <c r="FN18" s="9"/>
      <c r="FO18" s="10">
        <v>5</v>
      </c>
      <c r="FP18" s="11">
        <v>5</v>
      </c>
      <c r="FQ18" s="11">
        <v>5</v>
      </c>
      <c r="FR18" s="11" t="s">
        <v>350</v>
      </c>
    </row>
    <row r="19" spans="1:174" ht="62.5" x14ac:dyDescent="0.25">
      <c r="A19" s="36"/>
      <c r="B19" s="9"/>
      <c r="C19" s="10">
        <v>5</v>
      </c>
      <c r="D19" s="11">
        <v>5</v>
      </c>
      <c r="E19" s="11">
        <v>4</v>
      </c>
      <c r="F19" s="11" t="s">
        <v>110</v>
      </c>
      <c r="G19" s="36"/>
      <c r="H19" s="9"/>
      <c r="I19" s="10">
        <v>4</v>
      </c>
      <c r="J19" s="11">
        <v>4</v>
      </c>
      <c r="K19" s="11">
        <v>4</v>
      </c>
      <c r="L19" s="11" t="s">
        <v>136</v>
      </c>
      <c r="M19" s="36"/>
      <c r="N19" s="9"/>
      <c r="O19" s="10">
        <v>4</v>
      </c>
      <c r="P19" s="11">
        <v>4</v>
      </c>
      <c r="Q19" s="11">
        <v>4</v>
      </c>
      <c r="R19" s="11" t="s">
        <v>136</v>
      </c>
      <c r="S19" s="36"/>
      <c r="T19" s="9"/>
      <c r="U19" s="10">
        <v>4</v>
      </c>
      <c r="V19" s="11">
        <v>3</v>
      </c>
      <c r="W19" s="11">
        <v>3</v>
      </c>
      <c r="X19" s="11" t="s">
        <v>161</v>
      </c>
      <c r="Y19" s="36"/>
      <c r="Z19" s="9"/>
      <c r="AA19" s="10">
        <v>4</v>
      </c>
      <c r="AB19" s="11">
        <v>4</v>
      </c>
      <c r="AC19" s="11">
        <v>4</v>
      </c>
      <c r="AD19" s="11" t="s">
        <v>175</v>
      </c>
      <c r="AE19" s="36"/>
      <c r="AF19" s="9"/>
      <c r="AG19" s="10">
        <v>4</v>
      </c>
      <c r="AH19" s="11">
        <v>4</v>
      </c>
      <c r="AI19" s="11">
        <v>4</v>
      </c>
      <c r="AJ19" s="11" t="s">
        <v>175</v>
      </c>
      <c r="AK19" s="36"/>
      <c r="AL19" s="9"/>
      <c r="AM19" s="10"/>
      <c r="AN19" s="11"/>
      <c r="AO19" s="11"/>
      <c r="AP19" s="11"/>
      <c r="AQ19" s="36"/>
      <c r="AR19" s="9"/>
      <c r="AS19" s="10">
        <v>4</v>
      </c>
      <c r="AT19" s="11">
        <v>4</v>
      </c>
      <c r="AU19" s="11">
        <v>4</v>
      </c>
      <c r="AV19" s="11" t="s">
        <v>211</v>
      </c>
      <c r="AW19" s="36"/>
      <c r="AX19" s="9"/>
      <c r="AY19" s="10">
        <v>3</v>
      </c>
      <c r="AZ19" s="11">
        <v>4</v>
      </c>
      <c r="BA19" s="11">
        <v>4</v>
      </c>
      <c r="BB19" s="11" t="s">
        <v>225</v>
      </c>
      <c r="BC19" s="36"/>
      <c r="BD19" s="9"/>
      <c r="BE19" s="10">
        <v>4</v>
      </c>
      <c r="BF19" s="11">
        <v>3</v>
      </c>
      <c r="BG19" s="11">
        <v>3</v>
      </c>
      <c r="BH19" s="11" t="s">
        <v>236</v>
      </c>
      <c r="BI19" s="36"/>
      <c r="BJ19" s="9"/>
      <c r="BK19" s="10">
        <v>5</v>
      </c>
      <c r="BL19" s="11">
        <v>5</v>
      </c>
      <c r="BM19" s="11">
        <v>5</v>
      </c>
      <c r="BN19" s="11" t="s">
        <v>170</v>
      </c>
      <c r="BO19" s="36"/>
      <c r="BP19" s="9"/>
      <c r="BQ19" s="10">
        <v>3</v>
      </c>
      <c r="BR19" s="11">
        <v>3</v>
      </c>
      <c r="BS19" s="11">
        <v>3</v>
      </c>
      <c r="BT19" s="11" t="s">
        <v>274</v>
      </c>
      <c r="BU19" s="36"/>
      <c r="BV19" s="9"/>
      <c r="BW19" s="10">
        <v>4</v>
      </c>
      <c r="BX19" s="11">
        <v>5</v>
      </c>
      <c r="BY19" s="11">
        <v>5</v>
      </c>
      <c r="BZ19" s="11" t="s">
        <v>170</v>
      </c>
      <c r="CA19" s="36"/>
      <c r="CB19" s="9"/>
      <c r="CC19" s="10">
        <v>5</v>
      </c>
      <c r="CD19" s="11">
        <v>5</v>
      </c>
      <c r="CE19" s="11">
        <v>5</v>
      </c>
      <c r="CF19" s="11" t="s">
        <v>105</v>
      </c>
      <c r="CG19" s="36"/>
      <c r="CH19" s="9"/>
      <c r="CI19" s="10">
        <v>5</v>
      </c>
      <c r="CJ19" s="11">
        <v>5</v>
      </c>
      <c r="CK19" s="11">
        <v>5</v>
      </c>
      <c r="CL19" s="11" t="s">
        <v>105</v>
      </c>
      <c r="CM19" s="36"/>
      <c r="CN19" s="9"/>
      <c r="CO19" s="10">
        <v>4</v>
      </c>
      <c r="CP19" s="11">
        <v>4</v>
      </c>
      <c r="CQ19" s="11">
        <v>4</v>
      </c>
      <c r="CR19" s="11" t="s">
        <v>315</v>
      </c>
      <c r="CS19" s="36"/>
      <c r="CT19" s="9"/>
      <c r="CU19" s="10">
        <v>4</v>
      </c>
      <c r="CV19" s="11">
        <v>5</v>
      </c>
      <c r="CW19" s="11">
        <v>5</v>
      </c>
      <c r="CX19" s="11" t="s">
        <v>105</v>
      </c>
      <c r="CY19" s="36"/>
      <c r="CZ19" s="9"/>
      <c r="DA19" s="10">
        <v>4</v>
      </c>
      <c r="DB19" s="11">
        <v>5</v>
      </c>
      <c r="DC19" s="11">
        <v>5</v>
      </c>
      <c r="DD19" s="11" t="s">
        <v>105</v>
      </c>
      <c r="DE19" s="36"/>
      <c r="DF19" s="9"/>
      <c r="DG19" s="10">
        <v>5</v>
      </c>
      <c r="DH19" s="11">
        <v>5</v>
      </c>
      <c r="DI19" s="11">
        <v>5</v>
      </c>
      <c r="DJ19" s="11" t="s">
        <v>351</v>
      </c>
      <c r="DK19" s="36"/>
      <c r="DL19" s="9"/>
      <c r="DM19" s="10">
        <v>4</v>
      </c>
      <c r="DN19" s="11">
        <v>4</v>
      </c>
      <c r="DO19" s="11">
        <v>4</v>
      </c>
      <c r="DP19" s="11" t="s">
        <v>364</v>
      </c>
      <c r="DQ19" s="36"/>
      <c r="DR19" s="9"/>
      <c r="DS19" s="10">
        <v>5</v>
      </c>
      <c r="DT19" s="11">
        <v>5</v>
      </c>
      <c r="DU19" s="11">
        <v>5</v>
      </c>
      <c r="DV19" s="11" t="s">
        <v>364</v>
      </c>
      <c r="DW19" s="36"/>
      <c r="DX19" s="9"/>
      <c r="DY19" s="10">
        <v>5</v>
      </c>
      <c r="DZ19" s="11">
        <v>5</v>
      </c>
      <c r="EA19" s="11">
        <v>5</v>
      </c>
      <c r="EB19" s="11" t="s">
        <v>364</v>
      </c>
      <c r="EC19" s="36"/>
      <c r="ED19" s="9"/>
      <c r="EE19" s="10">
        <v>5</v>
      </c>
      <c r="EF19" s="11">
        <v>5</v>
      </c>
      <c r="EG19" s="11">
        <v>5</v>
      </c>
      <c r="EH19" s="11" t="s">
        <v>364</v>
      </c>
      <c r="EI19" s="36"/>
      <c r="EJ19" s="9"/>
      <c r="EK19" s="10">
        <v>5</v>
      </c>
      <c r="EL19" s="11">
        <v>5</v>
      </c>
      <c r="EM19" s="11">
        <v>5</v>
      </c>
      <c r="EN19" s="11" t="s">
        <v>364</v>
      </c>
      <c r="EO19" s="36"/>
      <c r="EP19" s="9"/>
      <c r="EQ19" s="10">
        <v>4</v>
      </c>
      <c r="ER19" s="11">
        <v>4</v>
      </c>
      <c r="ES19" s="11">
        <v>4</v>
      </c>
      <c r="ET19" s="11" t="s">
        <v>415</v>
      </c>
      <c r="EU19" s="36"/>
      <c r="EV19" s="9"/>
      <c r="EW19" s="10">
        <v>4</v>
      </c>
      <c r="EX19" s="11">
        <v>4</v>
      </c>
      <c r="EY19" s="11">
        <v>4</v>
      </c>
      <c r="EZ19" s="11" t="s">
        <v>166</v>
      </c>
      <c r="FA19" s="36"/>
      <c r="FB19" s="9"/>
      <c r="FC19" s="10">
        <v>3</v>
      </c>
      <c r="FD19" s="11">
        <v>3</v>
      </c>
      <c r="FE19" s="11">
        <v>3</v>
      </c>
      <c r="FF19" s="11" t="s">
        <v>257</v>
      </c>
      <c r="FG19" s="36"/>
      <c r="FH19" s="9"/>
      <c r="FI19" s="10">
        <v>5</v>
      </c>
      <c r="FJ19" s="11">
        <v>4</v>
      </c>
      <c r="FK19" s="11">
        <v>4</v>
      </c>
      <c r="FL19" s="11" t="s">
        <v>350</v>
      </c>
      <c r="FM19" s="40"/>
      <c r="FN19" s="9"/>
      <c r="FO19" s="10">
        <v>4</v>
      </c>
      <c r="FP19" s="11">
        <v>3</v>
      </c>
      <c r="FQ19" s="11">
        <v>3</v>
      </c>
      <c r="FR19" s="11" t="s">
        <v>257</v>
      </c>
    </row>
    <row r="20" spans="1:174" ht="25" x14ac:dyDescent="0.25">
      <c r="A20" s="36"/>
      <c r="B20" s="9"/>
      <c r="C20" s="10">
        <v>4</v>
      </c>
      <c r="D20" s="11">
        <v>4</v>
      </c>
      <c r="E20" s="11">
        <v>4</v>
      </c>
      <c r="F20" s="11" t="s">
        <v>111</v>
      </c>
      <c r="G20" s="36"/>
      <c r="H20" s="9"/>
      <c r="I20" s="10">
        <v>3</v>
      </c>
      <c r="J20" s="11">
        <v>4</v>
      </c>
      <c r="K20" s="11">
        <v>5</v>
      </c>
      <c r="L20" s="11" t="s">
        <v>137</v>
      </c>
      <c r="M20" s="36"/>
      <c r="N20" s="9"/>
      <c r="O20" s="10">
        <v>4</v>
      </c>
      <c r="P20" s="11">
        <v>4</v>
      </c>
      <c r="Q20" s="11">
        <v>4</v>
      </c>
      <c r="R20" s="11" t="s">
        <v>111</v>
      </c>
      <c r="S20" s="36"/>
      <c r="T20" s="9"/>
      <c r="U20" s="10">
        <v>3</v>
      </c>
      <c r="V20" s="11">
        <v>3</v>
      </c>
      <c r="W20" s="11">
        <v>3</v>
      </c>
      <c r="X20" s="11" t="s">
        <v>111</v>
      </c>
      <c r="Y20" s="36"/>
      <c r="Z20" s="9"/>
      <c r="AA20" s="10">
        <v>3</v>
      </c>
      <c r="AB20" s="11">
        <v>4</v>
      </c>
      <c r="AC20" s="11">
        <v>4</v>
      </c>
      <c r="AD20" s="11" t="s">
        <v>111</v>
      </c>
      <c r="AE20" s="36"/>
      <c r="AF20" s="9"/>
      <c r="AG20" s="10">
        <v>3</v>
      </c>
      <c r="AH20" s="11">
        <v>4</v>
      </c>
      <c r="AI20" s="11">
        <v>4</v>
      </c>
      <c r="AJ20" s="11" t="s">
        <v>111</v>
      </c>
      <c r="AK20" s="36"/>
      <c r="AL20" s="9"/>
      <c r="AM20" s="10">
        <v>3</v>
      </c>
      <c r="AN20" s="11">
        <v>3</v>
      </c>
      <c r="AO20" s="11">
        <v>3</v>
      </c>
      <c r="AP20" s="11" t="s">
        <v>111</v>
      </c>
      <c r="AQ20" s="36"/>
      <c r="AR20" s="9"/>
      <c r="AS20" s="10">
        <v>3</v>
      </c>
      <c r="AT20" s="11">
        <v>3</v>
      </c>
      <c r="AU20" s="11">
        <v>3</v>
      </c>
      <c r="AV20" s="11" t="s">
        <v>212</v>
      </c>
      <c r="AW20" s="36"/>
      <c r="AX20" s="9"/>
      <c r="AY20" s="10">
        <v>3</v>
      </c>
      <c r="AZ20" s="11">
        <v>3</v>
      </c>
      <c r="BA20" s="11">
        <v>3</v>
      </c>
      <c r="BB20" s="11" t="s">
        <v>226</v>
      </c>
      <c r="BC20" s="36"/>
      <c r="BD20" s="9"/>
      <c r="BE20" s="10">
        <v>3</v>
      </c>
      <c r="BF20" s="11">
        <v>3</v>
      </c>
      <c r="BG20" s="11">
        <v>3</v>
      </c>
      <c r="BH20" s="11" t="s">
        <v>111</v>
      </c>
      <c r="BI20" s="36"/>
      <c r="BJ20" s="9"/>
      <c r="BK20" s="10">
        <v>4</v>
      </c>
      <c r="BL20" s="11">
        <v>4</v>
      </c>
      <c r="BM20" s="11">
        <v>4</v>
      </c>
      <c r="BN20" s="11" t="s">
        <v>258</v>
      </c>
      <c r="BO20" s="36"/>
      <c r="BP20" s="9"/>
      <c r="BQ20" s="10">
        <v>3</v>
      </c>
      <c r="BR20" s="11">
        <v>3</v>
      </c>
      <c r="BS20" s="11">
        <v>3</v>
      </c>
      <c r="BT20" s="11" t="s">
        <v>275</v>
      </c>
      <c r="BU20" s="36"/>
      <c r="BV20" s="9"/>
      <c r="BW20" s="10">
        <v>4</v>
      </c>
      <c r="BX20" s="11">
        <v>4</v>
      </c>
      <c r="BY20" s="11">
        <v>4</v>
      </c>
      <c r="BZ20" s="11" t="s">
        <v>188</v>
      </c>
      <c r="CA20" s="36"/>
      <c r="CB20" s="9"/>
      <c r="CC20" s="10">
        <v>4</v>
      </c>
      <c r="CD20" s="11">
        <v>4</v>
      </c>
      <c r="CE20" s="11">
        <v>4</v>
      </c>
      <c r="CF20" s="11" t="s">
        <v>296</v>
      </c>
      <c r="CG20" s="36"/>
      <c r="CH20" s="9"/>
      <c r="CI20" s="10">
        <v>4</v>
      </c>
      <c r="CJ20" s="11">
        <v>4</v>
      </c>
      <c r="CK20" s="11">
        <v>4</v>
      </c>
      <c r="CL20" s="11" t="s">
        <v>188</v>
      </c>
      <c r="CM20" s="36"/>
      <c r="CN20" s="9"/>
      <c r="CO20" s="10">
        <v>4</v>
      </c>
      <c r="CP20" s="11">
        <v>4</v>
      </c>
      <c r="CQ20" s="11">
        <v>4</v>
      </c>
      <c r="CR20" s="11" t="s">
        <v>316</v>
      </c>
      <c r="CS20" s="36"/>
      <c r="CT20" s="9"/>
      <c r="CU20" s="10">
        <v>3</v>
      </c>
      <c r="CV20" s="11">
        <v>3</v>
      </c>
      <c r="CW20" s="11">
        <v>3</v>
      </c>
      <c r="CX20" s="11" t="s">
        <v>326</v>
      </c>
      <c r="CY20" s="36"/>
      <c r="CZ20" s="9"/>
      <c r="DA20" s="10">
        <v>4</v>
      </c>
      <c r="DB20" s="11">
        <v>4</v>
      </c>
      <c r="DC20" s="11">
        <v>4</v>
      </c>
      <c r="DD20" s="11" t="s">
        <v>188</v>
      </c>
      <c r="DE20" s="36"/>
      <c r="DF20" s="9"/>
      <c r="DG20" s="10">
        <v>5</v>
      </c>
      <c r="DH20" s="11">
        <v>5</v>
      </c>
      <c r="DI20" s="11">
        <v>5</v>
      </c>
      <c r="DJ20" s="11" t="s">
        <v>102</v>
      </c>
      <c r="DK20" s="36"/>
      <c r="DL20" s="9"/>
      <c r="DM20" s="10">
        <v>4</v>
      </c>
      <c r="DN20" s="11">
        <v>4</v>
      </c>
      <c r="DO20" s="11">
        <v>4</v>
      </c>
      <c r="DP20" s="11" t="s">
        <v>102</v>
      </c>
      <c r="DQ20" s="36"/>
      <c r="DR20" s="9"/>
      <c r="DS20" s="10">
        <v>5</v>
      </c>
      <c r="DT20" s="11">
        <v>4</v>
      </c>
      <c r="DU20" s="11">
        <v>4</v>
      </c>
      <c r="DV20" s="11" t="s">
        <v>102</v>
      </c>
      <c r="DW20" s="36"/>
      <c r="DX20" s="9"/>
      <c r="DY20" s="10"/>
      <c r="DZ20" s="11"/>
      <c r="EA20" s="11"/>
      <c r="EB20" s="11"/>
      <c r="EC20" s="36"/>
      <c r="ED20" s="9"/>
      <c r="EE20" s="10">
        <v>5</v>
      </c>
      <c r="EF20" s="11">
        <v>5</v>
      </c>
      <c r="EG20" s="11">
        <v>5</v>
      </c>
      <c r="EH20" s="11" t="s">
        <v>385</v>
      </c>
      <c r="EI20" s="36"/>
      <c r="EJ20" s="9"/>
      <c r="EK20" s="10">
        <v>5</v>
      </c>
      <c r="EL20" s="11">
        <v>5</v>
      </c>
      <c r="EM20" s="11">
        <v>5</v>
      </c>
      <c r="EN20" s="11" t="s">
        <v>385</v>
      </c>
      <c r="EO20" s="36"/>
      <c r="EP20" s="9"/>
      <c r="EQ20" s="10">
        <v>5</v>
      </c>
      <c r="ER20" s="11">
        <v>5</v>
      </c>
      <c r="ES20" s="11">
        <v>5</v>
      </c>
      <c r="ET20" s="11" t="s">
        <v>102</v>
      </c>
      <c r="EU20" s="36"/>
      <c r="EV20" s="9"/>
      <c r="EW20" s="10">
        <v>5</v>
      </c>
      <c r="EX20" s="11">
        <v>5</v>
      </c>
      <c r="EY20" s="11">
        <v>5</v>
      </c>
      <c r="EZ20" s="11" t="s">
        <v>385</v>
      </c>
      <c r="FA20" s="36"/>
      <c r="FB20" s="9"/>
      <c r="FC20" s="10">
        <v>5</v>
      </c>
      <c r="FD20" s="11">
        <v>5</v>
      </c>
      <c r="FE20" s="11">
        <v>5</v>
      </c>
      <c r="FF20" s="11" t="s">
        <v>98</v>
      </c>
      <c r="FG20" s="36"/>
      <c r="FH20" s="9"/>
      <c r="FI20" s="10">
        <v>5</v>
      </c>
      <c r="FJ20" s="11">
        <v>5</v>
      </c>
      <c r="FK20" s="11">
        <v>5</v>
      </c>
      <c r="FL20" s="11" t="s">
        <v>98</v>
      </c>
      <c r="FM20" s="40"/>
      <c r="FN20" s="9"/>
      <c r="FO20" s="10">
        <v>5</v>
      </c>
      <c r="FP20" s="11">
        <v>5</v>
      </c>
      <c r="FQ20" s="11">
        <v>5</v>
      </c>
      <c r="FR20" s="11" t="s">
        <v>98</v>
      </c>
    </row>
    <row r="21" spans="1:174" ht="25" x14ac:dyDescent="0.25">
      <c r="A21" s="36"/>
      <c r="B21" s="9"/>
      <c r="C21" s="10">
        <v>4</v>
      </c>
      <c r="D21" s="11">
        <v>4</v>
      </c>
      <c r="E21" s="11">
        <v>4</v>
      </c>
      <c r="F21" s="11" t="s">
        <v>101</v>
      </c>
      <c r="G21" s="36"/>
      <c r="H21" s="9"/>
      <c r="I21" s="10">
        <v>4</v>
      </c>
      <c r="J21" s="11">
        <v>4</v>
      </c>
      <c r="K21" s="11">
        <v>4</v>
      </c>
      <c r="L21" s="11" t="s">
        <v>101</v>
      </c>
      <c r="M21" s="36"/>
      <c r="N21" s="9"/>
      <c r="O21" s="10"/>
      <c r="P21" s="11"/>
      <c r="Q21" s="11"/>
      <c r="R21" s="11"/>
      <c r="S21" s="36"/>
      <c r="T21" s="9"/>
      <c r="U21" s="10">
        <v>4</v>
      </c>
      <c r="V21" s="11">
        <v>4</v>
      </c>
      <c r="W21" s="11">
        <v>4</v>
      </c>
      <c r="X21" s="11" t="s">
        <v>102</v>
      </c>
      <c r="Y21" s="36"/>
      <c r="Z21" s="9"/>
      <c r="AA21" s="10">
        <v>4</v>
      </c>
      <c r="AB21" s="11">
        <v>4</v>
      </c>
      <c r="AC21" s="11">
        <v>4</v>
      </c>
      <c r="AD21" s="11" t="s">
        <v>101</v>
      </c>
      <c r="AE21" s="36"/>
      <c r="AF21" s="9"/>
      <c r="AG21" s="10">
        <v>4</v>
      </c>
      <c r="AH21" s="11">
        <v>4</v>
      </c>
      <c r="AI21" s="11">
        <v>4</v>
      </c>
      <c r="AJ21" s="11" t="s">
        <v>101</v>
      </c>
      <c r="AK21" s="36"/>
      <c r="AL21" s="9"/>
      <c r="AM21" s="10">
        <v>4</v>
      </c>
      <c r="AN21" s="11">
        <v>4</v>
      </c>
      <c r="AO21" s="11">
        <v>4</v>
      </c>
      <c r="AP21" s="11" t="s">
        <v>101</v>
      </c>
      <c r="AQ21" s="36"/>
      <c r="AR21" s="9"/>
      <c r="AS21" s="10">
        <v>4</v>
      </c>
      <c r="AT21" s="11">
        <v>3</v>
      </c>
      <c r="AU21" s="11">
        <v>3</v>
      </c>
      <c r="AV21" s="11" t="s">
        <v>101</v>
      </c>
      <c r="AW21" s="36"/>
      <c r="AX21" s="9"/>
      <c r="AY21" s="10">
        <v>4</v>
      </c>
      <c r="AZ21" s="11">
        <v>4</v>
      </c>
      <c r="BA21" s="11">
        <v>4</v>
      </c>
      <c r="BB21" s="11" t="s">
        <v>101</v>
      </c>
      <c r="BC21" s="36"/>
      <c r="BD21" s="9"/>
      <c r="BE21" s="10">
        <v>4</v>
      </c>
      <c r="BF21" s="11">
        <v>3</v>
      </c>
      <c r="BG21" s="11">
        <v>3</v>
      </c>
      <c r="BH21" s="11" t="s">
        <v>101</v>
      </c>
      <c r="BI21" s="36"/>
      <c r="BJ21" s="9"/>
      <c r="BK21" s="10"/>
      <c r="BL21" s="11"/>
      <c r="BM21" s="11"/>
      <c r="BN21" s="11"/>
      <c r="BO21" s="36"/>
      <c r="BP21" s="9"/>
      <c r="BQ21" s="10">
        <v>5</v>
      </c>
      <c r="BR21" s="11">
        <v>5</v>
      </c>
      <c r="BS21" s="11">
        <v>5</v>
      </c>
      <c r="BT21" s="11" t="s">
        <v>102</v>
      </c>
      <c r="BU21" s="36"/>
      <c r="BV21" s="9"/>
      <c r="BW21" s="10">
        <v>5</v>
      </c>
      <c r="BX21" s="11">
        <v>5</v>
      </c>
      <c r="BY21" s="11">
        <v>5</v>
      </c>
      <c r="BZ21" s="11" t="s">
        <v>203</v>
      </c>
      <c r="CA21" s="36"/>
      <c r="CB21" s="9"/>
      <c r="CC21" s="10">
        <v>5</v>
      </c>
      <c r="CD21" s="11">
        <v>5</v>
      </c>
      <c r="CE21" s="11">
        <v>5</v>
      </c>
      <c r="CF21" s="11" t="s">
        <v>102</v>
      </c>
      <c r="CG21" s="36"/>
      <c r="CH21" s="9"/>
      <c r="CI21" s="10">
        <v>5</v>
      </c>
      <c r="CJ21" s="11">
        <v>5</v>
      </c>
      <c r="CK21" s="11">
        <v>5</v>
      </c>
      <c r="CL21" s="11" t="s">
        <v>306</v>
      </c>
      <c r="CM21" s="36"/>
      <c r="CN21" s="9"/>
      <c r="CO21" s="10">
        <v>5</v>
      </c>
      <c r="CP21" s="11">
        <v>5</v>
      </c>
      <c r="CQ21" s="11">
        <v>5</v>
      </c>
      <c r="CR21" s="11" t="s">
        <v>102</v>
      </c>
      <c r="CS21" s="36"/>
      <c r="CT21" s="9"/>
      <c r="CU21" s="10">
        <v>5</v>
      </c>
      <c r="CV21" s="11">
        <v>5</v>
      </c>
      <c r="CW21" s="11">
        <v>5</v>
      </c>
      <c r="CX21" s="11" t="s">
        <v>203</v>
      </c>
      <c r="CY21" s="36"/>
      <c r="CZ21" s="9"/>
      <c r="DA21" s="10">
        <v>5</v>
      </c>
      <c r="DB21" s="11">
        <v>5</v>
      </c>
      <c r="DC21" s="11">
        <v>5</v>
      </c>
      <c r="DD21" s="11" t="s">
        <v>102</v>
      </c>
      <c r="DE21" s="36"/>
      <c r="DF21" s="9"/>
      <c r="DG21" s="10">
        <v>4</v>
      </c>
      <c r="DH21" s="11">
        <v>4</v>
      </c>
      <c r="DI21" s="11">
        <v>4</v>
      </c>
      <c r="DJ21" s="11" t="s">
        <v>115</v>
      </c>
      <c r="DK21" s="36"/>
      <c r="DL21" s="9"/>
      <c r="DM21" s="10">
        <v>3</v>
      </c>
      <c r="DN21" s="11">
        <v>3</v>
      </c>
      <c r="DO21" s="11">
        <v>3</v>
      </c>
      <c r="DP21" s="11" t="s">
        <v>197</v>
      </c>
      <c r="DQ21" s="36"/>
      <c r="DR21" s="9"/>
      <c r="DS21" s="10">
        <v>4</v>
      </c>
      <c r="DT21" s="11">
        <v>4</v>
      </c>
      <c r="DU21" s="11">
        <v>4</v>
      </c>
      <c r="DV21" s="11" t="s">
        <v>376</v>
      </c>
      <c r="DW21" s="36"/>
      <c r="DX21" s="9"/>
      <c r="DY21" s="10">
        <v>4</v>
      </c>
      <c r="DZ21" s="11">
        <v>4</v>
      </c>
      <c r="EA21" s="11">
        <v>4</v>
      </c>
      <c r="EB21" s="11" t="s">
        <v>217</v>
      </c>
      <c r="EC21" s="36"/>
      <c r="ED21" s="9"/>
      <c r="EE21" s="10">
        <v>4</v>
      </c>
      <c r="EF21" s="11">
        <v>4</v>
      </c>
      <c r="EG21" s="11">
        <v>4</v>
      </c>
      <c r="EH21" s="11" t="s">
        <v>115</v>
      </c>
      <c r="EI21" s="36"/>
      <c r="EJ21" s="9"/>
      <c r="EK21" s="10"/>
      <c r="EL21" s="11"/>
      <c r="EM21" s="11"/>
      <c r="EN21" s="11"/>
      <c r="EO21" s="36"/>
      <c r="EP21" s="9"/>
      <c r="EQ21" s="10">
        <v>4</v>
      </c>
      <c r="ER21" s="11">
        <v>4</v>
      </c>
      <c r="ES21" s="11">
        <v>4</v>
      </c>
      <c r="ET21" s="11" t="s">
        <v>115</v>
      </c>
      <c r="EU21" s="36"/>
      <c r="EV21" s="9"/>
      <c r="EW21" s="10">
        <v>3</v>
      </c>
      <c r="EX21" s="11">
        <v>3</v>
      </c>
      <c r="EY21" s="11">
        <v>3</v>
      </c>
      <c r="EZ21" s="11" t="s">
        <v>408</v>
      </c>
      <c r="FA21" s="36"/>
      <c r="FB21" s="9"/>
      <c r="FC21" s="10">
        <v>3</v>
      </c>
      <c r="FD21" s="11">
        <v>3</v>
      </c>
      <c r="FE21" s="11">
        <v>3</v>
      </c>
      <c r="FF21" s="11" t="s">
        <v>322</v>
      </c>
      <c r="FG21" s="36"/>
      <c r="FH21" s="9"/>
      <c r="FI21" s="10">
        <v>4</v>
      </c>
      <c r="FJ21" s="11">
        <v>4</v>
      </c>
      <c r="FK21" s="11">
        <v>4</v>
      </c>
      <c r="FL21" s="11" t="s">
        <v>100</v>
      </c>
      <c r="FM21" s="40"/>
      <c r="FN21" s="9"/>
      <c r="FO21" s="10"/>
      <c r="FP21" s="11"/>
      <c r="FQ21" s="11"/>
      <c r="FR21" s="11"/>
    </row>
    <row r="22" spans="1:174" ht="100" x14ac:dyDescent="0.25">
      <c r="A22" s="36"/>
      <c r="B22" s="9"/>
      <c r="C22" s="10">
        <v>3</v>
      </c>
      <c r="D22" s="11">
        <v>4</v>
      </c>
      <c r="E22" s="11">
        <v>3</v>
      </c>
      <c r="F22" s="11" t="s">
        <v>112</v>
      </c>
      <c r="G22" s="36"/>
      <c r="H22" s="9"/>
      <c r="I22" s="10">
        <v>2</v>
      </c>
      <c r="J22" s="11">
        <v>3</v>
      </c>
      <c r="K22" s="11">
        <v>3</v>
      </c>
      <c r="L22" s="11" t="s">
        <v>138</v>
      </c>
      <c r="M22" s="36"/>
      <c r="N22" s="9"/>
      <c r="O22" s="10">
        <v>4</v>
      </c>
      <c r="P22" s="11">
        <v>4</v>
      </c>
      <c r="Q22" s="11">
        <v>4</v>
      </c>
      <c r="R22" s="11" t="s">
        <v>112</v>
      </c>
      <c r="S22" s="36"/>
      <c r="T22" s="9"/>
      <c r="U22" s="10">
        <v>3</v>
      </c>
      <c r="V22" s="11">
        <v>3</v>
      </c>
      <c r="W22" s="11">
        <v>3</v>
      </c>
      <c r="X22" s="11" t="s">
        <v>162</v>
      </c>
      <c r="Y22" s="36"/>
      <c r="Z22" s="9"/>
      <c r="AA22" s="10">
        <v>3</v>
      </c>
      <c r="AB22" s="11">
        <v>3</v>
      </c>
      <c r="AC22" s="11">
        <v>4</v>
      </c>
      <c r="AD22" s="11" t="s">
        <v>176</v>
      </c>
      <c r="AE22" s="36"/>
      <c r="AF22" s="9"/>
      <c r="AG22" s="10">
        <v>3</v>
      </c>
      <c r="AH22" s="11">
        <v>4</v>
      </c>
      <c r="AI22" s="11">
        <v>3</v>
      </c>
      <c r="AJ22" s="11" t="s">
        <v>185</v>
      </c>
      <c r="AK22" s="36"/>
      <c r="AL22" s="9"/>
      <c r="AM22" s="10">
        <v>2</v>
      </c>
      <c r="AN22" s="11">
        <v>3</v>
      </c>
      <c r="AO22" s="11">
        <v>3</v>
      </c>
      <c r="AP22" s="11" t="s">
        <v>196</v>
      </c>
      <c r="AQ22" s="36"/>
      <c r="AR22" s="9"/>
      <c r="AS22" s="10">
        <v>2</v>
      </c>
      <c r="AT22" s="11">
        <v>2</v>
      </c>
      <c r="AU22" s="11">
        <v>3</v>
      </c>
      <c r="AV22" s="11" t="s">
        <v>213</v>
      </c>
      <c r="AW22" s="36"/>
      <c r="AX22" s="9"/>
      <c r="AY22" s="10">
        <v>2</v>
      </c>
      <c r="AZ22" s="11">
        <v>3</v>
      </c>
      <c r="BA22" s="11">
        <v>3</v>
      </c>
      <c r="BB22" s="11" t="s">
        <v>227</v>
      </c>
      <c r="BC22" s="36"/>
      <c r="BD22" s="9"/>
      <c r="BE22" s="10">
        <v>2</v>
      </c>
      <c r="BF22" s="11">
        <v>2</v>
      </c>
      <c r="BG22" s="11">
        <v>3</v>
      </c>
      <c r="BH22" s="11" t="s">
        <v>237</v>
      </c>
      <c r="BI22" s="36"/>
      <c r="BJ22" s="9"/>
      <c r="BK22" s="10">
        <v>4</v>
      </c>
      <c r="BL22" s="11">
        <v>4</v>
      </c>
      <c r="BM22" s="11">
        <v>4</v>
      </c>
      <c r="BN22" s="11" t="s">
        <v>102</v>
      </c>
      <c r="BO22" s="36"/>
      <c r="BP22" s="9"/>
      <c r="BQ22" s="10">
        <v>4</v>
      </c>
      <c r="BR22" s="11">
        <v>4</v>
      </c>
      <c r="BS22" s="11">
        <v>4</v>
      </c>
      <c r="BT22" s="11" t="s">
        <v>102</v>
      </c>
      <c r="BU22" s="36"/>
      <c r="BV22" s="9"/>
      <c r="BW22" s="10">
        <v>5</v>
      </c>
      <c r="BX22" s="11">
        <v>5</v>
      </c>
      <c r="BY22" s="11">
        <v>5</v>
      </c>
      <c r="BZ22" s="11" t="s">
        <v>102</v>
      </c>
      <c r="CA22" s="36"/>
      <c r="CB22" s="9"/>
      <c r="CC22" s="10">
        <v>5</v>
      </c>
      <c r="CD22" s="11">
        <v>5</v>
      </c>
      <c r="CE22" s="11">
        <v>5</v>
      </c>
      <c r="CF22" s="11" t="s">
        <v>102</v>
      </c>
      <c r="CG22" s="36"/>
      <c r="CH22" s="9"/>
      <c r="CI22" s="10">
        <v>5</v>
      </c>
      <c r="CJ22" s="11">
        <v>5</v>
      </c>
      <c r="CK22" s="11">
        <v>5</v>
      </c>
      <c r="CL22" s="11" t="s">
        <v>102</v>
      </c>
      <c r="CM22" s="36"/>
      <c r="CN22" s="9"/>
      <c r="CO22" s="10">
        <v>5</v>
      </c>
      <c r="CP22" s="11">
        <v>5</v>
      </c>
      <c r="CQ22" s="11">
        <v>4</v>
      </c>
      <c r="CR22" s="11" t="s">
        <v>102</v>
      </c>
      <c r="CS22" s="36"/>
      <c r="CT22" s="9"/>
      <c r="CU22" s="10">
        <v>5</v>
      </c>
      <c r="CV22" s="11">
        <v>5</v>
      </c>
      <c r="CW22" s="11">
        <v>5</v>
      </c>
      <c r="CX22" s="11" t="s">
        <v>102</v>
      </c>
      <c r="CY22" s="36"/>
      <c r="CZ22" s="9"/>
      <c r="DA22" s="10">
        <v>4</v>
      </c>
      <c r="DB22" s="11">
        <v>5</v>
      </c>
      <c r="DC22" s="11">
        <v>5</v>
      </c>
      <c r="DD22" s="11" t="s">
        <v>102</v>
      </c>
      <c r="DE22" s="36"/>
      <c r="DF22" s="9"/>
      <c r="DG22" s="10">
        <v>4</v>
      </c>
      <c r="DH22" s="11">
        <v>4</v>
      </c>
      <c r="DI22" s="11">
        <v>4</v>
      </c>
      <c r="DJ22" s="11" t="s">
        <v>102</v>
      </c>
      <c r="DK22" s="36"/>
      <c r="DL22" s="9"/>
      <c r="DM22" s="10">
        <v>3</v>
      </c>
      <c r="DN22" s="11">
        <v>3</v>
      </c>
      <c r="DO22" s="11">
        <v>3</v>
      </c>
      <c r="DP22" s="11" t="s">
        <v>365</v>
      </c>
      <c r="DQ22" s="36"/>
      <c r="DR22" s="9"/>
      <c r="DS22" s="10">
        <v>4</v>
      </c>
      <c r="DT22" s="11">
        <v>4</v>
      </c>
      <c r="DU22" s="11">
        <v>4</v>
      </c>
      <c r="DV22" s="11" t="s">
        <v>102</v>
      </c>
      <c r="DW22" s="36"/>
      <c r="DX22" s="9"/>
      <c r="DY22" s="10">
        <v>3</v>
      </c>
      <c r="DZ22" s="11">
        <v>3</v>
      </c>
      <c r="EA22" s="11">
        <v>3</v>
      </c>
      <c r="EB22" s="11" t="s">
        <v>157</v>
      </c>
      <c r="EC22" s="36"/>
      <c r="ED22" s="9"/>
      <c r="EE22" s="10">
        <v>4</v>
      </c>
      <c r="EF22" s="11">
        <v>5</v>
      </c>
      <c r="EG22" s="11">
        <v>4</v>
      </c>
      <c r="EH22" s="11" t="s">
        <v>396</v>
      </c>
      <c r="EI22" s="36"/>
      <c r="EJ22" s="9"/>
      <c r="EK22" s="10">
        <v>4</v>
      </c>
      <c r="EL22" s="11">
        <v>4</v>
      </c>
      <c r="EM22" s="11">
        <v>4</v>
      </c>
      <c r="EN22" s="11" t="s">
        <v>102</v>
      </c>
      <c r="EO22" s="36"/>
      <c r="EP22" s="9"/>
      <c r="EQ22" s="10">
        <v>4</v>
      </c>
      <c r="ER22" s="11">
        <v>4</v>
      </c>
      <c r="ES22" s="11">
        <v>4</v>
      </c>
      <c r="ET22" s="11" t="s">
        <v>102</v>
      </c>
      <c r="EU22" s="36"/>
      <c r="EV22" s="9"/>
      <c r="EW22" s="10">
        <v>4</v>
      </c>
      <c r="EX22" s="11">
        <v>4</v>
      </c>
      <c r="EY22" s="11">
        <v>4</v>
      </c>
      <c r="EZ22" s="11" t="s">
        <v>102</v>
      </c>
      <c r="FA22" s="36"/>
      <c r="FB22" s="9"/>
      <c r="FC22" s="10">
        <v>3</v>
      </c>
      <c r="FD22" s="11">
        <v>3</v>
      </c>
      <c r="FE22" s="11">
        <v>3</v>
      </c>
      <c r="FF22" s="11" t="s">
        <v>438</v>
      </c>
      <c r="FG22" s="36"/>
      <c r="FH22" s="9"/>
      <c r="FI22" s="10">
        <v>4</v>
      </c>
      <c r="FJ22" s="11">
        <v>4</v>
      </c>
      <c r="FK22" s="11">
        <v>4</v>
      </c>
      <c r="FL22" s="11" t="s">
        <v>115</v>
      </c>
      <c r="FM22" s="40"/>
      <c r="FN22" s="9"/>
      <c r="FO22" s="10">
        <v>4</v>
      </c>
      <c r="FP22" s="11">
        <v>4</v>
      </c>
      <c r="FQ22" s="11">
        <v>4</v>
      </c>
      <c r="FR22" s="11" t="s">
        <v>452</v>
      </c>
    </row>
    <row r="23" spans="1:174" ht="50" x14ac:dyDescent="0.25">
      <c r="A23" s="36"/>
      <c r="B23" s="9"/>
      <c r="C23" s="10">
        <v>5</v>
      </c>
      <c r="D23" s="11">
        <v>5</v>
      </c>
      <c r="E23" s="11">
        <v>5</v>
      </c>
      <c r="F23" s="11" t="s">
        <v>101</v>
      </c>
      <c r="G23" s="36"/>
      <c r="H23" s="9"/>
      <c r="I23" s="10">
        <v>5</v>
      </c>
      <c r="J23" s="11">
        <v>4</v>
      </c>
      <c r="K23" s="11">
        <v>4</v>
      </c>
      <c r="L23" s="11" t="s">
        <v>101</v>
      </c>
      <c r="M23" s="36"/>
      <c r="N23" s="9"/>
      <c r="O23" s="10">
        <v>5</v>
      </c>
      <c r="P23" s="11">
        <v>5</v>
      </c>
      <c r="Q23" s="11">
        <v>5</v>
      </c>
      <c r="R23" s="11" t="s">
        <v>101</v>
      </c>
      <c r="S23" s="36"/>
      <c r="T23" s="9"/>
      <c r="U23" s="10">
        <v>5</v>
      </c>
      <c r="V23" s="11">
        <v>4</v>
      </c>
      <c r="W23" s="11">
        <v>4</v>
      </c>
      <c r="X23" s="11" t="s">
        <v>101</v>
      </c>
      <c r="Y23" s="36"/>
      <c r="Z23" s="9"/>
      <c r="AA23" s="10">
        <v>5</v>
      </c>
      <c r="AB23" s="11">
        <v>5</v>
      </c>
      <c r="AC23" s="11">
        <v>5</v>
      </c>
      <c r="AD23" s="11" t="s">
        <v>101</v>
      </c>
      <c r="AE23" s="36"/>
      <c r="AF23" s="9"/>
      <c r="AG23" s="10">
        <v>5</v>
      </c>
      <c r="AH23" s="11">
        <v>5</v>
      </c>
      <c r="AI23" s="11">
        <v>5</v>
      </c>
      <c r="AJ23" s="11" t="s">
        <v>101</v>
      </c>
      <c r="AK23" s="36"/>
      <c r="AL23" s="9"/>
      <c r="AM23" s="10">
        <v>5</v>
      </c>
      <c r="AN23" s="11">
        <v>5</v>
      </c>
      <c r="AO23" s="11">
        <v>5</v>
      </c>
      <c r="AP23" s="11" t="s">
        <v>101</v>
      </c>
      <c r="AQ23" s="36"/>
      <c r="AR23" s="9"/>
      <c r="AS23" s="10">
        <v>5</v>
      </c>
      <c r="AT23" s="11">
        <v>4</v>
      </c>
      <c r="AU23" s="11">
        <v>4</v>
      </c>
      <c r="AV23" s="11" t="s">
        <v>101</v>
      </c>
      <c r="AW23" s="36"/>
      <c r="AX23" s="9"/>
      <c r="AY23" s="10">
        <v>5</v>
      </c>
      <c r="AZ23" s="11">
        <v>5</v>
      </c>
      <c r="BA23" s="11">
        <v>5</v>
      </c>
      <c r="BB23" s="11" t="s">
        <v>101</v>
      </c>
      <c r="BC23" s="36"/>
      <c r="BD23" s="9"/>
      <c r="BE23" s="10">
        <v>5</v>
      </c>
      <c r="BF23" s="11">
        <v>4</v>
      </c>
      <c r="BG23" s="11">
        <v>4</v>
      </c>
      <c r="BH23" s="11" t="s">
        <v>101</v>
      </c>
      <c r="BI23" s="36"/>
      <c r="BJ23" s="9"/>
      <c r="BK23" s="10">
        <v>4</v>
      </c>
      <c r="BL23" s="11">
        <v>4</v>
      </c>
      <c r="BM23" s="11">
        <v>4</v>
      </c>
      <c r="BN23" s="11" t="s">
        <v>259</v>
      </c>
      <c r="BO23" s="36"/>
      <c r="BP23" s="9"/>
      <c r="BQ23" s="10">
        <v>4</v>
      </c>
      <c r="BR23" s="11">
        <v>3</v>
      </c>
      <c r="BS23" s="11">
        <v>3</v>
      </c>
      <c r="BT23" s="11" t="s">
        <v>276</v>
      </c>
      <c r="BU23" s="36"/>
      <c r="BV23" s="9"/>
      <c r="BW23" s="10">
        <v>4</v>
      </c>
      <c r="BX23" s="11">
        <v>5</v>
      </c>
      <c r="BY23" s="11">
        <v>5</v>
      </c>
      <c r="BZ23" s="11" t="s">
        <v>286</v>
      </c>
      <c r="CA23" s="36"/>
      <c r="CB23" s="9"/>
      <c r="CC23" s="10">
        <v>4</v>
      </c>
      <c r="CD23" s="11">
        <v>4</v>
      </c>
      <c r="CE23" s="11">
        <v>5</v>
      </c>
      <c r="CF23" s="11" t="s">
        <v>297</v>
      </c>
      <c r="CG23" s="36"/>
      <c r="CH23" s="9"/>
      <c r="CI23" s="10">
        <v>4</v>
      </c>
      <c r="CJ23" s="11">
        <v>5</v>
      </c>
      <c r="CK23" s="11">
        <v>5</v>
      </c>
      <c r="CL23" s="11" t="s">
        <v>307</v>
      </c>
      <c r="CM23" s="36"/>
      <c r="CN23" s="9"/>
      <c r="CO23" s="10">
        <v>5</v>
      </c>
      <c r="CP23" s="11">
        <v>4</v>
      </c>
      <c r="CQ23" s="11">
        <v>4</v>
      </c>
      <c r="CR23" s="11" t="s">
        <v>316</v>
      </c>
      <c r="CS23" s="36"/>
      <c r="CT23" s="9"/>
      <c r="CU23" s="10">
        <v>4</v>
      </c>
      <c r="CV23" s="11">
        <v>5</v>
      </c>
      <c r="CW23" s="11">
        <v>5</v>
      </c>
      <c r="CX23" s="11" t="s">
        <v>327</v>
      </c>
      <c r="CY23" s="36"/>
      <c r="CZ23" s="9"/>
      <c r="DA23" s="10">
        <v>4</v>
      </c>
      <c r="DB23" s="11">
        <v>4</v>
      </c>
      <c r="DC23" s="11">
        <v>5</v>
      </c>
      <c r="DD23" s="11" t="s">
        <v>335</v>
      </c>
      <c r="DE23" s="36"/>
      <c r="DF23" s="9"/>
      <c r="DG23" s="10">
        <v>4</v>
      </c>
      <c r="DH23" s="11">
        <v>5</v>
      </c>
      <c r="DI23" s="11">
        <v>5</v>
      </c>
      <c r="DJ23" s="11" t="s">
        <v>352</v>
      </c>
      <c r="DK23" s="36"/>
      <c r="DL23" s="9"/>
      <c r="DM23" s="10">
        <v>3</v>
      </c>
      <c r="DN23" s="11">
        <v>4</v>
      </c>
      <c r="DO23" s="11">
        <v>3</v>
      </c>
      <c r="DP23" s="11" t="s">
        <v>366</v>
      </c>
      <c r="DQ23" s="36"/>
      <c r="DR23" s="9"/>
      <c r="DS23" s="10">
        <v>4</v>
      </c>
      <c r="DT23" s="11">
        <v>4</v>
      </c>
      <c r="DU23" s="11">
        <v>4</v>
      </c>
      <c r="DV23" s="11" t="s">
        <v>136</v>
      </c>
      <c r="DW23" s="36"/>
      <c r="DX23" s="9"/>
      <c r="DY23" s="10">
        <v>4</v>
      </c>
      <c r="DZ23" s="11">
        <v>3</v>
      </c>
      <c r="EA23" s="11">
        <v>3</v>
      </c>
      <c r="EB23" s="11" t="s">
        <v>386</v>
      </c>
      <c r="EC23" s="36"/>
      <c r="ED23" s="9"/>
      <c r="EE23" s="10">
        <v>4</v>
      </c>
      <c r="EF23" s="11">
        <v>4</v>
      </c>
      <c r="EG23" s="11">
        <v>4</v>
      </c>
      <c r="EH23" s="11" t="s">
        <v>136</v>
      </c>
      <c r="EI23" s="36"/>
      <c r="EJ23" s="9"/>
      <c r="EK23" s="10">
        <v>4</v>
      </c>
      <c r="EL23" s="11">
        <v>4</v>
      </c>
      <c r="EM23" s="11">
        <v>4</v>
      </c>
      <c r="EN23" s="11" t="s">
        <v>403</v>
      </c>
      <c r="EO23" s="36"/>
      <c r="EP23" s="9"/>
      <c r="EQ23" s="10">
        <v>4</v>
      </c>
      <c r="ER23" s="11">
        <v>3</v>
      </c>
      <c r="ES23" s="11">
        <v>3</v>
      </c>
      <c r="ET23" s="11" t="s">
        <v>416</v>
      </c>
      <c r="EU23" s="36"/>
      <c r="EV23" s="9"/>
      <c r="EW23" s="10">
        <v>3</v>
      </c>
      <c r="EX23" s="11">
        <v>3</v>
      </c>
      <c r="EY23" s="11">
        <v>3</v>
      </c>
      <c r="EZ23" s="11" t="s">
        <v>425</v>
      </c>
      <c r="FA23" s="36"/>
      <c r="FB23" s="9"/>
      <c r="FC23" s="10">
        <v>3</v>
      </c>
      <c r="FD23" s="11">
        <v>3</v>
      </c>
      <c r="FE23" s="11">
        <v>3</v>
      </c>
      <c r="FF23" s="11" t="s">
        <v>269</v>
      </c>
      <c r="FG23" s="36"/>
      <c r="FH23" s="9"/>
      <c r="FI23" s="10">
        <v>4</v>
      </c>
      <c r="FJ23" s="11">
        <v>4</v>
      </c>
      <c r="FK23" s="11">
        <v>4</v>
      </c>
      <c r="FL23" s="11" t="s">
        <v>253</v>
      </c>
      <c r="FM23" s="40"/>
      <c r="FN23" s="9"/>
      <c r="FO23" s="10">
        <v>4</v>
      </c>
      <c r="FP23" s="11">
        <v>3</v>
      </c>
      <c r="FQ23" s="11">
        <v>3</v>
      </c>
      <c r="FR23" s="11" t="s">
        <v>253</v>
      </c>
    </row>
    <row r="24" spans="1:174" ht="25" x14ac:dyDescent="0.25">
      <c r="A24" s="36"/>
      <c r="B24" s="9"/>
      <c r="C24" s="10">
        <v>5</v>
      </c>
      <c r="D24" s="11">
        <v>5</v>
      </c>
      <c r="E24" s="11">
        <v>5</v>
      </c>
      <c r="F24" s="11" t="s">
        <v>113</v>
      </c>
      <c r="G24" s="36"/>
      <c r="H24" s="9"/>
      <c r="I24" s="10">
        <v>4</v>
      </c>
      <c r="J24" s="11">
        <v>5</v>
      </c>
      <c r="K24" s="11">
        <v>5</v>
      </c>
      <c r="L24" s="11" t="s">
        <v>139</v>
      </c>
      <c r="M24" s="36"/>
      <c r="N24" s="9"/>
      <c r="O24" s="10">
        <v>4</v>
      </c>
      <c r="P24" s="11">
        <v>5</v>
      </c>
      <c r="Q24" s="11">
        <v>5</v>
      </c>
      <c r="R24" s="11" t="s">
        <v>101</v>
      </c>
      <c r="S24" s="36"/>
      <c r="T24" s="9"/>
      <c r="U24" s="10">
        <v>4</v>
      </c>
      <c r="V24" s="11">
        <v>4</v>
      </c>
      <c r="W24" s="11">
        <v>4</v>
      </c>
      <c r="X24" s="11" t="s">
        <v>101</v>
      </c>
      <c r="Y24" s="36"/>
      <c r="Z24" s="9"/>
      <c r="AA24" s="10">
        <v>4</v>
      </c>
      <c r="AB24" s="11">
        <v>4</v>
      </c>
      <c r="AC24" s="11">
        <v>4</v>
      </c>
      <c r="AD24" s="11" t="s">
        <v>101</v>
      </c>
      <c r="AE24" s="36"/>
      <c r="AF24" s="9"/>
      <c r="AG24" s="10">
        <v>5</v>
      </c>
      <c r="AH24" s="11">
        <v>5</v>
      </c>
      <c r="AI24" s="11">
        <v>5</v>
      </c>
      <c r="AJ24" s="11" t="s">
        <v>101</v>
      </c>
      <c r="AK24" s="36"/>
      <c r="AL24" s="9"/>
      <c r="AM24" s="10">
        <v>4</v>
      </c>
      <c r="AN24" s="11">
        <v>4</v>
      </c>
      <c r="AO24" s="11">
        <v>4</v>
      </c>
      <c r="AP24" s="11" t="s">
        <v>197</v>
      </c>
      <c r="AQ24" s="36"/>
      <c r="AR24" s="9"/>
      <c r="AS24" s="10">
        <v>3</v>
      </c>
      <c r="AT24" s="11">
        <v>4</v>
      </c>
      <c r="AU24" s="11">
        <v>4</v>
      </c>
      <c r="AV24" s="11" t="s">
        <v>214</v>
      </c>
      <c r="AW24" s="36"/>
      <c r="AX24" s="9"/>
      <c r="AY24" s="10">
        <v>3</v>
      </c>
      <c r="AZ24" s="11">
        <v>3</v>
      </c>
      <c r="BA24" s="11">
        <v>3</v>
      </c>
      <c r="BB24" s="11" t="s">
        <v>154</v>
      </c>
      <c r="BC24" s="36"/>
      <c r="BD24" s="9"/>
      <c r="BE24" s="10">
        <v>3</v>
      </c>
      <c r="BF24" s="11">
        <v>3</v>
      </c>
      <c r="BG24" s="11">
        <v>3</v>
      </c>
      <c r="BH24" s="11" t="s">
        <v>238</v>
      </c>
      <c r="BI24" s="36"/>
      <c r="BJ24" s="9"/>
      <c r="BK24" s="10">
        <v>4</v>
      </c>
      <c r="BL24" s="11">
        <v>4</v>
      </c>
      <c r="BM24" s="11">
        <v>4</v>
      </c>
      <c r="BN24" s="11" t="s">
        <v>104</v>
      </c>
      <c r="BO24" s="36"/>
      <c r="BP24" s="9"/>
      <c r="BQ24" s="10">
        <v>4</v>
      </c>
      <c r="BR24" s="11">
        <v>3</v>
      </c>
      <c r="BS24" s="11">
        <v>3</v>
      </c>
      <c r="BT24" s="11" t="s">
        <v>104</v>
      </c>
      <c r="BU24" s="36"/>
      <c r="BV24" s="9"/>
      <c r="BW24" s="10">
        <v>4</v>
      </c>
      <c r="BX24" s="11">
        <v>4</v>
      </c>
      <c r="BY24" s="11">
        <v>4</v>
      </c>
      <c r="BZ24" s="11" t="s">
        <v>104</v>
      </c>
      <c r="CA24" s="36"/>
      <c r="CB24" s="9"/>
      <c r="CC24" s="10"/>
      <c r="CD24" s="11"/>
      <c r="CE24" s="11"/>
      <c r="CF24" s="11"/>
      <c r="CG24" s="36"/>
      <c r="CH24" s="9"/>
      <c r="CI24" s="10">
        <v>4</v>
      </c>
      <c r="CJ24" s="11">
        <v>4</v>
      </c>
      <c r="CK24" s="11">
        <v>4</v>
      </c>
      <c r="CL24" s="11" t="s">
        <v>104</v>
      </c>
      <c r="CM24" s="36"/>
      <c r="CN24" s="9"/>
      <c r="CO24" s="10">
        <v>4</v>
      </c>
      <c r="CP24" s="11">
        <v>4</v>
      </c>
      <c r="CQ24" s="11">
        <v>4</v>
      </c>
      <c r="CR24" s="11" t="s">
        <v>104</v>
      </c>
      <c r="CS24" s="36"/>
      <c r="CT24" s="9"/>
      <c r="CU24" s="10">
        <v>4</v>
      </c>
      <c r="CV24" s="11">
        <v>4</v>
      </c>
      <c r="CW24" s="11">
        <v>4</v>
      </c>
      <c r="CX24" s="11" t="s">
        <v>104</v>
      </c>
      <c r="CY24" s="36"/>
      <c r="CZ24" s="9"/>
      <c r="DA24" s="10">
        <v>4</v>
      </c>
      <c r="DB24" s="11">
        <v>4</v>
      </c>
      <c r="DC24" s="11">
        <v>4</v>
      </c>
      <c r="DD24" s="11" t="s">
        <v>104</v>
      </c>
      <c r="DE24" s="36"/>
      <c r="DF24" s="9"/>
      <c r="DG24" s="10">
        <v>4</v>
      </c>
      <c r="DH24" s="11">
        <v>4</v>
      </c>
      <c r="DI24" s="11">
        <v>4</v>
      </c>
      <c r="DJ24" s="11" t="s">
        <v>353</v>
      </c>
      <c r="DK24" s="36"/>
      <c r="DL24" s="9"/>
      <c r="DM24" s="10">
        <v>4</v>
      </c>
      <c r="DN24" s="11">
        <v>4</v>
      </c>
      <c r="DO24" s="11">
        <v>4</v>
      </c>
      <c r="DP24" s="11" t="s">
        <v>104</v>
      </c>
      <c r="DQ24" s="36"/>
      <c r="DR24" s="9"/>
      <c r="DS24" s="10">
        <v>4</v>
      </c>
      <c r="DT24" s="11">
        <v>4</v>
      </c>
      <c r="DU24" s="11">
        <v>4</v>
      </c>
      <c r="DV24" s="11" t="s">
        <v>104</v>
      </c>
      <c r="DW24" s="36"/>
      <c r="DX24" s="9"/>
      <c r="DY24" s="10">
        <v>4</v>
      </c>
      <c r="DZ24" s="11">
        <v>4</v>
      </c>
      <c r="EA24" s="11">
        <v>4</v>
      </c>
      <c r="EB24" s="11" t="s">
        <v>104</v>
      </c>
      <c r="EC24" s="36"/>
      <c r="ED24" s="9"/>
      <c r="EE24" s="10">
        <v>4</v>
      </c>
      <c r="EF24" s="11">
        <v>4</v>
      </c>
      <c r="EG24" s="11">
        <v>5</v>
      </c>
      <c r="EH24" s="11" t="s">
        <v>104</v>
      </c>
      <c r="EI24" s="36"/>
      <c r="EJ24" s="9"/>
      <c r="EK24" s="10">
        <v>4</v>
      </c>
      <c r="EL24" s="11">
        <v>4</v>
      </c>
      <c r="EM24" s="11">
        <v>4</v>
      </c>
      <c r="EN24" s="11" t="s">
        <v>104</v>
      </c>
      <c r="EO24" s="36"/>
      <c r="EP24" s="9"/>
      <c r="EQ24" s="10">
        <v>4</v>
      </c>
      <c r="ER24" s="11">
        <v>4</v>
      </c>
      <c r="ES24" s="11">
        <v>4</v>
      </c>
      <c r="ET24" s="11" t="s">
        <v>104</v>
      </c>
      <c r="EU24" s="36"/>
      <c r="EV24" s="9"/>
      <c r="EW24" s="10">
        <v>4</v>
      </c>
      <c r="EX24" s="11">
        <v>4</v>
      </c>
      <c r="EY24" s="11">
        <v>4</v>
      </c>
      <c r="EZ24" s="11" t="s">
        <v>104</v>
      </c>
      <c r="FA24" s="36"/>
      <c r="FB24" s="9"/>
      <c r="FC24" s="10">
        <v>3</v>
      </c>
      <c r="FD24" s="11">
        <v>3</v>
      </c>
      <c r="FE24" s="11">
        <v>3</v>
      </c>
      <c r="FF24" s="11" t="s">
        <v>111</v>
      </c>
      <c r="FG24" s="36"/>
      <c r="FH24" s="9"/>
      <c r="FI24" s="10">
        <v>4</v>
      </c>
      <c r="FJ24" s="11">
        <v>3</v>
      </c>
      <c r="FK24" s="11">
        <v>3</v>
      </c>
      <c r="FL24" s="11" t="s">
        <v>100</v>
      </c>
      <c r="FM24" s="40"/>
      <c r="FN24" s="9"/>
      <c r="FO24" s="10">
        <v>3</v>
      </c>
      <c r="FP24" s="11">
        <v>2</v>
      </c>
      <c r="FQ24" s="11">
        <v>2</v>
      </c>
      <c r="FR24" s="11" t="s">
        <v>453</v>
      </c>
    </row>
    <row r="25" spans="1:174" ht="50" x14ac:dyDescent="0.25">
      <c r="A25" s="36"/>
      <c r="B25" s="9"/>
      <c r="C25" s="10">
        <v>4</v>
      </c>
      <c r="D25" s="11">
        <v>4</v>
      </c>
      <c r="E25" s="11">
        <v>4</v>
      </c>
      <c r="F25" s="11" t="s">
        <v>114</v>
      </c>
      <c r="G25" s="36"/>
      <c r="H25" s="9"/>
      <c r="I25" s="10">
        <v>3</v>
      </c>
      <c r="J25" s="11">
        <v>3</v>
      </c>
      <c r="K25" s="11">
        <v>3</v>
      </c>
      <c r="L25" s="11" t="s">
        <v>140</v>
      </c>
      <c r="M25" s="36"/>
      <c r="N25" s="9"/>
      <c r="O25" s="10">
        <v>4</v>
      </c>
      <c r="P25" s="11">
        <v>4</v>
      </c>
      <c r="Q25" s="11">
        <v>4</v>
      </c>
      <c r="R25" s="11" t="s">
        <v>101</v>
      </c>
      <c r="S25" s="36"/>
      <c r="T25" s="9"/>
      <c r="U25" s="10">
        <v>3</v>
      </c>
      <c r="V25" s="11">
        <v>3</v>
      </c>
      <c r="W25" s="11">
        <v>3</v>
      </c>
      <c r="X25" s="11" t="s">
        <v>163</v>
      </c>
      <c r="Y25" s="36"/>
      <c r="Z25" s="9"/>
      <c r="AA25" s="10">
        <v>4</v>
      </c>
      <c r="AB25" s="11">
        <v>4</v>
      </c>
      <c r="AC25" s="11">
        <v>4</v>
      </c>
      <c r="AD25" s="11" t="s">
        <v>177</v>
      </c>
      <c r="AE25" s="36"/>
      <c r="AF25" s="9"/>
      <c r="AG25" s="10">
        <v>3</v>
      </c>
      <c r="AH25" s="11">
        <v>3</v>
      </c>
      <c r="AI25" s="11">
        <v>3</v>
      </c>
      <c r="AJ25" s="11" t="s">
        <v>186</v>
      </c>
      <c r="AK25" s="36"/>
      <c r="AL25" s="9"/>
      <c r="AM25" s="10">
        <v>4</v>
      </c>
      <c r="AN25" s="11">
        <v>4</v>
      </c>
      <c r="AO25" s="11">
        <v>4</v>
      </c>
      <c r="AP25" s="11" t="s">
        <v>101</v>
      </c>
      <c r="AQ25" s="36"/>
      <c r="AR25" s="9"/>
      <c r="AS25" s="10">
        <v>3</v>
      </c>
      <c r="AT25" s="11">
        <v>3</v>
      </c>
      <c r="AU25" s="11">
        <v>3</v>
      </c>
      <c r="AV25" s="11" t="s">
        <v>215</v>
      </c>
      <c r="AW25" s="36"/>
      <c r="AX25" s="9"/>
      <c r="AY25" s="10">
        <v>3</v>
      </c>
      <c r="AZ25" s="11">
        <v>3</v>
      </c>
      <c r="BA25" s="11">
        <v>3</v>
      </c>
      <c r="BB25" s="11" t="s">
        <v>228</v>
      </c>
      <c r="BC25" s="36"/>
      <c r="BD25" s="9"/>
      <c r="BE25" s="10">
        <v>3</v>
      </c>
      <c r="BF25" s="11">
        <v>3</v>
      </c>
      <c r="BG25" s="11">
        <v>3</v>
      </c>
      <c r="BH25" s="11" t="s">
        <v>186</v>
      </c>
      <c r="BI25" s="36"/>
      <c r="BJ25" s="9"/>
      <c r="BK25" s="10">
        <v>4</v>
      </c>
      <c r="BL25" s="11">
        <v>4</v>
      </c>
      <c r="BM25" s="11">
        <v>4</v>
      </c>
      <c r="BN25" s="11" t="s">
        <v>100</v>
      </c>
      <c r="BO25" s="36"/>
      <c r="BP25" s="9"/>
      <c r="BQ25" s="10">
        <v>3</v>
      </c>
      <c r="BR25" s="11">
        <v>3</v>
      </c>
      <c r="BS25" s="11">
        <v>3</v>
      </c>
      <c r="BT25" s="11" t="s">
        <v>111</v>
      </c>
      <c r="BU25" s="36"/>
      <c r="BV25" s="9"/>
      <c r="BW25" s="10">
        <v>3</v>
      </c>
      <c r="BX25" s="11">
        <v>4</v>
      </c>
      <c r="BY25" s="11">
        <v>5</v>
      </c>
      <c r="BZ25" s="11" t="s">
        <v>287</v>
      </c>
      <c r="CA25" s="36"/>
      <c r="CB25" s="9"/>
      <c r="CC25" s="10">
        <v>5</v>
      </c>
      <c r="CD25" s="11">
        <v>5</v>
      </c>
      <c r="CE25" s="11">
        <v>5</v>
      </c>
      <c r="CF25" s="11" t="s">
        <v>298</v>
      </c>
      <c r="CG25" s="36"/>
      <c r="CH25" s="9"/>
      <c r="CI25" s="10">
        <v>5</v>
      </c>
      <c r="CJ25" s="11">
        <v>5</v>
      </c>
      <c r="CK25" s="11">
        <v>5</v>
      </c>
      <c r="CL25" s="11" t="s">
        <v>308</v>
      </c>
      <c r="CM25" s="36"/>
      <c r="CN25" s="9"/>
      <c r="CO25" s="10">
        <v>5</v>
      </c>
      <c r="CP25" s="11">
        <v>4</v>
      </c>
      <c r="CQ25" s="11">
        <v>4</v>
      </c>
      <c r="CR25" s="11" t="s">
        <v>111</v>
      </c>
      <c r="CS25" s="36"/>
      <c r="CT25" s="9"/>
      <c r="CU25" s="10">
        <v>4</v>
      </c>
      <c r="CV25" s="11">
        <v>4</v>
      </c>
      <c r="CW25" s="11">
        <v>4</v>
      </c>
      <c r="CX25" s="11" t="s">
        <v>111</v>
      </c>
      <c r="CY25" s="36"/>
      <c r="CZ25" s="9"/>
      <c r="DA25" s="10">
        <v>4</v>
      </c>
      <c r="DB25" s="11">
        <v>4</v>
      </c>
      <c r="DC25" s="11">
        <v>4</v>
      </c>
      <c r="DD25" s="11" t="s">
        <v>111</v>
      </c>
      <c r="DE25" s="36"/>
      <c r="DF25" s="9"/>
      <c r="DG25" s="10">
        <v>4</v>
      </c>
      <c r="DH25" s="11">
        <v>4</v>
      </c>
      <c r="DI25" s="11">
        <v>5</v>
      </c>
      <c r="DJ25" s="11" t="s">
        <v>354</v>
      </c>
      <c r="DK25" s="36"/>
      <c r="DL25" s="9"/>
      <c r="DM25" s="10">
        <v>2</v>
      </c>
      <c r="DN25" s="11">
        <v>2</v>
      </c>
      <c r="DO25" s="11">
        <v>2</v>
      </c>
      <c r="DP25" s="11" t="s">
        <v>367</v>
      </c>
      <c r="DQ25" s="36"/>
      <c r="DR25" s="9"/>
      <c r="DS25" s="10">
        <v>4</v>
      </c>
      <c r="DT25" s="11">
        <v>4</v>
      </c>
      <c r="DU25" s="11">
        <v>4</v>
      </c>
      <c r="DV25" s="11" t="s">
        <v>377</v>
      </c>
      <c r="DW25" s="36"/>
      <c r="DX25" s="9"/>
      <c r="DY25" s="10">
        <v>3</v>
      </c>
      <c r="DZ25" s="11">
        <v>3</v>
      </c>
      <c r="EA25" s="11">
        <v>2</v>
      </c>
      <c r="EB25" s="11" t="s">
        <v>387</v>
      </c>
      <c r="EC25" s="36"/>
      <c r="ED25" s="9"/>
      <c r="EE25" s="10">
        <v>4</v>
      </c>
      <c r="EF25" s="11">
        <v>4</v>
      </c>
      <c r="EG25" s="11">
        <v>4</v>
      </c>
      <c r="EH25" s="11" t="s">
        <v>397</v>
      </c>
      <c r="EI25" s="36"/>
      <c r="EJ25" s="9"/>
      <c r="EK25" s="10">
        <v>3</v>
      </c>
      <c r="EL25" s="11">
        <v>4</v>
      </c>
      <c r="EM25" s="11">
        <v>3</v>
      </c>
      <c r="EN25" s="11" t="s">
        <v>404</v>
      </c>
      <c r="EO25" s="36"/>
      <c r="EP25" s="9"/>
      <c r="EQ25" s="10">
        <v>3</v>
      </c>
      <c r="ER25" s="11">
        <v>3</v>
      </c>
      <c r="ES25" s="11">
        <v>3</v>
      </c>
      <c r="ET25" s="11" t="s">
        <v>111</v>
      </c>
      <c r="EU25" s="36"/>
      <c r="EV25" s="9"/>
      <c r="EW25" s="10">
        <v>3</v>
      </c>
      <c r="EX25" s="11">
        <v>3</v>
      </c>
      <c r="EY25" s="11">
        <v>3</v>
      </c>
      <c r="EZ25" s="11" t="s">
        <v>111</v>
      </c>
      <c r="FA25" s="36"/>
      <c r="FB25" s="9"/>
      <c r="FC25" s="10">
        <v>4</v>
      </c>
      <c r="FD25" s="11">
        <v>4</v>
      </c>
      <c r="FE25" s="11">
        <v>4</v>
      </c>
      <c r="FF25" s="11" t="s">
        <v>439</v>
      </c>
      <c r="FG25" s="36"/>
      <c r="FH25" s="9"/>
      <c r="FI25" s="10">
        <v>4</v>
      </c>
      <c r="FJ25" s="11">
        <v>5</v>
      </c>
      <c r="FK25" s="11">
        <v>5</v>
      </c>
      <c r="FL25" s="11" t="s">
        <v>446</v>
      </c>
      <c r="FM25" s="40"/>
      <c r="FN25" s="9"/>
      <c r="FO25" s="10">
        <v>5</v>
      </c>
      <c r="FP25" s="11">
        <v>4</v>
      </c>
      <c r="FQ25" s="11">
        <v>4</v>
      </c>
      <c r="FR25" s="11" t="s">
        <v>454</v>
      </c>
    </row>
    <row r="26" spans="1:174" ht="50" x14ac:dyDescent="0.25">
      <c r="A26" s="36"/>
      <c r="B26" s="9"/>
      <c r="C26" s="10">
        <v>4</v>
      </c>
      <c r="D26" s="11">
        <v>4</v>
      </c>
      <c r="E26" s="11">
        <v>4</v>
      </c>
      <c r="F26" s="11" t="s">
        <v>101</v>
      </c>
      <c r="G26" s="36"/>
      <c r="H26" s="9"/>
      <c r="I26" s="10">
        <v>3</v>
      </c>
      <c r="J26" s="11">
        <v>3</v>
      </c>
      <c r="K26" s="11">
        <v>2</v>
      </c>
      <c r="L26" s="11" t="s">
        <v>141</v>
      </c>
      <c r="M26" s="36"/>
      <c r="N26" s="9"/>
      <c r="O26" s="10">
        <v>3</v>
      </c>
      <c r="P26" s="11">
        <v>3</v>
      </c>
      <c r="Q26" s="11">
        <v>3</v>
      </c>
      <c r="R26" s="11" t="s">
        <v>153</v>
      </c>
      <c r="S26" s="36"/>
      <c r="T26" s="9"/>
      <c r="U26" s="10">
        <v>3</v>
      </c>
      <c r="V26" s="11">
        <v>3</v>
      </c>
      <c r="W26" s="11">
        <v>3</v>
      </c>
      <c r="X26" s="11" t="s">
        <v>164</v>
      </c>
      <c r="Y26" s="36"/>
      <c r="Z26" s="9"/>
      <c r="AA26" s="10">
        <v>3</v>
      </c>
      <c r="AB26" s="11">
        <v>2</v>
      </c>
      <c r="AC26" s="11">
        <v>4</v>
      </c>
      <c r="AD26" s="11" t="s">
        <v>178</v>
      </c>
      <c r="AE26" s="36"/>
      <c r="AF26" s="9"/>
      <c r="AG26" s="10">
        <v>3</v>
      </c>
      <c r="AH26" s="11">
        <v>3</v>
      </c>
      <c r="AI26" s="11">
        <v>3</v>
      </c>
      <c r="AJ26" s="11" t="s">
        <v>187</v>
      </c>
      <c r="AK26" s="36"/>
      <c r="AL26" s="9"/>
      <c r="AM26" s="10">
        <v>3</v>
      </c>
      <c r="AN26" s="11">
        <v>3</v>
      </c>
      <c r="AO26" s="11">
        <v>3</v>
      </c>
      <c r="AP26" s="11" t="s">
        <v>198</v>
      </c>
      <c r="AQ26" s="36"/>
      <c r="AR26" s="9"/>
      <c r="AS26" s="10">
        <v>2</v>
      </c>
      <c r="AT26" s="11">
        <v>3</v>
      </c>
      <c r="AU26" s="11">
        <v>3</v>
      </c>
      <c r="AV26" s="11" t="s">
        <v>216</v>
      </c>
      <c r="AW26" s="36"/>
      <c r="AX26" s="9"/>
      <c r="AY26" s="10">
        <v>2</v>
      </c>
      <c r="AZ26" s="11">
        <v>3</v>
      </c>
      <c r="BA26" s="11">
        <v>3</v>
      </c>
      <c r="BB26" s="11" t="s">
        <v>229</v>
      </c>
      <c r="BC26" s="36"/>
      <c r="BD26" s="9"/>
      <c r="BE26" s="10">
        <v>3</v>
      </c>
      <c r="BF26" s="11">
        <v>3</v>
      </c>
      <c r="BG26" s="11">
        <v>3</v>
      </c>
      <c r="BH26" s="11" t="s">
        <v>239</v>
      </c>
      <c r="BI26" s="36"/>
      <c r="BJ26" s="9"/>
      <c r="BK26" s="10">
        <v>5</v>
      </c>
      <c r="BL26" s="11">
        <v>5</v>
      </c>
      <c r="BM26" s="11">
        <v>5</v>
      </c>
      <c r="BN26" s="11" t="s">
        <v>146</v>
      </c>
      <c r="BO26" s="36"/>
      <c r="BP26" s="9"/>
      <c r="BQ26" s="10"/>
      <c r="BR26" s="11"/>
      <c r="BS26" s="11"/>
      <c r="BT26" s="11"/>
      <c r="BU26" s="36"/>
      <c r="BV26" s="9"/>
      <c r="BW26" s="10">
        <v>5</v>
      </c>
      <c r="BX26" s="11">
        <v>5</v>
      </c>
      <c r="BY26" s="11">
        <v>5</v>
      </c>
      <c r="BZ26" s="11" t="s">
        <v>146</v>
      </c>
      <c r="CA26" s="36"/>
      <c r="CB26" s="9"/>
      <c r="CC26" s="10">
        <v>5</v>
      </c>
      <c r="CD26" s="11">
        <v>5</v>
      </c>
      <c r="CE26" s="11">
        <v>5</v>
      </c>
      <c r="CF26" s="11" t="s">
        <v>146</v>
      </c>
      <c r="CG26" s="36"/>
      <c r="CH26" s="9"/>
      <c r="CI26" s="10">
        <v>5</v>
      </c>
      <c r="CJ26" s="11">
        <v>5</v>
      </c>
      <c r="CK26" s="11">
        <v>5</v>
      </c>
      <c r="CL26" s="11" t="s">
        <v>146</v>
      </c>
      <c r="CM26" s="36"/>
      <c r="CN26" s="9"/>
      <c r="CO26" s="10">
        <v>5</v>
      </c>
      <c r="CP26" s="11">
        <v>5</v>
      </c>
      <c r="CQ26" s="11">
        <v>5</v>
      </c>
      <c r="CR26" s="11" t="s">
        <v>146</v>
      </c>
      <c r="CS26" s="36"/>
      <c r="CT26" s="9"/>
      <c r="CU26" s="10">
        <v>5</v>
      </c>
      <c r="CV26" s="11">
        <v>5</v>
      </c>
      <c r="CW26" s="11">
        <v>5</v>
      </c>
      <c r="CX26" s="11" t="s">
        <v>146</v>
      </c>
      <c r="CY26" s="36"/>
      <c r="CZ26" s="9"/>
      <c r="DA26" s="10">
        <v>5</v>
      </c>
      <c r="DB26" s="11">
        <v>5</v>
      </c>
      <c r="DC26" s="11">
        <v>5</v>
      </c>
      <c r="DD26" s="11" t="s">
        <v>146</v>
      </c>
      <c r="DE26" s="36"/>
      <c r="DF26" s="9"/>
      <c r="DG26" s="10">
        <v>4</v>
      </c>
      <c r="DH26" s="11">
        <v>4</v>
      </c>
      <c r="DI26" s="11">
        <v>5</v>
      </c>
      <c r="DJ26" s="11" t="s">
        <v>355</v>
      </c>
      <c r="DK26" s="36"/>
      <c r="DL26" s="9"/>
      <c r="DM26" s="10">
        <v>4</v>
      </c>
      <c r="DN26" s="11">
        <v>5</v>
      </c>
      <c r="DO26" s="11">
        <v>5</v>
      </c>
      <c r="DP26" s="11" t="s">
        <v>368</v>
      </c>
      <c r="DQ26" s="36"/>
      <c r="DR26" s="9"/>
      <c r="DS26" s="10">
        <v>5</v>
      </c>
      <c r="DT26" s="11">
        <v>5</v>
      </c>
      <c r="DU26" s="11">
        <v>5</v>
      </c>
      <c r="DV26" s="11" t="s">
        <v>355</v>
      </c>
      <c r="DW26" s="36"/>
      <c r="DX26" s="9"/>
      <c r="DY26" s="10">
        <v>5</v>
      </c>
      <c r="DZ26" s="11">
        <v>5</v>
      </c>
      <c r="EA26" s="11">
        <v>5</v>
      </c>
      <c r="EB26" s="11" t="s">
        <v>388</v>
      </c>
      <c r="EC26" s="36"/>
      <c r="ED26" s="9"/>
      <c r="EE26" s="10">
        <v>5</v>
      </c>
      <c r="EF26" s="11">
        <v>5</v>
      </c>
      <c r="EG26" s="11">
        <v>5</v>
      </c>
      <c r="EH26" s="11" t="s">
        <v>398</v>
      </c>
      <c r="EI26" s="36"/>
      <c r="EJ26" s="9"/>
      <c r="EK26" s="10">
        <v>3</v>
      </c>
      <c r="EL26" s="11">
        <v>4</v>
      </c>
      <c r="EM26" s="11">
        <v>3</v>
      </c>
      <c r="EN26" s="11" t="s">
        <v>405</v>
      </c>
      <c r="EO26" s="36"/>
      <c r="EP26" s="9"/>
      <c r="EQ26" s="10">
        <v>4</v>
      </c>
      <c r="ER26" s="11">
        <v>4</v>
      </c>
      <c r="ES26" s="11">
        <v>4</v>
      </c>
      <c r="ET26" s="11" t="s">
        <v>398</v>
      </c>
      <c r="EU26" s="36"/>
      <c r="EV26" s="9"/>
      <c r="EW26" s="10">
        <v>5</v>
      </c>
      <c r="EX26" s="11">
        <v>4</v>
      </c>
      <c r="EY26" s="11">
        <v>5</v>
      </c>
      <c r="EZ26" s="11" t="s">
        <v>398</v>
      </c>
      <c r="FA26" s="36"/>
      <c r="FB26" s="9"/>
      <c r="FC26" s="10">
        <v>5</v>
      </c>
      <c r="FD26" s="11">
        <v>5</v>
      </c>
      <c r="FE26" s="11">
        <v>4</v>
      </c>
      <c r="FF26" s="11" t="s">
        <v>100</v>
      </c>
      <c r="FG26" s="36"/>
      <c r="FH26" s="9"/>
      <c r="FI26" s="10">
        <v>5</v>
      </c>
      <c r="FJ26" s="11">
        <v>5</v>
      </c>
      <c r="FK26" s="11">
        <v>5</v>
      </c>
      <c r="FL26" s="11" t="s">
        <v>100</v>
      </c>
      <c r="FM26" s="40"/>
      <c r="FN26" s="9"/>
      <c r="FO26" s="10">
        <v>5</v>
      </c>
      <c r="FP26" s="11">
        <v>4</v>
      </c>
      <c r="FQ26" s="11">
        <v>5</v>
      </c>
      <c r="FR26" s="11" t="s">
        <v>100</v>
      </c>
    </row>
    <row r="27" spans="1:174" ht="25" x14ac:dyDescent="0.25">
      <c r="A27" s="36"/>
      <c r="B27" s="9"/>
      <c r="C27" s="10">
        <v>5</v>
      </c>
      <c r="D27" s="11">
        <v>5</v>
      </c>
      <c r="E27" s="11">
        <v>4</v>
      </c>
      <c r="F27" s="11" t="s">
        <v>102</v>
      </c>
      <c r="G27" s="36"/>
      <c r="H27" s="9"/>
      <c r="I27" s="10">
        <v>4</v>
      </c>
      <c r="J27" s="11">
        <v>4</v>
      </c>
      <c r="K27" s="11">
        <v>4</v>
      </c>
      <c r="L27" s="11" t="s">
        <v>102</v>
      </c>
      <c r="M27" s="36"/>
      <c r="N27" s="9"/>
      <c r="O27" s="10">
        <v>5</v>
      </c>
      <c r="P27" s="11">
        <v>5</v>
      </c>
      <c r="Q27" s="11">
        <v>3</v>
      </c>
      <c r="R27" s="11" t="s">
        <v>102</v>
      </c>
      <c r="S27" s="36"/>
      <c r="T27" s="9"/>
      <c r="U27" s="10">
        <v>4</v>
      </c>
      <c r="V27" s="11">
        <v>5</v>
      </c>
      <c r="W27" s="11">
        <v>4</v>
      </c>
      <c r="X27" s="11" t="s">
        <v>102</v>
      </c>
      <c r="Y27" s="36"/>
      <c r="Z27" s="9"/>
      <c r="AA27" s="10"/>
      <c r="AB27" s="11"/>
      <c r="AC27" s="11"/>
      <c r="AD27" s="11"/>
      <c r="AE27" s="36"/>
      <c r="AF27" s="9"/>
      <c r="AG27" s="10">
        <v>5</v>
      </c>
      <c r="AH27" s="11">
        <v>5</v>
      </c>
      <c r="AI27" s="11">
        <v>4</v>
      </c>
      <c r="AJ27" s="11" t="s">
        <v>102</v>
      </c>
      <c r="AK27" s="36"/>
      <c r="AL27" s="9"/>
      <c r="AM27" s="10">
        <v>4</v>
      </c>
      <c r="AN27" s="11">
        <v>4</v>
      </c>
      <c r="AO27" s="11">
        <v>4</v>
      </c>
      <c r="AP27" s="11" t="s">
        <v>102</v>
      </c>
      <c r="AQ27" s="36"/>
      <c r="AR27" s="9"/>
      <c r="AS27" s="10">
        <v>4</v>
      </c>
      <c r="AT27" s="11">
        <v>4</v>
      </c>
      <c r="AU27" s="11">
        <v>4</v>
      </c>
      <c r="AV27" s="11" t="s">
        <v>102</v>
      </c>
      <c r="AW27" s="36"/>
      <c r="AX27" s="9"/>
      <c r="AY27" s="10">
        <v>4</v>
      </c>
      <c r="AZ27" s="11">
        <v>4</v>
      </c>
      <c r="BA27" s="11">
        <v>4</v>
      </c>
      <c r="BB27" s="11" t="s">
        <v>230</v>
      </c>
      <c r="BC27" s="36"/>
      <c r="BD27" s="9"/>
      <c r="BE27" s="10">
        <v>4</v>
      </c>
      <c r="BF27" s="11">
        <v>4</v>
      </c>
      <c r="BG27" s="11">
        <v>4</v>
      </c>
      <c r="BH27" s="11" t="s">
        <v>102</v>
      </c>
      <c r="BI27" s="36"/>
      <c r="BJ27" s="9"/>
      <c r="BK27" s="10">
        <v>5</v>
      </c>
      <c r="BL27" s="11">
        <v>5</v>
      </c>
      <c r="BM27" s="11">
        <v>5</v>
      </c>
      <c r="BN27" s="11" t="s">
        <v>166</v>
      </c>
      <c r="BO27" s="36"/>
      <c r="BP27" s="9"/>
      <c r="BQ27" s="10">
        <v>5</v>
      </c>
      <c r="BR27" s="11">
        <v>5</v>
      </c>
      <c r="BS27" s="11">
        <v>5</v>
      </c>
      <c r="BT27" s="11" t="s">
        <v>166</v>
      </c>
      <c r="BU27" s="36"/>
      <c r="BV27" s="9"/>
      <c r="BW27" s="10">
        <v>5</v>
      </c>
      <c r="BX27" s="11">
        <v>5</v>
      </c>
      <c r="BY27" s="11">
        <v>5</v>
      </c>
      <c r="BZ27" s="11" t="s">
        <v>166</v>
      </c>
      <c r="CA27" s="36"/>
      <c r="CB27" s="9"/>
      <c r="CC27" s="10">
        <v>5</v>
      </c>
      <c r="CD27" s="11">
        <v>5</v>
      </c>
      <c r="CE27" s="11">
        <v>5</v>
      </c>
      <c r="CF27" s="11" t="s">
        <v>166</v>
      </c>
      <c r="CG27" s="36"/>
      <c r="CH27" s="9"/>
      <c r="CI27" s="10">
        <v>5</v>
      </c>
      <c r="CJ27" s="11">
        <v>5</v>
      </c>
      <c r="CK27" s="11">
        <v>5</v>
      </c>
      <c r="CL27" s="11" t="s">
        <v>166</v>
      </c>
      <c r="CM27" s="36"/>
      <c r="CN27" s="9"/>
      <c r="CO27" s="10">
        <v>5</v>
      </c>
      <c r="CP27" s="11">
        <v>5</v>
      </c>
      <c r="CQ27" s="11">
        <v>5</v>
      </c>
      <c r="CR27" s="11" t="s">
        <v>166</v>
      </c>
      <c r="CS27" s="36"/>
      <c r="CT27" s="9"/>
      <c r="CU27" s="10">
        <v>5</v>
      </c>
      <c r="CV27" s="11">
        <v>5</v>
      </c>
      <c r="CW27" s="11">
        <v>5</v>
      </c>
      <c r="CX27" s="11" t="s">
        <v>166</v>
      </c>
      <c r="CY27" s="36"/>
      <c r="CZ27" s="9"/>
      <c r="DA27" s="10"/>
      <c r="DB27" s="11"/>
      <c r="DC27" s="11"/>
      <c r="DD27" s="11"/>
      <c r="DE27" s="36"/>
      <c r="DF27" s="9"/>
      <c r="DG27" s="10">
        <v>4</v>
      </c>
      <c r="DH27" s="11">
        <v>3</v>
      </c>
      <c r="DI27" s="11">
        <v>3</v>
      </c>
      <c r="DJ27" s="11" t="s">
        <v>179</v>
      </c>
      <c r="DK27" s="36"/>
      <c r="DL27" s="9"/>
      <c r="DM27" s="10">
        <v>3</v>
      </c>
      <c r="DN27" s="11">
        <v>3</v>
      </c>
      <c r="DO27" s="11">
        <v>3</v>
      </c>
      <c r="DP27" s="11" t="s">
        <v>100</v>
      </c>
      <c r="DQ27" s="36"/>
      <c r="DR27" s="9"/>
      <c r="DS27" s="10">
        <v>3</v>
      </c>
      <c r="DT27" s="11">
        <v>3</v>
      </c>
      <c r="DU27" s="11">
        <v>3</v>
      </c>
      <c r="DV27" s="11" t="s">
        <v>100</v>
      </c>
      <c r="DW27" s="36"/>
      <c r="DX27" s="9"/>
      <c r="DY27" s="10">
        <v>3</v>
      </c>
      <c r="DZ27" s="11">
        <v>3</v>
      </c>
      <c r="EA27" s="11">
        <v>3</v>
      </c>
      <c r="EB27" s="11" t="s">
        <v>100</v>
      </c>
      <c r="EC27" s="36"/>
      <c r="ED27" s="9"/>
      <c r="EE27" s="10">
        <v>4</v>
      </c>
      <c r="EF27" s="11">
        <v>4</v>
      </c>
      <c r="EG27" s="11">
        <v>4</v>
      </c>
      <c r="EH27" s="11" t="s">
        <v>100</v>
      </c>
      <c r="EI27" s="36"/>
      <c r="EJ27" s="9"/>
      <c r="EK27" s="10">
        <v>4</v>
      </c>
      <c r="EL27" s="11">
        <v>3</v>
      </c>
      <c r="EM27" s="11">
        <v>3</v>
      </c>
      <c r="EN27" s="11" t="s">
        <v>100</v>
      </c>
      <c r="EO27" s="36"/>
      <c r="EP27" s="9"/>
      <c r="EQ27" s="10">
        <v>3</v>
      </c>
      <c r="ER27" s="11">
        <v>3</v>
      </c>
      <c r="ES27" s="11">
        <v>3</v>
      </c>
      <c r="ET27" s="11" t="s">
        <v>100</v>
      </c>
      <c r="EU27" s="36"/>
      <c r="EV27" s="9"/>
      <c r="EW27" s="10">
        <v>3</v>
      </c>
      <c r="EX27" s="11">
        <v>3</v>
      </c>
      <c r="EY27" s="11">
        <v>3</v>
      </c>
      <c r="EZ27" s="11" t="s">
        <v>100</v>
      </c>
      <c r="FA27" s="36"/>
      <c r="FB27" s="9"/>
      <c r="FC27" s="10">
        <v>4</v>
      </c>
      <c r="FD27" s="11">
        <v>4</v>
      </c>
      <c r="FE27" s="11">
        <v>3</v>
      </c>
      <c r="FF27" s="11" t="s">
        <v>157</v>
      </c>
      <c r="FG27" s="36"/>
      <c r="FH27" s="9"/>
      <c r="FI27" s="10">
        <v>4</v>
      </c>
      <c r="FJ27" s="11">
        <v>4</v>
      </c>
      <c r="FK27" s="11">
        <v>4</v>
      </c>
      <c r="FL27" s="11" t="s">
        <v>102</v>
      </c>
      <c r="FM27" s="40"/>
      <c r="FN27" s="9"/>
      <c r="FO27" s="10">
        <v>4</v>
      </c>
      <c r="FP27" s="11">
        <v>4</v>
      </c>
      <c r="FQ27" s="11">
        <v>4</v>
      </c>
      <c r="FR27" s="11" t="s">
        <v>102</v>
      </c>
    </row>
    <row r="28" spans="1:174" ht="25" x14ac:dyDescent="0.25">
      <c r="A28" s="36"/>
      <c r="B28" s="9"/>
      <c r="C28" s="10">
        <v>5</v>
      </c>
      <c r="D28" s="11">
        <v>5</v>
      </c>
      <c r="E28" s="11">
        <v>5</v>
      </c>
      <c r="F28" s="11" t="s">
        <v>115</v>
      </c>
      <c r="G28" s="36"/>
      <c r="H28" s="9"/>
      <c r="I28" s="10">
        <v>3</v>
      </c>
      <c r="J28" s="11">
        <v>3</v>
      </c>
      <c r="K28" s="11">
        <v>3</v>
      </c>
      <c r="L28" s="11" t="s">
        <v>142</v>
      </c>
      <c r="M28" s="36"/>
      <c r="N28" s="9"/>
      <c r="O28" s="10">
        <v>3</v>
      </c>
      <c r="P28" s="11">
        <v>3</v>
      </c>
      <c r="Q28" s="11">
        <v>3</v>
      </c>
      <c r="R28" s="11" t="s">
        <v>154</v>
      </c>
      <c r="S28" s="36"/>
      <c r="T28" s="9"/>
      <c r="U28" s="10">
        <v>3</v>
      </c>
      <c r="V28" s="11">
        <v>3</v>
      </c>
      <c r="W28" s="11">
        <v>3</v>
      </c>
      <c r="X28" s="11" t="s">
        <v>165</v>
      </c>
      <c r="Y28" s="36"/>
      <c r="Z28" s="9"/>
      <c r="AA28" s="10">
        <v>4</v>
      </c>
      <c r="AB28" s="11">
        <v>4</v>
      </c>
      <c r="AC28" s="11">
        <v>4</v>
      </c>
      <c r="AD28" s="11" t="s">
        <v>115</v>
      </c>
      <c r="AE28" s="36"/>
      <c r="AF28" s="9"/>
      <c r="AG28" s="10">
        <v>4</v>
      </c>
      <c r="AH28" s="11">
        <v>4</v>
      </c>
      <c r="AI28" s="11">
        <v>4</v>
      </c>
      <c r="AJ28" s="11" t="s">
        <v>112</v>
      </c>
      <c r="AK28" s="36"/>
      <c r="AL28" s="9"/>
      <c r="AM28" s="10">
        <v>3</v>
      </c>
      <c r="AN28" s="11">
        <v>3</v>
      </c>
      <c r="AO28" s="11">
        <v>3</v>
      </c>
      <c r="AP28" s="11" t="s">
        <v>199</v>
      </c>
      <c r="AQ28" s="36"/>
      <c r="AR28" s="9"/>
      <c r="AS28" s="10">
        <v>3</v>
      </c>
      <c r="AT28" s="11">
        <v>3</v>
      </c>
      <c r="AU28" s="11">
        <v>3</v>
      </c>
      <c r="AV28" s="11" t="s">
        <v>217</v>
      </c>
      <c r="AW28" s="36"/>
      <c r="AX28" s="9"/>
      <c r="AY28" s="10">
        <v>3</v>
      </c>
      <c r="AZ28" s="11">
        <v>3</v>
      </c>
      <c r="BA28" s="11">
        <v>3</v>
      </c>
      <c r="BB28" s="11" t="s">
        <v>231</v>
      </c>
      <c r="BC28" s="36"/>
      <c r="BD28" s="9"/>
      <c r="BE28" s="10">
        <v>3</v>
      </c>
      <c r="BF28" s="11">
        <v>3</v>
      </c>
      <c r="BG28" s="11">
        <v>3</v>
      </c>
      <c r="BH28" s="11" t="s">
        <v>240</v>
      </c>
      <c r="BI28" s="36"/>
      <c r="BJ28" s="9"/>
      <c r="BK28" s="10">
        <v>3</v>
      </c>
      <c r="BL28" s="11">
        <v>3</v>
      </c>
      <c r="BM28" s="11">
        <v>3</v>
      </c>
      <c r="BN28" s="11" t="s">
        <v>179</v>
      </c>
      <c r="BO28" s="36"/>
      <c r="BP28" s="9"/>
      <c r="BQ28" s="10">
        <v>3</v>
      </c>
      <c r="BR28" s="11">
        <v>3</v>
      </c>
      <c r="BS28" s="11">
        <v>3</v>
      </c>
      <c r="BT28" s="11" t="s">
        <v>277</v>
      </c>
      <c r="BU28" s="36"/>
      <c r="BV28" s="9"/>
      <c r="BW28" s="10">
        <v>3</v>
      </c>
      <c r="BX28" s="11">
        <v>3</v>
      </c>
      <c r="BY28" s="11">
        <v>3</v>
      </c>
      <c r="BZ28" s="11" t="s">
        <v>100</v>
      </c>
      <c r="CA28" s="36"/>
      <c r="CB28" s="9"/>
      <c r="CC28" s="10">
        <v>3</v>
      </c>
      <c r="CD28" s="11">
        <v>3</v>
      </c>
      <c r="CE28" s="11">
        <v>3</v>
      </c>
      <c r="CF28" s="11" t="s">
        <v>100</v>
      </c>
      <c r="CG28" s="36"/>
      <c r="CH28" s="9"/>
      <c r="CI28" s="10">
        <v>4</v>
      </c>
      <c r="CJ28" s="11">
        <v>4</v>
      </c>
      <c r="CK28" s="11">
        <v>4</v>
      </c>
      <c r="CL28" s="11" t="s">
        <v>100</v>
      </c>
      <c r="CM28" s="36"/>
      <c r="CN28" s="9"/>
      <c r="CO28" s="10">
        <v>5</v>
      </c>
      <c r="CP28" s="11">
        <v>5</v>
      </c>
      <c r="CQ28" s="11">
        <v>5</v>
      </c>
      <c r="CR28" s="11" t="s">
        <v>100</v>
      </c>
      <c r="CS28" s="36"/>
      <c r="CT28" s="9"/>
      <c r="CU28" s="10">
        <v>3</v>
      </c>
      <c r="CV28" s="11">
        <v>3</v>
      </c>
      <c r="CW28" s="11">
        <v>3</v>
      </c>
      <c r="CX28" s="11" t="s">
        <v>100</v>
      </c>
      <c r="CY28" s="36"/>
      <c r="CZ28" s="9"/>
      <c r="DA28" s="10">
        <v>3</v>
      </c>
      <c r="DB28" s="11">
        <v>3</v>
      </c>
      <c r="DC28" s="11">
        <v>3</v>
      </c>
      <c r="DD28" s="11" t="s">
        <v>100</v>
      </c>
      <c r="DE28" s="36"/>
      <c r="DF28" s="9"/>
      <c r="DG28" s="10">
        <v>5</v>
      </c>
      <c r="DH28" s="11">
        <v>5</v>
      </c>
      <c r="DI28" s="11">
        <v>5</v>
      </c>
      <c r="DJ28" s="11" t="s">
        <v>188</v>
      </c>
      <c r="DK28" s="36"/>
      <c r="DL28" s="9"/>
      <c r="DM28" s="10">
        <v>5</v>
      </c>
      <c r="DN28" s="11">
        <v>5</v>
      </c>
      <c r="DO28" s="11">
        <v>5</v>
      </c>
      <c r="DP28" s="11" t="s">
        <v>369</v>
      </c>
      <c r="DQ28" s="36"/>
      <c r="DR28" s="9"/>
      <c r="DS28" s="10">
        <v>5</v>
      </c>
      <c r="DT28" s="11">
        <v>5</v>
      </c>
      <c r="DU28" s="11">
        <v>5</v>
      </c>
      <c r="DV28" s="11" t="s">
        <v>369</v>
      </c>
      <c r="DW28" s="36"/>
      <c r="DX28" s="9"/>
      <c r="DY28" s="10">
        <v>5</v>
      </c>
      <c r="DZ28" s="11">
        <v>5</v>
      </c>
      <c r="EA28" s="11">
        <v>5</v>
      </c>
      <c r="EB28" s="11" t="s">
        <v>188</v>
      </c>
      <c r="EC28" s="36"/>
      <c r="ED28" s="9"/>
      <c r="EE28" s="10">
        <v>5</v>
      </c>
      <c r="EF28" s="11">
        <v>5</v>
      </c>
      <c r="EG28" s="11">
        <v>5</v>
      </c>
      <c r="EH28" s="11" t="s">
        <v>399</v>
      </c>
      <c r="EI28" s="36"/>
      <c r="EJ28" s="9"/>
      <c r="EK28" s="10">
        <v>5</v>
      </c>
      <c r="EL28" s="11">
        <v>5</v>
      </c>
      <c r="EM28" s="11">
        <v>5</v>
      </c>
      <c r="EN28" s="11" t="s">
        <v>406</v>
      </c>
      <c r="EO28" s="36"/>
      <c r="EP28" s="9"/>
      <c r="EQ28" s="10">
        <v>5</v>
      </c>
      <c r="ER28" s="11">
        <v>5</v>
      </c>
      <c r="ES28" s="11">
        <v>5</v>
      </c>
      <c r="ET28" s="11" t="s">
        <v>417</v>
      </c>
      <c r="EU28" s="36"/>
      <c r="EV28" s="9"/>
      <c r="EW28" s="10">
        <v>5</v>
      </c>
      <c r="EX28" s="11">
        <v>4</v>
      </c>
      <c r="EY28" s="11">
        <v>4</v>
      </c>
      <c r="EZ28" s="11" t="s">
        <v>426</v>
      </c>
      <c r="FA28" s="36"/>
      <c r="FB28" s="9"/>
      <c r="FC28" s="10">
        <v>3</v>
      </c>
      <c r="FD28" s="11">
        <v>3</v>
      </c>
      <c r="FE28" s="11">
        <v>3</v>
      </c>
      <c r="FF28" s="11" t="s">
        <v>101</v>
      </c>
      <c r="FG28" s="36"/>
      <c r="FH28" s="9"/>
      <c r="FI28" s="10">
        <v>3</v>
      </c>
      <c r="FJ28" s="11">
        <v>3</v>
      </c>
      <c r="FK28" s="11">
        <v>3</v>
      </c>
      <c r="FL28" s="11" t="s">
        <v>447</v>
      </c>
      <c r="FM28" s="40"/>
      <c r="FN28" s="9"/>
      <c r="FO28" s="10">
        <v>3</v>
      </c>
      <c r="FP28" s="11">
        <v>2</v>
      </c>
      <c r="FQ28" s="11">
        <v>3</v>
      </c>
      <c r="FR28" s="11" t="s">
        <v>215</v>
      </c>
    </row>
    <row r="29" spans="1:174" ht="25" x14ac:dyDescent="0.25">
      <c r="A29" s="36"/>
      <c r="B29" s="9"/>
      <c r="C29" s="10">
        <v>5</v>
      </c>
      <c r="D29" s="11">
        <v>5</v>
      </c>
      <c r="E29" s="11">
        <v>5</v>
      </c>
      <c r="F29" s="11" t="s">
        <v>101</v>
      </c>
      <c r="G29" s="36"/>
      <c r="H29" s="9"/>
      <c r="I29" s="10">
        <v>4</v>
      </c>
      <c r="J29" s="11">
        <v>4</v>
      </c>
      <c r="K29" s="11">
        <v>4</v>
      </c>
      <c r="L29" s="11" t="s">
        <v>143</v>
      </c>
      <c r="M29" s="36"/>
      <c r="N29" s="9"/>
      <c r="O29" s="10">
        <v>4</v>
      </c>
      <c r="P29" s="11">
        <v>4</v>
      </c>
      <c r="Q29" s="11">
        <v>4</v>
      </c>
      <c r="R29" s="11" t="s">
        <v>143</v>
      </c>
      <c r="S29" s="36"/>
      <c r="T29" s="9"/>
      <c r="U29" s="10">
        <v>3</v>
      </c>
      <c r="V29" s="11">
        <v>3</v>
      </c>
      <c r="W29" s="11">
        <v>3</v>
      </c>
      <c r="X29" s="11" t="s">
        <v>143</v>
      </c>
      <c r="Y29" s="36"/>
      <c r="Z29" s="9"/>
      <c r="AA29" s="10">
        <v>4</v>
      </c>
      <c r="AB29" s="11">
        <v>4</v>
      </c>
      <c r="AC29" s="11">
        <v>4</v>
      </c>
      <c r="AD29" s="11" t="s">
        <v>143</v>
      </c>
      <c r="AE29" s="36"/>
      <c r="AF29" s="9"/>
      <c r="AG29" s="10">
        <v>5</v>
      </c>
      <c r="AH29" s="11">
        <v>4</v>
      </c>
      <c r="AI29" s="11">
        <v>4</v>
      </c>
      <c r="AJ29" s="11" t="s">
        <v>101</v>
      </c>
      <c r="AK29" s="36"/>
      <c r="AL29" s="9"/>
      <c r="AM29" s="10">
        <v>4</v>
      </c>
      <c r="AN29" s="11">
        <v>3</v>
      </c>
      <c r="AO29" s="11">
        <v>3</v>
      </c>
      <c r="AP29" s="11" t="s">
        <v>143</v>
      </c>
      <c r="AQ29" s="36"/>
      <c r="AR29" s="9"/>
      <c r="AS29" s="10">
        <v>3</v>
      </c>
      <c r="AT29" s="11">
        <v>3</v>
      </c>
      <c r="AU29" s="11">
        <v>3</v>
      </c>
      <c r="AV29" s="11" t="s">
        <v>143</v>
      </c>
      <c r="AW29" s="36"/>
      <c r="AX29" s="9"/>
      <c r="AY29" s="10">
        <v>4</v>
      </c>
      <c r="AZ29" s="11">
        <v>4</v>
      </c>
      <c r="BA29" s="11">
        <v>4</v>
      </c>
      <c r="BB29" s="11" t="s">
        <v>143</v>
      </c>
      <c r="BC29" s="36"/>
      <c r="BD29" s="9"/>
      <c r="BE29" s="10">
        <v>3</v>
      </c>
      <c r="BF29" s="11">
        <v>3</v>
      </c>
      <c r="BG29" s="11">
        <v>3</v>
      </c>
      <c r="BH29" s="11" t="s">
        <v>154</v>
      </c>
      <c r="BI29" s="36"/>
      <c r="BJ29" s="9"/>
      <c r="BK29" s="10">
        <v>5</v>
      </c>
      <c r="BL29" s="11">
        <v>5</v>
      </c>
      <c r="BM29" s="11">
        <v>5</v>
      </c>
      <c r="BN29" s="11" t="s">
        <v>98</v>
      </c>
      <c r="BO29" s="36"/>
      <c r="BP29" s="9"/>
      <c r="BQ29" s="10">
        <v>5</v>
      </c>
      <c r="BR29" s="11">
        <v>5</v>
      </c>
      <c r="BS29" s="11">
        <v>5</v>
      </c>
      <c r="BT29" s="11" t="s">
        <v>98</v>
      </c>
      <c r="BU29" s="36"/>
      <c r="BV29" s="9"/>
      <c r="BW29" s="10">
        <v>5</v>
      </c>
      <c r="BX29" s="11">
        <v>5</v>
      </c>
      <c r="BY29" s="11">
        <v>5</v>
      </c>
      <c r="BZ29" s="11" t="s">
        <v>98</v>
      </c>
      <c r="CA29" s="36"/>
      <c r="CB29" s="9"/>
      <c r="CC29" s="10">
        <v>5</v>
      </c>
      <c r="CD29" s="11">
        <v>5</v>
      </c>
      <c r="CE29" s="11">
        <v>5</v>
      </c>
      <c r="CF29" s="11" t="s">
        <v>98</v>
      </c>
      <c r="CG29" s="36"/>
      <c r="CH29" s="9"/>
      <c r="CI29" s="10">
        <v>5</v>
      </c>
      <c r="CJ29" s="11">
        <v>5</v>
      </c>
      <c r="CK29" s="11">
        <v>5</v>
      </c>
      <c r="CL29" s="11" t="s">
        <v>98</v>
      </c>
      <c r="CM29" s="36"/>
      <c r="CN29" s="9"/>
      <c r="CO29" s="10">
        <v>5</v>
      </c>
      <c r="CP29" s="11">
        <v>5</v>
      </c>
      <c r="CQ29" s="11">
        <v>5</v>
      </c>
      <c r="CR29" s="11" t="s">
        <v>98</v>
      </c>
      <c r="CS29" s="36"/>
      <c r="CT29" s="9"/>
      <c r="CU29" s="10">
        <v>5</v>
      </c>
      <c r="CV29" s="11">
        <v>5</v>
      </c>
      <c r="CW29" s="11">
        <v>5</v>
      </c>
      <c r="CX29" s="11" t="s">
        <v>98</v>
      </c>
      <c r="CY29" s="36"/>
      <c r="CZ29" s="9"/>
      <c r="DA29" s="10">
        <v>5</v>
      </c>
      <c r="DB29" s="11">
        <v>5</v>
      </c>
      <c r="DC29" s="11">
        <v>5</v>
      </c>
      <c r="DD29" s="11" t="s">
        <v>98</v>
      </c>
      <c r="DE29" s="36"/>
      <c r="DF29" s="9"/>
      <c r="DG29" s="10"/>
      <c r="DH29" s="11"/>
      <c r="DI29" s="11"/>
      <c r="DJ29" s="11"/>
      <c r="DK29" s="36"/>
      <c r="DL29" s="9"/>
      <c r="DM29" s="10"/>
      <c r="DN29" s="11"/>
      <c r="DO29" s="11"/>
      <c r="DP29" s="11"/>
      <c r="DQ29" s="36"/>
      <c r="DR29" s="9"/>
      <c r="DS29" s="10"/>
      <c r="DT29" s="11"/>
      <c r="DU29" s="11"/>
      <c r="DV29" s="11"/>
      <c r="DW29" s="36"/>
      <c r="DX29" s="9"/>
      <c r="DY29" s="10"/>
      <c r="DZ29" s="11"/>
      <c r="EA29" s="11"/>
      <c r="EB29" s="11"/>
      <c r="EC29" s="36"/>
      <c r="ED29" s="9"/>
      <c r="EE29" s="10">
        <v>5</v>
      </c>
      <c r="EF29" s="11">
        <v>5</v>
      </c>
      <c r="EG29" s="11">
        <v>5</v>
      </c>
      <c r="EH29" s="11" t="s">
        <v>111</v>
      </c>
      <c r="EI29" s="36"/>
      <c r="EJ29" s="9"/>
      <c r="EK29" s="10">
        <v>5</v>
      </c>
      <c r="EL29" s="11">
        <v>5</v>
      </c>
      <c r="EM29" s="11">
        <v>5</v>
      </c>
      <c r="EN29" s="11" t="s">
        <v>111</v>
      </c>
      <c r="EO29" s="36"/>
      <c r="EP29" s="9"/>
      <c r="EQ29" s="10">
        <v>5</v>
      </c>
      <c r="ER29" s="11">
        <v>5</v>
      </c>
      <c r="ES29" s="11">
        <v>5</v>
      </c>
      <c r="ET29" s="11" t="s">
        <v>111</v>
      </c>
      <c r="EU29" s="36"/>
      <c r="EV29" s="9"/>
      <c r="EW29" s="10">
        <v>5</v>
      </c>
      <c r="EX29" s="11">
        <v>5</v>
      </c>
      <c r="EY29" s="11">
        <v>5</v>
      </c>
      <c r="EZ29" s="11" t="s">
        <v>111</v>
      </c>
      <c r="FA29" s="36"/>
      <c r="FB29" s="9"/>
      <c r="FC29" s="10">
        <v>3</v>
      </c>
      <c r="FD29" s="11">
        <v>3</v>
      </c>
      <c r="FE29" s="11">
        <v>3</v>
      </c>
      <c r="FF29" s="11" t="s">
        <v>440</v>
      </c>
      <c r="FG29" s="36"/>
      <c r="FH29" s="9"/>
      <c r="FI29" s="10">
        <v>4</v>
      </c>
      <c r="FJ29" s="11">
        <v>4</v>
      </c>
      <c r="FK29" s="11">
        <v>4</v>
      </c>
      <c r="FL29" s="11" t="s">
        <v>100</v>
      </c>
      <c r="FM29" s="40"/>
      <c r="FN29" s="9"/>
      <c r="FO29" s="10">
        <v>5</v>
      </c>
      <c r="FP29" s="11">
        <v>3</v>
      </c>
      <c r="FQ29" s="11">
        <v>3</v>
      </c>
      <c r="FR29" s="11" t="s">
        <v>100</v>
      </c>
    </row>
    <row r="30" spans="1:174" ht="37.5" x14ac:dyDescent="0.25">
      <c r="A30" s="36"/>
      <c r="B30" s="9"/>
      <c r="C30" s="10">
        <v>5</v>
      </c>
      <c r="D30" s="11">
        <v>5</v>
      </c>
      <c r="E30" s="11">
        <v>5</v>
      </c>
      <c r="F30" s="11" t="s">
        <v>116</v>
      </c>
      <c r="G30" s="36"/>
      <c r="H30" s="9"/>
      <c r="I30" s="10"/>
      <c r="J30" s="11"/>
      <c r="K30" s="11"/>
      <c r="L30" s="11"/>
      <c r="M30" s="36"/>
      <c r="N30" s="9"/>
      <c r="O30" s="10">
        <v>5</v>
      </c>
      <c r="P30" s="11">
        <v>4</v>
      </c>
      <c r="Q30" s="11">
        <v>5</v>
      </c>
      <c r="R30" s="11" t="s">
        <v>102</v>
      </c>
      <c r="S30" s="36"/>
      <c r="T30" s="9"/>
      <c r="U30" s="10">
        <v>5</v>
      </c>
      <c r="V30" s="11">
        <v>4</v>
      </c>
      <c r="W30" s="11">
        <v>5</v>
      </c>
      <c r="X30" s="11" t="s">
        <v>102</v>
      </c>
      <c r="Y30" s="36"/>
      <c r="Z30" s="9"/>
      <c r="AA30" s="10">
        <v>5</v>
      </c>
      <c r="AB30" s="11">
        <v>4</v>
      </c>
      <c r="AC30" s="11">
        <v>5</v>
      </c>
      <c r="AD30" s="11" t="s">
        <v>102</v>
      </c>
      <c r="AE30" s="36"/>
      <c r="AF30" s="9"/>
      <c r="AG30" s="10">
        <v>5</v>
      </c>
      <c r="AH30" s="11">
        <v>4</v>
      </c>
      <c r="AI30" s="11">
        <v>5</v>
      </c>
      <c r="AJ30" s="11" t="s">
        <v>188</v>
      </c>
      <c r="AK30" s="36"/>
      <c r="AL30" s="9"/>
      <c r="AM30" s="10">
        <v>5</v>
      </c>
      <c r="AN30" s="11">
        <v>4</v>
      </c>
      <c r="AO30" s="11">
        <v>5</v>
      </c>
      <c r="AP30" s="11" t="s">
        <v>200</v>
      </c>
      <c r="AQ30" s="36"/>
      <c r="AR30" s="9"/>
      <c r="AS30" s="10">
        <v>4</v>
      </c>
      <c r="AT30" s="11">
        <v>4</v>
      </c>
      <c r="AU30" s="11">
        <v>4</v>
      </c>
      <c r="AV30" s="11" t="s">
        <v>218</v>
      </c>
      <c r="AW30" s="36"/>
      <c r="AX30" s="9"/>
      <c r="AY30" s="10">
        <v>5</v>
      </c>
      <c r="AZ30" s="11">
        <v>4</v>
      </c>
      <c r="BA30" s="11">
        <v>4</v>
      </c>
      <c r="BB30" s="11" t="s">
        <v>232</v>
      </c>
      <c r="BC30" s="36"/>
      <c r="BD30" s="9"/>
      <c r="BE30" s="10">
        <v>5</v>
      </c>
      <c r="BF30" s="11">
        <v>4</v>
      </c>
      <c r="BG30" s="11">
        <v>4</v>
      </c>
      <c r="BH30" s="11" t="s">
        <v>157</v>
      </c>
      <c r="BI30" s="36"/>
      <c r="BJ30" s="9"/>
      <c r="BK30" s="10">
        <v>4</v>
      </c>
      <c r="BL30" s="11">
        <v>4</v>
      </c>
      <c r="BM30" s="11">
        <v>4</v>
      </c>
      <c r="BN30" s="11" t="s">
        <v>260</v>
      </c>
      <c r="BO30" s="36"/>
      <c r="BP30" s="9"/>
      <c r="BQ30" s="10">
        <v>3</v>
      </c>
      <c r="BR30" s="11">
        <v>3</v>
      </c>
      <c r="BS30" s="11">
        <v>3</v>
      </c>
      <c r="BT30" s="11" t="s">
        <v>278</v>
      </c>
      <c r="BU30" s="36"/>
      <c r="BV30" s="9"/>
      <c r="BW30" s="10">
        <v>4</v>
      </c>
      <c r="BX30" s="11">
        <v>4</v>
      </c>
      <c r="BY30" s="11">
        <v>4</v>
      </c>
      <c r="BZ30" s="11" t="s">
        <v>203</v>
      </c>
      <c r="CA30" s="36"/>
      <c r="CB30" s="9"/>
      <c r="CC30" s="10">
        <v>4</v>
      </c>
      <c r="CD30" s="11">
        <v>4</v>
      </c>
      <c r="CE30" s="11">
        <v>4</v>
      </c>
      <c r="CF30" s="11" t="s">
        <v>102</v>
      </c>
      <c r="CG30" s="36"/>
      <c r="CH30" s="9"/>
      <c r="CI30" s="10">
        <v>5</v>
      </c>
      <c r="CJ30" s="11">
        <v>5</v>
      </c>
      <c r="CK30" s="11">
        <v>4</v>
      </c>
      <c r="CL30" s="11" t="s">
        <v>309</v>
      </c>
      <c r="CM30" s="36"/>
      <c r="CN30" s="9"/>
      <c r="CO30" s="10">
        <v>5</v>
      </c>
      <c r="CP30" s="11">
        <v>5</v>
      </c>
      <c r="CQ30" s="11">
        <v>5</v>
      </c>
      <c r="CR30" s="11" t="s">
        <v>317</v>
      </c>
      <c r="CS30" s="36"/>
      <c r="CT30" s="9"/>
      <c r="CU30" s="10">
        <v>4</v>
      </c>
      <c r="CV30" s="11">
        <v>4</v>
      </c>
      <c r="CW30" s="11">
        <v>4</v>
      </c>
      <c r="CX30" s="11" t="s">
        <v>324</v>
      </c>
      <c r="CY30" s="36"/>
      <c r="CZ30" s="9"/>
      <c r="DA30" s="10">
        <v>4</v>
      </c>
      <c r="DB30" s="11">
        <v>4</v>
      </c>
      <c r="DC30" s="11">
        <v>4</v>
      </c>
      <c r="DD30" s="11" t="s">
        <v>101</v>
      </c>
      <c r="DE30" s="36"/>
      <c r="DF30" s="9"/>
      <c r="DG30" s="10"/>
      <c r="DH30" s="11"/>
      <c r="DI30" s="11"/>
      <c r="DJ30" s="11"/>
      <c r="DK30" s="36"/>
      <c r="DL30" s="9"/>
      <c r="DM30" s="10">
        <v>3</v>
      </c>
      <c r="DN30" s="11">
        <v>3</v>
      </c>
      <c r="DO30" s="11">
        <v>3</v>
      </c>
      <c r="DP30" s="11" t="s">
        <v>370</v>
      </c>
      <c r="DQ30" s="36"/>
      <c r="DR30" s="9"/>
      <c r="DS30" s="10">
        <v>5</v>
      </c>
      <c r="DT30" s="11">
        <v>4</v>
      </c>
      <c r="DU30" s="11">
        <v>4</v>
      </c>
      <c r="DV30" s="11" t="s">
        <v>378</v>
      </c>
      <c r="DW30" s="36"/>
      <c r="DX30" s="9"/>
      <c r="DY30" s="10">
        <v>3</v>
      </c>
      <c r="DZ30" s="11">
        <v>3</v>
      </c>
      <c r="EA30" s="11">
        <v>3</v>
      </c>
      <c r="EB30" s="11" t="s">
        <v>100</v>
      </c>
      <c r="EC30" s="36"/>
      <c r="ED30" s="9"/>
      <c r="EE30" s="10">
        <v>5</v>
      </c>
      <c r="EF30" s="11">
        <v>5</v>
      </c>
      <c r="EG30" s="11">
        <v>5</v>
      </c>
      <c r="EH30" s="11" t="s">
        <v>100</v>
      </c>
      <c r="EI30" s="36"/>
      <c r="EJ30" s="9"/>
      <c r="EK30" s="10">
        <v>4</v>
      </c>
      <c r="EL30" s="11">
        <v>4</v>
      </c>
      <c r="EM30" s="11">
        <v>4</v>
      </c>
      <c r="EN30" s="11" t="s">
        <v>139</v>
      </c>
      <c r="EO30" s="36"/>
      <c r="EP30" s="9"/>
      <c r="EQ30" s="10">
        <v>3</v>
      </c>
      <c r="ER30" s="11">
        <v>3</v>
      </c>
      <c r="ES30" s="11">
        <v>3</v>
      </c>
      <c r="ET30" s="11" t="s">
        <v>100</v>
      </c>
      <c r="EU30" s="36"/>
      <c r="EV30" s="9"/>
      <c r="EW30" s="10">
        <v>3</v>
      </c>
      <c r="EX30" s="11">
        <v>3</v>
      </c>
      <c r="EY30" s="11">
        <v>3</v>
      </c>
      <c r="EZ30" s="11" t="s">
        <v>100</v>
      </c>
      <c r="FA30" s="36"/>
      <c r="FB30" s="9"/>
      <c r="FC30" s="10">
        <v>4</v>
      </c>
      <c r="FD30" s="11">
        <v>4</v>
      </c>
      <c r="FE30" s="11">
        <v>4</v>
      </c>
      <c r="FF30" s="11" t="s">
        <v>441</v>
      </c>
      <c r="FG30" s="36"/>
      <c r="FH30" s="9"/>
      <c r="FI30" s="10">
        <v>4</v>
      </c>
      <c r="FJ30" s="11">
        <v>5</v>
      </c>
      <c r="FK30" s="11">
        <v>5</v>
      </c>
      <c r="FL30" s="11" t="s">
        <v>112</v>
      </c>
      <c r="FM30" s="40"/>
      <c r="FN30" s="9"/>
      <c r="FO30" s="10">
        <v>5</v>
      </c>
      <c r="FP30" s="11">
        <v>4</v>
      </c>
      <c r="FQ30" s="11">
        <v>5</v>
      </c>
      <c r="FR30" s="11" t="s">
        <v>455</v>
      </c>
    </row>
    <row r="31" spans="1:174" ht="62.5" x14ac:dyDescent="0.25">
      <c r="A31" s="36"/>
      <c r="B31" s="9"/>
      <c r="C31" s="10">
        <v>5</v>
      </c>
      <c r="D31" s="11">
        <v>5</v>
      </c>
      <c r="E31" s="11">
        <v>5</v>
      </c>
      <c r="F31" s="11" t="s">
        <v>117</v>
      </c>
      <c r="G31" s="36"/>
      <c r="H31" s="9"/>
      <c r="I31" s="10">
        <v>5</v>
      </c>
      <c r="J31" s="11">
        <v>5</v>
      </c>
      <c r="K31" s="11">
        <v>5</v>
      </c>
      <c r="L31" s="11" t="s">
        <v>111</v>
      </c>
      <c r="M31" s="36"/>
      <c r="N31" s="9"/>
      <c r="O31" s="10">
        <v>5</v>
      </c>
      <c r="P31" s="11">
        <v>5</v>
      </c>
      <c r="Q31" s="11">
        <v>5</v>
      </c>
      <c r="R31" s="11" t="s">
        <v>117</v>
      </c>
      <c r="S31" s="36"/>
      <c r="T31" s="9"/>
      <c r="U31" s="10">
        <v>5</v>
      </c>
      <c r="V31" s="11">
        <v>5</v>
      </c>
      <c r="W31" s="11">
        <v>5</v>
      </c>
      <c r="X31" s="11" t="s">
        <v>166</v>
      </c>
      <c r="Y31" s="36"/>
      <c r="Z31" s="9"/>
      <c r="AA31" s="10">
        <v>5</v>
      </c>
      <c r="AB31" s="11">
        <v>5</v>
      </c>
      <c r="AC31" s="11">
        <v>5</v>
      </c>
      <c r="AD31" s="11" t="s">
        <v>179</v>
      </c>
      <c r="AE31" s="36"/>
      <c r="AF31" s="9"/>
      <c r="AG31" s="10">
        <v>5</v>
      </c>
      <c r="AH31" s="11">
        <v>5</v>
      </c>
      <c r="AI31" s="11">
        <v>5</v>
      </c>
      <c r="AJ31" s="11" t="s">
        <v>111</v>
      </c>
      <c r="AK31" s="36"/>
      <c r="AL31" s="9"/>
      <c r="AM31" s="10">
        <v>5</v>
      </c>
      <c r="AN31" s="11">
        <v>4</v>
      </c>
      <c r="AO31" s="11">
        <v>4</v>
      </c>
      <c r="AP31" s="11" t="s">
        <v>166</v>
      </c>
      <c r="AQ31" s="36"/>
      <c r="AR31" s="9"/>
      <c r="AS31" s="10">
        <v>5</v>
      </c>
      <c r="AT31" s="11">
        <v>4</v>
      </c>
      <c r="AU31" s="11">
        <v>4</v>
      </c>
      <c r="AV31" s="11" t="s">
        <v>166</v>
      </c>
      <c r="AW31" s="36"/>
      <c r="AX31" s="9"/>
      <c r="AY31" s="10">
        <v>5</v>
      </c>
      <c r="AZ31" s="11">
        <v>5</v>
      </c>
      <c r="BA31" s="11">
        <v>5</v>
      </c>
      <c r="BB31" s="11"/>
      <c r="BC31" s="36"/>
      <c r="BD31" s="9"/>
      <c r="BE31" s="10">
        <v>5</v>
      </c>
      <c r="BF31" s="11">
        <v>5</v>
      </c>
      <c r="BG31" s="11">
        <v>5</v>
      </c>
      <c r="BH31" s="11"/>
      <c r="BI31" s="36"/>
      <c r="BJ31" s="9"/>
      <c r="BK31" s="10">
        <v>5</v>
      </c>
      <c r="BL31" s="11">
        <v>5</v>
      </c>
      <c r="BM31" s="11">
        <v>5</v>
      </c>
      <c r="BN31" s="11" t="s">
        <v>261</v>
      </c>
      <c r="BO31" s="36"/>
      <c r="BP31" s="9"/>
      <c r="BQ31" s="10">
        <v>3</v>
      </c>
      <c r="BR31" s="11">
        <v>3</v>
      </c>
      <c r="BS31" s="11">
        <v>3</v>
      </c>
      <c r="BT31" s="11" t="s">
        <v>279</v>
      </c>
      <c r="BU31" s="36"/>
      <c r="BV31" s="9"/>
      <c r="BW31" s="10">
        <v>5</v>
      </c>
      <c r="BX31" s="11">
        <v>5</v>
      </c>
      <c r="BY31" s="11">
        <v>4</v>
      </c>
      <c r="BZ31" s="11" t="s">
        <v>155</v>
      </c>
      <c r="CA31" s="36"/>
      <c r="CB31" s="9"/>
      <c r="CC31" s="10">
        <v>5</v>
      </c>
      <c r="CD31" s="11">
        <v>5</v>
      </c>
      <c r="CE31" s="11">
        <v>5</v>
      </c>
      <c r="CF31" s="11" t="s">
        <v>299</v>
      </c>
      <c r="CG31" s="36"/>
      <c r="CH31" s="9"/>
      <c r="CI31" s="10">
        <v>5</v>
      </c>
      <c r="CJ31" s="11">
        <v>5</v>
      </c>
      <c r="CK31" s="11">
        <v>5</v>
      </c>
      <c r="CL31" s="11" t="s">
        <v>310</v>
      </c>
      <c r="CM31" s="36"/>
      <c r="CN31" s="9"/>
      <c r="CO31" s="10">
        <v>5</v>
      </c>
      <c r="CP31" s="11">
        <v>4</v>
      </c>
      <c r="CQ31" s="11">
        <v>5</v>
      </c>
      <c r="CR31" s="11" t="s">
        <v>318</v>
      </c>
      <c r="CS31" s="36"/>
      <c r="CT31" s="9"/>
      <c r="CU31" s="10">
        <v>5</v>
      </c>
      <c r="CV31" s="11">
        <v>5</v>
      </c>
      <c r="CW31" s="11">
        <v>4</v>
      </c>
      <c r="CX31" s="11" t="s">
        <v>328</v>
      </c>
      <c r="CY31" s="36"/>
      <c r="CZ31" s="9"/>
      <c r="DA31" s="10">
        <v>5</v>
      </c>
      <c r="DB31" s="11">
        <v>5</v>
      </c>
      <c r="DC31" s="11">
        <v>5</v>
      </c>
      <c r="DD31" s="11" t="s">
        <v>201</v>
      </c>
      <c r="DE31" s="36"/>
      <c r="DF31" s="9"/>
      <c r="DG31" s="10">
        <v>4</v>
      </c>
      <c r="DH31" s="11">
        <v>5</v>
      </c>
      <c r="DI31" s="11">
        <v>4</v>
      </c>
      <c r="DJ31" s="11" t="s">
        <v>356</v>
      </c>
      <c r="DK31" s="36"/>
      <c r="DL31" s="9"/>
      <c r="DM31" s="10">
        <v>4</v>
      </c>
      <c r="DN31" s="11">
        <v>4</v>
      </c>
      <c r="DO31" s="11">
        <v>4</v>
      </c>
      <c r="DP31" s="11" t="s">
        <v>371</v>
      </c>
      <c r="DQ31" s="36"/>
      <c r="DR31" s="9"/>
      <c r="DS31" s="10">
        <v>5</v>
      </c>
      <c r="DT31" s="11">
        <v>5</v>
      </c>
      <c r="DU31" s="11">
        <v>5</v>
      </c>
      <c r="DV31" s="11" t="s">
        <v>356</v>
      </c>
      <c r="DW31" s="36"/>
      <c r="DX31" s="9"/>
      <c r="DY31" s="10">
        <v>4</v>
      </c>
      <c r="DZ31" s="11">
        <v>3</v>
      </c>
      <c r="EA31" s="11">
        <v>4</v>
      </c>
      <c r="EB31" s="11" t="s">
        <v>389</v>
      </c>
      <c r="EC31" s="36"/>
      <c r="ED31" s="9"/>
      <c r="EE31" s="10">
        <v>4</v>
      </c>
      <c r="EF31" s="11">
        <v>4</v>
      </c>
      <c r="EG31" s="11">
        <v>4</v>
      </c>
      <c r="EH31" s="11" t="s">
        <v>284</v>
      </c>
      <c r="EI31" s="36"/>
      <c r="EJ31" s="9"/>
      <c r="EK31" s="10">
        <v>4</v>
      </c>
      <c r="EL31" s="11">
        <v>4</v>
      </c>
      <c r="EM31" s="11">
        <v>4</v>
      </c>
      <c r="EN31" s="11" t="s">
        <v>101</v>
      </c>
      <c r="EO31" s="36"/>
      <c r="EP31" s="9"/>
      <c r="EQ31" s="10"/>
      <c r="ER31" s="11"/>
      <c r="ES31" s="11"/>
      <c r="ET31" s="11"/>
      <c r="EU31" s="36"/>
      <c r="EV31" s="9"/>
      <c r="EW31" s="10">
        <v>4</v>
      </c>
      <c r="EX31" s="11">
        <v>4</v>
      </c>
      <c r="EY31" s="11">
        <v>4</v>
      </c>
      <c r="EZ31" s="11" t="s">
        <v>427</v>
      </c>
      <c r="FA31" s="36"/>
      <c r="FB31" s="9"/>
      <c r="FC31" s="10">
        <v>3</v>
      </c>
      <c r="FD31" s="11">
        <v>4</v>
      </c>
      <c r="FE31" s="11">
        <v>3</v>
      </c>
      <c r="FF31" s="11" t="s">
        <v>104</v>
      </c>
      <c r="FG31" s="36"/>
      <c r="FH31" s="9"/>
      <c r="FI31" s="10">
        <v>4</v>
      </c>
      <c r="FJ31" s="11">
        <v>4</v>
      </c>
      <c r="FK31" s="11">
        <v>4</v>
      </c>
      <c r="FL31" s="11" t="s">
        <v>104</v>
      </c>
      <c r="FM31" s="40"/>
      <c r="FN31" s="9"/>
      <c r="FO31" s="10">
        <v>5</v>
      </c>
      <c r="FP31" s="11">
        <v>4</v>
      </c>
      <c r="FQ31" s="11">
        <v>4</v>
      </c>
      <c r="FR31" s="11" t="s">
        <v>104</v>
      </c>
    </row>
    <row r="32" spans="1:174" ht="50" x14ac:dyDescent="0.25">
      <c r="A32" s="36"/>
      <c r="B32" s="9"/>
      <c r="C32" s="10">
        <v>5</v>
      </c>
      <c r="D32" s="11">
        <v>5</v>
      </c>
      <c r="E32" s="11">
        <v>5</v>
      </c>
      <c r="F32" s="11" t="s">
        <v>118</v>
      </c>
      <c r="G32" s="36"/>
      <c r="H32" s="9"/>
      <c r="I32" s="10">
        <v>4</v>
      </c>
      <c r="J32" s="11">
        <v>4</v>
      </c>
      <c r="K32" s="11">
        <v>4</v>
      </c>
      <c r="L32" s="11" t="s">
        <v>144</v>
      </c>
      <c r="M32" s="36"/>
      <c r="N32" s="9"/>
      <c r="O32" s="10">
        <v>4</v>
      </c>
      <c r="P32" s="11">
        <v>4</v>
      </c>
      <c r="Q32" s="11">
        <v>5</v>
      </c>
      <c r="R32" s="11" t="s">
        <v>155</v>
      </c>
      <c r="S32" s="36"/>
      <c r="T32" s="9"/>
      <c r="U32" s="10">
        <v>4</v>
      </c>
      <c r="V32" s="11">
        <v>4</v>
      </c>
      <c r="W32" s="11">
        <v>4</v>
      </c>
      <c r="X32" s="11" t="s">
        <v>167</v>
      </c>
      <c r="Y32" s="36"/>
      <c r="Z32" s="9"/>
      <c r="AA32" s="10">
        <v>4</v>
      </c>
      <c r="AB32" s="11">
        <v>5</v>
      </c>
      <c r="AC32" s="11">
        <v>5</v>
      </c>
      <c r="AD32" s="11" t="s">
        <v>180</v>
      </c>
      <c r="AE32" s="36"/>
      <c r="AF32" s="9"/>
      <c r="AG32" s="10">
        <v>5</v>
      </c>
      <c r="AH32" s="11">
        <v>5</v>
      </c>
      <c r="AI32" s="11">
        <v>4</v>
      </c>
      <c r="AJ32" s="11" t="s">
        <v>189</v>
      </c>
      <c r="AK32" s="36"/>
      <c r="AL32" s="9"/>
      <c r="AM32" s="10">
        <v>5</v>
      </c>
      <c r="AN32" s="11">
        <v>4</v>
      </c>
      <c r="AO32" s="11">
        <v>5</v>
      </c>
      <c r="AP32" s="11" t="s">
        <v>201</v>
      </c>
      <c r="AQ32" s="36"/>
      <c r="AR32" s="9"/>
      <c r="AS32" s="10">
        <v>5</v>
      </c>
      <c r="AT32" s="11">
        <v>5</v>
      </c>
      <c r="AU32" s="11">
        <v>4</v>
      </c>
      <c r="AV32" s="11" t="s">
        <v>201</v>
      </c>
      <c r="AW32" s="36"/>
      <c r="AX32" s="9"/>
      <c r="AY32" s="10"/>
      <c r="AZ32" s="11"/>
      <c r="BA32" s="11"/>
      <c r="BB32" s="11"/>
      <c r="BC32" s="36"/>
      <c r="BD32" s="9"/>
      <c r="BE32" s="10">
        <v>4</v>
      </c>
      <c r="BF32" s="11">
        <v>4</v>
      </c>
      <c r="BG32" s="11">
        <v>4</v>
      </c>
      <c r="BH32" s="11" t="s">
        <v>155</v>
      </c>
      <c r="BI32" s="36"/>
      <c r="BJ32" s="9"/>
      <c r="BK32" s="10">
        <v>4</v>
      </c>
      <c r="BL32" s="11">
        <v>3</v>
      </c>
      <c r="BM32" s="11">
        <v>3</v>
      </c>
      <c r="BN32" s="11" t="s">
        <v>262</v>
      </c>
      <c r="BO32" s="36"/>
      <c r="BP32" s="9"/>
      <c r="BQ32" s="10">
        <v>3</v>
      </c>
      <c r="BR32" s="11">
        <v>3</v>
      </c>
      <c r="BS32" s="11">
        <v>3</v>
      </c>
      <c r="BT32" s="11" t="s">
        <v>280</v>
      </c>
      <c r="BU32" s="36"/>
      <c r="BV32" s="9"/>
      <c r="BW32" s="10">
        <v>4</v>
      </c>
      <c r="BX32" s="11">
        <v>4</v>
      </c>
      <c r="BY32" s="11">
        <v>4</v>
      </c>
      <c r="BZ32" s="11" t="s">
        <v>288</v>
      </c>
      <c r="CA32" s="36"/>
      <c r="CB32" s="9"/>
      <c r="CC32" s="10">
        <v>4</v>
      </c>
      <c r="CD32" s="11">
        <v>4</v>
      </c>
      <c r="CE32" s="11">
        <v>4</v>
      </c>
      <c r="CF32" s="11" t="s">
        <v>175</v>
      </c>
      <c r="CG32" s="36"/>
      <c r="CH32" s="9"/>
      <c r="CI32" s="10">
        <v>4</v>
      </c>
      <c r="CJ32" s="11">
        <v>4</v>
      </c>
      <c r="CK32" s="11">
        <v>4</v>
      </c>
      <c r="CL32" s="11" t="s">
        <v>175</v>
      </c>
      <c r="CM32" s="36"/>
      <c r="CN32" s="9"/>
      <c r="CO32" s="10">
        <v>4</v>
      </c>
      <c r="CP32" s="11">
        <v>4</v>
      </c>
      <c r="CQ32" s="11">
        <v>4</v>
      </c>
      <c r="CR32" s="11" t="s">
        <v>319</v>
      </c>
      <c r="CS32" s="36"/>
      <c r="CT32" s="9"/>
      <c r="CU32" s="10">
        <v>4</v>
      </c>
      <c r="CV32" s="11">
        <v>4</v>
      </c>
      <c r="CW32" s="11">
        <v>4</v>
      </c>
      <c r="CX32" s="11" t="s">
        <v>329</v>
      </c>
      <c r="CY32" s="36"/>
      <c r="CZ32" s="9"/>
      <c r="DA32" s="10">
        <v>4</v>
      </c>
      <c r="DB32" s="11">
        <v>4</v>
      </c>
      <c r="DC32" s="11">
        <v>4</v>
      </c>
      <c r="DD32" s="11" t="s">
        <v>175</v>
      </c>
      <c r="DE32" s="36"/>
      <c r="DF32" s="9"/>
      <c r="DG32" s="10">
        <v>4</v>
      </c>
      <c r="DH32" s="11">
        <v>4</v>
      </c>
      <c r="DI32" s="11">
        <v>5</v>
      </c>
      <c r="DJ32" s="11" t="s">
        <v>145</v>
      </c>
      <c r="DK32" s="36"/>
      <c r="DL32" s="9"/>
      <c r="DM32" s="10">
        <v>4</v>
      </c>
      <c r="DN32" s="11">
        <v>4</v>
      </c>
      <c r="DO32" s="11">
        <v>4</v>
      </c>
      <c r="DP32" s="11" t="s">
        <v>372</v>
      </c>
      <c r="DQ32" s="36"/>
      <c r="DR32" s="9"/>
      <c r="DS32" s="10">
        <v>4</v>
      </c>
      <c r="DT32" s="11">
        <v>5</v>
      </c>
      <c r="DU32" s="11">
        <v>5</v>
      </c>
      <c r="DV32" s="11" t="s">
        <v>379</v>
      </c>
      <c r="DW32" s="36"/>
      <c r="DX32" s="9"/>
      <c r="DY32" s="10">
        <v>4</v>
      </c>
      <c r="DZ32" s="11">
        <v>4</v>
      </c>
      <c r="EA32" s="11">
        <v>4</v>
      </c>
      <c r="EB32" s="11" t="s">
        <v>119</v>
      </c>
      <c r="EC32" s="36"/>
      <c r="ED32" s="9"/>
      <c r="EE32" s="10">
        <v>4</v>
      </c>
      <c r="EF32" s="11">
        <v>5</v>
      </c>
      <c r="EG32" s="11">
        <v>5</v>
      </c>
      <c r="EH32" s="11" t="s">
        <v>400</v>
      </c>
      <c r="EI32" s="36"/>
      <c r="EJ32" s="9"/>
      <c r="EK32" s="10">
        <v>4</v>
      </c>
      <c r="EL32" s="11">
        <v>5</v>
      </c>
      <c r="EM32" s="11">
        <v>5</v>
      </c>
      <c r="EN32" s="11" t="s">
        <v>145</v>
      </c>
      <c r="EO32" s="36"/>
      <c r="EP32" s="9"/>
      <c r="EQ32" s="10">
        <v>4</v>
      </c>
      <c r="ER32" s="11">
        <v>4</v>
      </c>
      <c r="ES32" s="11">
        <v>4</v>
      </c>
      <c r="ET32" s="11" t="s">
        <v>418</v>
      </c>
      <c r="EU32" s="36"/>
      <c r="EV32" s="9"/>
      <c r="EW32" s="10"/>
      <c r="EX32" s="11"/>
      <c r="EY32" s="11"/>
      <c r="EZ32" s="11"/>
      <c r="FA32" s="36"/>
      <c r="FB32" s="9"/>
      <c r="FC32" s="10"/>
      <c r="FD32" s="11"/>
      <c r="FE32" s="11"/>
      <c r="FF32" s="11"/>
      <c r="FG32" s="36"/>
      <c r="FH32" s="9"/>
      <c r="FI32" s="10">
        <v>5</v>
      </c>
      <c r="FJ32" s="11">
        <v>5</v>
      </c>
      <c r="FK32" s="11">
        <v>5</v>
      </c>
      <c r="FL32" s="11" t="s">
        <v>448</v>
      </c>
      <c r="FM32" s="40"/>
      <c r="FN32" s="9"/>
      <c r="FO32" s="10">
        <v>5</v>
      </c>
      <c r="FP32" s="11">
        <v>5</v>
      </c>
      <c r="FQ32" s="11">
        <v>5</v>
      </c>
      <c r="FR32" s="11" t="s">
        <v>456</v>
      </c>
    </row>
    <row r="33" spans="1:174" ht="37.5" x14ac:dyDescent="0.25">
      <c r="A33" s="36"/>
      <c r="B33" s="9"/>
      <c r="C33" s="10">
        <v>4</v>
      </c>
      <c r="D33" s="11">
        <v>4</v>
      </c>
      <c r="E33" s="11">
        <v>4</v>
      </c>
      <c r="F33" s="11" t="s">
        <v>119</v>
      </c>
      <c r="G33" s="36"/>
      <c r="H33" s="9"/>
      <c r="I33" s="10">
        <v>4</v>
      </c>
      <c r="J33" s="11">
        <v>4</v>
      </c>
      <c r="K33" s="11">
        <v>4</v>
      </c>
      <c r="L33" s="11" t="s">
        <v>145</v>
      </c>
      <c r="M33" s="36"/>
      <c r="N33" s="9"/>
      <c r="O33" s="10">
        <v>4</v>
      </c>
      <c r="P33" s="11">
        <v>4</v>
      </c>
      <c r="Q33" s="11">
        <v>4</v>
      </c>
      <c r="R33" s="11" t="s">
        <v>156</v>
      </c>
      <c r="S33" s="36"/>
      <c r="T33" s="9"/>
      <c r="U33" s="10">
        <v>4</v>
      </c>
      <c r="V33" s="11">
        <v>4</v>
      </c>
      <c r="W33" s="11">
        <v>4</v>
      </c>
      <c r="X33" s="11" t="s">
        <v>168</v>
      </c>
      <c r="Y33" s="36"/>
      <c r="Z33" s="9"/>
      <c r="AA33" s="10">
        <v>4</v>
      </c>
      <c r="AB33" s="11">
        <v>4</v>
      </c>
      <c r="AC33" s="11">
        <v>4</v>
      </c>
      <c r="AD33" s="11" t="s">
        <v>181</v>
      </c>
      <c r="AE33" s="36"/>
      <c r="AF33" s="9"/>
      <c r="AG33" s="10">
        <v>4</v>
      </c>
      <c r="AH33" s="11">
        <v>4</v>
      </c>
      <c r="AI33" s="11">
        <v>4</v>
      </c>
      <c r="AJ33" s="11" t="s">
        <v>181</v>
      </c>
      <c r="AK33" s="36"/>
      <c r="AL33" s="9"/>
      <c r="AM33" s="10">
        <v>4</v>
      </c>
      <c r="AN33" s="11">
        <v>4</v>
      </c>
      <c r="AO33" s="11">
        <v>4</v>
      </c>
      <c r="AP33" s="11" t="s">
        <v>202</v>
      </c>
      <c r="AQ33" s="36"/>
      <c r="AR33" s="9"/>
      <c r="AS33" s="10">
        <v>4</v>
      </c>
      <c r="AT33" s="11">
        <v>4</v>
      </c>
      <c r="AU33" s="11">
        <v>4</v>
      </c>
      <c r="AV33" s="11" t="s">
        <v>181</v>
      </c>
      <c r="AW33" s="36"/>
      <c r="AX33" s="9"/>
      <c r="AY33" s="10">
        <v>4</v>
      </c>
      <c r="AZ33" s="11">
        <v>4</v>
      </c>
      <c r="BA33" s="11">
        <v>4</v>
      </c>
      <c r="BB33" s="11" t="s">
        <v>168</v>
      </c>
      <c r="BC33" s="36"/>
      <c r="BD33" s="9"/>
      <c r="BE33" s="10">
        <v>4</v>
      </c>
      <c r="BF33" s="11">
        <v>4</v>
      </c>
      <c r="BG33" s="11">
        <v>4</v>
      </c>
      <c r="BH33" s="11" t="s">
        <v>119</v>
      </c>
      <c r="BI33" s="36"/>
      <c r="BJ33" s="9"/>
      <c r="BK33" s="10">
        <v>3</v>
      </c>
      <c r="BL33" s="11">
        <v>3</v>
      </c>
      <c r="BM33" s="11">
        <v>3</v>
      </c>
      <c r="BN33" s="11" t="s">
        <v>102</v>
      </c>
      <c r="BO33" s="36"/>
      <c r="BP33" s="9"/>
      <c r="BQ33" s="10">
        <v>3</v>
      </c>
      <c r="BR33" s="11">
        <v>3</v>
      </c>
      <c r="BS33" s="11">
        <v>3</v>
      </c>
      <c r="BT33" s="11" t="s">
        <v>102</v>
      </c>
      <c r="BU33" s="36"/>
      <c r="BV33" s="9"/>
      <c r="BW33" s="10">
        <v>3</v>
      </c>
      <c r="BX33" s="11">
        <v>3</v>
      </c>
      <c r="BY33" s="11">
        <v>3</v>
      </c>
      <c r="BZ33" s="11" t="s">
        <v>102</v>
      </c>
      <c r="CA33" s="36"/>
      <c r="CB33" s="9"/>
      <c r="CC33" s="10">
        <v>3</v>
      </c>
      <c r="CD33" s="11">
        <v>3</v>
      </c>
      <c r="CE33" s="11">
        <v>3</v>
      </c>
      <c r="CF33" s="11" t="s">
        <v>102</v>
      </c>
      <c r="CG33" s="36"/>
      <c r="CH33" s="9"/>
      <c r="CI33" s="10">
        <v>3</v>
      </c>
      <c r="CJ33" s="11">
        <v>3</v>
      </c>
      <c r="CK33" s="11">
        <v>3</v>
      </c>
      <c r="CL33" s="11" t="s">
        <v>102</v>
      </c>
      <c r="CM33" s="36"/>
      <c r="CN33" s="9"/>
      <c r="CO33" s="10">
        <v>3</v>
      </c>
      <c r="CP33" s="11">
        <v>3</v>
      </c>
      <c r="CQ33" s="11">
        <v>3</v>
      </c>
      <c r="CR33" s="11" t="s">
        <v>102</v>
      </c>
      <c r="CS33" s="36"/>
      <c r="CT33" s="9"/>
      <c r="CU33" s="10">
        <v>2</v>
      </c>
      <c r="CV33" s="11">
        <v>2</v>
      </c>
      <c r="CW33" s="11">
        <v>3</v>
      </c>
      <c r="CX33" s="11" t="s">
        <v>330</v>
      </c>
      <c r="CY33" s="36"/>
      <c r="CZ33" s="9"/>
      <c r="DA33" s="10">
        <v>4</v>
      </c>
      <c r="DB33" s="11">
        <v>3</v>
      </c>
      <c r="DC33" s="11">
        <v>3</v>
      </c>
      <c r="DD33" s="11" t="s">
        <v>102</v>
      </c>
      <c r="DE33" s="36"/>
      <c r="DF33" s="9"/>
      <c r="DG33" s="10">
        <v>3</v>
      </c>
      <c r="DH33" s="11">
        <v>4</v>
      </c>
      <c r="DI33" s="11">
        <v>3</v>
      </c>
      <c r="DJ33" s="11" t="s">
        <v>102</v>
      </c>
      <c r="DK33" s="36"/>
      <c r="DL33" s="9"/>
      <c r="DM33" s="10">
        <v>2</v>
      </c>
      <c r="DN33" s="11">
        <v>3</v>
      </c>
      <c r="DO33" s="11">
        <v>4</v>
      </c>
      <c r="DP33" s="11" t="s">
        <v>373</v>
      </c>
      <c r="DQ33" s="36"/>
      <c r="DR33" s="9"/>
      <c r="DS33" s="10"/>
      <c r="DT33" s="11"/>
      <c r="DU33" s="11"/>
      <c r="DV33" s="11"/>
      <c r="DW33" s="36"/>
      <c r="DX33" s="9"/>
      <c r="DY33" s="10">
        <v>2</v>
      </c>
      <c r="DZ33" s="11">
        <v>2</v>
      </c>
      <c r="EA33" s="11">
        <v>2</v>
      </c>
      <c r="EB33" s="11" t="s">
        <v>390</v>
      </c>
      <c r="EC33" s="36"/>
      <c r="ED33" s="9"/>
      <c r="EE33" s="10"/>
      <c r="EF33" s="11"/>
      <c r="EG33" s="11"/>
      <c r="EH33" s="11"/>
      <c r="EI33" s="36"/>
      <c r="EJ33" s="9"/>
      <c r="EK33" s="10"/>
      <c r="EL33" s="11"/>
      <c r="EM33" s="11"/>
      <c r="EN33" s="11"/>
      <c r="EO33" s="36"/>
      <c r="EP33" s="9"/>
      <c r="EQ33" s="10"/>
      <c r="ER33" s="11"/>
      <c r="ES33" s="11"/>
      <c r="ET33" s="11"/>
      <c r="EU33" s="36"/>
      <c r="EV33" s="9"/>
      <c r="EW33" s="10"/>
      <c r="EX33" s="11"/>
      <c r="EY33" s="11"/>
      <c r="EZ33" s="11"/>
      <c r="FA33" s="36"/>
      <c r="FB33" s="9"/>
      <c r="FC33" s="10">
        <v>3</v>
      </c>
      <c r="FD33" s="11">
        <v>3</v>
      </c>
      <c r="FE33" s="11">
        <v>3</v>
      </c>
      <c r="FF33" s="11" t="s">
        <v>100</v>
      </c>
      <c r="FG33" s="36"/>
      <c r="FH33" s="9"/>
      <c r="FI33" s="10">
        <v>5</v>
      </c>
      <c r="FJ33" s="11">
        <v>5</v>
      </c>
      <c r="FK33" s="11">
        <v>5</v>
      </c>
      <c r="FL33" s="11" t="s">
        <v>139</v>
      </c>
      <c r="FM33" s="40"/>
      <c r="FN33" s="9"/>
      <c r="FO33" s="10">
        <v>5</v>
      </c>
      <c r="FP33" s="11">
        <v>4</v>
      </c>
      <c r="FQ33" s="11">
        <v>4</v>
      </c>
      <c r="FR33" s="11" t="s">
        <v>111</v>
      </c>
    </row>
    <row r="34" spans="1:174" ht="12.5" x14ac:dyDescent="0.25">
      <c r="A34" s="36"/>
      <c r="B34" s="9"/>
      <c r="C34" s="10">
        <v>4</v>
      </c>
      <c r="D34" s="11">
        <v>4</v>
      </c>
      <c r="E34" s="11">
        <v>4</v>
      </c>
      <c r="F34" s="11" t="s">
        <v>100</v>
      </c>
      <c r="G34" s="36"/>
      <c r="H34" s="9"/>
      <c r="I34" s="10">
        <v>3</v>
      </c>
      <c r="J34" s="11">
        <v>3</v>
      </c>
      <c r="K34" s="11">
        <v>3</v>
      </c>
      <c r="L34" s="11" t="s">
        <v>100</v>
      </c>
      <c r="M34" s="36"/>
      <c r="N34" s="9"/>
      <c r="O34" s="10">
        <v>3</v>
      </c>
      <c r="P34" s="11">
        <v>4</v>
      </c>
      <c r="Q34" s="11">
        <v>4</v>
      </c>
      <c r="R34" s="11" t="s">
        <v>100</v>
      </c>
      <c r="S34" s="36"/>
      <c r="T34" s="9"/>
      <c r="U34" s="10">
        <v>4</v>
      </c>
      <c r="V34" s="11">
        <v>3</v>
      </c>
      <c r="W34" s="11">
        <v>3</v>
      </c>
      <c r="X34" s="11" t="s">
        <v>100</v>
      </c>
      <c r="Y34" s="36"/>
      <c r="Z34" s="9"/>
      <c r="AA34" s="10">
        <v>4</v>
      </c>
      <c r="AB34" s="11">
        <v>4</v>
      </c>
      <c r="AC34" s="11">
        <v>4</v>
      </c>
      <c r="AD34" s="11" t="s">
        <v>100</v>
      </c>
      <c r="AE34" s="36"/>
      <c r="AF34" s="9"/>
      <c r="AG34" s="10"/>
      <c r="AH34" s="11"/>
      <c r="AI34" s="11"/>
      <c r="AJ34" s="11"/>
      <c r="AK34" s="36"/>
      <c r="AL34" s="9"/>
      <c r="AM34" s="10">
        <v>3</v>
      </c>
      <c r="AN34" s="11">
        <v>3</v>
      </c>
      <c r="AO34" s="11">
        <v>3</v>
      </c>
      <c r="AP34" s="11" t="s">
        <v>100</v>
      </c>
      <c r="AQ34" s="36"/>
      <c r="AR34" s="9"/>
      <c r="AS34" s="10">
        <v>3</v>
      </c>
      <c r="AT34" s="11">
        <v>3</v>
      </c>
      <c r="AU34" s="11">
        <v>3</v>
      </c>
      <c r="AV34" s="11" t="s">
        <v>100</v>
      </c>
      <c r="AW34" s="36"/>
      <c r="AX34" s="9"/>
      <c r="AY34" s="10">
        <v>3</v>
      </c>
      <c r="AZ34" s="11">
        <v>3</v>
      </c>
      <c r="BA34" s="11">
        <v>3</v>
      </c>
      <c r="BB34" s="11" t="s">
        <v>100</v>
      </c>
      <c r="BC34" s="36"/>
      <c r="BD34" s="9"/>
      <c r="BE34" s="10">
        <v>3</v>
      </c>
      <c r="BF34" s="11">
        <v>3</v>
      </c>
      <c r="BG34" s="11">
        <v>3</v>
      </c>
      <c r="BH34" s="11" t="s">
        <v>100</v>
      </c>
      <c r="BI34" s="36"/>
      <c r="BJ34" s="9"/>
      <c r="BK34" s="10"/>
      <c r="BL34" s="11"/>
      <c r="BM34" s="11"/>
      <c r="BN34" s="11"/>
      <c r="BO34" s="36"/>
      <c r="BP34" s="9"/>
      <c r="BQ34" s="10"/>
      <c r="BR34" s="11"/>
      <c r="BS34" s="11"/>
      <c r="BT34" s="11"/>
      <c r="BU34" s="36"/>
      <c r="BV34" s="9"/>
      <c r="BW34" s="10"/>
      <c r="BX34" s="11"/>
      <c r="BY34" s="11"/>
      <c r="BZ34" s="11"/>
      <c r="CA34" s="36"/>
      <c r="CB34" s="9"/>
      <c r="CC34" s="10"/>
      <c r="CD34" s="11"/>
      <c r="CE34" s="11"/>
      <c r="CF34" s="11"/>
      <c r="CG34" s="36"/>
      <c r="CH34" s="9"/>
      <c r="CI34" s="10"/>
      <c r="CJ34" s="11"/>
      <c r="CK34" s="11"/>
      <c r="CL34" s="11"/>
      <c r="CM34" s="36"/>
      <c r="CN34" s="9"/>
      <c r="CO34" s="10"/>
      <c r="CP34" s="11"/>
      <c r="CQ34" s="11"/>
      <c r="CR34" s="11"/>
      <c r="CS34" s="36"/>
      <c r="CT34" s="9"/>
      <c r="CU34" s="10"/>
      <c r="CV34" s="11"/>
      <c r="CW34" s="11"/>
      <c r="CX34" s="11"/>
      <c r="CY34" s="36"/>
      <c r="CZ34" s="9"/>
      <c r="DA34" s="10"/>
      <c r="DB34" s="11"/>
      <c r="DC34" s="11"/>
      <c r="DD34" s="11"/>
      <c r="DE34" s="36"/>
      <c r="DF34" s="9"/>
      <c r="DG34" s="10"/>
      <c r="DH34" s="11"/>
      <c r="DI34" s="11"/>
      <c r="DJ34" s="11"/>
      <c r="DK34" s="36"/>
      <c r="DL34" s="9"/>
      <c r="DM34" s="10"/>
      <c r="DN34" s="11"/>
      <c r="DO34" s="11"/>
      <c r="DP34" s="11"/>
      <c r="DQ34" s="36"/>
      <c r="DR34" s="9"/>
      <c r="DS34" s="10"/>
      <c r="DT34" s="11"/>
      <c r="DU34" s="11"/>
      <c r="DV34" s="11"/>
      <c r="DW34" s="36"/>
      <c r="DX34" s="9"/>
      <c r="DY34" s="10"/>
      <c r="DZ34" s="11"/>
      <c r="EA34" s="11"/>
      <c r="EB34" s="11"/>
      <c r="EC34" s="36"/>
      <c r="ED34" s="9"/>
      <c r="EE34" s="10"/>
      <c r="EF34" s="11"/>
      <c r="EG34" s="11"/>
      <c r="EH34" s="11"/>
      <c r="EI34" s="36"/>
      <c r="EJ34" s="9"/>
      <c r="EK34" s="10"/>
      <c r="EL34" s="11"/>
      <c r="EM34" s="11"/>
      <c r="EN34" s="11"/>
      <c r="EO34" s="36"/>
      <c r="EP34" s="9"/>
      <c r="EQ34" s="10"/>
      <c r="ER34" s="11"/>
      <c r="ES34" s="11"/>
      <c r="ET34" s="11"/>
      <c r="EU34" s="36"/>
      <c r="EV34" s="9"/>
      <c r="EW34" s="10"/>
      <c r="EX34" s="11"/>
      <c r="EY34" s="11"/>
      <c r="EZ34" s="11"/>
      <c r="FA34" s="36"/>
      <c r="FB34" s="9"/>
      <c r="FC34" s="10"/>
      <c r="FD34" s="11"/>
      <c r="FE34" s="11"/>
      <c r="FF34" s="11"/>
      <c r="FG34" s="36"/>
      <c r="FH34" s="9"/>
      <c r="FI34" s="10"/>
      <c r="FJ34" s="11"/>
      <c r="FK34" s="11"/>
      <c r="FL34" s="11"/>
      <c r="FM34" s="40"/>
      <c r="FN34" s="9"/>
      <c r="FO34" s="10"/>
      <c r="FP34" s="11"/>
      <c r="FQ34" s="11"/>
      <c r="FR34" s="11"/>
    </row>
    <row r="35" spans="1:174" ht="12.5" x14ac:dyDescent="0.25">
      <c r="A35" s="37" t="s">
        <v>1</v>
      </c>
      <c r="B35" s="38"/>
      <c r="C35" s="10">
        <f>SUM(C6:C34)</f>
        <v>130</v>
      </c>
      <c r="D35" s="11">
        <f>SUM(D6:D34)</f>
        <v>129</v>
      </c>
      <c r="E35" s="11">
        <f>SUM(E6:E34)</f>
        <v>125</v>
      </c>
      <c r="F35" s="11" t="e">
        <f>SUM(C35:E35)/COUNTIF(B6:B34, "&lt;&gt;")</f>
        <v>#DIV/0!</v>
      </c>
      <c r="G35" s="37" t="s">
        <v>1</v>
      </c>
      <c r="H35" s="38"/>
      <c r="I35" s="10">
        <f>SUM(I6:I34)</f>
        <v>109</v>
      </c>
      <c r="J35" s="11">
        <f>SUM(J6:J34)</f>
        <v>114</v>
      </c>
      <c r="K35" s="11">
        <f>SUM(K6:K34)</f>
        <v>113</v>
      </c>
      <c r="L35" s="11" t="e">
        <f>SUM(I35:K35)/COUNTIF(H6:H34, "&lt;&gt;")</f>
        <v>#DIV/0!</v>
      </c>
      <c r="M35" s="37" t="s">
        <v>1</v>
      </c>
      <c r="N35" s="38"/>
      <c r="O35" s="10">
        <f>SUM(O6:O34)</f>
        <v>120</v>
      </c>
      <c r="P35" s="11">
        <f>SUM(P6:P34)</f>
        <v>119</v>
      </c>
      <c r="Q35" s="11">
        <f>SUM(Q6:Q34)</f>
        <v>118</v>
      </c>
      <c r="R35" s="11" t="e">
        <f>SUM(O35:Q35)/COUNTIF(N6:N34, "&lt;&gt;")</f>
        <v>#DIV/0!</v>
      </c>
      <c r="S35" s="37" t="s">
        <v>1</v>
      </c>
      <c r="T35" s="38"/>
      <c r="U35" s="10">
        <f>SUM(U6:U34)</f>
        <v>107</v>
      </c>
      <c r="V35" s="11">
        <f>SUM(V6:V34)</f>
        <v>102</v>
      </c>
      <c r="W35" s="11">
        <f>SUM(W6:W34)</f>
        <v>102</v>
      </c>
      <c r="X35" s="11" t="e">
        <f>SUM(U35:W35)/COUNTIF(T6:T34, "&lt;&gt;")</f>
        <v>#DIV/0!</v>
      </c>
      <c r="Y35" s="37" t="s">
        <v>1</v>
      </c>
      <c r="Z35" s="38"/>
      <c r="AA35" s="10">
        <f>SUM(AA6:AA34)</f>
        <v>116</v>
      </c>
      <c r="AB35" s="11">
        <f>SUM(AB6:AB34)</f>
        <v>116</v>
      </c>
      <c r="AC35" s="11">
        <f>SUM(AC6:AC34)</f>
        <v>119</v>
      </c>
      <c r="AD35" s="11" t="e">
        <f>SUM(AA35:AC35)/COUNTIF(Z6:Z34, "&lt;&gt;")</f>
        <v>#DIV/0!</v>
      </c>
      <c r="AE35" s="37" t="s">
        <v>1</v>
      </c>
      <c r="AF35" s="38"/>
      <c r="AG35" s="10">
        <f>SUM(AG6:AG34)</f>
        <v>120</v>
      </c>
      <c r="AH35" s="11">
        <f>SUM(AH6:AH34)</f>
        <v>119</v>
      </c>
      <c r="AI35" s="11">
        <f>SUM(AI6:AI34)</f>
        <v>117</v>
      </c>
      <c r="AJ35" s="11" t="e">
        <f>SUM(AG35:AI35)/COUNTIF(AF6:AF34, "&lt;&gt;")</f>
        <v>#DIV/0!</v>
      </c>
      <c r="AK35" s="37" t="s">
        <v>1</v>
      </c>
      <c r="AL35" s="38"/>
      <c r="AM35" s="10">
        <f>SUM(AM6:AM34)</f>
        <v>118</v>
      </c>
      <c r="AN35" s="11">
        <f>SUM(AN6:AN34)</f>
        <v>111</v>
      </c>
      <c r="AO35" s="11">
        <f>SUM(AO6:AO34)</f>
        <v>113</v>
      </c>
      <c r="AP35" s="11" t="e">
        <f>SUM(AM35:AO35)/COUNTIF(AL6:AL34, "&lt;&gt;")</f>
        <v>#DIV/0!</v>
      </c>
      <c r="AQ35" s="37" t="s">
        <v>1</v>
      </c>
      <c r="AR35" s="38"/>
      <c r="AS35" s="10">
        <f>SUM(AS6:AS34)</f>
        <v>106</v>
      </c>
      <c r="AT35" s="11">
        <f>SUM(AT6:AT34)</f>
        <v>106</v>
      </c>
      <c r="AU35" s="11">
        <f>SUM(AU6:AU34)</f>
        <v>108</v>
      </c>
      <c r="AV35" s="11" t="e">
        <f>SUM(AS35:AU35)/COUNTIF(AR6:AR34, "&lt;&gt;")</f>
        <v>#DIV/0!</v>
      </c>
      <c r="AW35" s="37" t="s">
        <v>1</v>
      </c>
      <c r="AX35" s="38"/>
      <c r="AY35" s="10">
        <f>SUM(AY6:AY34)</f>
        <v>103</v>
      </c>
      <c r="AZ35" s="11">
        <f>SUM(AZ6:AZ34)</f>
        <v>109</v>
      </c>
      <c r="BA35" s="11">
        <f>SUM(BA6:BA34)</f>
        <v>108</v>
      </c>
      <c r="BB35" s="11" t="e">
        <f>SUM(AY35:BA35)/COUNTIF(AX6:AX34, "&lt;&gt;")</f>
        <v>#DIV/0!</v>
      </c>
      <c r="BC35" s="37" t="s">
        <v>1</v>
      </c>
      <c r="BD35" s="38"/>
      <c r="BE35" s="10">
        <f>SUM(BE6:BE34)</f>
        <v>105</v>
      </c>
      <c r="BF35" s="11">
        <f>SUM(BF6:BF34)</f>
        <v>105</v>
      </c>
      <c r="BG35" s="11">
        <f>SUM(BG6:BG34)</f>
        <v>105</v>
      </c>
      <c r="BH35" s="11" t="e">
        <f>SUM(BE35:BG35)/COUNTIF(BD6:BD34, "&lt;&gt;")</f>
        <v>#DIV/0!</v>
      </c>
      <c r="BI35" s="37" t="s">
        <v>1</v>
      </c>
      <c r="BJ35" s="38"/>
      <c r="BK35" s="10">
        <f>SUM(BK6:BK34)</f>
        <v>109</v>
      </c>
      <c r="BL35" s="11">
        <f>SUM(BL6:BL34)</f>
        <v>106</v>
      </c>
      <c r="BM35" s="11">
        <f>SUM(BM6:BM34)</f>
        <v>105</v>
      </c>
      <c r="BN35" s="11" t="e">
        <f>SUM(BK35:BM35)/COUNTIF(BJ6:BJ34, "&lt;&gt;")</f>
        <v>#DIV/0!</v>
      </c>
      <c r="BO35" s="37" t="s">
        <v>1</v>
      </c>
      <c r="BP35" s="38"/>
      <c r="BQ35" s="10">
        <f>SUM(BQ6:BQ34)</f>
        <v>93</v>
      </c>
      <c r="BR35" s="11">
        <f>SUM(BR6:BR34)</f>
        <v>87</v>
      </c>
      <c r="BS35" s="11">
        <f>SUM(BS6:BS34)</f>
        <v>86</v>
      </c>
      <c r="BT35" s="11" t="e">
        <f>SUM(BQ35:BS35)/COUNTIF(BP6:BP34, "&lt;&gt;")</f>
        <v>#DIV/0!</v>
      </c>
      <c r="BU35" s="37" t="s">
        <v>1</v>
      </c>
      <c r="BV35" s="38"/>
      <c r="BW35" s="10">
        <f>SUM(BW6:BW34)</f>
        <v>108</v>
      </c>
      <c r="BX35" s="11">
        <f>SUM(BX6:BX34)</f>
        <v>115</v>
      </c>
      <c r="BY35" s="11">
        <f>SUM(BY6:BY34)</f>
        <v>111</v>
      </c>
      <c r="BZ35" s="11" t="e">
        <f>SUM(BW35:BY35)/COUNTIF(BV6:BV34, "&lt;&gt;")</f>
        <v>#DIV/0!</v>
      </c>
      <c r="CA35" s="37" t="s">
        <v>1</v>
      </c>
      <c r="CB35" s="38"/>
      <c r="CC35" s="10">
        <f>SUM(CC6:CC34)</f>
        <v>111</v>
      </c>
      <c r="CD35" s="11">
        <f>SUM(CD6:CD34)</f>
        <v>112</v>
      </c>
      <c r="CE35" s="11">
        <f>SUM(CE6:CE34)</f>
        <v>113</v>
      </c>
      <c r="CF35" s="11" t="e">
        <f>SUM(CC35:CE35)/COUNTIF(CB6:CB34, "&lt;&gt;")</f>
        <v>#DIV/0!</v>
      </c>
      <c r="CG35" s="37" t="s">
        <v>1</v>
      </c>
      <c r="CH35" s="38"/>
      <c r="CI35" s="10">
        <f>SUM(CI6:CI34)</f>
        <v>119</v>
      </c>
      <c r="CJ35" s="11">
        <f>SUM(CJ6:CJ34)</f>
        <v>119</v>
      </c>
      <c r="CK35" s="11">
        <f>SUM(CK6:CK34)</f>
        <v>120</v>
      </c>
      <c r="CL35" s="11" t="e">
        <f>SUM(CI35:CK35)/COUNTIF(CH6:CH34, "&lt;&gt;")</f>
        <v>#DIV/0!</v>
      </c>
      <c r="CM35" s="37" t="s">
        <v>1</v>
      </c>
      <c r="CN35" s="38"/>
      <c r="CO35" s="10">
        <f>SUM(CO6:CO34)</f>
        <v>123</v>
      </c>
      <c r="CP35" s="11">
        <f>SUM(CP6:CP34)</f>
        <v>114</v>
      </c>
      <c r="CQ35" s="11">
        <f>SUM(CQ6:CQ34)</f>
        <v>115</v>
      </c>
      <c r="CR35" s="11" t="e">
        <f>SUM(CO35:CQ35)/COUNTIF(CN6:CN34, "&lt;&gt;")</f>
        <v>#DIV/0!</v>
      </c>
      <c r="CS35" s="37" t="s">
        <v>1</v>
      </c>
      <c r="CT35" s="38"/>
      <c r="CU35" s="10">
        <f>SUM(CU6:CU34)</f>
        <v>105</v>
      </c>
      <c r="CV35" s="11">
        <f>SUM(CV6:CV34)</f>
        <v>111</v>
      </c>
      <c r="CW35" s="11">
        <f>SUM(CW6:CW34)</f>
        <v>112</v>
      </c>
      <c r="CX35" s="11" t="e">
        <f>SUM(CU35:CW35)/COUNTIF(CT6:CT34, "&lt;&gt;")</f>
        <v>#DIV/0!</v>
      </c>
      <c r="CY35" s="37" t="s">
        <v>1</v>
      </c>
      <c r="CZ35" s="38"/>
      <c r="DA35" s="10">
        <f>SUM(DA6:DA34)</f>
        <v>108</v>
      </c>
      <c r="DB35" s="11">
        <f>SUM(DB6:DB34)</f>
        <v>112</v>
      </c>
      <c r="DC35" s="11">
        <f>SUM(DC6:DC34)</f>
        <v>114</v>
      </c>
      <c r="DD35" s="11" t="e">
        <f>SUM(DA35:DC35)/COUNTIF(CZ6:CZ34, "&lt;&gt;")</f>
        <v>#DIV/0!</v>
      </c>
      <c r="DE35" s="37" t="s">
        <v>1</v>
      </c>
      <c r="DF35" s="38"/>
      <c r="DG35" s="10">
        <f>SUM(DG6:DG34)</f>
        <v>105</v>
      </c>
      <c r="DH35" s="11">
        <f>SUM(DH6:DH34)</f>
        <v>109</v>
      </c>
      <c r="DI35" s="11">
        <f>SUM(DI6:DI34)</f>
        <v>109</v>
      </c>
      <c r="DJ35" s="11" t="e">
        <f>SUM(DG35:DI35)/COUNTIF(DF6:DF34, "&lt;&gt;")</f>
        <v>#DIV/0!</v>
      </c>
      <c r="DK35" s="37" t="s">
        <v>1</v>
      </c>
      <c r="DL35" s="38"/>
      <c r="DM35" s="10">
        <f>SUM(DM6:DM34)</f>
        <v>84</v>
      </c>
      <c r="DN35" s="11">
        <f>SUM(DN6:DN34)</f>
        <v>88</v>
      </c>
      <c r="DO35" s="11">
        <f>SUM(DO6:DO34)</f>
        <v>88</v>
      </c>
      <c r="DP35" s="11" t="e">
        <f>SUM(DM35:DO35)/COUNTIF(DL6:DL34, "&lt;&gt;")</f>
        <v>#DIV/0!</v>
      </c>
      <c r="DQ35" s="37" t="s">
        <v>1</v>
      </c>
      <c r="DR35" s="38"/>
      <c r="DS35" s="10">
        <f>SUM(DS6:DS34)</f>
        <v>107</v>
      </c>
      <c r="DT35" s="11">
        <f>SUM(DT6:DT34)</f>
        <v>107</v>
      </c>
      <c r="DU35" s="11">
        <f>SUM(DU6:DU34)</f>
        <v>105</v>
      </c>
      <c r="DV35" s="11" t="e">
        <f>SUM(DS35:DU35)/COUNTIF(DR6:DR34, "&lt;&gt;")</f>
        <v>#DIV/0!</v>
      </c>
      <c r="DW35" s="37" t="s">
        <v>1</v>
      </c>
      <c r="DX35" s="38"/>
      <c r="DY35" s="10">
        <f>SUM(DY6:DY34)</f>
        <v>96</v>
      </c>
      <c r="DZ35" s="11">
        <f>SUM(DZ6:DZ34)</f>
        <v>91</v>
      </c>
      <c r="EA35" s="11">
        <f>SUM(EA6:EA34)</f>
        <v>92</v>
      </c>
      <c r="EB35" s="11" t="e">
        <f>SUM(DY35:EA35)/COUNTIF(DX6:DX34, "&lt;&gt;")</f>
        <v>#DIV/0!</v>
      </c>
      <c r="EC35" s="37" t="s">
        <v>1</v>
      </c>
      <c r="ED35" s="38"/>
      <c r="EE35" s="10">
        <f>SUM(EE6:EE34)</f>
        <v>115</v>
      </c>
      <c r="EF35" s="11">
        <f>SUM(EF6:EF34)</f>
        <v>117</v>
      </c>
      <c r="EG35" s="11">
        <f>SUM(EG6:EG34)</f>
        <v>118</v>
      </c>
      <c r="EH35" s="11" t="e">
        <f>SUM(EE35:EG35)/COUNTIF(ED6:ED34, "&lt;&gt;")</f>
        <v>#DIV/0!</v>
      </c>
      <c r="EI35" s="37" t="s">
        <v>1</v>
      </c>
      <c r="EJ35" s="38"/>
      <c r="EK35" s="10">
        <f>SUM(EK6:EK34)</f>
        <v>106</v>
      </c>
      <c r="EL35" s="11">
        <f>SUM(EL6:EL34)</f>
        <v>111</v>
      </c>
      <c r="EM35" s="11">
        <f>SUM(EM6:EM34)</f>
        <v>110</v>
      </c>
      <c r="EN35" s="11" t="e">
        <f>SUM(EK35:EM35)/COUNTIF(EJ6:EJ34, "&lt;&gt;")</f>
        <v>#DIV/0!</v>
      </c>
      <c r="EO35" s="37" t="s">
        <v>1</v>
      </c>
      <c r="EP35" s="38"/>
      <c r="EQ35" s="10">
        <f>SUM(EQ6:EQ34)</f>
        <v>101</v>
      </c>
      <c r="ER35" s="11">
        <f>SUM(ER6:ER34)</f>
        <v>97</v>
      </c>
      <c r="ES35" s="11">
        <f>SUM(ES6:ES34)</f>
        <v>97</v>
      </c>
      <c r="ET35" s="11" t="e">
        <f>SUM(EQ35:ES35)/COUNTIF(EP6:EP34, "&lt;&gt;")</f>
        <v>#DIV/0!</v>
      </c>
      <c r="EU35" s="37" t="s">
        <v>1</v>
      </c>
      <c r="EV35" s="38"/>
      <c r="EW35" s="10">
        <f>SUM(EW6:EW34)</f>
        <v>96</v>
      </c>
      <c r="EX35" s="11">
        <f>SUM(EX6:EX34)</f>
        <v>92</v>
      </c>
      <c r="EY35" s="11">
        <f>SUM(EY6:EY34)</f>
        <v>92</v>
      </c>
      <c r="EZ35" s="11" t="e">
        <f>SUM(EW35:EY35)/COUNTIF(EV6:EV34, "&lt;&gt;")</f>
        <v>#DIV/0!</v>
      </c>
      <c r="FA35" s="37" t="s">
        <v>1</v>
      </c>
      <c r="FB35" s="38"/>
      <c r="FC35" s="10">
        <f>SUM(FC6:FC34)</f>
        <v>98</v>
      </c>
      <c r="FD35" s="11">
        <f>SUM(FD6:FD34)</f>
        <v>98</v>
      </c>
      <c r="FE35" s="11">
        <f>SUM(FE6:FE34)</f>
        <v>94</v>
      </c>
      <c r="FF35" s="11" t="e">
        <f>SUM(FC35:FE35)/COUNTIF(FB6:FB34, "&lt;&gt;")</f>
        <v>#DIV/0!</v>
      </c>
      <c r="FG35" s="37" t="s">
        <v>1</v>
      </c>
      <c r="FH35" s="38"/>
      <c r="FI35" s="10">
        <f>SUM(FI6:FI34)</f>
        <v>117</v>
      </c>
      <c r="FJ35" s="11">
        <f>SUM(FJ6:FJ34)</f>
        <v>118</v>
      </c>
      <c r="FK35" s="11">
        <f>SUM(FK6:FK34)</f>
        <v>115</v>
      </c>
      <c r="FL35" s="11" t="e">
        <f>SUM(FI35:FK35)/COUNTIF(FH6:FH34, "&lt;&gt;")</f>
        <v>#DIV/0!</v>
      </c>
      <c r="FM35" s="37" t="s">
        <v>1</v>
      </c>
      <c r="FN35" s="38"/>
      <c r="FO35" s="10">
        <f>SUM(FO6:FO34)</f>
        <v>121</v>
      </c>
      <c r="FP35" s="11">
        <f>SUM(FP6:FP34)</f>
        <v>103</v>
      </c>
      <c r="FQ35" s="11">
        <f>SUM(FQ6:FQ34)</f>
        <v>106</v>
      </c>
      <c r="FR35" s="11" t="e">
        <f>SUM(FO35:FQ35)/COUNTIF(FN6:FN34, "&lt;&gt;")</f>
        <v>#DIV/0!</v>
      </c>
    </row>
    <row r="36" spans="1:174" ht="12.5" x14ac:dyDescent="0.25"/>
    <row r="37" spans="1:174" ht="12.5" x14ac:dyDescent="0.25"/>
    <row r="38" spans="1:174" ht="12.5" x14ac:dyDescent="0.25"/>
    <row r="39" spans="1:174" ht="12.5" x14ac:dyDescent="0.25"/>
    <row r="40" spans="1:174" ht="12.5" x14ac:dyDescent="0.25"/>
    <row r="41" spans="1:174" ht="12.5" x14ac:dyDescent="0.25"/>
    <row r="42" spans="1:174" ht="12.5" x14ac:dyDescent="0.25"/>
    <row r="43" spans="1:174" ht="12.5" x14ac:dyDescent="0.25"/>
    <row r="44" spans="1:174" ht="12.5" x14ac:dyDescent="0.25"/>
    <row r="45" spans="1:174" ht="12.5" x14ac:dyDescent="0.25"/>
    <row r="46" spans="1:174" ht="12.5" x14ac:dyDescent="0.25"/>
    <row r="47" spans="1:174" ht="12.5" x14ac:dyDescent="0.25"/>
    <row r="48" spans="1:174" ht="12.5" x14ac:dyDescent="0.25"/>
  </sheetData>
  <mergeCells count="62">
    <mergeCell ref="A6:A34"/>
    <mergeCell ref="G6:G34"/>
    <mergeCell ref="A1:XFD1"/>
    <mergeCell ref="A35:B35"/>
    <mergeCell ref="A2:XFD2"/>
    <mergeCell ref="A3:XFD3"/>
    <mergeCell ref="A4:XFD4"/>
    <mergeCell ref="G35:H35"/>
    <mergeCell ref="M6:M34"/>
    <mergeCell ref="M35:N35"/>
    <mergeCell ref="S6:S34"/>
    <mergeCell ref="S35:T35"/>
    <mergeCell ref="Y6:Y34"/>
    <mergeCell ref="Y35:Z35"/>
    <mergeCell ref="AE6:AE34"/>
    <mergeCell ref="AE35:AF35"/>
    <mergeCell ref="AK6:AK34"/>
    <mergeCell ref="AK35:AL35"/>
    <mergeCell ref="AQ6:AQ34"/>
    <mergeCell ref="AQ35:AR35"/>
    <mergeCell ref="AW6:AW34"/>
    <mergeCell ref="AW35:AX35"/>
    <mergeCell ref="BU6:BU34"/>
    <mergeCell ref="BU35:BV35"/>
    <mergeCell ref="CA6:CA34"/>
    <mergeCell ref="CA35:CB35"/>
    <mergeCell ref="BC6:BC34"/>
    <mergeCell ref="BC35:BD35"/>
    <mergeCell ref="BI6:BI34"/>
    <mergeCell ref="BI35:BJ35"/>
    <mergeCell ref="BO6:BO34"/>
    <mergeCell ref="BO35:BP35"/>
    <mergeCell ref="CG6:CG34"/>
    <mergeCell ref="CG35:CH35"/>
    <mergeCell ref="CM6:CM34"/>
    <mergeCell ref="CM35:CN35"/>
    <mergeCell ref="CS6:CS34"/>
    <mergeCell ref="CS35:CT35"/>
    <mergeCell ref="DQ6:DQ34"/>
    <mergeCell ref="DQ35:DR35"/>
    <mergeCell ref="DW6:DW34"/>
    <mergeCell ref="DW35:DX35"/>
    <mergeCell ref="CY6:CY34"/>
    <mergeCell ref="CY35:CZ35"/>
    <mergeCell ref="DE6:DE34"/>
    <mergeCell ref="DE35:DF35"/>
    <mergeCell ref="DK6:DK34"/>
    <mergeCell ref="DK35:DL35"/>
    <mergeCell ref="EC6:EC34"/>
    <mergeCell ref="EC35:ED35"/>
    <mergeCell ref="EI6:EI34"/>
    <mergeCell ref="EI35:EJ35"/>
    <mergeCell ref="EO6:EO34"/>
    <mergeCell ref="EO35:EP35"/>
    <mergeCell ref="FG6:FG34"/>
    <mergeCell ref="FG35:FH35"/>
    <mergeCell ref="FM6:FM34"/>
    <mergeCell ref="FM35:FN35"/>
    <mergeCell ref="EU6:EU34"/>
    <mergeCell ref="EU35:EV35"/>
    <mergeCell ref="FA6:FA34"/>
    <mergeCell ref="FA35:FB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C78B-EB90-4276-9698-A15085498CFF}">
  <dimension ref="A1:E32"/>
  <sheetViews>
    <sheetView workbookViewId="0">
      <selection activeCell="G29" sqref="G29"/>
    </sheetView>
  </sheetViews>
  <sheetFormatPr defaultRowHeight="12.5" x14ac:dyDescent="0.25"/>
  <cols>
    <col min="1" max="1" width="3.1796875" bestFit="1" customWidth="1"/>
    <col min="2" max="2" width="25.1796875" customWidth="1"/>
    <col min="3" max="3" width="53.7265625" customWidth="1"/>
    <col min="4" max="4" width="6.90625" customWidth="1"/>
    <col min="5" max="5" width="16.6328125" customWidth="1"/>
  </cols>
  <sheetData>
    <row r="1" spans="1:5" ht="15" thickBot="1" x14ac:dyDescent="0.4">
      <c r="A1" s="18" t="s">
        <v>16</v>
      </c>
      <c r="B1" s="19" t="s">
        <v>17</v>
      </c>
      <c r="C1" s="19" t="s">
        <v>18</v>
      </c>
      <c r="D1" s="19" t="s">
        <v>94</v>
      </c>
    </row>
    <row r="2" spans="1:5" ht="15" thickBot="1" x14ac:dyDescent="0.4">
      <c r="A2" s="20">
        <v>1</v>
      </c>
      <c r="B2" s="21" t="s">
        <v>19</v>
      </c>
      <c r="C2" s="21" t="s">
        <v>20</v>
      </c>
      <c r="D2" s="21" t="s">
        <v>93</v>
      </c>
    </row>
    <row r="3" spans="1:5" ht="15" thickBot="1" x14ac:dyDescent="0.4">
      <c r="A3" s="20">
        <v>2</v>
      </c>
      <c r="B3" s="21" t="s">
        <v>21</v>
      </c>
      <c r="C3" s="22" t="s">
        <v>22</v>
      </c>
      <c r="D3" s="22" t="s">
        <v>93</v>
      </c>
    </row>
    <row r="4" spans="1:5" ht="15" thickBot="1" x14ac:dyDescent="0.4">
      <c r="A4" s="20">
        <v>3</v>
      </c>
      <c r="B4" s="21" t="s">
        <v>23</v>
      </c>
      <c r="C4" s="22" t="s">
        <v>24</v>
      </c>
      <c r="D4" s="22" t="s">
        <v>93</v>
      </c>
    </row>
    <row r="5" spans="1:5" ht="15" thickBot="1" x14ac:dyDescent="0.4">
      <c r="A5" s="20">
        <v>4</v>
      </c>
      <c r="B5" s="21" t="s">
        <v>25</v>
      </c>
      <c r="C5" s="22" t="s">
        <v>26</v>
      </c>
      <c r="D5" s="22" t="s">
        <v>93</v>
      </c>
    </row>
    <row r="6" spans="1:5" ht="15" thickBot="1" x14ac:dyDescent="0.4">
      <c r="A6" s="20">
        <v>5</v>
      </c>
      <c r="B6" s="21" t="s">
        <v>27</v>
      </c>
      <c r="C6" s="21" t="s">
        <v>28</v>
      </c>
      <c r="D6" s="21" t="s">
        <v>93</v>
      </c>
    </row>
    <row r="7" spans="1:5" ht="15" thickBot="1" x14ac:dyDescent="0.4">
      <c r="A7" s="29">
        <v>6</v>
      </c>
      <c r="B7" s="30" t="s">
        <v>29</v>
      </c>
      <c r="C7" s="30" t="s">
        <v>30</v>
      </c>
      <c r="D7" s="30" t="s">
        <v>93</v>
      </c>
    </row>
    <row r="8" spans="1:5" ht="15" thickBot="1" x14ac:dyDescent="0.4">
      <c r="A8" s="20">
        <v>7</v>
      </c>
      <c r="B8" s="21" t="s">
        <v>31</v>
      </c>
      <c r="C8" s="21" t="s">
        <v>32</v>
      </c>
      <c r="D8" s="21" t="s">
        <v>93</v>
      </c>
    </row>
    <row r="9" spans="1:5" ht="15" thickBot="1" x14ac:dyDescent="0.4">
      <c r="A9" s="20">
        <v>8</v>
      </c>
      <c r="B9" s="21" t="s">
        <v>33</v>
      </c>
      <c r="C9" s="21" t="s">
        <v>34</v>
      </c>
      <c r="D9" s="21" t="s">
        <v>93</v>
      </c>
    </row>
    <row r="10" spans="1:5" ht="15" thickBot="1" x14ac:dyDescent="0.4">
      <c r="A10" s="20">
        <v>9</v>
      </c>
      <c r="B10" s="21" t="s">
        <v>35</v>
      </c>
      <c r="C10" s="21" t="s">
        <v>36</v>
      </c>
      <c r="D10" s="21" t="s">
        <v>93</v>
      </c>
    </row>
    <row r="11" spans="1:5" ht="15" thickBot="1" x14ac:dyDescent="0.4">
      <c r="A11" s="20">
        <v>10</v>
      </c>
      <c r="B11" s="21" t="s">
        <v>37</v>
      </c>
      <c r="C11" s="21" t="s">
        <v>38</v>
      </c>
      <c r="D11" s="21" t="s">
        <v>93</v>
      </c>
    </row>
    <row r="12" spans="1:5" ht="15" thickBot="1" x14ac:dyDescent="0.4">
      <c r="A12" s="20">
        <v>11</v>
      </c>
      <c r="B12" s="21" t="s">
        <v>39</v>
      </c>
      <c r="C12" s="21" t="s">
        <v>92</v>
      </c>
      <c r="D12" s="21" t="s">
        <v>93</v>
      </c>
    </row>
    <row r="13" spans="1:5" ht="15" thickBot="1" x14ac:dyDescent="0.4">
      <c r="A13" s="20">
        <v>12</v>
      </c>
      <c r="B13" s="21" t="s">
        <v>40</v>
      </c>
      <c r="C13" s="21" t="s">
        <v>41</v>
      </c>
      <c r="D13" s="21" t="s">
        <v>93</v>
      </c>
    </row>
    <row r="14" spans="1:5" ht="15" thickBot="1" x14ac:dyDescent="0.4">
      <c r="A14" s="20">
        <v>13</v>
      </c>
      <c r="B14" s="21" t="s">
        <v>42</v>
      </c>
      <c r="C14" s="21" t="s">
        <v>43</v>
      </c>
      <c r="D14" s="21" t="s">
        <v>93</v>
      </c>
    </row>
    <row r="15" spans="1:5" ht="15" thickBot="1" x14ac:dyDescent="0.4">
      <c r="A15" s="20">
        <v>14</v>
      </c>
      <c r="B15" s="21" t="s">
        <v>44</v>
      </c>
      <c r="C15" s="21" t="s">
        <v>45</v>
      </c>
      <c r="D15" s="21" t="s">
        <v>93</v>
      </c>
    </row>
    <row r="16" spans="1:5" ht="15" thickBot="1" x14ac:dyDescent="0.4">
      <c r="A16" s="20">
        <v>15</v>
      </c>
      <c r="B16" s="21" t="s">
        <v>46</v>
      </c>
      <c r="C16" s="21" t="s">
        <v>82</v>
      </c>
      <c r="D16" s="21" t="s">
        <v>93</v>
      </c>
      <c r="E16" t="s">
        <v>95</v>
      </c>
    </row>
    <row r="17" spans="1:5" ht="15" thickBot="1" x14ac:dyDescent="0.4">
      <c r="A17" s="20">
        <v>16</v>
      </c>
      <c r="B17" s="21" t="s">
        <v>47</v>
      </c>
      <c r="C17" s="21" t="s">
        <v>48</v>
      </c>
      <c r="D17" s="21" t="s">
        <v>93</v>
      </c>
      <c r="E17" t="s">
        <v>95</v>
      </c>
    </row>
    <row r="18" spans="1:5" ht="15" thickBot="1" x14ac:dyDescent="0.4">
      <c r="A18" s="20">
        <v>17</v>
      </c>
      <c r="B18" s="21" t="s">
        <v>49</v>
      </c>
      <c r="C18" s="21" t="s">
        <v>50</v>
      </c>
      <c r="D18" s="21" t="s">
        <v>93</v>
      </c>
    </row>
    <row r="19" spans="1:5" ht="15" thickBot="1" x14ac:dyDescent="0.4">
      <c r="A19" s="20">
        <v>18</v>
      </c>
      <c r="B19" s="21" t="s">
        <v>51</v>
      </c>
      <c r="C19" s="21" t="s">
        <v>52</v>
      </c>
      <c r="D19" s="21" t="s">
        <v>93</v>
      </c>
      <c r="E19" t="s">
        <v>95</v>
      </c>
    </row>
    <row r="20" spans="1:5" ht="15" thickBot="1" x14ac:dyDescent="0.4">
      <c r="A20" s="20">
        <v>19</v>
      </c>
      <c r="B20" s="21" t="s">
        <v>53</v>
      </c>
      <c r="C20" s="21" t="s">
        <v>54</v>
      </c>
      <c r="D20" s="21" t="s">
        <v>93</v>
      </c>
      <c r="E20" t="s">
        <v>95</v>
      </c>
    </row>
    <row r="21" spans="1:5" ht="15" thickBot="1" x14ac:dyDescent="0.4">
      <c r="A21" s="20">
        <v>20</v>
      </c>
      <c r="B21" s="21" t="s">
        <v>55</v>
      </c>
      <c r="C21" s="21" t="s">
        <v>56</v>
      </c>
      <c r="D21" s="21" t="s">
        <v>93</v>
      </c>
    </row>
    <row r="22" spans="1:5" ht="15" thickBot="1" x14ac:dyDescent="0.4">
      <c r="A22" s="20">
        <v>21</v>
      </c>
      <c r="B22" s="21" t="s">
        <v>57</v>
      </c>
      <c r="C22" s="21" t="s">
        <v>83</v>
      </c>
      <c r="D22" s="21" t="s">
        <v>93</v>
      </c>
    </row>
    <row r="23" spans="1:5" ht="15" thickBot="1" x14ac:dyDescent="0.4">
      <c r="A23" s="20">
        <v>22</v>
      </c>
      <c r="B23" s="21" t="s">
        <v>58</v>
      </c>
      <c r="C23" s="21" t="s">
        <v>84</v>
      </c>
      <c r="D23" s="21" t="s">
        <v>93</v>
      </c>
    </row>
    <row r="24" spans="1:5" ht="15" thickBot="1" x14ac:dyDescent="0.4">
      <c r="A24" s="20">
        <v>23</v>
      </c>
      <c r="B24" s="21" t="s">
        <v>59</v>
      </c>
      <c r="C24" s="21" t="s">
        <v>60</v>
      </c>
      <c r="D24" s="21" t="s">
        <v>93</v>
      </c>
    </row>
    <row r="25" spans="1:5" ht="15" thickBot="1" x14ac:dyDescent="0.4">
      <c r="A25" s="20">
        <v>24</v>
      </c>
      <c r="B25" s="21" t="s">
        <v>61</v>
      </c>
      <c r="C25" s="21" t="s">
        <v>428</v>
      </c>
      <c r="D25" s="21" t="s">
        <v>93</v>
      </c>
      <c r="E25" s="6" t="s">
        <v>345</v>
      </c>
    </row>
    <row r="26" spans="1:5" ht="15" thickBot="1" x14ac:dyDescent="0.4">
      <c r="A26" s="20">
        <v>25</v>
      </c>
      <c r="B26" s="21" t="s">
        <v>62</v>
      </c>
      <c r="C26" s="21" t="s">
        <v>63</v>
      </c>
      <c r="D26" s="21" t="s">
        <v>93</v>
      </c>
    </row>
    <row r="27" spans="1:5" ht="15" thickBot="1" x14ac:dyDescent="0.4">
      <c r="A27" s="20">
        <v>26</v>
      </c>
      <c r="B27" s="21" t="s">
        <v>64</v>
      </c>
      <c r="C27" s="21" t="s">
        <v>65</v>
      </c>
      <c r="D27" s="21" t="s">
        <v>93</v>
      </c>
    </row>
    <row r="28" spans="1:5" ht="15" thickBot="1" x14ac:dyDescent="0.4">
      <c r="A28" s="20">
        <v>27</v>
      </c>
      <c r="B28" s="21" t="s">
        <v>66</v>
      </c>
      <c r="C28" s="21" t="s">
        <v>67</v>
      </c>
      <c r="D28" s="21" t="s">
        <v>93</v>
      </c>
    </row>
    <row r="29" spans="1:5" ht="15" thickBot="1" x14ac:dyDescent="0.4">
      <c r="A29" s="20">
        <v>28</v>
      </c>
      <c r="B29" s="21" t="s">
        <v>68</v>
      </c>
      <c r="C29" s="21" t="s">
        <v>69</v>
      </c>
      <c r="D29" s="21" t="s">
        <v>93</v>
      </c>
    </row>
    <row r="30" spans="1:5" ht="15" thickBot="1" x14ac:dyDescent="0.4">
      <c r="A30" s="20">
        <v>29</v>
      </c>
      <c r="B30" s="21" t="s">
        <v>70</v>
      </c>
      <c r="C30" s="21" t="s">
        <v>79</v>
      </c>
      <c r="D30" s="21" t="s">
        <v>93</v>
      </c>
      <c r="E30" s="28" t="s">
        <v>96</v>
      </c>
    </row>
    <row r="31" spans="1:5" ht="15" thickBot="1" x14ac:dyDescent="0.4">
      <c r="A31" s="20">
        <v>30</v>
      </c>
      <c r="B31" s="21" t="s">
        <v>71</v>
      </c>
      <c r="C31" s="21" t="s">
        <v>80</v>
      </c>
      <c r="D31" s="21" t="s">
        <v>93</v>
      </c>
      <c r="E31" t="s">
        <v>95</v>
      </c>
    </row>
    <row r="32" spans="1:5" ht="15" thickBot="1" x14ac:dyDescent="0.4">
      <c r="A32" s="29">
        <v>31</v>
      </c>
      <c r="B32" s="30" t="s">
        <v>72</v>
      </c>
      <c r="C32" s="30" t="s">
        <v>81</v>
      </c>
      <c r="D32" s="30"/>
      <c r="E32" t="s">
        <v>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B8E7-D33D-40E0-8E00-605308472449}">
  <dimension ref="B1:F33"/>
  <sheetViews>
    <sheetView zoomScaleNormal="100" workbookViewId="0">
      <selection activeCell="G29" sqref="G29"/>
    </sheetView>
  </sheetViews>
  <sheetFormatPr defaultRowHeight="12.5" x14ac:dyDescent="0.25"/>
  <cols>
    <col min="2" max="2" width="5.7265625" style="6" customWidth="1"/>
    <col min="3" max="3" width="21.1796875" style="6" customWidth="1"/>
    <col min="4" max="4" width="24.08984375" style="6" customWidth="1"/>
  </cols>
  <sheetData>
    <row r="1" spans="2:6" ht="13" x14ac:dyDescent="0.25">
      <c r="B1" s="24" t="s">
        <v>2</v>
      </c>
      <c r="C1" s="24" t="s">
        <v>91</v>
      </c>
      <c r="D1" s="25" t="s">
        <v>14</v>
      </c>
    </row>
    <row r="2" spans="2:6" ht="13" x14ac:dyDescent="0.25">
      <c r="B2" s="26">
        <v>1</v>
      </c>
      <c r="C2" s="47" t="s">
        <v>85</v>
      </c>
      <c r="D2" s="27" t="s">
        <v>19</v>
      </c>
    </row>
    <row r="3" spans="2:6" ht="13" x14ac:dyDescent="0.25">
      <c r="B3" s="26">
        <f xml:space="preserve"> B2 + 1</f>
        <v>2</v>
      </c>
      <c r="C3" s="47"/>
      <c r="D3" s="27" t="s">
        <v>57</v>
      </c>
    </row>
    <row r="4" spans="2:6" ht="13" x14ac:dyDescent="0.25">
      <c r="B4" s="26">
        <f t="shared" ref="B4:B32" si="0" xml:space="preserve"> B3 + 1</f>
        <v>3</v>
      </c>
      <c r="C4" s="47"/>
      <c r="D4" s="27" t="s">
        <v>33</v>
      </c>
    </row>
    <row r="5" spans="2:6" ht="13" x14ac:dyDescent="0.25">
      <c r="B5" s="26">
        <f t="shared" si="0"/>
        <v>4</v>
      </c>
      <c r="C5" s="47"/>
      <c r="D5" s="27" t="s">
        <v>59</v>
      </c>
      <c r="F5" t="s">
        <v>97</v>
      </c>
    </row>
    <row r="6" spans="2:6" ht="13" x14ac:dyDescent="0.25">
      <c r="B6" s="26">
        <f t="shared" si="0"/>
        <v>5</v>
      </c>
      <c r="C6" s="47"/>
      <c r="D6" s="27" t="s">
        <v>49</v>
      </c>
      <c r="F6" t="s">
        <v>97</v>
      </c>
    </row>
    <row r="7" spans="2:6" ht="13" x14ac:dyDescent="0.25">
      <c r="B7" s="26">
        <f t="shared" si="0"/>
        <v>6</v>
      </c>
      <c r="C7" s="47" t="s">
        <v>86</v>
      </c>
      <c r="D7" s="27" t="s">
        <v>31</v>
      </c>
      <c r="F7" t="s">
        <v>97</v>
      </c>
    </row>
    <row r="8" spans="2:6" ht="13" x14ac:dyDescent="0.25">
      <c r="B8" s="26">
        <f t="shared" si="0"/>
        <v>7</v>
      </c>
      <c r="C8" s="47"/>
      <c r="D8" s="27" t="s">
        <v>40</v>
      </c>
    </row>
    <row r="9" spans="2:6" ht="13" x14ac:dyDescent="0.25">
      <c r="B9" s="26">
        <f t="shared" si="0"/>
        <v>8</v>
      </c>
      <c r="C9" s="47"/>
      <c r="D9" s="27" t="s">
        <v>42</v>
      </c>
    </row>
    <row r="10" spans="2:6" ht="13" x14ac:dyDescent="0.25">
      <c r="B10" s="26">
        <f t="shared" si="0"/>
        <v>9</v>
      </c>
      <c r="C10" s="47"/>
      <c r="D10" s="27" t="s">
        <v>62</v>
      </c>
    </row>
    <row r="11" spans="2:6" ht="13" x14ac:dyDescent="0.25">
      <c r="B11" s="26">
        <f t="shared" si="0"/>
        <v>10</v>
      </c>
      <c r="C11" s="47"/>
      <c r="D11" s="27" t="s">
        <v>68</v>
      </c>
    </row>
    <row r="12" spans="2:6" ht="12.5" customHeight="1" x14ac:dyDescent="0.25">
      <c r="B12" s="26">
        <f t="shared" si="0"/>
        <v>11</v>
      </c>
      <c r="C12" s="47" t="s">
        <v>87</v>
      </c>
      <c r="D12" s="27" t="s">
        <v>21</v>
      </c>
    </row>
    <row r="13" spans="2:6" ht="13" x14ac:dyDescent="0.25">
      <c r="B13" s="26">
        <f t="shared" si="0"/>
        <v>12</v>
      </c>
      <c r="C13" s="47"/>
      <c r="D13" s="31" t="s">
        <v>23</v>
      </c>
    </row>
    <row r="14" spans="2:6" ht="13" x14ac:dyDescent="0.25">
      <c r="B14" s="26">
        <f t="shared" si="0"/>
        <v>13</v>
      </c>
      <c r="C14" s="47"/>
      <c r="D14" s="27" t="s">
        <v>25</v>
      </c>
    </row>
    <row r="15" spans="2:6" ht="13" x14ac:dyDescent="0.25">
      <c r="B15" s="26">
        <f t="shared" si="0"/>
        <v>14</v>
      </c>
      <c r="C15" s="47"/>
      <c r="D15" s="27" t="s">
        <v>27</v>
      </c>
    </row>
    <row r="16" spans="2:6" ht="13" x14ac:dyDescent="0.25">
      <c r="B16" s="26">
        <f t="shared" si="0"/>
        <v>15</v>
      </c>
      <c r="C16" s="47"/>
      <c r="D16" s="27" t="s">
        <v>58</v>
      </c>
    </row>
    <row r="17" spans="2:6" ht="13" x14ac:dyDescent="0.25">
      <c r="B17" s="26">
        <f t="shared" si="0"/>
        <v>16</v>
      </c>
      <c r="C17" s="47" t="s">
        <v>88</v>
      </c>
      <c r="D17" s="27" t="s">
        <v>51</v>
      </c>
    </row>
    <row r="18" spans="2:6" ht="13" x14ac:dyDescent="0.25">
      <c r="B18" s="26">
        <f t="shared" si="0"/>
        <v>17</v>
      </c>
      <c r="C18" s="47"/>
      <c r="D18" s="27" t="s">
        <v>35</v>
      </c>
    </row>
    <row r="19" spans="2:6" ht="13" x14ac:dyDescent="0.25">
      <c r="B19" s="26">
        <f t="shared" si="0"/>
        <v>18</v>
      </c>
      <c r="C19" s="47"/>
      <c r="D19" s="27" t="s">
        <v>55</v>
      </c>
    </row>
    <row r="20" spans="2:6" ht="13" x14ac:dyDescent="0.25">
      <c r="B20" s="26">
        <f t="shared" si="0"/>
        <v>19</v>
      </c>
      <c r="C20" s="47"/>
      <c r="D20" s="27" t="s">
        <v>53</v>
      </c>
    </row>
    <row r="21" spans="2:6" ht="13" x14ac:dyDescent="0.25">
      <c r="B21" s="26">
        <f t="shared" si="0"/>
        <v>20</v>
      </c>
      <c r="C21" s="47"/>
      <c r="D21" s="31" t="s">
        <v>29</v>
      </c>
    </row>
    <row r="22" spans="2:6" ht="13" x14ac:dyDescent="0.25">
      <c r="B22" s="26">
        <f t="shared" si="0"/>
        <v>21</v>
      </c>
      <c r="C22" s="47" t="s">
        <v>89</v>
      </c>
      <c r="D22" s="27" t="s">
        <v>39</v>
      </c>
      <c r="F22" t="s">
        <v>241</v>
      </c>
    </row>
    <row r="23" spans="2:6" ht="13" x14ac:dyDescent="0.25">
      <c r="B23" s="26">
        <f t="shared" si="0"/>
        <v>22</v>
      </c>
      <c r="C23" s="47"/>
      <c r="D23" s="27" t="s">
        <v>37</v>
      </c>
      <c r="F23" t="s">
        <v>241</v>
      </c>
    </row>
    <row r="24" spans="2:6" ht="13" x14ac:dyDescent="0.25">
      <c r="B24" s="26">
        <f t="shared" si="0"/>
        <v>23</v>
      </c>
      <c r="C24" s="47"/>
      <c r="D24" s="27" t="s">
        <v>61</v>
      </c>
      <c r="E24" s="34" t="s">
        <v>93</v>
      </c>
      <c r="F24" t="s">
        <v>241</v>
      </c>
    </row>
    <row r="25" spans="2:6" ht="13" x14ac:dyDescent="0.25">
      <c r="B25" s="26">
        <f t="shared" si="0"/>
        <v>24</v>
      </c>
      <c r="C25" s="47"/>
      <c r="D25" s="27" t="s">
        <v>64</v>
      </c>
      <c r="F25" t="s">
        <v>241</v>
      </c>
    </row>
    <row r="26" spans="2:6" ht="13" x14ac:dyDescent="0.25">
      <c r="B26" s="26">
        <f t="shared" si="0"/>
        <v>25</v>
      </c>
      <c r="C26" s="47"/>
      <c r="D26" s="27" t="s">
        <v>46</v>
      </c>
      <c r="F26" t="s">
        <v>241</v>
      </c>
    </row>
    <row r="27" spans="2:6" ht="13" x14ac:dyDescent="0.25">
      <c r="B27" s="26">
        <f t="shared" si="0"/>
        <v>26</v>
      </c>
      <c r="C27" s="47" t="s">
        <v>90</v>
      </c>
      <c r="D27" s="27" t="s">
        <v>47</v>
      </c>
      <c r="F27" t="s">
        <v>346</v>
      </c>
    </row>
    <row r="28" spans="2:6" ht="13" x14ac:dyDescent="0.25">
      <c r="B28" s="26">
        <f t="shared" si="0"/>
        <v>27</v>
      </c>
      <c r="C28" s="47"/>
      <c r="D28" s="27" t="s">
        <v>44</v>
      </c>
      <c r="F28" t="s">
        <v>346</v>
      </c>
    </row>
    <row r="29" spans="2:6" ht="13" x14ac:dyDescent="0.25">
      <c r="B29" s="26">
        <f t="shared" si="0"/>
        <v>28</v>
      </c>
      <c r="C29" s="47"/>
      <c r="D29" s="27" t="s">
        <v>66</v>
      </c>
      <c r="F29" t="s">
        <v>346</v>
      </c>
    </row>
    <row r="30" spans="2:6" ht="13" x14ac:dyDescent="0.25">
      <c r="B30" s="26">
        <f t="shared" si="0"/>
        <v>29</v>
      </c>
      <c r="C30" s="47"/>
      <c r="D30" s="27" t="s">
        <v>70</v>
      </c>
      <c r="F30" t="s">
        <v>346</v>
      </c>
    </row>
    <row r="31" spans="2:6" ht="13" x14ac:dyDescent="0.25">
      <c r="B31" s="26">
        <f t="shared" si="0"/>
        <v>30</v>
      </c>
      <c r="C31" s="47"/>
      <c r="D31" s="27" t="s">
        <v>71</v>
      </c>
    </row>
    <row r="32" spans="2:6" ht="13" x14ac:dyDescent="0.25">
      <c r="B32" s="26">
        <f t="shared" si="0"/>
        <v>31</v>
      </c>
      <c r="C32" s="47"/>
      <c r="D32" s="31" t="s">
        <v>72</v>
      </c>
    </row>
    <row r="33" spans="2:4" ht="13" x14ac:dyDescent="0.25">
      <c r="B33" s="26">
        <v>32</v>
      </c>
      <c r="C33" s="47"/>
      <c r="D33" s="27" t="s">
        <v>25</v>
      </c>
    </row>
  </sheetData>
  <mergeCells count="6">
    <mergeCell ref="C27:C33"/>
    <mergeCell ref="C2:C6"/>
    <mergeCell ref="C7:C11"/>
    <mergeCell ref="C12:C16"/>
    <mergeCell ref="C17:C21"/>
    <mergeCell ref="C22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Ranking</vt:lpstr>
      <vt:lpstr>Topic-Grade</vt:lpstr>
      <vt:lpstr>Report</vt:lpstr>
      <vt:lpstr>Topic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2022-08-12T09:18:33Z</dcterms:modified>
</cp:coreProperties>
</file>