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intra\Documents\EPSIC\110_Analyses_Données\"/>
    </mc:Choice>
  </mc:AlternateContent>
  <xr:revisionPtr revIDLastSave="0" documentId="13_ncr:1_{3927BDB5-65CC-4FA7-BE0E-88D51147B17F}" xr6:coauthVersionLast="47" xr6:coauthVersionMax="47" xr10:uidLastSave="{00000000-0000-0000-0000-000000000000}"/>
  <bookViews>
    <workbookView xWindow="-120" yWindow="-120" windowWidth="29040" windowHeight="15720" xr2:uid="{00000000-000D-0000-FFFF-FFFF00000000}"/>
  </bookViews>
  <sheets>
    <sheet name="Données" sheetId="1" r:id="rId1"/>
    <sheet name="ANOVA" sheetId="2" r:id="rId2"/>
  </sheets>
  <definedNames>
    <definedName name="_xlnm._FilterDatabase" localSheetId="0" hidden="1">Données!$A$1:$L$557</definedName>
    <definedName name="_xlchart.v1.0" hidden="1">Données!$C$2:$C$557</definedName>
    <definedName name="_xlchart.v1.1" hidden="1">Données!$I$1</definedName>
    <definedName name="_xlchart.v1.2" hidden="1">Données!$I$2:$I$557</definedName>
    <definedName name="_xlchart.v1.3" hidden="1">Données!$C$2:$C$557</definedName>
    <definedName name="_xlchart.v1.4" hidden="1">Données!$K$2:$K$557</definedName>
    <definedName name="_xlchart.v1.5" hidden="1">Données!$C$2:$C$557</definedName>
    <definedName name="_xlchart.v1.6" hidden="1">Données!$J$1</definedName>
    <definedName name="_xlchart.v1.7" hidden="1">Données!$J$2:$J$557</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1" l="1"/>
  <c r="T3" i="1"/>
</calcChain>
</file>

<file path=xl/sharedStrings.xml><?xml version="1.0" encoding="utf-8"?>
<sst xmlns="http://schemas.openxmlformats.org/spreadsheetml/2006/main" count="1783" uniqueCount="59">
  <si>
    <t>Type de contrat de travail</t>
  </si>
  <si>
    <t>CDI</t>
  </si>
  <si>
    <t>HOMME</t>
  </si>
  <si>
    <t>FEMME</t>
  </si>
  <si>
    <t>CDD</t>
  </si>
  <si>
    <t>N</t>
  </si>
  <si>
    <t>O</t>
  </si>
  <si>
    <t>Age</t>
  </si>
  <si>
    <t/>
  </si>
  <si>
    <t>Identifiant</t>
  </si>
  <si>
    <t>Part variable managériale</t>
  </si>
  <si>
    <t>Part variable commerciale</t>
  </si>
  <si>
    <t>Heures supplémentaires</t>
  </si>
  <si>
    <t>Genre</t>
  </si>
  <si>
    <t>Manager (OUI/NON)</t>
  </si>
  <si>
    <t>Niveau hiérachique</t>
  </si>
  <si>
    <t>Taux de temps de travail</t>
  </si>
  <si>
    <t>Ancienneté</t>
  </si>
  <si>
    <t>Salaire fixe ramené à un temps plein</t>
  </si>
  <si>
    <t>Row Labels</t>
  </si>
  <si>
    <t>Grand Total</t>
  </si>
  <si>
    <t>Salaire moyen</t>
  </si>
  <si>
    <t>Salaire max</t>
  </si>
  <si>
    <t>Salaire min</t>
  </si>
  <si>
    <t>Ecart-type</t>
  </si>
  <si>
    <t>Moyenne Part variable managériale</t>
  </si>
  <si>
    <t>Max Part variable managériale</t>
  </si>
  <si>
    <t>Ecart Part variable managériale</t>
  </si>
  <si>
    <t>Min Part variable managériale</t>
  </si>
  <si>
    <t>Moyenne Part variable commerciale</t>
  </si>
  <si>
    <t>Max Part variable commerciale</t>
  </si>
  <si>
    <t>Min Part variable commerciale</t>
  </si>
  <si>
    <t>Ecart Part variable commerciale</t>
  </si>
  <si>
    <t>Les écarts ont trop grand dans les parts variable commerciale. Il y a une meilleure moyenne chez les femmes, mais les hommes ont un meilleur maximum, de loin.</t>
  </si>
  <si>
    <t>Le salaire moyen et max entre les genres n'est pas le même et est supérieur pour les hommes, par contre le min est identique. Il y a moins de femmes au dessus de la moyenne que d'hommes</t>
  </si>
  <si>
    <t>Les femmes ont en moyenne 15% de moins dans les parts managériale que les hommes. Il y a moins de femmes au dessus de la moyenne que d'hommes</t>
  </si>
  <si>
    <t>Homme</t>
  </si>
  <si>
    <t>Femme</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</si>
  <si>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</si>
  <si>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</si>
  <si>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</si>
  <si>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</si>
  <si>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</si>
  <si>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</si>
  <si>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</si>
  <si>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</si>
  <si>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</si>
  <si>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</si>
  <si>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</si>
  <si>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</si>
  <si>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</si>
  <si>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</si>
  <si>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</si>
  <si>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</si>
  <si>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</si>
  <si>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</si>
  <si>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Genre et Salaire fixe ramené à un temps plein</t>
  </si>
  <si>
    <t>Genre et Part variable managériale</t>
  </si>
  <si>
    <t>Genre et Part variable commerciale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</si>
</sst>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theme="1"/>
      <name val="Helvetica 55 Roman"/>
    </font>
    <font>
      <b/>
      <sz val="9"/>
      <color theme="1"/>
      <name val="Helvetica 55 Roman"/>
    </font>
    <font>
      <i/>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2">
    <xf numFmtId="0" fontId="0" fillId="0" borderId="0" xfId="0"/>
    <xf numFmtId="0" fontId="1" fillId="0" borderId="1" xfId="0" applyFont="1" applyBorder="1"/>
    <xf numFmtId="0" fontId="0" fillId="0" borderId="1" xfId="0" applyBorder="1"/>
    <xf numFmtId="0" fontId="1" fillId="0" borderId="1" xfId="0" applyFont="1" applyBorder="1" applyAlignment="1">
      <alignment horizontal="center"/>
    </xf>
    <xf numFmtId="0" fontId="2"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1" fontId="0" fillId="0" borderId="0" xfId="0" applyNumberFormat="1"/>
    <xf numFmtId="0" fontId="0" fillId="0" borderId="2" xfId="0" applyBorder="1"/>
    <xf numFmtId="0" fontId="3" fillId="0" borderId="3" xfId="0" applyFont="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center" wrapText="1"/>
    </xf>
    <xf numFmtId="0" fontId="0" fillId="0" borderId="0" xfId="0" applyFill="1" applyBorder="1" applyAlignment="1"/>
    <xf numFmtId="0" fontId="0" fillId="0" borderId="2" xfId="0" applyFill="1" applyBorder="1" applyAlignment="1"/>
    <xf numFmtId="0" fontId="3" fillId="0" borderId="3"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plotArea>
      <cx:plotAreaRegion>
        <cx:series layoutId="boxWhisker" uniqueId="{02E91A62-FC00-46B6-A728-82C0A7EA9775}">
          <cx:tx>
            <cx:txData>
              <cx:f>_xlchart.v1.4</cx:f>
              <cx:v>32000,04 20249,04 20148,96 30999,96 21309,96 32873,52 30713,88 54787,68 44795,88 37900,08 45953,04 28509,12 68798,76 29241,36 32948,4 27704,76 29946,12 27572,4 37258,68 41032,44 30706,68 26664,96 30816,96 33489,36 31874,64 60290,4 29429,88 32057,52 30171,72 33835,44 24657,84 38571,72 40277,28 31272,72 32857,92 30722,4 26038,56 29968,92 29618,04 31409,64 30458,16 39740,04 32873,52 32995,68 35540,04 42527,28 93796,2 25906,56 34394,4 20148,96 30686,16 42230,88 46090,92 44964 50936,64 32908,92 53901,6 26790,6 58635,12 26655 22310,04 135000 28265,64 30797,52 45227,4 53719,32 40053,48 68052,96 33096,72 31152 23622,48 31373,52 29983,56 32068,44 28383,24 22836,84 38343,48 52832,52 34627,68 34642,68 50499,96 100749,96 27180,12 28802,04 31072,32 37047,48 34553,16 57000 31687,56 52935,24 31898,4 29869,56 32725,92 30946,44 60000 22280,04 21524,04 56762,52 62772,48 31390,68 23232,72 30246,72 54930,6 23000,04 29800,56 53450,4 29620,32 32525,04 33709,32 30989,64 30336,36 28411,32 28501,08 32921,16 55815 37649,64 30924,48 32928,36 26758,32 28929,84 26275,56 93350,04 52615,44 30318,84 57665,16 29509,2 35183,64 38854,68 106932,6 21500,16 62000,04 46848,72 25452,24 42957,36 47375,04 20799,96 26392,8 22308,36 27096,96 41044,44 28639,68 35848,68 28344,84 45457,08 34397,16 31152 31077,12 32913,72 32933,16 29962,44 40773 32844,84 36900 26326,56 26500,32 39999,96 51006,84 48313,44 44702,76 46398,12 36891,24 25861,32 50497,2 30175,56 20249,04 28193,16 21768 39999,96 34755 32571,96 34933,44 23400 84000 31520,28 25508,16 21000 30931,2 20382 30459,96 25372,2 28653,48 33032,64 28076,88 30707,88 67189,56 25087,44 39093,48 28874,28 28803,72 33121,8 24083,16 56544,96 33116,16 53451,48 32521,08 51849,6 40884,36 30583,32 28401,24 30227,64 30233,76 27600 21267,96 20148,96 20148,96 20148,96 20249,04 20148,96 27999,96 30000 20148,96 35000,04 20148,96 23000,04 20148,96 34711,92 31836,36 31200,24 31399,68 49487,16 24117,36 63524,4 30070,32 26000,04 31388,4 29419,2 25987,2 29954,64 25476,84 54999,96 41142,36 27903 22477,08 23499,96 25904,76 45298,8 70265,4 38640 53563,08 30643,08 38747,4 29246,04 61401,48 20906,04 45064,92 39015 81666,84 32979,72 45765,96 29772,12 29475,96 45861,84 30894,72 33562,32 35753,88 42965,52 28736,4 39315,84 54595,92 41212,92 24681,48 41262,12 52035,48 39191,28 33612,84 30868,32 37985,28 40174,08 35499,6 33739,68 51128,28 39999,96 46389,84 26376,96 54751,08 25703,16 69045,84 74178,84 29630,04 94398,96 45645,72 27714 37946,64 26392,2 31463,76 23100 35230,08 43379,4 78207 33072,96 27082,08 68467,56 78195,6 26803,2 33133,2 57979,56 39330,48 44023,68 47495,4 31935 99999,96 21309,96 40953 24000 37982,52 41100,6 37669,92 31099,8 63121,68 25671,72 69999,96 46350 33070,8 36809,76 33354,6 32222,88 44593,92 54247,56 33581,16 27010,2 43238,52 33711,48 33132,12 41849,88 32298,48 27312,96 36987,96 44327,88 36194,04 28547,52 51948,24 140734,56 26218,2 39999,96 34825,44 32669,76 25686,72 44366,64 34670,88 46557,96 25515,96 61405,2 73236,24 70221,96 32206,44 24795,48 32391,96 26036,16 46297,68 28241,4 45655,08 21288,48 29365,08 45433,2 32599,2 31725,12 30534,96 46800 30414,24 25754,4 30105,48 61418,88 56069,4 27000 37798,44 44850 30938,28 28103,04 43899,24 23817,96 24388,08 38726,04 46665,36 26047,08 31565,28 62828,52 33010,8 33861,36 33739,68 46970,52 37156,92 32339,64 31627,56 34624,32 44349,96 22345,32 30085,44 34673,04 33134,28 44420,28 27585,12 34732,92 39725,16 43560,36 45570,96 42565,44 46220,64 31186,56 38917,44 30141,24 35408,52 22673,4 31836,36 32574,96 31217,76 31200,96 30474,6 34764,36 43631,64 32342,28 33018,48 40763,04 29763,48 39072,96 45399,36 88419,24 28731,24 54341,4 28813,2 38168,64 63772,92 26973,12 43682,52 82802,16 40937,16 35204,64 28396,2 45806,16 46233,48 34825,44 32574,96 22942,92 62511,96 34692,84 36237 29134,92 33599,88 28698,36 33357,6 54000 38828,64 34673,04 34673,04 33072,96 25678,8 52793,04 32338,32 37516,56 38455,32 23254,56 22843,2 38750,04 26432,28 31114,32 46273,32 34673,04 27424,56 37785,84 59658,24 32575,2 33072,96 30306,36 58807,68 33066,48 31643,16 46408,56 52590,48 29214,24 136186,56 74046,12 30911,4 31836,36 30492,24 46834,92 44249,52 34546,08 34711,92 24011,04 36266,76 32850,12 25485,84 25799,04 46735,92 49721,4 30961,56 28055,52 33217,44 37700,04 24614,04 64174,32 41375,28 33072,96 40492,08 20499,96 29535,48 32146,8 28698,36 27142,56 25634,04 44019,96 31621,56 29214,12 43369,92 42000 32438,28 32644,8 34670,88 29842,68 22775,52 39890,04 50114,4 30102,72 25041,72 63861,6 29352,72 51500,04 33090,24 48420,72 49403,76 64744,92 29452,92 32470,32 35579,16 34696,8 34883,52 30646,8 44367 26400 29772,12 50071,32 26817,24 41514,24 34596,48 30126 24650,04 21410,04 47000,04 39510 44000,04 35499,96 38728,8 34268,16 33241,68 44172,72 32391,96 36688,56 28833,96 36450,48 42609,6 46575 46510,32 26425,2</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E63A11C1-F98A-4A28-BB7F-B47BD6637DC0}">
          <cx:tx>
            <cx:txData>
              <cx:f>_xlchart.v1.1</cx:f>
              <cx:v>Part variable managériale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chartData>
  <cx:chart>
    <cx:title pos="t" align="ctr" overlay="0"/>
    <cx:plotArea>
      <cx:plotAreaRegion>
        <cx:series layoutId="boxWhisker" uniqueId="{22C908C3-F1C6-4C8E-B39D-115BEB9B37C1}">
          <cx:tx>
            <cx:txData>
              <cx:f>_xlchart.v1.6</cx:f>
              <cx:v>Part variable commerciale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15</xdr:col>
      <xdr:colOff>30256</xdr:colOff>
      <xdr:row>6</xdr:row>
      <xdr:rowOff>15968</xdr:rowOff>
    </xdr:from>
    <xdr:to>
      <xdr:col>17</xdr:col>
      <xdr:colOff>930089</xdr:colOff>
      <xdr:row>20</xdr:row>
      <xdr:rowOff>92168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1D36068-67D1-7EBD-3235-94D54BB6AA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555881" y="1425668"/>
              <a:ext cx="4757458" cy="2743200"/>
            </a:xfrm>
            <a:prstGeom prst="rect">
              <a:avLst/>
            </a:prstGeom>
            <a:solidFill>
              <a:prstClr val="white"/>
            </a:solidFill>
            <a:ln w="1">
              <a:solidFill>
                <a:prstClr val="green"/>
              </a:solidFill>
            </a:ln>
          </xdr:spPr>
          <xdr:txBody>
            <a:bodyPr vertOverflow="clip" horzOverflow="clip"/>
            <a:lstStyle/>
            <a:p>
              <a:r>
                <a:rPr lang="fr-C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39219</xdr:colOff>
      <xdr:row>30</xdr:row>
      <xdr:rowOff>23533</xdr:rowOff>
    </xdr:from>
    <xdr:to>
      <xdr:col>17</xdr:col>
      <xdr:colOff>599513</xdr:colOff>
      <xdr:row>44</xdr:row>
      <xdr:rowOff>99733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0E6FB34-18C6-4470-9151-654B2286EE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564844" y="6005233"/>
              <a:ext cx="4417919" cy="2743200"/>
            </a:xfrm>
            <a:prstGeom prst="rect">
              <a:avLst/>
            </a:prstGeom>
            <a:solidFill>
              <a:prstClr val="white"/>
            </a:solidFill>
            <a:ln w="1">
              <a:solidFill>
                <a:prstClr val="green"/>
              </a:solidFill>
            </a:ln>
          </xdr:spPr>
          <xdr:txBody>
            <a:bodyPr vertOverflow="clip" horzOverflow="clip"/>
            <a:lstStyle/>
            <a:p>
              <a:r>
                <a:rPr lang="fr-C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50425</xdr:colOff>
      <xdr:row>55</xdr:row>
      <xdr:rowOff>45944</xdr:rowOff>
    </xdr:from>
    <xdr:to>
      <xdr:col>17</xdr:col>
      <xdr:colOff>610719</xdr:colOff>
      <xdr:row>69</xdr:row>
      <xdr:rowOff>122144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7D83403-F260-22D0-3E36-619B0252F9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576050" y="10790144"/>
              <a:ext cx="4417919" cy="2743200"/>
            </a:xfrm>
            <a:prstGeom prst="rect">
              <a:avLst/>
            </a:prstGeom>
            <a:solidFill>
              <a:prstClr val="white"/>
            </a:solidFill>
            <a:ln w="1">
              <a:solidFill>
                <a:prstClr val="green"/>
              </a:solidFill>
            </a:ln>
          </xdr:spPr>
          <xdr:txBody>
            <a:bodyPr vertOverflow="clip" horzOverflow="clip"/>
            <a:lstStyle/>
            <a:p>
              <a:r>
                <a:rPr lang="fr-C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ex" refreshedDate="45565.644836111111" createdVersion="8" refreshedVersion="8" minRefreshableVersion="3" recordCount="556" xr:uid="{71D57CB5-CE71-49FD-B865-EDD93741B12F}">
  <cacheSource type="worksheet">
    <worksheetSource ref="A1:L557" sheet="Données"/>
  </cacheSource>
  <cacheFields count="13">
    <cacheField name="Identifiant" numFmtId="0">
      <sharedItems containsSemiMixedTypes="0" containsString="0" containsNumber="1" containsInteger="1" minValue="1" maxValue="571" count="556">
        <n v="9"/>
        <n v="12"/>
        <n v="19"/>
        <n v="33"/>
        <n v="92"/>
        <n v="122"/>
        <n v="154"/>
        <n v="166"/>
        <n v="167"/>
        <n v="198"/>
        <n v="260"/>
        <n v="362"/>
        <n v="372"/>
        <n v="454"/>
        <n v="468"/>
        <n v="470"/>
        <n v="471"/>
        <n v="482"/>
        <n v="1"/>
        <n v="2"/>
        <n v="3"/>
        <n v="4"/>
        <n v="5"/>
        <n v="6"/>
        <n v="7"/>
        <n v="8"/>
        <n v="10"/>
        <n v="11"/>
        <n v="13"/>
        <n v="14"/>
        <n v="15"/>
        <n v="16"/>
        <n v="17"/>
        <n v="18"/>
        <n v="20"/>
        <n v="21"/>
        <n v="22"/>
        <n v="23"/>
        <n v="24"/>
        <n v="25"/>
        <n v="26"/>
        <n v="27"/>
        <n v="28"/>
        <n v="30"/>
        <n v="31"/>
        <n v="32"/>
        <n v="34"/>
        <n v="36"/>
        <n v="37"/>
        <n v="38"/>
        <n v="39"/>
        <n v="40"/>
        <n v="41"/>
        <n v="42"/>
        <n v="43"/>
        <n v="44"/>
        <n v="45"/>
        <n v="46"/>
        <n v="47"/>
        <n v="48"/>
        <n v="49"/>
        <n v="50"/>
        <n v="51"/>
        <n v="52"/>
        <n v="53"/>
        <n v="54"/>
        <n v="55"/>
        <n v="56"/>
        <n v="57"/>
        <n v="58"/>
        <n v="59"/>
        <n v="60"/>
        <n v="61"/>
        <n v="62"/>
        <n v="63"/>
        <n v="64"/>
        <n v="65"/>
        <n v="66"/>
        <n v="67"/>
        <n v="69"/>
        <n v="71"/>
        <n v="72"/>
        <n v="73"/>
        <n v="74"/>
        <n v="75"/>
        <n v="76"/>
        <n v="77"/>
        <n v="78"/>
        <n v="79"/>
        <n v="80"/>
        <n v="81"/>
        <n v="82"/>
        <n v="83"/>
        <n v="84"/>
        <n v="85"/>
        <n v="86"/>
        <n v="87"/>
        <n v="88"/>
        <n v="89"/>
        <n v="90"/>
        <n v="91"/>
        <n v="93"/>
        <n v="94"/>
        <n v="95"/>
        <n v="96"/>
        <n v="97"/>
        <n v="98"/>
        <n v="99"/>
        <n v="100"/>
        <n v="101"/>
        <n v="102"/>
        <n v="103"/>
        <n v="104"/>
        <n v="105"/>
        <n v="106"/>
        <n v="107"/>
        <n v="109"/>
        <n v="110"/>
        <n v="111"/>
        <n v="112"/>
        <n v="113"/>
        <n v="114"/>
        <n v="115"/>
        <n v="116"/>
        <n v="117"/>
        <n v="118"/>
        <n v="119"/>
        <n v="120"/>
        <n v="121"/>
        <n v="124"/>
        <n v="125"/>
        <n v="126"/>
        <n v="127"/>
        <n v="128"/>
        <n v="129"/>
        <n v="130"/>
        <n v="131"/>
        <n v="133"/>
        <n v="134"/>
        <n v="135"/>
        <n v="136"/>
        <n v="137"/>
        <n v="138"/>
        <n v="139"/>
        <n v="140"/>
        <n v="141"/>
        <n v="142"/>
        <n v="143"/>
        <n v="144"/>
        <n v="145"/>
        <n v="146"/>
        <n v="147"/>
        <n v="148"/>
        <n v="149"/>
        <n v="150"/>
        <n v="151"/>
        <n v="152"/>
        <n v="153"/>
        <n v="155"/>
        <n v="156"/>
        <n v="157"/>
        <n v="158"/>
        <n v="159"/>
        <n v="160"/>
        <n v="161"/>
        <n v="162"/>
        <n v="163"/>
        <n v="164"/>
        <n v="165"/>
        <n v="168"/>
        <n v="169"/>
        <n v="170"/>
        <n v="171"/>
        <n v="172"/>
        <n v="173"/>
        <n v="174"/>
        <n v="175"/>
        <n v="176"/>
        <n v="177"/>
        <n v="178"/>
        <n v="179"/>
        <n v="181"/>
        <n v="182"/>
        <n v="183"/>
        <n v="184"/>
        <n v="185"/>
        <n v="186"/>
        <n v="187"/>
        <n v="188"/>
        <n v="189"/>
        <n v="190"/>
        <n v="191"/>
        <n v="192"/>
        <n v="193"/>
        <n v="194"/>
        <n v="195"/>
        <n v="196"/>
        <n v="197"/>
        <n v="199"/>
        <n v="200"/>
        <n v="201"/>
        <n v="202"/>
        <n v="203"/>
        <n v="204"/>
        <n v="205"/>
        <n v="206"/>
        <n v="207"/>
        <n v="209"/>
        <n v="210"/>
        <n v="211"/>
        <n v="212"/>
        <n v="213"/>
        <n v="214"/>
        <n v="215"/>
        <n v="216"/>
        <n v="217"/>
        <n v="218"/>
        <n v="219"/>
        <n v="220"/>
        <n v="221"/>
        <n v="223"/>
        <n v="224"/>
        <n v="225"/>
        <n v="226"/>
        <n v="227"/>
        <n v="228"/>
        <n v="229"/>
        <n v="230"/>
        <n v="231"/>
        <n v="232"/>
        <n v="233"/>
        <n v="234"/>
        <n v="235"/>
        <n v="236"/>
        <n v="237"/>
        <n v="238"/>
        <n v="239"/>
        <n v="240"/>
        <n v="241"/>
        <n v="242"/>
        <n v="243"/>
        <n v="244"/>
        <n v="245"/>
        <n v="246"/>
        <n v="247"/>
        <n v="248"/>
        <n v="249"/>
        <n v="250"/>
        <n v="251"/>
        <n v="252"/>
        <n v="253"/>
        <n v="254"/>
        <n v="255"/>
        <n v="256"/>
        <n v="257"/>
        <n v="258"/>
        <n v="259"/>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3"/>
        <n v="364"/>
        <n v="365"/>
        <n v="366"/>
        <n v="367"/>
        <n v="368"/>
        <n v="369"/>
        <n v="370"/>
        <n v="371"/>
        <n v="373"/>
        <n v="374"/>
        <n v="375"/>
        <n v="376"/>
        <n v="377"/>
        <n v="378"/>
        <n v="379"/>
        <n v="380"/>
        <n v="381"/>
        <n v="382"/>
        <n v="383"/>
        <n v="384"/>
        <n v="385"/>
        <n v="386"/>
        <n v="387"/>
        <n v="388"/>
        <n v="389"/>
        <n v="390"/>
        <n v="391"/>
        <n v="392"/>
        <n v="393"/>
        <n v="394"/>
        <n v="395"/>
        <n v="396"/>
        <n v="397"/>
        <n v="398"/>
        <n v="399"/>
        <n v="400"/>
        <n v="401"/>
        <n v="402"/>
        <n v="403"/>
        <n v="404"/>
        <n v="405"/>
        <n v="406"/>
        <n v="407"/>
        <n v="408"/>
        <n v="410"/>
        <n v="411"/>
        <n v="412"/>
        <n v="413"/>
        <n v="414"/>
        <n v="415"/>
        <n v="416"/>
        <n v="417"/>
        <n v="418"/>
        <n v="419"/>
        <n v="420"/>
        <n v="422"/>
        <n v="423"/>
        <n v="424"/>
        <n v="425"/>
        <n v="426"/>
        <n v="427"/>
        <n v="428"/>
        <n v="429"/>
        <n v="430"/>
        <n v="432"/>
        <n v="433"/>
        <n v="434"/>
        <n v="435"/>
        <n v="436"/>
        <n v="437"/>
        <n v="438"/>
        <n v="439"/>
        <n v="440"/>
        <n v="441"/>
        <n v="442"/>
        <n v="443"/>
        <n v="444"/>
        <n v="445"/>
        <n v="446"/>
        <n v="447"/>
        <n v="448"/>
        <n v="449"/>
        <n v="450"/>
        <n v="451"/>
        <n v="452"/>
        <n v="453"/>
        <n v="455"/>
        <n v="456"/>
        <n v="457"/>
        <n v="458"/>
        <n v="459"/>
        <n v="460"/>
        <n v="461"/>
        <n v="462"/>
        <n v="463"/>
        <n v="464"/>
        <n v="465"/>
        <n v="466"/>
        <n v="467"/>
        <n v="469"/>
        <n v="472"/>
        <n v="473"/>
        <n v="474"/>
        <n v="475"/>
        <n v="476"/>
        <n v="477"/>
        <n v="478"/>
        <n v="479"/>
        <n v="480"/>
        <n v="481"/>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6"/>
        <n v="527"/>
        <n v="528"/>
        <n v="529"/>
        <n v="530"/>
        <n v="531"/>
        <n v="532"/>
        <n v="533"/>
        <n v="534"/>
        <n v="535"/>
        <n v="536"/>
        <n v="537"/>
        <n v="538"/>
        <n v="539"/>
        <n v="540"/>
        <n v="541"/>
        <n v="542"/>
        <n v="543"/>
        <n v="544"/>
        <n v="545"/>
        <n v="546"/>
        <n v="547"/>
        <n v="548"/>
        <n v="549"/>
        <n v="550"/>
        <n v="551"/>
        <n v="552"/>
        <n v="553"/>
        <n v="554"/>
        <n v="555"/>
        <n v="556"/>
        <n v="558"/>
        <n v="559"/>
        <n v="560"/>
        <n v="561"/>
        <n v="562"/>
        <n v="563"/>
        <n v="564"/>
        <n v="565"/>
        <n v="566"/>
        <n v="567"/>
        <n v="568"/>
        <n v="569"/>
        <n v="570"/>
        <n v="571"/>
      </sharedItems>
    </cacheField>
    <cacheField name="Type de contrat de travail" numFmtId="0">
      <sharedItems count="2">
        <s v="CDD"/>
        <s v="CDI"/>
      </sharedItems>
    </cacheField>
    <cacheField name="Genre" numFmtId="0">
      <sharedItems count="2">
        <s v="HOMME"/>
        <s v="FEMME"/>
      </sharedItems>
    </cacheField>
    <cacheField name="Manager (OUI/NON)" numFmtId="0">
      <sharedItems count="2">
        <s v="N"/>
        <s v="O"/>
      </sharedItems>
    </cacheField>
    <cacheField name="Niveau hiérachique" numFmtId="0">
      <sharedItems containsSemiMixedTypes="0" containsString="0" containsNumber="1" containsInteger="1" minValue="1" maxValue="7"/>
    </cacheField>
    <cacheField name="Taux de temps de travail" numFmtId="0">
      <sharedItems containsSemiMixedTypes="0" containsString="0" containsNumber="1" minValue="0.05" maxValue="1"/>
    </cacheField>
    <cacheField name="Age" numFmtId="0">
      <sharedItems containsSemiMixedTypes="0" containsString="0" containsNumber="1" containsInteger="1" minValue="21" maxValue="62"/>
    </cacheField>
    <cacheField name="Ancienneté" numFmtId="0">
      <sharedItems containsSemiMixedTypes="0" containsString="0" containsNumber="1" containsInteger="1" minValue="1" maxValue="44"/>
    </cacheField>
    <cacheField name="Part variable managériale" numFmtId="0">
      <sharedItems containsSemiMixedTypes="0" containsString="0" containsNumber="1" containsInteger="1" minValue="0" maxValue="37899" count="194">
        <n v="0"/>
        <n v="1003"/>
        <n v="346"/>
        <n v="7206"/>
        <n v="3949"/>
        <n v="2649"/>
        <n v="5579"/>
        <n v="11289"/>
        <n v="3856"/>
        <n v="9349"/>
        <n v="3025"/>
        <n v="3119"/>
        <n v="5214"/>
        <n v="3717"/>
        <n v="11827"/>
        <n v="4636"/>
        <n v="5900"/>
        <n v="4168"/>
        <n v="2682"/>
        <n v="4359"/>
        <n v="21085"/>
        <n v="4425"/>
        <n v="3631"/>
        <n v="2615"/>
        <n v="2873"/>
        <n v="2999"/>
        <n v="828"/>
        <n v="5722"/>
        <n v="5248"/>
        <n v="5235"/>
        <n v="4865"/>
        <n v="2688"/>
        <n v="3131"/>
        <n v="2979"/>
        <n v="8660"/>
        <n v="1859"/>
        <n v="6837"/>
        <n v="11884"/>
        <n v="11177"/>
        <n v="3921"/>
        <n v="3162"/>
        <n v="2834"/>
        <n v="3217"/>
        <n v="2516"/>
        <n v="10935"/>
        <n v="13764"/>
        <n v="25259"/>
        <n v="9759"/>
        <n v="2854"/>
        <n v="3397"/>
        <n v="5596"/>
        <n v="4930"/>
        <n v="5482"/>
        <n v="3616"/>
        <n v="3127"/>
        <n v="6223"/>
        <n v="3541"/>
        <n v="2931"/>
        <n v="5436"/>
        <n v="9501"/>
        <n v="7111"/>
        <n v="5775"/>
        <n v="7022"/>
        <n v="6929"/>
        <n v="3408"/>
        <n v="3001"/>
        <n v="5409"/>
        <n v="2133"/>
        <n v="2143"/>
        <n v="1846"/>
        <n v="6367"/>
        <n v="37899"/>
        <n v="5514"/>
        <n v="3930"/>
        <n v="2525"/>
        <n v="11993"/>
        <n v="3685"/>
        <n v="9283"/>
        <n v="10771"/>
        <n v="11676"/>
        <n v="2618"/>
        <n v="4705"/>
        <n v="5425"/>
        <n v="5473"/>
        <n v="5450"/>
        <n v="18554"/>
        <n v="5087"/>
        <n v="7646"/>
        <n v="5274"/>
        <n v="3022"/>
        <n v="6233"/>
        <n v="3396"/>
        <n v="2811"/>
        <n v="7397"/>
        <n v="6161"/>
        <n v="681"/>
        <n v="9441"/>
        <n v="5104"/>
        <n v="2721"/>
        <n v="7854"/>
        <n v="4738"/>
        <n v="6207"/>
        <n v="3806"/>
        <n v="5058"/>
        <n v="2715"/>
        <n v="5112"/>
        <n v="4567"/>
        <n v="4731"/>
        <n v="1790"/>
        <n v="2545"/>
        <n v="2777"/>
        <n v="3009"/>
        <n v="4578"/>
        <n v="3177"/>
        <n v="13355"/>
        <n v="5856"/>
        <n v="2343"/>
        <n v="5211"/>
        <n v="3234"/>
        <n v="2850"/>
        <n v="10116"/>
        <n v="15090"/>
        <n v="4718"/>
        <n v="6167"/>
        <n v="7271"/>
        <n v="2438"/>
        <n v="5223"/>
        <n v="5377"/>
        <n v="1248"/>
        <n v="21481"/>
        <n v="2698"/>
        <n v="2217"/>
        <n v="3707"/>
        <n v="2940"/>
        <n v="4688"/>
        <n v="6148"/>
        <n v="1739"/>
        <n v="2967"/>
        <n v="4505"/>
        <n v="2716"/>
        <n v="2467"/>
        <n v="4746"/>
        <n v="2205"/>
        <n v="3986"/>
        <n v="3469"/>
        <n v="2222"/>
        <n v="4828"/>
        <n v="9311"/>
        <n v="5207"/>
        <n v="1456"/>
        <n v="7253"/>
        <n v="34588"/>
        <n v="3185"/>
        <n v="2662"/>
        <n v="5178"/>
        <n v="3753"/>
        <n v="4335"/>
        <n v="6265"/>
        <n v="2372"/>
        <n v="2260"/>
        <n v="3273"/>
        <n v="4633"/>
        <n v="4261"/>
        <n v="10622"/>
        <n v="5257"/>
        <n v="3079"/>
        <n v="5123"/>
        <n v="1193"/>
        <n v="3716"/>
        <n v="1623"/>
        <n v="4906"/>
        <n v="6023"/>
        <n v="9474"/>
        <n v="3417"/>
        <n v="5728"/>
        <n v="3886"/>
        <n v="7336"/>
        <n v="12348"/>
        <n v="4499"/>
        <n v="8181"/>
        <n v="6520"/>
        <n v="4843"/>
        <n v="5344"/>
        <n v="5149"/>
        <n v="2596"/>
        <n v="1347"/>
        <n v="5340"/>
        <n v="2536"/>
        <n v="2632"/>
        <n v="3698"/>
        <n v="2549"/>
        <n v="3046"/>
        <n v="1624"/>
        <n v="5630"/>
      </sharedItems>
    </cacheField>
    <cacheField name="Part variable commerciale" numFmtId="0">
      <sharedItems containsSemiMixedTypes="0" containsString="0" containsNumber="1" minValue="0" maxValue="32995.550000000003" count="90">
        <n v="334.03"/>
        <n v="0"/>
        <n v="1262.08"/>
        <n v="2381.73"/>
        <n v="133.1"/>
        <n v="779.13"/>
        <n v="645.48"/>
        <n v="1910.14"/>
        <n v="7259.79"/>
        <n v="81.400000000000006"/>
        <n v="2924.8"/>
        <n v="12244"/>
        <n v="9619.5400000000009"/>
        <n v="9339.07"/>
        <n v="719.78"/>
        <n v="8373.1299999999992"/>
        <n v="70.150000000000006"/>
        <n v="14805.78"/>
        <n v="2019.39"/>
        <n v="3572.11"/>
        <n v="8513.31"/>
        <n v="6666.65"/>
        <n v="19920.490000000002"/>
        <n v="2914.24"/>
        <n v="11013.19"/>
        <n v="31550.639999999999"/>
        <n v="4277.59"/>
        <n v="2703.99"/>
        <n v="7475.5"/>
        <n v="5624.51"/>
        <n v="771.44"/>
        <n v="871.02"/>
        <n v="5129.71"/>
        <n v="184.73"/>
        <n v="16134.11"/>
        <n v="9655.9599999999991"/>
        <n v="1639.71"/>
        <n v="2543.52"/>
        <n v="13251.54"/>
        <n v="752.38"/>
        <n v="3001.03"/>
        <n v="1884.06"/>
        <n v="25235.3"/>
        <n v="8272.5"/>
        <n v="13977.77"/>
        <n v="8997.4"/>
        <n v="6079.74"/>
        <n v="8207.17"/>
        <n v="3422.72"/>
        <n v="4649.1499999999996"/>
        <n v="877.58"/>
        <n v="5256.46"/>
        <n v="1465.25"/>
        <n v="3093.86"/>
        <n v="24402.31"/>
        <n v="7596.49"/>
        <n v="6483.4"/>
        <n v="6479"/>
        <n v="2875.47"/>
        <n v="1337.49"/>
        <n v="5261.88"/>
        <n v="2304.79"/>
        <n v="725.79"/>
        <n v="1566.59"/>
        <n v="448.49"/>
        <n v="1996.05"/>
        <n v="32995.550000000003"/>
        <n v="3359.89"/>
        <n v="888.7"/>
        <n v="6480.92"/>
        <n v="2731.89"/>
        <n v="1983.19"/>
        <n v="6164.51"/>
        <n v="4915.7299999999996"/>
        <n v="2459.89"/>
        <n v="2978.95"/>
        <n v="8756.86"/>
        <n v="5334.2"/>
        <n v="9707.6"/>
        <n v="481.64"/>
        <n v="3390.18"/>
        <n v="716"/>
        <n v="20143.96"/>
        <n v="9888.75"/>
        <n v="8564.58"/>
        <n v="1986.01"/>
        <n v="6640.15"/>
        <n v="2676.3"/>
        <n v="3593.59"/>
        <n v="12480.81"/>
      </sharedItems>
    </cacheField>
    <cacheField name="Salaire fixe ramené à un temps plein" numFmtId="0">
      <sharedItems containsMixedTypes="1" containsNumber="1" minValue="20148.96" maxValue="140734.56" count="520">
        <n v="21267.96"/>
        <n v="20148.96"/>
        <n v="32000.04"/>
        <n v="20249.04"/>
        <n v="27999.96"/>
        <n v="30000"/>
        <n v="30999.96"/>
        <n v="35000.04"/>
        <n v="21309.96"/>
        <n v="23000.04"/>
        <n v="34711.919999999998"/>
        <n v="31836.36"/>
        <n v="31200.240000000002"/>
        <n v="32873.519999999997"/>
        <n v="30713.88"/>
        <n v="54787.68"/>
        <n v="31399.68"/>
        <n v="44795.88"/>
        <n v="37900.080000000002"/>
        <n v="49487.16"/>
        <n v="24117.360000000001"/>
        <n v="63524.4"/>
        <n v="45953.04"/>
        <n v="30070.32"/>
        <n v="28509.119999999999"/>
        <n v="26000.04"/>
        <n v="31388.400000000001"/>
        <n v="68798.759999999995"/>
        <n v="29241.360000000001"/>
        <n v="32948.400000000001"/>
        <n v="27704.76"/>
        <n v="29946.12"/>
        <n v="27572.400000000001"/>
        <n v="29419.200000000001"/>
        <n v="25987.200000000001"/>
        <n v="29954.639999999999"/>
        <n v="37258.68"/>
        <s v=""/>
        <n v="25476.84"/>
        <n v="54999.96"/>
        <n v="41142.36"/>
        <n v="27903"/>
        <n v="22477.08"/>
        <n v="41032.44"/>
        <n v="23499.96"/>
        <n v="25904.76"/>
        <n v="45298.8"/>
        <n v="30706.68"/>
        <n v="70265.399999999994"/>
        <n v="26664.959999999999"/>
        <n v="38640"/>
        <n v="53563.08"/>
        <n v="30643.08"/>
        <n v="38747.4"/>
        <n v="29246.04"/>
        <n v="30816.959999999999"/>
        <n v="33489.360000000001"/>
        <n v="61401.48"/>
        <n v="20906.04"/>
        <n v="45064.92"/>
        <n v="31874.639999999999"/>
        <n v="39015"/>
        <n v="81666.84"/>
        <n v="32979.72"/>
        <n v="60290.400000000001"/>
        <n v="29429.88"/>
        <n v="32057.52"/>
        <n v="30171.72"/>
        <n v="45765.96"/>
        <n v="29772.12"/>
        <n v="29475.96"/>
        <n v="45861.84"/>
        <n v="30894.720000000001"/>
        <n v="33562.32"/>
        <n v="35753.879999999997"/>
        <n v="33835.440000000002"/>
        <n v="42965.52"/>
        <n v="28736.400000000001"/>
        <n v="39315.839999999997"/>
        <n v="54595.92"/>
        <n v="41212.92"/>
        <n v="24681.48"/>
        <n v="41262.120000000003"/>
        <n v="52035.48"/>
        <n v="24657.84"/>
        <n v="39191.279999999999"/>
        <n v="33612.839999999997"/>
        <n v="30868.32"/>
        <n v="37985.279999999999"/>
        <n v="38571.72"/>
        <n v="40277.279999999999"/>
        <n v="40174.080000000002"/>
        <n v="35499.599999999999"/>
        <n v="33739.68"/>
        <n v="51128.28"/>
        <n v="39999.96"/>
        <n v="46389.84"/>
        <n v="31272.720000000001"/>
        <n v="32857.919999999998"/>
        <n v="26376.959999999999"/>
        <n v="30722.400000000001"/>
        <n v="26038.560000000001"/>
        <n v="54751.08"/>
        <n v="25703.16"/>
        <n v="69045.84"/>
        <n v="74178.84"/>
        <n v="29630.04"/>
        <n v="94398.96"/>
        <n v="45645.72"/>
        <n v="27714"/>
        <n v="29968.92"/>
        <n v="29618.04"/>
        <n v="31409.64"/>
        <n v="30458.16"/>
        <n v="39740.04"/>
        <n v="37946.639999999999"/>
        <n v="26392.2"/>
        <n v="31463.759999999998"/>
        <n v="23100"/>
        <n v="35230.080000000002"/>
        <n v="43379.4"/>
        <n v="32995.68"/>
        <n v="78207"/>
        <n v="35540.04"/>
        <n v="42527.28"/>
        <n v="33072.959999999999"/>
        <n v="27082.080000000002"/>
        <n v="68467.56"/>
        <n v="78195.600000000006"/>
        <n v="26803.200000000001"/>
        <n v="33133.199999999997"/>
        <n v="93796.2"/>
        <n v="25906.560000000001"/>
        <n v="57979.56"/>
        <n v="39330.480000000003"/>
        <n v="44023.68"/>
        <n v="47495.4"/>
        <n v="31935"/>
        <n v="34394.400000000001"/>
        <n v="99999.96"/>
        <n v="30686.16"/>
        <n v="42230.879999999997"/>
        <n v="46090.92"/>
        <n v="44964"/>
        <n v="40953"/>
        <n v="24000"/>
        <n v="37982.519999999997"/>
        <n v="50936.639999999999"/>
        <n v="41100.6"/>
        <n v="37669.919999999998"/>
        <n v="31099.8"/>
        <n v="32908.92"/>
        <n v="53901.599999999999"/>
        <n v="63121.68"/>
        <n v="26790.6"/>
        <n v="25671.72"/>
        <n v="69999.960000000006"/>
        <n v="46350"/>
        <n v="33070.800000000003"/>
        <n v="36809.760000000002"/>
        <n v="33354.6"/>
        <n v="32222.880000000001"/>
        <n v="58635.12"/>
        <n v="44593.919999999998"/>
        <n v="26655"/>
        <n v="22310.04"/>
        <n v="135000"/>
        <n v="54247.56"/>
        <n v="28265.64"/>
        <n v="33581.160000000003"/>
        <n v="27010.2"/>
        <n v="43238.52"/>
        <n v="33711.480000000003"/>
        <n v="33132.120000000003"/>
        <n v="30797.52"/>
        <n v="41849.879999999997"/>
        <n v="45227.4"/>
        <n v="32298.48"/>
        <n v="27312.959999999999"/>
        <n v="36987.96"/>
        <n v="44327.88"/>
        <n v="36194.04"/>
        <n v="28547.52"/>
        <n v="51948.24"/>
        <n v="140734.56"/>
        <n v="53719.32"/>
        <n v="26218.2"/>
        <n v="34825.440000000002"/>
        <n v="32669.759999999998"/>
        <n v="25686.720000000001"/>
        <n v="44366.64"/>
        <n v="34670.879999999997"/>
        <n v="40053.480000000003"/>
        <n v="68052.960000000006"/>
        <n v="46557.96"/>
        <n v="33096.720000000001"/>
        <n v="25515.96"/>
        <n v="61405.2"/>
        <n v="31152"/>
        <n v="73236.240000000005"/>
        <n v="23622.48"/>
        <n v="31373.52"/>
        <n v="70221.960000000006"/>
        <n v="29983.56"/>
        <n v="32206.44"/>
        <n v="24795.48"/>
        <n v="32391.96"/>
        <n v="32068.44"/>
        <n v="28383.24"/>
        <n v="22836.84"/>
        <n v="26036.16"/>
        <n v="38343.480000000003"/>
        <n v="46297.68"/>
        <n v="52832.52"/>
        <n v="28241.4"/>
        <n v="45655.08"/>
        <n v="21288.48"/>
        <n v="29365.08"/>
        <n v="45433.2"/>
        <n v="34627.68"/>
        <n v="32599.200000000001"/>
        <n v="34642.68"/>
        <n v="50499.96"/>
        <n v="31725.119999999999"/>
        <n v="30534.959999999999"/>
        <n v="46800"/>
        <n v="100749.96"/>
        <n v="30414.240000000002"/>
        <n v="27180.12"/>
        <n v="25754.400000000001"/>
        <n v="30105.48"/>
        <n v="28802.04"/>
        <n v="61418.879999999997"/>
        <n v="56069.4"/>
        <n v="31072.32"/>
        <n v="37047.480000000003"/>
        <n v="27000"/>
        <n v="34553.160000000003"/>
        <n v="57000"/>
        <n v="31687.56"/>
        <n v="37798.44"/>
        <n v="44850"/>
        <n v="30938.28"/>
        <n v="52935.24"/>
        <n v="28103.040000000001"/>
        <n v="31898.400000000001"/>
        <n v="43899.24"/>
        <n v="23817.96"/>
        <n v="29869.56"/>
        <n v="32725.919999999998"/>
        <n v="30946.44"/>
        <n v="24388.080000000002"/>
        <n v="60000"/>
        <n v="38726.04"/>
        <n v="46665.36"/>
        <n v="22280.04"/>
        <n v="21524.04"/>
        <n v="56762.52"/>
        <n v="26047.08"/>
        <n v="31565.279999999999"/>
        <n v="62828.52"/>
        <n v="33010.800000000003"/>
        <n v="33861.360000000001"/>
        <n v="46970.52"/>
        <n v="37156.92"/>
        <n v="62772.480000000003"/>
        <n v="32339.64"/>
        <n v="31627.56"/>
        <n v="31390.68"/>
        <n v="34624.32"/>
        <n v="23232.720000000001"/>
        <n v="44349.96"/>
        <n v="22345.32"/>
        <n v="30085.439999999999"/>
        <n v="34673.040000000001"/>
        <n v="33134.28"/>
        <n v="30246.720000000001"/>
        <n v="54930.6"/>
        <n v="44420.28"/>
        <n v="27585.119999999999"/>
        <n v="34732.92"/>
        <n v="29800.560000000001"/>
        <n v="53450.400000000001"/>
        <n v="39725.160000000003"/>
        <n v="43560.36"/>
        <n v="45570.96"/>
        <n v="42565.440000000002"/>
        <n v="46220.639999999999"/>
        <n v="31186.560000000001"/>
        <n v="38917.440000000002"/>
        <n v="30141.24"/>
        <n v="29620.32"/>
        <n v="32525.040000000001"/>
        <n v="35408.519999999997"/>
        <n v="22673.4"/>
        <n v="32574.959999999999"/>
        <n v="33709.32"/>
        <n v="31217.759999999998"/>
        <n v="30989.64"/>
        <n v="30336.36"/>
        <n v="31200.959999999999"/>
        <n v="30474.6"/>
        <n v="34764.36"/>
        <n v="43631.64"/>
        <n v="32342.28"/>
        <n v="28411.32"/>
        <n v="33018.480000000003"/>
        <n v="40763.040000000001"/>
        <n v="29763.48"/>
        <n v="28501.08"/>
        <n v="39072.959999999999"/>
        <n v="45399.360000000001"/>
        <n v="88419.24"/>
        <n v="28731.24"/>
        <n v="54341.4"/>
        <n v="28813.200000000001"/>
        <n v="32921.160000000003"/>
        <n v="55815"/>
        <n v="38168.639999999999"/>
        <n v="37649.64"/>
        <n v="30924.48"/>
        <n v="32928.36"/>
        <n v="63772.92"/>
        <n v="26758.32"/>
        <n v="26973.119999999999"/>
        <n v="43682.52"/>
        <n v="28929.84"/>
        <n v="26275.56"/>
        <n v="82802.16"/>
        <n v="93350.04"/>
        <n v="40937.160000000003"/>
        <n v="52615.44"/>
        <n v="30318.84"/>
        <n v="57665.16"/>
        <n v="29509.200000000001"/>
        <n v="35183.64"/>
        <n v="35204.639999999999"/>
        <n v="28396.2"/>
        <n v="45806.16"/>
        <n v="46233.48"/>
        <n v="38854.68"/>
        <n v="106932.6"/>
        <n v="22942.92"/>
        <n v="21500.16"/>
        <n v="62511.96"/>
        <n v="62000.04"/>
        <n v="34692.839999999997"/>
        <n v="36237"/>
        <n v="29134.92"/>
        <n v="33599.879999999997"/>
        <n v="28698.36"/>
        <n v="33357.599999999999"/>
        <n v="54000"/>
        <n v="46848.72"/>
        <n v="38828.639999999999"/>
        <n v="25452.240000000002"/>
        <n v="42957.36"/>
        <n v="47375.040000000001"/>
        <n v="25678.799999999999"/>
        <n v="20799.96"/>
        <n v="52793.04"/>
        <n v="32338.32"/>
        <n v="37516.559999999998"/>
        <n v="38455.32"/>
        <n v="26392.799999999999"/>
        <n v="23254.560000000001"/>
        <n v="22843.200000000001"/>
        <n v="38750.04"/>
        <n v="26432.28"/>
        <n v="31114.32"/>
        <n v="22308.36"/>
        <n v="27096.959999999999"/>
        <n v="41044.44"/>
        <n v="46273.32"/>
        <n v="28639.68"/>
        <n v="27424.560000000001"/>
        <n v="37785.839999999997"/>
        <n v="59658.239999999998"/>
        <n v="32575.200000000001"/>
        <n v="35848.68"/>
        <n v="30306.36"/>
        <n v="28344.84"/>
        <n v="45457.08"/>
        <n v="58807.68"/>
        <n v="33066.480000000003"/>
        <n v="31643.16"/>
        <n v="46408.56"/>
        <n v="34397.160000000003"/>
        <n v="52590.48"/>
        <n v="29214.240000000002"/>
        <n v="31077.119999999999"/>
        <n v="136186.56"/>
        <n v="74046.12"/>
        <n v="30911.4"/>
        <n v="30492.240000000002"/>
        <n v="46834.92"/>
        <n v="44249.52"/>
        <n v="32913.72"/>
        <n v="32933.160000000003"/>
        <n v="34546.080000000002"/>
        <n v="24011.040000000001"/>
        <n v="29962.44"/>
        <n v="36266.76"/>
        <n v="32850.120000000003"/>
        <n v="40773"/>
        <n v="25485.84"/>
        <n v="25799.040000000001"/>
        <n v="32844.839999999997"/>
        <n v="36900"/>
        <n v="26326.560000000001"/>
        <n v="26500.32"/>
        <n v="46735.92"/>
        <n v="49721.4"/>
        <n v="30961.56"/>
        <n v="28055.52"/>
        <n v="51006.84"/>
        <n v="33217.440000000002"/>
        <n v="37700.04"/>
        <n v="48313.440000000002"/>
        <n v="44702.76"/>
        <n v="46398.12"/>
        <n v="24614.04"/>
        <n v="64174.32"/>
        <n v="41375.279999999999"/>
        <n v="36891.24"/>
        <n v="40492.080000000002"/>
        <n v="20499.96"/>
        <n v="25861.32"/>
        <n v="29535.48"/>
        <n v="32146.799999999999"/>
        <n v="27142.560000000001"/>
        <n v="25634.04"/>
        <n v="44019.96"/>
        <n v="50497.2"/>
        <n v="31621.56"/>
        <n v="29214.12"/>
        <n v="43369.919999999998"/>
        <n v="42000"/>
        <n v="30175.56"/>
        <n v="32438.28"/>
        <n v="28193.16"/>
        <n v="21768"/>
        <n v="34755"/>
        <n v="32644.799999999999"/>
        <n v="29842.68"/>
        <n v="32571.96"/>
        <n v="34933.440000000002"/>
        <n v="23400"/>
        <n v="22775.52"/>
        <n v="84000"/>
        <n v="39890.04"/>
        <n v="50114.400000000001"/>
        <n v="31520.28"/>
        <n v="25508.16"/>
        <n v="21000"/>
        <n v="30102.720000000001"/>
        <n v="30931.200000000001"/>
        <n v="20382"/>
        <n v="30459.96"/>
        <n v="25372.2"/>
        <n v="25041.72"/>
        <n v="28653.48"/>
        <n v="33032.639999999999"/>
        <n v="63861.599999999999"/>
        <n v="29352.720000000001"/>
        <n v="51500.04"/>
        <n v="33090.239999999998"/>
        <n v="48420.72"/>
        <n v="49403.76"/>
        <n v="64744.92"/>
        <n v="29452.92"/>
        <n v="32470.32"/>
        <n v="35579.160000000003"/>
        <n v="34696.800000000003"/>
        <n v="34883.519999999997"/>
        <n v="30646.799999999999"/>
        <n v="28076.880000000001"/>
        <n v="30707.88"/>
        <n v="67189.56"/>
        <n v="25087.439999999999"/>
        <n v="39093.480000000003"/>
        <n v="28874.28"/>
        <n v="28803.72"/>
        <n v="44367"/>
        <n v="26400"/>
        <n v="33121.800000000003"/>
        <n v="50071.32"/>
        <n v="24083.16"/>
        <n v="56544.959999999999"/>
        <n v="33116.160000000003"/>
        <n v="26817.24"/>
        <n v="53451.48"/>
        <n v="32521.08"/>
        <n v="51849.599999999999"/>
        <n v="41514.239999999998"/>
        <n v="40884.36"/>
        <n v="34596.480000000003"/>
        <n v="30126"/>
        <n v="30583.32"/>
        <n v="28401.24"/>
        <n v="30227.64"/>
        <n v="24650.04"/>
        <n v="21410.04"/>
        <n v="47000.04"/>
        <n v="39510"/>
        <n v="44000.04"/>
        <n v="35499.96"/>
        <n v="38728.800000000003"/>
        <n v="34268.160000000003"/>
        <n v="33241.68"/>
        <n v="44172.72"/>
        <n v="36688.559999999998"/>
        <n v="28833.96"/>
        <n v="36450.480000000003"/>
        <n v="42609.599999999999"/>
        <n v="46575"/>
        <n v="30233.759999999998"/>
        <n v="46510.32"/>
        <n v="26425.200000000001"/>
        <n v="27600"/>
      </sharedItems>
    </cacheField>
    <cacheField name="Heures supplémentaires" numFmtId="0">
      <sharedItems containsSemiMixedTypes="0" containsString="0" containsNumber="1" minValue="0" maxValue="464.75"/>
    </cacheField>
    <cacheField name="Ecart" numFmtId="0" formula="'Salaire fixe ramené à un temps plein'"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6">
  <r>
    <x v="0"/>
    <x v="0"/>
    <x v="0"/>
    <x v="0"/>
    <n v="2"/>
    <n v="1"/>
    <n v="32"/>
    <n v="1"/>
    <x v="0"/>
    <x v="0"/>
    <x v="0"/>
    <n v="0"/>
  </r>
  <r>
    <x v="1"/>
    <x v="0"/>
    <x v="0"/>
    <x v="0"/>
    <n v="2"/>
    <n v="1"/>
    <n v="41"/>
    <n v="1"/>
    <x v="0"/>
    <x v="1"/>
    <x v="1"/>
    <n v="0"/>
  </r>
  <r>
    <x v="2"/>
    <x v="0"/>
    <x v="0"/>
    <x v="0"/>
    <n v="2"/>
    <n v="1"/>
    <n v="24"/>
    <n v="5"/>
    <x v="0"/>
    <x v="2"/>
    <x v="1"/>
    <n v="0"/>
  </r>
  <r>
    <x v="3"/>
    <x v="0"/>
    <x v="0"/>
    <x v="0"/>
    <n v="2"/>
    <n v="1"/>
    <n v="31"/>
    <n v="1"/>
    <x v="0"/>
    <x v="3"/>
    <x v="1"/>
    <n v="0"/>
  </r>
  <r>
    <x v="4"/>
    <x v="0"/>
    <x v="1"/>
    <x v="0"/>
    <n v="5"/>
    <n v="1"/>
    <n v="28"/>
    <n v="1"/>
    <x v="1"/>
    <x v="1"/>
    <x v="2"/>
    <n v="0"/>
  </r>
  <r>
    <x v="5"/>
    <x v="0"/>
    <x v="0"/>
    <x v="0"/>
    <n v="2"/>
    <n v="1"/>
    <n v="22"/>
    <n v="1"/>
    <x v="0"/>
    <x v="1"/>
    <x v="3"/>
    <n v="4"/>
  </r>
  <r>
    <x v="6"/>
    <x v="0"/>
    <x v="1"/>
    <x v="0"/>
    <n v="2"/>
    <n v="1"/>
    <n v="24"/>
    <n v="1"/>
    <x v="0"/>
    <x v="4"/>
    <x v="3"/>
    <n v="0"/>
  </r>
  <r>
    <x v="7"/>
    <x v="0"/>
    <x v="1"/>
    <x v="0"/>
    <n v="2"/>
    <n v="1"/>
    <n v="31"/>
    <n v="1"/>
    <x v="0"/>
    <x v="1"/>
    <x v="1"/>
    <n v="0"/>
  </r>
  <r>
    <x v="8"/>
    <x v="0"/>
    <x v="0"/>
    <x v="0"/>
    <n v="2"/>
    <n v="1"/>
    <n v="25"/>
    <n v="1"/>
    <x v="0"/>
    <x v="1"/>
    <x v="1"/>
    <n v="0"/>
  </r>
  <r>
    <x v="9"/>
    <x v="0"/>
    <x v="0"/>
    <x v="0"/>
    <n v="3"/>
    <n v="1"/>
    <n v="37"/>
    <n v="3"/>
    <x v="0"/>
    <x v="1"/>
    <x v="4"/>
    <n v="7"/>
  </r>
  <r>
    <x v="10"/>
    <x v="0"/>
    <x v="0"/>
    <x v="0"/>
    <n v="5"/>
    <n v="1"/>
    <n v="60"/>
    <n v="1"/>
    <x v="2"/>
    <x v="1"/>
    <x v="5"/>
    <n v="42"/>
  </r>
  <r>
    <x v="11"/>
    <x v="0"/>
    <x v="1"/>
    <x v="0"/>
    <n v="5"/>
    <n v="1"/>
    <n v="25"/>
    <n v="1"/>
    <x v="0"/>
    <x v="1"/>
    <x v="6"/>
    <n v="0"/>
  </r>
  <r>
    <x v="12"/>
    <x v="0"/>
    <x v="0"/>
    <x v="0"/>
    <n v="2"/>
    <n v="1"/>
    <n v="26"/>
    <n v="1"/>
    <x v="0"/>
    <x v="1"/>
    <x v="1"/>
    <n v="0"/>
  </r>
  <r>
    <x v="13"/>
    <x v="0"/>
    <x v="0"/>
    <x v="0"/>
    <n v="5"/>
    <n v="1"/>
    <n v="26"/>
    <n v="1"/>
    <x v="0"/>
    <x v="1"/>
    <x v="7"/>
    <n v="0"/>
  </r>
  <r>
    <x v="14"/>
    <x v="0"/>
    <x v="1"/>
    <x v="0"/>
    <n v="2"/>
    <n v="1"/>
    <n v="57"/>
    <n v="1"/>
    <x v="0"/>
    <x v="1"/>
    <x v="8"/>
    <n v="0"/>
  </r>
  <r>
    <x v="15"/>
    <x v="0"/>
    <x v="0"/>
    <x v="0"/>
    <n v="2"/>
    <n v="1"/>
    <n v="36"/>
    <n v="1"/>
    <x v="0"/>
    <x v="5"/>
    <x v="1"/>
    <n v="0"/>
  </r>
  <r>
    <x v="16"/>
    <x v="0"/>
    <x v="0"/>
    <x v="0"/>
    <n v="2"/>
    <n v="1"/>
    <n v="36"/>
    <n v="1"/>
    <x v="0"/>
    <x v="1"/>
    <x v="9"/>
    <n v="0"/>
  </r>
  <r>
    <x v="17"/>
    <x v="0"/>
    <x v="0"/>
    <x v="0"/>
    <n v="2"/>
    <n v="1"/>
    <n v="21"/>
    <n v="1"/>
    <x v="0"/>
    <x v="6"/>
    <x v="1"/>
    <n v="33"/>
  </r>
  <r>
    <x v="18"/>
    <x v="1"/>
    <x v="0"/>
    <x v="0"/>
    <n v="3"/>
    <n v="0.5"/>
    <n v="60"/>
    <n v="41"/>
    <x v="0"/>
    <x v="1"/>
    <x v="10"/>
    <n v="0"/>
  </r>
  <r>
    <x v="19"/>
    <x v="1"/>
    <x v="0"/>
    <x v="0"/>
    <n v="2"/>
    <n v="1"/>
    <n v="58"/>
    <n v="36"/>
    <x v="0"/>
    <x v="1"/>
    <x v="11"/>
    <n v="0"/>
  </r>
  <r>
    <x v="20"/>
    <x v="1"/>
    <x v="0"/>
    <x v="0"/>
    <n v="3"/>
    <n v="1"/>
    <n v="55"/>
    <n v="37"/>
    <x v="0"/>
    <x v="1"/>
    <x v="12"/>
    <n v="0"/>
  </r>
  <r>
    <x v="21"/>
    <x v="1"/>
    <x v="1"/>
    <x v="0"/>
    <n v="2"/>
    <n v="0.5"/>
    <n v="60"/>
    <n v="36"/>
    <x v="0"/>
    <x v="1"/>
    <x v="13"/>
    <n v="0"/>
  </r>
  <r>
    <x v="22"/>
    <x v="1"/>
    <x v="1"/>
    <x v="0"/>
    <n v="3"/>
    <n v="1"/>
    <n v="54"/>
    <n v="35"/>
    <x v="0"/>
    <x v="7"/>
    <x v="14"/>
    <n v="0"/>
  </r>
  <r>
    <x v="23"/>
    <x v="1"/>
    <x v="1"/>
    <x v="1"/>
    <n v="5"/>
    <n v="1"/>
    <n v="52"/>
    <n v="33"/>
    <x v="3"/>
    <x v="1"/>
    <x v="15"/>
    <n v="0"/>
  </r>
  <r>
    <x v="24"/>
    <x v="1"/>
    <x v="0"/>
    <x v="0"/>
    <n v="3"/>
    <n v="0.8"/>
    <n v="57"/>
    <n v="40"/>
    <x v="0"/>
    <x v="1"/>
    <x v="16"/>
    <n v="0"/>
  </r>
  <r>
    <x v="25"/>
    <x v="1"/>
    <x v="1"/>
    <x v="0"/>
    <n v="5"/>
    <n v="0.8"/>
    <n v="40"/>
    <n v="2"/>
    <x v="4"/>
    <x v="1"/>
    <x v="17"/>
    <n v="0"/>
  </r>
  <r>
    <x v="26"/>
    <x v="1"/>
    <x v="1"/>
    <x v="0"/>
    <n v="4"/>
    <n v="0.5"/>
    <n v="58"/>
    <n v="34"/>
    <x v="5"/>
    <x v="1"/>
    <x v="18"/>
    <n v="0"/>
  </r>
  <r>
    <x v="27"/>
    <x v="1"/>
    <x v="0"/>
    <x v="0"/>
    <n v="5"/>
    <n v="1"/>
    <n v="40"/>
    <n v="12"/>
    <x v="6"/>
    <x v="1"/>
    <x v="19"/>
    <n v="0"/>
  </r>
  <r>
    <x v="28"/>
    <x v="1"/>
    <x v="0"/>
    <x v="0"/>
    <n v="2"/>
    <n v="1"/>
    <n v="27"/>
    <n v="4"/>
    <x v="0"/>
    <x v="1"/>
    <x v="20"/>
    <n v="30"/>
  </r>
  <r>
    <x v="29"/>
    <x v="1"/>
    <x v="0"/>
    <x v="1"/>
    <n v="6"/>
    <n v="1"/>
    <n v="57"/>
    <n v="38"/>
    <x v="7"/>
    <x v="1"/>
    <x v="21"/>
    <n v="0"/>
  </r>
  <r>
    <x v="30"/>
    <x v="1"/>
    <x v="1"/>
    <x v="0"/>
    <n v="4"/>
    <n v="0.6"/>
    <n v="58"/>
    <n v="36"/>
    <x v="8"/>
    <x v="1"/>
    <x v="22"/>
    <n v="0"/>
  </r>
  <r>
    <x v="31"/>
    <x v="1"/>
    <x v="0"/>
    <x v="0"/>
    <n v="2"/>
    <n v="1"/>
    <n v="50"/>
    <n v="25"/>
    <x v="0"/>
    <x v="1"/>
    <x v="23"/>
    <n v="0"/>
  </r>
  <r>
    <x v="32"/>
    <x v="1"/>
    <x v="1"/>
    <x v="0"/>
    <n v="2"/>
    <n v="1"/>
    <n v="53"/>
    <n v="31"/>
    <x v="0"/>
    <x v="1"/>
    <x v="24"/>
    <n v="0"/>
  </r>
  <r>
    <x v="33"/>
    <x v="1"/>
    <x v="0"/>
    <x v="0"/>
    <n v="2"/>
    <n v="1"/>
    <n v="27"/>
    <n v="1"/>
    <x v="0"/>
    <x v="1"/>
    <x v="25"/>
    <n v="0"/>
  </r>
  <r>
    <x v="34"/>
    <x v="1"/>
    <x v="0"/>
    <x v="0"/>
    <n v="3"/>
    <n v="1"/>
    <n v="50"/>
    <n v="33"/>
    <x v="0"/>
    <x v="1"/>
    <x v="26"/>
    <n v="0"/>
  </r>
  <r>
    <x v="35"/>
    <x v="1"/>
    <x v="1"/>
    <x v="0"/>
    <n v="7"/>
    <n v="1"/>
    <n v="51"/>
    <n v="29"/>
    <x v="9"/>
    <x v="1"/>
    <x v="27"/>
    <n v="0"/>
  </r>
  <r>
    <x v="36"/>
    <x v="1"/>
    <x v="1"/>
    <x v="0"/>
    <n v="3"/>
    <n v="0.8"/>
    <n v="50"/>
    <n v="25"/>
    <x v="0"/>
    <x v="1"/>
    <x v="28"/>
    <n v="0"/>
  </r>
  <r>
    <x v="37"/>
    <x v="1"/>
    <x v="1"/>
    <x v="0"/>
    <n v="3"/>
    <n v="0.5"/>
    <n v="58"/>
    <n v="37"/>
    <x v="0"/>
    <x v="1"/>
    <x v="29"/>
    <n v="0"/>
  </r>
  <r>
    <x v="38"/>
    <x v="1"/>
    <x v="1"/>
    <x v="0"/>
    <n v="2"/>
    <n v="1"/>
    <n v="48"/>
    <n v="18"/>
    <x v="0"/>
    <x v="1"/>
    <x v="30"/>
    <n v="0"/>
  </r>
  <r>
    <x v="39"/>
    <x v="1"/>
    <x v="1"/>
    <x v="0"/>
    <n v="3"/>
    <n v="1"/>
    <n v="51"/>
    <n v="32"/>
    <x v="0"/>
    <x v="1"/>
    <x v="31"/>
    <n v="0"/>
  </r>
  <r>
    <x v="40"/>
    <x v="1"/>
    <x v="1"/>
    <x v="0"/>
    <n v="3"/>
    <n v="1"/>
    <n v="29"/>
    <n v="8"/>
    <x v="0"/>
    <x v="8"/>
    <x v="32"/>
    <n v="122"/>
  </r>
  <r>
    <x v="41"/>
    <x v="1"/>
    <x v="0"/>
    <x v="0"/>
    <n v="2"/>
    <n v="1"/>
    <n v="58"/>
    <n v="37"/>
    <x v="0"/>
    <x v="1"/>
    <x v="33"/>
    <n v="0"/>
  </r>
  <r>
    <x v="42"/>
    <x v="1"/>
    <x v="0"/>
    <x v="0"/>
    <n v="3"/>
    <n v="1"/>
    <n v="36"/>
    <n v="4"/>
    <x v="0"/>
    <x v="1"/>
    <x v="34"/>
    <n v="49"/>
  </r>
  <r>
    <x v="43"/>
    <x v="1"/>
    <x v="0"/>
    <x v="0"/>
    <n v="3"/>
    <n v="0.8"/>
    <n v="48"/>
    <n v="24"/>
    <x v="0"/>
    <x v="1"/>
    <x v="35"/>
    <n v="0"/>
  </r>
  <r>
    <x v="44"/>
    <x v="1"/>
    <x v="1"/>
    <x v="1"/>
    <n v="4"/>
    <n v="1"/>
    <n v="52"/>
    <n v="31"/>
    <x v="10"/>
    <x v="1"/>
    <x v="36"/>
    <n v="0"/>
  </r>
  <r>
    <x v="45"/>
    <x v="1"/>
    <x v="0"/>
    <x v="0"/>
    <n v="3"/>
    <n v="1"/>
    <n v="27"/>
    <n v="9"/>
    <x v="0"/>
    <x v="1"/>
    <x v="37"/>
    <n v="0"/>
  </r>
  <r>
    <x v="46"/>
    <x v="1"/>
    <x v="0"/>
    <x v="0"/>
    <n v="3"/>
    <n v="1"/>
    <n v="22"/>
    <n v="4"/>
    <x v="0"/>
    <x v="1"/>
    <x v="38"/>
    <n v="0"/>
  </r>
  <r>
    <x v="47"/>
    <x v="1"/>
    <x v="0"/>
    <x v="0"/>
    <n v="5"/>
    <n v="1"/>
    <n v="39"/>
    <n v="1"/>
    <x v="0"/>
    <x v="1"/>
    <x v="39"/>
    <n v="0"/>
  </r>
  <r>
    <x v="48"/>
    <x v="1"/>
    <x v="0"/>
    <x v="0"/>
    <n v="4"/>
    <n v="0.6"/>
    <n v="57"/>
    <n v="33"/>
    <x v="11"/>
    <x v="1"/>
    <x v="40"/>
    <n v="0"/>
  </r>
  <r>
    <x v="49"/>
    <x v="1"/>
    <x v="0"/>
    <x v="0"/>
    <n v="3"/>
    <n v="1"/>
    <n v="45"/>
    <n v="1"/>
    <x v="0"/>
    <x v="1"/>
    <x v="41"/>
    <n v="0"/>
  </r>
  <r>
    <x v="50"/>
    <x v="1"/>
    <x v="0"/>
    <x v="0"/>
    <n v="2"/>
    <n v="1"/>
    <n v="33"/>
    <n v="9"/>
    <x v="0"/>
    <x v="9"/>
    <x v="42"/>
    <n v="0"/>
  </r>
  <r>
    <x v="51"/>
    <x v="1"/>
    <x v="1"/>
    <x v="1"/>
    <n v="5"/>
    <n v="1"/>
    <n v="32"/>
    <n v="4"/>
    <x v="12"/>
    <x v="1"/>
    <x v="43"/>
    <n v="0"/>
  </r>
  <r>
    <x v="52"/>
    <x v="1"/>
    <x v="0"/>
    <x v="0"/>
    <n v="2"/>
    <n v="1"/>
    <n v="25"/>
    <n v="1"/>
    <x v="0"/>
    <x v="1"/>
    <x v="44"/>
    <n v="0"/>
  </r>
  <r>
    <x v="53"/>
    <x v="1"/>
    <x v="0"/>
    <x v="0"/>
    <n v="3"/>
    <n v="1"/>
    <n v="31"/>
    <n v="3"/>
    <x v="0"/>
    <x v="1"/>
    <x v="45"/>
    <n v="0"/>
  </r>
  <r>
    <x v="54"/>
    <x v="1"/>
    <x v="0"/>
    <x v="0"/>
    <n v="4"/>
    <n v="1"/>
    <n v="59"/>
    <n v="38"/>
    <x v="13"/>
    <x v="1"/>
    <x v="46"/>
    <n v="0"/>
  </r>
  <r>
    <x v="55"/>
    <x v="1"/>
    <x v="1"/>
    <x v="0"/>
    <n v="2"/>
    <n v="1"/>
    <n v="54"/>
    <n v="36"/>
    <x v="0"/>
    <x v="1"/>
    <x v="47"/>
    <n v="0"/>
  </r>
  <r>
    <x v="56"/>
    <x v="1"/>
    <x v="0"/>
    <x v="0"/>
    <n v="6"/>
    <n v="1"/>
    <n v="53"/>
    <n v="20"/>
    <x v="14"/>
    <x v="1"/>
    <x v="48"/>
    <n v="0"/>
  </r>
  <r>
    <x v="57"/>
    <x v="1"/>
    <x v="1"/>
    <x v="0"/>
    <n v="3"/>
    <n v="1"/>
    <n v="32"/>
    <n v="1"/>
    <x v="0"/>
    <x v="1"/>
    <x v="49"/>
    <n v="0"/>
  </r>
  <r>
    <x v="58"/>
    <x v="1"/>
    <x v="0"/>
    <x v="0"/>
    <n v="5"/>
    <n v="1"/>
    <n v="28"/>
    <n v="2"/>
    <x v="15"/>
    <x v="1"/>
    <x v="50"/>
    <n v="0"/>
  </r>
  <r>
    <x v="59"/>
    <x v="1"/>
    <x v="0"/>
    <x v="0"/>
    <n v="5"/>
    <n v="1"/>
    <n v="56"/>
    <n v="13"/>
    <x v="16"/>
    <x v="1"/>
    <x v="51"/>
    <n v="0"/>
  </r>
  <r>
    <x v="60"/>
    <x v="1"/>
    <x v="0"/>
    <x v="0"/>
    <n v="2"/>
    <n v="1"/>
    <n v="56"/>
    <n v="34"/>
    <x v="0"/>
    <x v="1"/>
    <x v="52"/>
    <n v="13.5"/>
  </r>
  <r>
    <x v="61"/>
    <x v="1"/>
    <x v="0"/>
    <x v="0"/>
    <n v="5"/>
    <n v="1"/>
    <n v="52"/>
    <n v="31"/>
    <x v="17"/>
    <x v="1"/>
    <x v="53"/>
    <n v="0"/>
  </r>
  <r>
    <x v="62"/>
    <x v="1"/>
    <x v="0"/>
    <x v="0"/>
    <n v="2"/>
    <n v="1"/>
    <n v="50"/>
    <n v="31"/>
    <x v="0"/>
    <x v="10"/>
    <x v="54"/>
    <n v="0"/>
  </r>
  <r>
    <x v="63"/>
    <x v="1"/>
    <x v="1"/>
    <x v="0"/>
    <n v="3"/>
    <n v="0.8"/>
    <n v="53"/>
    <n v="32"/>
    <x v="0"/>
    <x v="1"/>
    <x v="55"/>
    <n v="0"/>
  </r>
  <r>
    <x v="64"/>
    <x v="1"/>
    <x v="1"/>
    <x v="0"/>
    <n v="4"/>
    <n v="1"/>
    <n v="40"/>
    <n v="17"/>
    <x v="18"/>
    <x v="1"/>
    <x v="56"/>
    <n v="0"/>
  </r>
  <r>
    <x v="65"/>
    <x v="1"/>
    <x v="0"/>
    <x v="1"/>
    <n v="6"/>
    <n v="1"/>
    <n v="37"/>
    <n v="13"/>
    <x v="0"/>
    <x v="11"/>
    <x v="57"/>
    <n v="0"/>
  </r>
  <r>
    <x v="66"/>
    <x v="1"/>
    <x v="0"/>
    <x v="0"/>
    <n v="2"/>
    <n v="1"/>
    <n v="24"/>
    <n v="4"/>
    <x v="0"/>
    <x v="12"/>
    <x v="58"/>
    <n v="55"/>
  </r>
  <r>
    <x v="67"/>
    <x v="1"/>
    <x v="1"/>
    <x v="0"/>
    <n v="3"/>
    <n v="0.8"/>
    <n v="35"/>
    <n v="1"/>
    <x v="0"/>
    <x v="1"/>
    <x v="37"/>
    <n v="0"/>
  </r>
  <r>
    <x v="68"/>
    <x v="1"/>
    <x v="0"/>
    <x v="0"/>
    <n v="5"/>
    <n v="1"/>
    <n v="57"/>
    <n v="39"/>
    <x v="19"/>
    <x v="1"/>
    <x v="59"/>
    <n v="0"/>
  </r>
  <r>
    <x v="69"/>
    <x v="1"/>
    <x v="1"/>
    <x v="0"/>
    <n v="2"/>
    <n v="0.6"/>
    <n v="57"/>
    <n v="36"/>
    <x v="0"/>
    <x v="1"/>
    <x v="60"/>
    <n v="0"/>
  </r>
  <r>
    <x v="70"/>
    <x v="1"/>
    <x v="0"/>
    <x v="0"/>
    <n v="3"/>
    <n v="0.5"/>
    <n v="60"/>
    <n v="10"/>
    <x v="0"/>
    <x v="1"/>
    <x v="61"/>
    <n v="0"/>
  </r>
  <r>
    <x v="71"/>
    <x v="1"/>
    <x v="0"/>
    <x v="1"/>
    <n v="6"/>
    <n v="1"/>
    <n v="58"/>
    <n v="39"/>
    <x v="20"/>
    <x v="1"/>
    <x v="62"/>
    <n v="0"/>
  </r>
  <r>
    <x v="72"/>
    <x v="1"/>
    <x v="0"/>
    <x v="0"/>
    <n v="3"/>
    <n v="1"/>
    <n v="57"/>
    <n v="36"/>
    <x v="0"/>
    <x v="1"/>
    <x v="63"/>
    <n v="0"/>
  </r>
  <r>
    <x v="73"/>
    <x v="1"/>
    <x v="1"/>
    <x v="0"/>
    <n v="5"/>
    <n v="0.5"/>
    <n v="60"/>
    <n v="23"/>
    <x v="21"/>
    <x v="1"/>
    <x v="64"/>
    <n v="0"/>
  </r>
  <r>
    <x v="74"/>
    <x v="1"/>
    <x v="1"/>
    <x v="0"/>
    <n v="2"/>
    <n v="1"/>
    <n v="59"/>
    <n v="35"/>
    <x v="0"/>
    <x v="1"/>
    <x v="65"/>
    <n v="0"/>
  </r>
  <r>
    <x v="75"/>
    <x v="1"/>
    <x v="1"/>
    <x v="0"/>
    <n v="2"/>
    <n v="0.5"/>
    <n v="58"/>
    <n v="34"/>
    <x v="0"/>
    <x v="1"/>
    <x v="66"/>
    <n v="0"/>
  </r>
  <r>
    <x v="76"/>
    <x v="1"/>
    <x v="1"/>
    <x v="0"/>
    <n v="2"/>
    <n v="1"/>
    <n v="56"/>
    <n v="36"/>
    <x v="0"/>
    <x v="1"/>
    <x v="67"/>
    <n v="0"/>
  </r>
  <r>
    <x v="77"/>
    <x v="1"/>
    <x v="0"/>
    <x v="0"/>
    <n v="5"/>
    <n v="1"/>
    <n v="47"/>
    <n v="8"/>
    <x v="0"/>
    <x v="13"/>
    <x v="68"/>
    <n v="0"/>
  </r>
  <r>
    <x v="78"/>
    <x v="1"/>
    <x v="0"/>
    <x v="0"/>
    <n v="2"/>
    <n v="1"/>
    <n v="54"/>
    <n v="30"/>
    <x v="0"/>
    <x v="1"/>
    <x v="69"/>
    <n v="121.5"/>
  </r>
  <r>
    <x v="79"/>
    <x v="1"/>
    <x v="0"/>
    <x v="0"/>
    <n v="3"/>
    <n v="1"/>
    <n v="49"/>
    <n v="31"/>
    <x v="0"/>
    <x v="1"/>
    <x v="70"/>
    <n v="36.75"/>
  </r>
  <r>
    <x v="80"/>
    <x v="1"/>
    <x v="0"/>
    <x v="0"/>
    <n v="4"/>
    <n v="1"/>
    <n v="58"/>
    <n v="37"/>
    <x v="22"/>
    <x v="1"/>
    <x v="71"/>
    <n v="0"/>
  </r>
  <r>
    <x v="81"/>
    <x v="1"/>
    <x v="0"/>
    <x v="0"/>
    <n v="2"/>
    <n v="0.6"/>
    <n v="58"/>
    <n v="36"/>
    <x v="0"/>
    <x v="1"/>
    <x v="72"/>
    <n v="2"/>
  </r>
  <r>
    <x v="82"/>
    <x v="1"/>
    <x v="0"/>
    <x v="0"/>
    <n v="4"/>
    <n v="1"/>
    <n v="54"/>
    <n v="31"/>
    <x v="23"/>
    <x v="1"/>
    <x v="73"/>
    <n v="0"/>
  </r>
  <r>
    <x v="83"/>
    <x v="1"/>
    <x v="0"/>
    <x v="0"/>
    <n v="4"/>
    <n v="1"/>
    <n v="54"/>
    <n v="34"/>
    <x v="24"/>
    <x v="1"/>
    <x v="74"/>
    <n v="0"/>
  </r>
  <r>
    <x v="84"/>
    <x v="1"/>
    <x v="1"/>
    <x v="0"/>
    <n v="3"/>
    <n v="0.5"/>
    <n v="58"/>
    <n v="36"/>
    <x v="0"/>
    <x v="14"/>
    <x v="75"/>
    <n v="0"/>
  </r>
  <r>
    <x v="85"/>
    <x v="1"/>
    <x v="0"/>
    <x v="0"/>
    <n v="4"/>
    <n v="1"/>
    <n v="52"/>
    <n v="35"/>
    <x v="25"/>
    <x v="1"/>
    <x v="76"/>
    <n v="0"/>
  </r>
  <r>
    <x v="86"/>
    <x v="1"/>
    <x v="0"/>
    <x v="0"/>
    <n v="2"/>
    <n v="1"/>
    <n v="50"/>
    <n v="32"/>
    <x v="0"/>
    <x v="1"/>
    <x v="77"/>
    <n v="7"/>
  </r>
  <r>
    <x v="87"/>
    <x v="1"/>
    <x v="0"/>
    <x v="0"/>
    <n v="4"/>
    <n v="0.5"/>
    <n v="60"/>
    <n v="39"/>
    <x v="26"/>
    <x v="1"/>
    <x v="78"/>
    <n v="6.5"/>
  </r>
  <r>
    <x v="88"/>
    <x v="1"/>
    <x v="0"/>
    <x v="1"/>
    <n v="5"/>
    <n v="1"/>
    <n v="54"/>
    <n v="33"/>
    <x v="27"/>
    <x v="1"/>
    <x v="79"/>
    <n v="0"/>
  </r>
  <r>
    <x v="89"/>
    <x v="1"/>
    <x v="0"/>
    <x v="0"/>
    <n v="5"/>
    <n v="1"/>
    <n v="54"/>
    <n v="33"/>
    <x v="28"/>
    <x v="1"/>
    <x v="80"/>
    <n v="0"/>
  </r>
  <r>
    <x v="90"/>
    <x v="1"/>
    <x v="0"/>
    <x v="0"/>
    <n v="1"/>
    <n v="1"/>
    <n v="51"/>
    <n v="33"/>
    <x v="0"/>
    <x v="1"/>
    <x v="81"/>
    <n v="0"/>
  </r>
  <r>
    <x v="91"/>
    <x v="1"/>
    <x v="0"/>
    <x v="1"/>
    <n v="5"/>
    <n v="1"/>
    <n v="42"/>
    <n v="17"/>
    <x v="29"/>
    <x v="1"/>
    <x v="82"/>
    <n v="0"/>
  </r>
  <r>
    <x v="92"/>
    <x v="1"/>
    <x v="0"/>
    <x v="0"/>
    <n v="5"/>
    <n v="1"/>
    <n v="40"/>
    <n v="10"/>
    <x v="0"/>
    <x v="15"/>
    <x v="83"/>
    <n v="0"/>
  </r>
  <r>
    <x v="93"/>
    <x v="1"/>
    <x v="1"/>
    <x v="0"/>
    <n v="2"/>
    <n v="0.8"/>
    <n v="33"/>
    <n v="15"/>
    <x v="0"/>
    <x v="16"/>
    <x v="84"/>
    <n v="0"/>
  </r>
  <r>
    <x v="94"/>
    <x v="1"/>
    <x v="0"/>
    <x v="0"/>
    <n v="5"/>
    <n v="1"/>
    <n v="27"/>
    <n v="5"/>
    <x v="30"/>
    <x v="1"/>
    <x v="85"/>
    <n v="0"/>
  </r>
  <r>
    <x v="95"/>
    <x v="1"/>
    <x v="0"/>
    <x v="0"/>
    <n v="3"/>
    <n v="1"/>
    <n v="59"/>
    <n v="39"/>
    <x v="0"/>
    <x v="1"/>
    <x v="86"/>
    <n v="22.5"/>
  </r>
  <r>
    <x v="96"/>
    <x v="1"/>
    <x v="0"/>
    <x v="0"/>
    <n v="3"/>
    <n v="1"/>
    <n v="54"/>
    <n v="33"/>
    <x v="0"/>
    <x v="1"/>
    <x v="87"/>
    <n v="14"/>
  </r>
  <r>
    <x v="97"/>
    <x v="1"/>
    <x v="0"/>
    <x v="1"/>
    <n v="4"/>
    <n v="1"/>
    <n v="49"/>
    <n v="31"/>
    <x v="31"/>
    <x v="1"/>
    <x v="88"/>
    <n v="0"/>
  </r>
  <r>
    <x v="98"/>
    <x v="1"/>
    <x v="1"/>
    <x v="0"/>
    <n v="4"/>
    <n v="1"/>
    <n v="51"/>
    <n v="32"/>
    <x v="32"/>
    <x v="1"/>
    <x v="89"/>
    <n v="0"/>
  </r>
  <r>
    <x v="99"/>
    <x v="1"/>
    <x v="1"/>
    <x v="1"/>
    <n v="5"/>
    <n v="1"/>
    <n v="47"/>
    <n v="28"/>
    <x v="0"/>
    <x v="17"/>
    <x v="90"/>
    <n v="0"/>
  </r>
  <r>
    <x v="100"/>
    <x v="1"/>
    <x v="0"/>
    <x v="0"/>
    <n v="4"/>
    <n v="1"/>
    <n v="42"/>
    <n v="8"/>
    <x v="33"/>
    <x v="1"/>
    <x v="91"/>
    <n v="0"/>
  </r>
  <r>
    <x v="101"/>
    <x v="1"/>
    <x v="0"/>
    <x v="0"/>
    <n v="3"/>
    <n v="1"/>
    <n v="58"/>
    <n v="38"/>
    <x v="0"/>
    <x v="1"/>
    <x v="92"/>
    <n v="26"/>
  </r>
  <r>
    <x v="102"/>
    <x v="1"/>
    <x v="0"/>
    <x v="0"/>
    <n v="3"/>
    <n v="1"/>
    <n v="58"/>
    <n v="39"/>
    <x v="0"/>
    <x v="1"/>
    <x v="93"/>
    <n v="0"/>
  </r>
  <r>
    <x v="103"/>
    <x v="1"/>
    <x v="0"/>
    <x v="0"/>
    <n v="6"/>
    <n v="1"/>
    <n v="45"/>
    <n v="25"/>
    <x v="34"/>
    <x v="1"/>
    <x v="94"/>
    <n v="0"/>
  </r>
  <r>
    <x v="104"/>
    <x v="1"/>
    <x v="0"/>
    <x v="0"/>
    <n v="5"/>
    <n v="1"/>
    <n v="27"/>
    <n v="1"/>
    <x v="0"/>
    <x v="1"/>
    <x v="95"/>
    <n v="0"/>
  </r>
  <r>
    <x v="105"/>
    <x v="1"/>
    <x v="0"/>
    <x v="0"/>
    <n v="5"/>
    <n v="0.5"/>
    <n v="59"/>
    <n v="38"/>
    <x v="35"/>
    <x v="1"/>
    <x v="96"/>
    <n v="0"/>
  </r>
  <r>
    <x v="106"/>
    <x v="1"/>
    <x v="1"/>
    <x v="0"/>
    <n v="2"/>
    <n v="0.5"/>
    <n v="59"/>
    <n v="38"/>
    <x v="0"/>
    <x v="1"/>
    <x v="97"/>
    <n v="0"/>
  </r>
  <r>
    <x v="107"/>
    <x v="1"/>
    <x v="1"/>
    <x v="0"/>
    <n v="2"/>
    <n v="1"/>
    <n v="55"/>
    <n v="38"/>
    <x v="0"/>
    <x v="1"/>
    <x v="98"/>
    <n v="0"/>
  </r>
  <r>
    <x v="108"/>
    <x v="1"/>
    <x v="0"/>
    <x v="0"/>
    <n v="3"/>
    <n v="1"/>
    <n v="32"/>
    <n v="1"/>
    <x v="0"/>
    <x v="1"/>
    <x v="99"/>
    <n v="0"/>
  </r>
  <r>
    <x v="109"/>
    <x v="1"/>
    <x v="1"/>
    <x v="0"/>
    <n v="3"/>
    <n v="0.8"/>
    <n v="54"/>
    <n v="36"/>
    <x v="0"/>
    <x v="18"/>
    <x v="100"/>
    <n v="0"/>
  </r>
  <r>
    <x v="110"/>
    <x v="1"/>
    <x v="1"/>
    <x v="0"/>
    <n v="2"/>
    <n v="1"/>
    <n v="51"/>
    <n v="30"/>
    <x v="0"/>
    <x v="1"/>
    <x v="101"/>
    <n v="0"/>
  </r>
  <r>
    <x v="111"/>
    <x v="1"/>
    <x v="0"/>
    <x v="1"/>
    <n v="5"/>
    <n v="1"/>
    <n v="58"/>
    <n v="15"/>
    <x v="36"/>
    <x v="1"/>
    <x v="102"/>
    <n v="0"/>
  </r>
  <r>
    <x v="112"/>
    <x v="1"/>
    <x v="0"/>
    <x v="0"/>
    <n v="2"/>
    <n v="1"/>
    <n v="57"/>
    <n v="23"/>
    <x v="0"/>
    <x v="1"/>
    <x v="103"/>
    <n v="0"/>
  </r>
  <r>
    <x v="113"/>
    <x v="1"/>
    <x v="0"/>
    <x v="0"/>
    <n v="6"/>
    <n v="1"/>
    <n v="56"/>
    <n v="38"/>
    <x v="37"/>
    <x v="1"/>
    <x v="104"/>
    <n v="0"/>
  </r>
  <r>
    <x v="114"/>
    <x v="1"/>
    <x v="0"/>
    <x v="0"/>
    <n v="6"/>
    <n v="1"/>
    <n v="56"/>
    <n v="12"/>
    <x v="38"/>
    <x v="1"/>
    <x v="105"/>
    <n v="0"/>
  </r>
  <r>
    <x v="115"/>
    <x v="1"/>
    <x v="0"/>
    <x v="0"/>
    <n v="2"/>
    <n v="0.5"/>
    <n v="52"/>
    <n v="30"/>
    <x v="0"/>
    <x v="1"/>
    <x v="106"/>
    <n v="0"/>
  </r>
  <r>
    <x v="116"/>
    <x v="1"/>
    <x v="0"/>
    <x v="1"/>
    <n v="6"/>
    <n v="1"/>
    <n v="60"/>
    <n v="8"/>
    <x v="0"/>
    <x v="1"/>
    <x v="107"/>
    <n v="0"/>
  </r>
  <r>
    <x v="117"/>
    <x v="1"/>
    <x v="0"/>
    <x v="0"/>
    <n v="4"/>
    <n v="1"/>
    <n v="59"/>
    <n v="41"/>
    <x v="39"/>
    <x v="1"/>
    <x v="108"/>
    <n v="0"/>
  </r>
  <r>
    <x v="118"/>
    <x v="1"/>
    <x v="0"/>
    <x v="0"/>
    <n v="2"/>
    <n v="1"/>
    <n v="56"/>
    <n v="35"/>
    <x v="0"/>
    <x v="1"/>
    <x v="109"/>
    <n v="0"/>
  </r>
  <r>
    <x v="119"/>
    <x v="1"/>
    <x v="1"/>
    <x v="0"/>
    <n v="3"/>
    <n v="1"/>
    <n v="55"/>
    <n v="34"/>
    <x v="0"/>
    <x v="19"/>
    <x v="110"/>
    <n v="0"/>
  </r>
  <r>
    <x v="120"/>
    <x v="1"/>
    <x v="1"/>
    <x v="0"/>
    <n v="3"/>
    <n v="1"/>
    <n v="50"/>
    <n v="30"/>
    <x v="0"/>
    <x v="1"/>
    <x v="111"/>
    <n v="16.5"/>
  </r>
  <r>
    <x v="121"/>
    <x v="1"/>
    <x v="1"/>
    <x v="0"/>
    <n v="3"/>
    <n v="1"/>
    <n v="43"/>
    <n v="22"/>
    <x v="0"/>
    <x v="1"/>
    <x v="112"/>
    <n v="0"/>
  </r>
  <r>
    <x v="122"/>
    <x v="1"/>
    <x v="1"/>
    <x v="0"/>
    <n v="2"/>
    <n v="0.6"/>
    <n v="57"/>
    <n v="34"/>
    <x v="0"/>
    <x v="1"/>
    <x v="113"/>
    <n v="0"/>
  </r>
  <r>
    <x v="123"/>
    <x v="1"/>
    <x v="1"/>
    <x v="1"/>
    <n v="4"/>
    <n v="1"/>
    <n v="56"/>
    <n v="36"/>
    <x v="40"/>
    <x v="1"/>
    <x v="114"/>
    <n v="0"/>
  </r>
  <r>
    <x v="124"/>
    <x v="1"/>
    <x v="1"/>
    <x v="0"/>
    <n v="2"/>
    <n v="1"/>
    <n v="56"/>
    <n v="38"/>
    <x v="0"/>
    <x v="1"/>
    <x v="13"/>
    <n v="0"/>
  </r>
  <r>
    <x v="125"/>
    <x v="1"/>
    <x v="0"/>
    <x v="0"/>
    <n v="4"/>
    <n v="1"/>
    <n v="51"/>
    <n v="31"/>
    <x v="41"/>
    <x v="1"/>
    <x v="115"/>
    <n v="0"/>
  </r>
  <r>
    <x v="126"/>
    <x v="1"/>
    <x v="0"/>
    <x v="0"/>
    <n v="1"/>
    <n v="1"/>
    <n v="51"/>
    <n v="34"/>
    <x v="0"/>
    <x v="1"/>
    <x v="116"/>
    <n v="0"/>
  </r>
  <r>
    <x v="127"/>
    <x v="1"/>
    <x v="0"/>
    <x v="0"/>
    <n v="3"/>
    <n v="1"/>
    <n v="47"/>
    <n v="26"/>
    <x v="0"/>
    <x v="1"/>
    <x v="117"/>
    <n v="0"/>
  </r>
  <r>
    <x v="128"/>
    <x v="1"/>
    <x v="0"/>
    <x v="0"/>
    <n v="2"/>
    <n v="1"/>
    <n v="35"/>
    <n v="1"/>
    <x v="0"/>
    <x v="1"/>
    <x v="118"/>
    <n v="0"/>
  </r>
  <r>
    <x v="129"/>
    <x v="1"/>
    <x v="0"/>
    <x v="0"/>
    <n v="3"/>
    <n v="0.5"/>
    <n v="60"/>
    <n v="42"/>
    <x v="0"/>
    <x v="1"/>
    <x v="119"/>
    <n v="0"/>
  </r>
  <r>
    <x v="130"/>
    <x v="1"/>
    <x v="0"/>
    <x v="0"/>
    <n v="4"/>
    <n v="1"/>
    <n v="57"/>
    <n v="39"/>
    <x v="42"/>
    <x v="1"/>
    <x v="120"/>
    <n v="0"/>
  </r>
  <r>
    <x v="131"/>
    <x v="1"/>
    <x v="1"/>
    <x v="0"/>
    <n v="3"/>
    <n v="1"/>
    <n v="51"/>
    <n v="6"/>
    <x v="0"/>
    <x v="1"/>
    <x v="121"/>
    <n v="5"/>
  </r>
  <r>
    <x v="132"/>
    <x v="1"/>
    <x v="0"/>
    <x v="0"/>
    <n v="6"/>
    <n v="1"/>
    <n v="51"/>
    <n v="1"/>
    <x v="0"/>
    <x v="1"/>
    <x v="122"/>
    <n v="0"/>
  </r>
  <r>
    <x v="133"/>
    <x v="1"/>
    <x v="1"/>
    <x v="0"/>
    <n v="4"/>
    <n v="1"/>
    <n v="58"/>
    <n v="37"/>
    <x v="43"/>
    <x v="1"/>
    <x v="123"/>
    <n v="0"/>
  </r>
  <r>
    <x v="134"/>
    <x v="1"/>
    <x v="1"/>
    <x v="1"/>
    <n v="4"/>
    <n v="1"/>
    <n v="55"/>
    <n v="37"/>
    <x v="0"/>
    <x v="20"/>
    <x v="124"/>
    <n v="0"/>
  </r>
  <r>
    <x v="135"/>
    <x v="1"/>
    <x v="0"/>
    <x v="0"/>
    <n v="3"/>
    <n v="1"/>
    <n v="52"/>
    <n v="31"/>
    <x v="0"/>
    <x v="1"/>
    <x v="125"/>
    <n v="0"/>
  </r>
  <r>
    <x v="136"/>
    <x v="1"/>
    <x v="0"/>
    <x v="0"/>
    <n v="3"/>
    <n v="1"/>
    <n v="36"/>
    <n v="3"/>
    <x v="0"/>
    <x v="1"/>
    <x v="126"/>
    <n v="0"/>
  </r>
  <r>
    <x v="137"/>
    <x v="1"/>
    <x v="0"/>
    <x v="0"/>
    <n v="6"/>
    <n v="1"/>
    <n v="55"/>
    <n v="13"/>
    <x v="44"/>
    <x v="1"/>
    <x v="127"/>
    <n v="0"/>
  </r>
  <r>
    <x v="138"/>
    <x v="1"/>
    <x v="0"/>
    <x v="0"/>
    <n v="6"/>
    <n v="1"/>
    <n v="46"/>
    <n v="19"/>
    <x v="45"/>
    <x v="1"/>
    <x v="128"/>
    <n v="0"/>
  </r>
  <r>
    <x v="139"/>
    <x v="1"/>
    <x v="0"/>
    <x v="0"/>
    <n v="3"/>
    <n v="1"/>
    <n v="37"/>
    <n v="3"/>
    <x v="0"/>
    <x v="1"/>
    <x v="129"/>
    <n v="0"/>
  </r>
  <r>
    <x v="140"/>
    <x v="1"/>
    <x v="0"/>
    <x v="0"/>
    <n v="3"/>
    <n v="1"/>
    <n v="56"/>
    <n v="36"/>
    <x v="0"/>
    <x v="1"/>
    <x v="130"/>
    <n v="0"/>
  </r>
  <r>
    <x v="141"/>
    <x v="1"/>
    <x v="1"/>
    <x v="1"/>
    <n v="7"/>
    <n v="1"/>
    <n v="61"/>
    <n v="41"/>
    <x v="46"/>
    <x v="1"/>
    <x v="131"/>
    <n v="0"/>
  </r>
  <r>
    <x v="142"/>
    <x v="1"/>
    <x v="1"/>
    <x v="0"/>
    <n v="2"/>
    <n v="1"/>
    <n v="52"/>
    <n v="19"/>
    <x v="0"/>
    <x v="1"/>
    <x v="132"/>
    <n v="0"/>
  </r>
  <r>
    <x v="143"/>
    <x v="1"/>
    <x v="0"/>
    <x v="0"/>
    <n v="6"/>
    <n v="1"/>
    <n v="43"/>
    <n v="19"/>
    <x v="47"/>
    <x v="1"/>
    <x v="133"/>
    <n v="0"/>
  </r>
  <r>
    <x v="144"/>
    <x v="1"/>
    <x v="0"/>
    <x v="0"/>
    <n v="4"/>
    <n v="1"/>
    <n v="40"/>
    <n v="8"/>
    <x v="48"/>
    <x v="1"/>
    <x v="134"/>
    <n v="0"/>
  </r>
  <r>
    <x v="145"/>
    <x v="1"/>
    <x v="0"/>
    <x v="0"/>
    <n v="4"/>
    <n v="1"/>
    <n v="61"/>
    <n v="34"/>
    <x v="49"/>
    <x v="1"/>
    <x v="135"/>
    <n v="0"/>
  </r>
  <r>
    <x v="146"/>
    <x v="1"/>
    <x v="0"/>
    <x v="0"/>
    <n v="5"/>
    <n v="0.5"/>
    <n v="59"/>
    <n v="40"/>
    <x v="50"/>
    <x v="1"/>
    <x v="136"/>
    <n v="0"/>
  </r>
  <r>
    <x v="147"/>
    <x v="1"/>
    <x v="0"/>
    <x v="0"/>
    <n v="2"/>
    <n v="1"/>
    <n v="51"/>
    <n v="10"/>
    <x v="0"/>
    <x v="1"/>
    <x v="137"/>
    <n v="0"/>
  </r>
  <r>
    <x v="148"/>
    <x v="1"/>
    <x v="1"/>
    <x v="0"/>
    <n v="3"/>
    <n v="1"/>
    <n v="49"/>
    <n v="29"/>
    <x v="0"/>
    <x v="1"/>
    <x v="138"/>
    <n v="0"/>
  </r>
  <r>
    <x v="149"/>
    <x v="1"/>
    <x v="0"/>
    <x v="0"/>
    <n v="6"/>
    <n v="1"/>
    <n v="52"/>
    <n v="1"/>
    <x v="0"/>
    <x v="21"/>
    <x v="139"/>
    <n v="0"/>
  </r>
  <r>
    <x v="150"/>
    <x v="1"/>
    <x v="1"/>
    <x v="0"/>
    <n v="2"/>
    <n v="1"/>
    <n v="30"/>
    <n v="1"/>
    <x v="0"/>
    <x v="1"/>
    <x v="1"/>
    <n v="0"/>
  </r>
  <r>
    <x v="151"/>
    <x v="1"/>
    <x v="1"/>
    <x v="0"/>
    <n v="3"/>
    <n v="1"/>
    <n v="59"/>
    <n v="38"/>
    <x v="0"/>
    <x v="22"/>
    <x v="140"/>
    <n v="1"/>
  </r>
  <r>
    <x v="152"/>
    <x v="1"/>
    <x v="1"/>
    <x v="1"/>
    <n v="5"/>
    <n v="1"/>
    <n v="47"/>
    <n v="20"/>
    <x v="51"/>
    <x v="1"/>
    <x v="141"/>
    <n v="0"/>
  </r>
  <r>
    <x v="153"/>
    <x v="1"/>
    <x v="1"/>
    <x v="0"/>
    <n v="5"/>
    <n v="1"/>
    <n v="41"/>
    <n v="11"/>
    <x v="52"/>
    <x v="1"/>
    <x v="142"/>
    <n v="0"/>
  </r>
  <r>
    <x v="154"/>
    <x v="1"/>
    <x v="0"/>
    <x v="0"/>
    <n v="2"/>
    <n v="1"/>
    <n v="25"/>
    <n v="2"/>
    <x v="0"/>
    <x v="23"/>
    <x v="8"/>
    <n v="11"/>
  </r>
  <r>
    <x v="155"/>
    <x v="1"/>
    <x v="1"/>
    <x v="0"/>
    <n v="5"/>
    <n v="1"/>
    <n v="46"/>
    <n v="8"/>
    <x v="0"/>
    <x v="24"/>
    <x v="143"/>
    <n v="0"/>
  </r>
  <r>
    <x v="156"/>
    <x v="1"/>
    <x v="0"/>
    <x v="0"/>
    <n v="4"/>
    <n v="1"/>
    <n v="39"/>
    <n v="2"/>
    <x v="53"/>
    <x v="1"/>
    <x v="144"/>
    <n v="0"/>
  </r>
  <r>
    <x v="157"/>
    <x v="1"/>
    <x v="0"/>
    <x v="0"/>
    <n v="3"/>
    <n v="1"/>
    <n v="25"/>
    <n v="1"/>
    <x v="0"/>
    <x v="1"/>
    <x v="145"/>
    <n v="0"/>
  </r>
  <r>
    <x v="158"/>
    <x v="1"/>
    <x v="0"/>
    <x v="0"/>
    <n v="4"/>
    <n v="1"/>
    <n v="52"/>
    <n v="33"/>
    <x v="54"/>
    <x v="1"/>
    <x v="146"/>
    <n v="0"/>
  </r>
  <r>
    <x v="159"/>
    <x v="1"/>
    <x v="1"/>
    <x v="0"/>
    <n v="5"/>
    <n v="1"/>
    <n v="37"/>
    <n v="13"/>
    <x v="55"/>
    <x v="1"/>
    <x v="147"/>
    <n v="0"/>
  </r>
  <r>
    <x v="160"/>
    <x v="1"/>
    <x v="0"/>
    <x v="0"/>
    <n v="5"/>
    <n v="1"/>
    <n v="43"/>
    <n v="23"/>
    <x v="56"/>
    <x v="1"/>
    <x v="148"/>
    <n v="0"/>
  </r>
  <r>
    <x v="161"/>
    <x v="1"/>
    <x v="0"/>
    <x v="0"/>
    <n v="4"/>
    <n v="1"/>
    <n v="42"/>
    <n v="22"/>
    <x v="57"/>
    <x v="1"/>
    <x v="149"/>
    <n v="0"/>
  </r>
  <r>
    <x v="162"/>
    <x v="1"/>
    <x v="0"/>
    <x v="0"/>
    <n v="2"/>
    <n v="1"/>
    <n v="59"/>
    <n v="36"/>
    <x v="0"/>
    <x v="1"/>
    <x v="150"/>
    <n v="0"/>
  </r>
  <r>
    <x v="163"/>
    <x v="1"/>
    <x v="1"/>
    <x v="0"/>
    <n v="3"/>
    <n v="1"/>
    <n v="51"/>
    <n v="29"/>
    <x v="0"/>
    <x v="1"/>
    <x v="151"/>
    <n v="0"/>
  </r>
  <r>
    <x v="164"/>
    <x v="1"/>
    <x v="1"/>
    <x v="0"/>
    <n v="5"/>
    <n v="0.8"/>
    <n v="51"/>
    <n v="31"/>
    <x v="58"/>
    <x v="1"/>
    <x v="152"/>
    <n v="0"/>
  </r>
  <r>
    <x v="165"/>
    <x v="1"/>
    <x v="0"/>
    <x v="1"/>
    <n v="6"/>
    <n v="1"/>
    <n v="42"/>
    <n v="8"/>
    <x v="59"/>
    <x v="1"/>
    <x v="153"/>
    <n v="0"/>
  </r>
  <r>
    <x v="166"/>
    <x v="1"/>
    <x v="1"/>
    <x v="0"/>
    <n v="2"/>
    <n v="1"/>
    <n v="54"/>
    <n v="29"/>
    <x v="0"/>
    <x v="1"/>
    <x v="154"/>
    <n v="0"/>
  </r>
  <r>
    <x v="167"/>
    <x v="1"/>
    <x v="0"/>
    <x v="0"/>
    <n v="2"/>
    <n v="0.5"/>
    <n v="46"/>
    <n v="13"/>
    <x v="0"/>
    <x v="1"/>
    <x v="155"/>
    <n v="0"/>
  </r>
  <r>
    <x v="168"/>
    <x v="1"/>
    <x v="0"/>
    <x v="0"/>
    <n v="6"/>
    <n v="1"/>
    <n v="46"/>
    <n v="1"/>
    <x v="0"/>
    <x v="1"/>
    <x v="156"/>
    <n v="0"/>
  </r>
  <r>
    <x v="169"/>
    <x v="1"/>
    <x v="0"/>
    <x v="0"/>
    <n v="5"/>
    <n v="1"/>
    <n v="35"/>
    <n v="3"/>
    <x v="0"/>
    <x v="25"/>
    <x v="157"/>
    <n v="0"/>
  </r>
  <r>
    <x v="170"/>
    <x v="1"/>
    <x v="0"/>
    <x v="0"/>
    <n v="3"/>
    <n v="1"/>
    <n v="42"/>
    <n v="23"/>
    <x v="0"/>
    <x v="1"/>
    <x v="158"/>
    <n v="0"/>
  </r>
  <r>
    <x v="171"/>
    <x v="1"/>
    <x v="0"/>
    <x v="0"/>
    <n v="3"/>
    <n v="1"/>
    <n v="38"/>
    <n v="21"/>
    <x v="0"/>
    <x v="1"/>
    <x v="159"/>
    <n v="0"/>
  </r>
  <r>
    <x v="172"/>
    <x v="1"/>
    <x v="0"/>
    <x v="0"/>
    <n v="4"/>
    <n v="1"/>
    <n v="31"/>
    <n v="13"/>
    <x v="0"/>
    <x v="1"/>
    <x v="160"/>
    <n v="106"/>
  </r>
  <r>
    <x v="173"/>
    <x v="1"/>
    <x v="0"/>
    <x v="0"/>
    <n v="2"/>
    <n v="0.5"/>
    <n v="57"/>
    <n v="36"/>
    <x v="0"/>
    <x v="1"/>
    <x v="161"/>
    <n v="7"/>
  </r>
  <r>
    <x v="174"/>
    <x v="1"/>
    <x v="1"/>
    <x v="0"/>
    <n v="5"/>
    <n v="1"/>
    <n v="42"/>
    <n v="14"/>
    <x v="60"/>
    <x v="1"/>
    <x v="162"/>
    <n v="0"/>
  </r>
  <r>
    <x v="175"/>
    <x v="1"/>
    <x v="0"/>
    <x v="1"/>
    <n v="5"/>
    <n v="1"/>
    <n v="55"/>
    <n v="36"/>
    <x v="61"/>
    <x v="1"/>
    <x v="163"/>
    <n v="0"/>
  </r>
  <r>
    <x v="176"/>
    <x v="1"/>
    <x v="1"/>
    <x v="0"/>
    <n v="3"/>
    <n v="0.8"/>
    <n v="31"/>
    <n v="7"/>
    <x v="0"/>
    <x v="26"/>
    <x v="164"/>
    <n v="0"/>
  </r>
  <r>
    <x v="177"/>
    <x v="1"/>
    <x v="1"/>
    <x v="0"/>
    <n v="2"/>
    <n v="1"/>
    <n v="29"/>
    <n v="2"/>
    <x v="0"/>
    <x v="27"/>
    <x v="165"/>
    <n v="0"/>
  </r>
  <r>
    <x v="178"/>
    <x v="1"/>
    <x v="1"/>
    <x v="1"/>
    <n v="7"/>
    <n v="1"/>
    <n v="55"/>
    <n v="1"/>
    <x v="62"/>
    <x v="1"/>
    <x v="166"/>
    <n v="0"/>
  </r>
  <r>
    <x v="179"/>
    <x v="1"/>
    <x v="0"/>
    <x v="0"/>
    <n v="5"/>
    <n v="1"/>
    <n v="53"/>
    <n v="35"/>
    <x v="63"/>
    <x v="1"/>
    <x v="167"/>
    <n v="0"/>
  </r>
  <r>
    <x v="180"/>
    <x v="1"/>
    <x v="1"/>
    <x v="0"/>
    <n v="3"/>
    <n v="0.8"/>
    <n v="45"/>
    <n v="24"/>
    <x v="0"/>
    <x v="1"/>
    <x v="168"/>
    <n v="0"/>
  </r>
  <r>
    <x v="181"/>
    <x v="1"/>
    <x v="0"/>
    <x v="0"/>
    <n v="3"/>
    <n v="0.5"/>
    <n v="59"/>
    <n v="38"/>
    <x v="0"/>
    <x v="1"/>
    <x v="169"/>
    <n v="0"/>
  </r>
  <r>
    <x v="182"/>
    <x v="1"/>
    <x v="0"/>
    <x v="0"/>
    <n v="3"/>
    <n v="1"/>
    <n v="47"/>
    <n v="19"/>
    <x v="0"/>
    <x v="1"/>
    <x v="170"/>
    <n v="5"/>
  </r>
  <r>
    <x v="183"/>
    <x v="1"/>
    <x v="0"/>
    <x v="0"/>
    <n v="4"/>
    <n v="1"/>
    <n v="49"/>
    <n v="29"/>
    <x v="64"/>
    <x v="1"/>
    <x v="171"/>
    <n v="0"/>
  </r>
  <r>
    <x v="184"/>
    <x v="1"/>
    <x v="0"/>
    <x v="0"/>
    <n v="3"/>
    <n v="1"/>
    <n v="54"/>
    <n v="35"/>
    <x v="0"/>
    <x v="1"/>
    <x v="172"/>
    <n v="1"/>
  </r>
  <r>
    <x v="185"/>
    <x v="1"/>
    <x v="0"/>
    <x v="0"/>
    <n v="3"/>
    <n v="1"/>
    <n v="52"/>
    <n v="32"/>
    <x v="0"/>
    <x v="28"/>
    <x v="173"/>
    <n v="0"/>
  </r>
  <r>
    <x v="186"/>
    <x v="1"/>
    <x v="1"/>
    <x v="0"/>
    <n v="3"/>
    <n v="1"/>
    <n v="53"/>
    <n v="32"/>
    <x v="0"/>
    <x v="29"/>
    <x v="174"/>
    <n v="5.5"/>
  </r>
  <r>
    <x v="187"/>
    <x v="1"/>
    <x v="0"/>
    <x v="0"/>
    <n v="4"/>
    <n v="1"/>
    <n v="58"/>
    <n v="38"/>
    <x v="65"/>
    <x v="1"/>
    <x v="175"/>
    <n v="13"/>
  </r>
  <r>
    <x v="188"/>
    <x v="1"/>
    <x v="1"/>
    <x v="0"/>
    <n v="5"/>
    <n v="0.6"/>
    <n v="59"/>
    <n v="29"/>
    <x v="66"/>
    <x v="1"/>
    <x v="176"/>
    <n v="0"/>
  </r>
  <r>
    <x v="189"/>
    <x v="1"/>
    <x v="0"/>
    <x v="0"/>
    <n v="4"/>
    <n v="1"/>
    <n v="45"/>
    <n v="19"/>
    <x v="67"/>
    <x v="1"/>
    <x v="177"/>
    <n v="5.5"/>
  </r>
  <r>
    <x v="190"/>
    <x v="1"/>
    <x v="0"/>
    <x v="0"/>
    <n v="2"/>
    <n v="0.8"/>
    <n v="49"/>
    <n v="24"/>
    <x v="0"/>
    <x v="1"/>
    <x v="178"/>
    <n v="0"/>
  </r>
  <r>
    <x v="191"/>
    <x v="1"/>
    <x v="0"/>
    <x v="0"/>
    <n v="4"/>
    <n v="0.8"/>
    <n v="59"/>
    <n v="33"/>
    <x v="68"/>
    <x v="1"/>
    <x v="179"/>
    <n v="0"/>
  </r>
  <r>
    <x v="192"/>
    <x v="1"/>
    <x v="0"/>
    <x v="0"/>
    <n v="4"/>
    <n v="0.5"/>
    <n v="59"/>
    <n v="39"/>
    <x v="69"/>
    <x v="1"/>
    <x v="180"/>
    <n v="0"/>
  </r>
  <r>
    <x v="193"/>
    <x v="1"/>
    <x v="0"/>
    <x v="0"/>
    <n v="3"/>
    <n v="1"/>
    <n v="58"/>
    <n v="39"/>
    <x v="0"/>
    <x v="1"/>
    <x v="181"/>
    <n v="28.25"/>
  </r>
  <r>
    <x v="194"/>
    <x v="1"/>
    <x v="0"/>
    <x v="0"/>
    <n v="2"/>
    <n v="1"/>
    <n v="55"/>
    <n v="36"/>
    <x v="0"/>
    <x v="1"/>
    <x v="182"/>
    <n v="7"/>
  </r>
  <r>
    <x v="195"/>
    <x v="1"/>
    <x v="0"/>
    <x v="0"/>
    <n v="5"/>
    <n v="1"/>
    <n v="49"/>
    <n v="18"/>
    <x v="70"/>
    <x v="1"/>
    <x v="183"/>
    <n v="0"/>
  </r>
  <r>
    <x v="196"/>
    <x v="1"/>
    <x v="0"/>
    <x v="1"/>
    <n v="7"/>
    <n v="1"/>
    <n v="49"/>
    <n v="27"/>
    <x v="71"/>
    <x v="1"/>
    <x v="184"/>
    <n v="0"/>
  </r>
  <r>
    <x v="197"/>
    <x v="1"/>
    <x v="1"/>
    <x v="0"/>
    <n v="5"/>
    <n v="1"/>
    <n v="53"/>
    <n v="29"/>
    <x v="72"/>
    <x v="1"/>
    <x v="185"/>
    <n v="0"/>
  </r>
  <r>
    <x v="198"/>
    <x v="1"/>
    <x v="0"/>
    <x v="0"/>
    <n v="3"/>
    <n v="1"/>
    <n v="41"/>
    <n v="19"/>
    <x v="0"/>
    <x v="30"/>
    <x v="186"/>
    <n v="0"/>
  </r>
  <r>
    <x v="199"/>
    <x v="1"/>
    <x v="0"/>
    <x v="0"/>
    <n v="5"/>
    <n v="1"/>
    <n v="26"/>
    <n v="1"/>
    <x v="0"/>
    <x v="1"/>
    <x v="95"/>
    <n v="0"/>
  </r>
  <r>
    <x v="200"/>
    <x v="1"/>
    <x v="0"/>
    <x v="0"/>
    <n v="3"/>
    <n v="0.6"/>
    <n v="58"/>
    <n v="38"/>
    <x v="0"/>
    <x v="1"/>
    <x v="187"/>
    <n v="22.5"/>
  </r>
  <r>
    <x v="201"/>
    <x v="1"/>
    <x v="0"/>
    <x v="0"/>
    <n v="2"/>
    <n v="1"/>
    <n v="56"/>
    <n v="36"/>
    <x v="0"/>
    <x v="1"/>
    <x v="188"/>
    <n v="0"/>
  </r>
  <r>
    <x v="202"/>
    <x v="1"/>
    <x v="0"/>
    <x v="0"/>
    <n v="2"/>
    <n v="1"/>
    <n v="47"/>
    <n v="12"/>
    <x v="0"/>
    <x v="1"/>
    <x v="189"/>
    <n v="0"/>
  </r>
  <r>
    <x v="203"/>
    <x v="1"/>
    <x v="0"/>
    <x v="0"/>
    <n v="5"/>
    <n v="1"/>
    <n v="38"/>
    <n v="10"/>
    <x v="73"/>
    <x v="1"/>
    <x v="190"/>
    <n v="0"/>
  </r>
  <r>
    <x v="204"/>
    <x v="1"/>
    <x v="0"/>
    <x v="0"/>
    <n v="3"/>
    <n v="0.5"/>
    <n v="58"/>
    <n v="39"/>
    <x v="0"/>
    <x v="1"/>
    <x v="191"/>
    <n v="0"/>
  </r>
  <r>
    <x v="205"/>
    <x v="1"/>
    <x v="1"/>
    <x v="0"/>
    <n v="4"/>
    <n v="0.8"/>
    <n v="54"/>
    <n v="32"/>
    <x v="74"/>
    <x v="1"/>
    <x v="192"/>
    <n v="0"/>
  </r>
  <r>
    <x v="206"/>
    <x v="1"/>
    <x v="1"/>
    <x v="1"/>
    <n v="6"/>
    <n v="1"/>
    <n v="48"/>
    <n v="20"/>
    <x v="75"/>
    <x v="1"/>
    <x v="193"/>
    <n v="0"/>
  </r>
  <r>
    <x v="207"/>
    <x v="1"/>
    <x v="0"/>
    <x v="0"/>
    <n v="4"/>
    <n v="1"/>
    <n v="56"/>
    <n v="33"/>
    <x v="76"/>
    <x v="1"/>
    <x v="194"/>
    <n v="0"/>
  </r>
  <r>
    <x v="208"/>
    <x v="1"/>
    <x v="1"/>
    <x v="0"/>
    <n v="2"/>
    <n v="0.8"/>
    <n v="57"/>
    <n v="36"/>
    <x v="0"/>
    <x v="1"/>
    <x v="195"/>
    <n v="0"/>
  </r>
  <r>
    <x v="209"/>
    <x v="1"/>
    <x v="0"/>
    <x v="0"/>
    <n v="2"/>
    <n v="1"/>
    <n v="44"/>
    <n v="23"/>
    <x v="0"/>
    <x v="1"/>
    <x v="196"/>
    <n v="0"/>
  </r>
  <r>
    <x v="210"/>
    <x v="1"/>
    <x v="0"/>
    <x v="0"/>
    <n v="6"/>
    <n v="1"/>
    <n v="55"/>
    <n v="35"/>
    <x v="77"/>
    <x v="1"/>
    <x v="197"/>
    <n v="0"/>
  </r>
  <r>
    <x v="211"/>
    <x v="1"/>
    <x v="1"/>
    <x v="0"/>
    <n v="2"/>
    <n v="1"/>
    <n v="54"/>
    <n v="33"/>
    <x v="0"/>
    <x v="1"/>
    <x v="198"/>
    <n v="54"/>
  </r>
  <r>
    <x v="212"/>
    <x v="1"/>
    <x v="0"/>
    <x v="0"/>
    <n v="6"/>
    <n v="1"/>
    <n v="59"/>
    <n v="32"/>
    <x v="78"/>
    <x v="1"/>
    <x v="199"/>
    <n v="0"/>
  </r>
  <r>
    <x v="213"/>
    <x v="1"/>
    <x v="1"/>
    <x v="0"/>
    <n v="2"/>
    <n v="0.5"/>
    <n v="55"/>
    <n v="26"/>
    <x v="0"/>
    <x v="1"/>
    <x v="200"/>
    <n v="0"/>
  </r>
  <r>
    <x v="214"/>
    <x v="1"/>
    <x v="1"/>
    <x v="0"/>
    <n v="2"/>
    <n v="0.8"/>
    <n v="54"/>
    <n v="34"/>
    <x v="0"/>
    <x v="1"/>
    <x v="201"/>
    <n v="0"/>
  </r>
  <r>
    <x v="215"/>
    <x v="1"/>
    <x v="0"/>
    <x v="1"/>
    <n v="6"/>
    <n v="1"/>
    <n v="50"/>
    <n v="33"/>
    <x v="79"/>
    <x v="1"/>
    <x v="202"/>
    <n v="0"/>
  </r>
  <r>
    <x v="216"/>
    <x v="1"/>
    <x v="1"/>
    <x v="0"/>
    <n v="3"/>
    <n v="0.8"/>
    <n v="45"/>
    <n v="25"/>
    <x v="0"/>
    <x v="31"/>
    <x v="203"/>
    <n v="0"/>
  </r>
  <r>
    <x v="217"/>
    <x v="1"/>
    <x v="0"/>
    <x v="0"/>
    <n v="2"/>
    <n v="1"/>
    <n v="54"/>
    <n v="34"/>
    <x v="0"/>
    <x v="1"/>
    <x v="204"/>
    <n v="1.5"/>
  </r>
  <r>
    <x v="218"/>
    <x v="1"/>
    <x v="0"/>
    <x v="0"/>
    <n v="3"/>
    <n v="1"/>
    <n v="36"/>
    <n v="5"/>
    <x v="0"/>
    <x v="1"/>
    <x v="37"/>
    <n v="0"/>
  </r>
  <r>
    <x v="219"/>
    <x v="1"/>
    <x v="0"/>
    <x v="0"/>
    <n v="3"/>
    <n v="1"/>
    <n v="28"/>
    <n v="2"/>
    <x v="0"/>
    <x v="1"/>
    <x v="205"/>
    <n v="0"/>
  </r>
  <r>
    <x v="220"/>
    <x v="1"/>
    <x v="0"/>
    <x v="0"/>
    <n v="3"/>
    <n v="1"/>
    <n v="54"/>
    <n v="34"/>
    <x v="0"/>
    <x v="1"/>
    <x v="206"/>
    <n v="0"/>
  </r>
  <r>
    <x v="221"/>
    <x v="1"/>
    <x v="1"/>
    <x v="0"/>
    <n v="2"/>
    <n v="0.5"/>
    <n v="58"/>
    <n v="37"/>
    <x v="0"/>
    <x v="1"/>
    <x v="207"/>
    <n v="0"/>
  </r>
  <r>
    <x v="222"/>
    <x v="1"/>
    <x v="1"/>
    <x v="0"/>
    <n v="2"/>
    <n v="0.8"/>
    <n v="49"/>
    <n v="27"/>
    <x v="0"/>
    <x v="1"/>
    <x v="208"/>
    <n v="0"/>
  </r>
  <r>
    <x v="223"/>
    <x v="1"/>
    <x v="1"/>
    <x v="0"/>
    <n v="2"/>
    <n v="1"/>
    <n v="28"/>
    <n v="3"/>
    <x v="0"/>
    <x v="32"/>
    <x v="209"/>
    <n v="0"/>
  </r>
  <r>
    <x v="224"/>
    <x v="1"/>
    <x v="0"/>
    <x v="0"/>
    <n v="3"/>
    <n v="1"/>
    <n v="55"/>
    <n v="10"/>
    <x v="0"/>
    <x v="33"/>
    <x v="210"/>
    <n v="0"/>
  </r>
  <r>
    <x v="225"/>
    <x v="1"/>
    <x v="1"/>
    <x v="0"/>
    <n v="4"/>
    <n v="0.9"/>
    <n v="55"/>
    <n v="36"/>
    <x v="80"/>
    <x v="1"/>
    <x v="211"/>
    <n v="0"/>
  </r>
  <r>
    <x v="226"/>
    <x v="1"/>
    <x v="0"/>
    <x v="1"/>
    <n v="5"/>
    <n v="0.8"/>
    <n v="50"/>
    <n v="29"/>
    <x v="81"/>
    <x v="1"/>
    <x v="212"/>
    <n v="0"/>
  </r>
  <r>
    <x v="227"/>
    <x v="1"/>
    <x v="1"/>
    <x v="0"/>
    <n v="5"/>
    <n v="1"/>
    <n v="56"/>
    <n v="37"/>
    <x v="82"/>
    <x v="1"/>
    <x v="213"/>
    <n v="0"/>
  </r>
  <r>
    <x v="228"/>
    <x v="1"/>
    <x v="0"/>
    <x v="0"/>
    <n v="2"/>
    <n v="1"/>
    <n v="52"/>
    <n v="33"/>
    <x v="0"/>
    <x v="1"/>
    <x v="214"/>
    <n v="0"/>
  </r>
  <r>
    <x v="229"/>
    <x v="1"/>
    <x v="0"/>
    <x v="0"/>
    <n v="3"/>
    <n v="1"/>
    <n v="48"/>
    <n v="8"/>
    <x v="0"/>
    <x v="1"/>
    <x v="215"/>
    <n v="23"/>
  </r>
  <r>
    <x v="230"/>
    <x v="1"/>
    <x v="0"/>
    <x v="0"/>
    <n v="2"/>
    <n v="1"/>
    <n v="27"/>
    <n v="3"/>
    <x v="0"/>
    <x v="1"/>
    <x v="216"/>
    <n v="214"/>
  </r>
  <r>
    <x v="231"/>
    <x v="1"/>
    <x v="0"/>
    <x v="0"/>
    <n v="2"/>
    <n v="1"/>
    <n v="57"/>
    <n v="36"/>
    <x v="0"/>
    <x v="1"/>
    <x v="217"/>
    <n v="69"/>
  </r>
  <r>
    <x v="232"/>
    <x v="1"/>
    <x v="0"/>
    <x v="0"/>
    <n v="5"/>
    <n v="1"/>
    <n v="49"/>
    <n v="18"/>
    <x v="83"/>
    <x v="1"/>
    <x v="218"/>
    <n v="0"/>
  </r>
  <r>
    <x v="233"/>
    <x v="1"/>
    <x v="1"/>
    <x v="0"/>
    <n v="4"/>
    <n v="1"/>
    <n v="47"/>
    <n v="26"/>
    <x v="0"/>
    <x v="34"/>
    <x v="219"/>
    <n v="0"/>
  </r>
  <r>
    <x v="234"/>
    <x v="1"/>
    <x v="0"/>
    <x v="0"/>
    <n v="2"/>
    <n v="1"/>
    <n v="62"/>
    <n v="38"/>
    <x v="0"/>
    <x v="1"/>
    <x v="220"/>
    <n v="14"/>
  </r>
  <r>
    <x v="235"/>
    <x v="1"/>
    <x v="1"/>
    <x v="0"/>
    <n v="3"/>
    <n v="0.8"/>
    <n v="59"/>
    <n v="39"/>
    <x v="0"/>
    <x v="1"/>
    <x v="221"/>
    <n v="0"/>
  </r>
  <r>
    <x v="236"/>
    <x v="1"/>
    <x v="1"/>
    <x v="0"/>
    <n v="5"/>
    <n v="1"/>
    <n v="38"/>
    <n v="13"/>
    <x v="0"/>
    <x v="1"/>
    <x v="222"/>
    <n v="0"/>
  </r>
  <r>
    <x v="237"/>
    <x v="1"/>
    <x v="0"/>
    <x v="0"/>
    <n v="2"/>
    <n v="1"/>
    <n v="58"/>
    <n v="36"/>
    <x v="0"/>
    <x v="1"/>
    <x v="223"/>
    <n v="0"/>
  </r>
  <r>
    <x v="238"/>
    <x v="1"/>
    <x v="0"/>
    <x v="0"/>
    <n v="3"/>
    <n v="1"/>
    <n v="50"/>
    <n v="30"/>
    <x v="0"/>
    <x v="1"/>
    <x v="224"/>
    <n v="0"/>
  </r>
  <r>
    <x v="239"/>
    <x v="1"/>
    <x v="0"/>
    <x v="0"/>
    <n v="5"/>
    <n v="1"/>
    <n v="38"/>
    <n v="3"/>
    <x v="84"/>
    <x v="1"/>
    <x v="225"/>
    <n v="0"/>
  </r>
  <r>
    <x v="240"/>
    <x v="1"/>
    <x v="1"/>
    <x v="1"/>
    <n v="6"/>
    <n v="1"/>
    <n v="36"/>
    <n v="2"/>
    <x v="85"/>
    <x v="1"/>
    <x v="226"/>
    <n v="0"/>
  </r>
  <r>
    <x v="241"/>
    <x v="1"/>
    <x v="0"/>
    <x v="0"/>
    <n v="3"/>
    <n v="1"/>
    <n v="30"/>
    <n v="4"/>
    <x v="0"/>
    <x v="1"/>
    <x v="227"/>
    <n v="0"/>
  </r>
  <r>
    <x v="242"/>
    <x v="1"/>
    <x v="1"/>
    <x v="0"/>
    <n v="3"/>
    <n v="1"/>
    <n v="33"/>
    <n v="3"/>
    <x v="0"/>
    <x v="1"/>
    <x v="228"/>
    <n v="0"/>
  </r>
  <r>
    <x v="243"/>
    <x v="1"/>
    <x v="0"/>
    <x v="0"/>
    <n v="3"/>
    <n v="1"/>
    <n v="27"/>
    <n v="2"/>
    <x v="0"/>
    <x v="1"/>
    <x v="229"/>
    <n v="0"/>
  </r>
  <r>
    <x v="244"/>
    <x v="1"/>
    <x v="0"/>
    <x v="0"/>
    <n v="2"/>
    <n v="1"/>
    <n v="49"/>
    <n v="23"/>
    <x v="0"/>
    <x v="1"/>
    <x v="230"/>
    <n v="0"/>
  </r>
  <r>
    <x v="245"/>
    <x v="1"/>
    <x v="1"/>
    <x v="0"/>
    <n v="2"/>
    <n v="1"/>
    <n v="50"/>
    <n v="31"/>
    <x v="0"/>
    <x v="1"/>
    <x v="231"/>
    <n v="0"/>
  </r>
  <r>
    <x v="246"/>
    <x v="1"/>
    <x v="0"/>
    <x v="0"/>
    <n v="5"/>
    <n v="1"/>
    <n v="60"/>
    <n v="10"/>
    <x v="86"/>
    <x v="1"/>
    <x v="232"/>
    <n v="0"/>
  </r>
  <r>
    <x v="247"/>
    <x v="1"/>
    <x v="0"/>
    <x v="0"/>
    <n v="5"/>
    <n v="1"/>
    <n v="58"/>
    <n v="39"/>
    <x v="87"/>
    <x v="1"/>
    <x v="233"/>
    <n v="0"/>
  </r>
  <r>
    <x v="248"/>
    <x v="1"/>
    <x v="1"/>
    <x v="0"/>
    <n v="2"/>
    <n v="0.6"/>
    <n v="58"/>
    <n v="39"/>
    <x v="0"/>
    <x v="1"/>
    <x v="234"/>
    <n v="0"/>
  </r>
  <r>
    <x v="249"/>
    <x v="1"/>
    <x v="1"/>
    <x v="1"/>
    <n v="4"/>
    <n v="1"/>
    <n v="44"/>
    <n v="24"/>
    <x v="0"/>
    <x v="35"/>
    <x v="235"/>
    <n v="0"/>
  </r>
  <r>
    <x v="250"/>
    <x v="1"/>
    <x v="0"/>
    <x v="0"/>
    <n v="2"/>
    <n v="1"/>
    <n v="46"/>
    <n v="1"/>
    <x v="0"/>
    <x v="1"/>
    <x v="236"/>
    <n v="0"/>
  </r>
  <r>
    <x v="251"/>
    <x v="1"/>
    <x v="1"/>
    <x v="0"/>
    <n v="3"/>
    <n v="1"/>
    <n v="39"/>
    <n v="9"/>
    <x v="0"/>
    <x v="36"/>
    <x v="237"/>
    <n v="0"/>
  </r>
  <r>
    <x v="252"/>
    <x v="1"/>
    <x v="1"/>
    <x v="1"/>
    <n v="6"/>
    <n v="1"/>
    <n v="38"/>
    <n v="1"/>
    <x v="88"/>
    <x v="1"/>
    <x v="238"/>
    <n v="0"/>
  </r>
  <r>
    <x v="253"/>
    <x v="1"/>
    <x v="1"/>
    <x v="0"/>
    <n v="3"/>
    <n v="0.6"/>
    <n v="58"/>
    <n v="38"/>
    <x v="0"/>
    <x v="37"/>
    <x v="239"/>
    <n v="0"/>
  </r>
  <r>
    <x v="254"/>
    <x v="1"/>
    <x v="0"/>
    <x v="0"/>
    <n v="4"/>
    <n v="1"/>
    <n v="58"/>
    <n v="34"/>
    <x v="89"/>
    <x v="1"/>
    <x v="240"/>
    <n v="0"/>
  </r>
  <r>
    <x v="255"/>
    <x v="1"/>
    <x v="0"/>
    <x v="0"/>
    <n v="5"/>
    <n v="1"/>
    <n v="43"/>
    <n v="3"/>
    <x v="0"/>
    <x v="38"/>
    <x v="241"/>
    <n v="0"/>
  </r>
  <r>
    <x v="256"/>
    <x v="1"/>
    <x v="0"/>
    <x v="0"/>
    <n v="3"/>
    <n v="1"/>
    <n v="58"/>
    <n v="37"/>
    <x v="0"/>
    <x v="1"/>
    <x v="242"/>
    <n v="3.5"/>
  </r>
  <r>
    <x v="257"/>
    <x v="1"/>
    <x v="1"/>
    <x v="0"/>
    <n v="5"/>
    <n v="1"/>
    <n v="51"/>
    <n v="4"/>
    <x v="90"/>
    <x v="1"/>
    <x v="243"/>
    <n v="0"/>
  </r>
  <r>
    <x v="258"/>
    <x v="1"/>
    <x v="0"/>
    <x v="0"/>
    <n v="2"/>
    <n v="1"/>
    <n v="53"/>
    <n v="32"/>
    <x v="0"/>
    <x v="1"/>
    <x v="244"/>
    <n v="0"/>
  </r>
  <r>
    <x v="259"/>
    <x v="1"/>
    <x v="1"/>
    <x v="0"/>
    <n v="5"/>
    <n v="1"/>
    <n v="42"/>
    <n v="1"/>
    <x v="0"/>
    <x v="1"/>
    <x v="37"/>
    <n v="0"/>
  </r>
  <r>
    <x v="260"/>
    <x v="1"/>
    <x v="1"/>
    <x v="0"/>
    <n v="2"/>
    <n v="0.6"/>
    <n v="58"/>
    <n v="38"/>
    <x v="0"/>
    <x v="39"/>
    <x v="245"/>
    <n v="0"/>
  </r>
  <r>
    <x v="261"/>
    <x v="1"/>
    <x v="0"/>
    <x v="0"/>
    <n v="4"/>
    <n v="1"/>
    <n v="57"/>
    <n v="15"/>
    <x v="91"/>
    <x v="1"/>
    <x v="246"/>
    <n v="0"/>
  </r>
  <r>
    <x v="262"/>
    <x v="1"/>
    <x v="0"/>
    <x v="0"/>
    <n v="2"/>
    <n v="1"/>
    <n v="27"/>
    <n v="4"/>
    <x v="0"/>
    <x v="1"/>
    <x v="247"/>
    <n v="3.5"/>
  </r>
  <r>
    <x v="263"/>
    <x v="1"/>
    <x v="1"/>
    <x v="0"/>
    <n v="3"/>
    <n v="1"/>
    <n v="55"/>
    <n v="37"/>
    <x v="0"/>
    <x v="40"/>
    <x v="248"/>
    <n v="0"/>
  </r>
  <r>
    <x v="264"/>
    <x v="1"/>
    <x v="1"/>
    <x v="0"/>
    <n v="3"/>
    <n v="1"/>
    <n v="56"/>
    <n v="35"/>
    <x v="0"/>
    <x v="1"/>
    <x v="249"/>
    <n v="0"/>
  </r>
  <r>
    <x v="265"/>
    <x v="1"/>
    <x v="1"/>
    <x v="0"/>
    <n v="2"/>
    <n v="1"/>
    <n v="55"/>
    <n v="37"/>
    <x v="0"/>
    <x v="1"/>
    <x v="250"/>
    <n v="0"/>
  </r>
  <r>
    <x v="266"/>
    <x v="1"/>
    <x v="0"/>
    <x v="0"/>
    <n v="2"/>
    <n v="1"/>
    <n v="26"/>
    <n v="4"/>
    <x v="0"/>
    <x v="1"/>
    <x v="251"/>
    <n v="36.5"/>
  </r>
  <r>
    <x v="267"/>
    <x v="1"/>
    <x v="1"/>
    <x v="0"/>
    <n v="5"/>
    <n v="1"/>
    <n v="26"/>
    <n v="1"/>
    <x v="0"/>
    <x v="1"/>
    <x v="252"/>
    <n v="0"/>
  </r>
  <r>
    <x v="268"/>
    <x v="1"/>
    <x v="0"/>
    <x v="1"/>
    <n v="4"/>
    <n v="1"/>
    <n v="56"/>
    <n v="37"/>
    <x v="92"/>
    <x v="1"/>
    <x v="253"/>
    <n v="0"/>
  </r>
  <r>
    <x v="269"/>
    <x v="1"/>
    <x v="0"/>
    <x v="0"/>
    <n v="6"/>
    <n v="1"/>
    <n v="34"/>
    <n v="4"/>
    <x v="93"/>
    <x v="1"/>
    <x v="254"/>
    <n v="0"/>
  </r>
  <r>
    <x v="270"/>
    <x v="1"/>
    <x v="1"/>
    <x v="0"/>
    <n v="2"/>
    <n v="1"/>
    <n v="29"/>
    <n v="7"/>
    <x v="0"/>
    <x v="41"/>
    <x v="255"/>
    <n v="0"/>
  </r>
  <r>
    <x v="271"/>
    <x v="1"/>
    <x v="1"/>
    <x v="0"/>
    <n v="2"/>
    <n v="1"/>
    <n v="28"/>
    <n v="4"/>
    <x v="0"/>
    <x v="42"/>
    <x v="256"/>
    <n v="59.75"/>
  </r>
  <r>
    <x v="272"/>
    <x v="1"/>
    <x v="1"/>
    <x v="0"/>
    <n v="5"/>
    <n v="1"/>
    <n v="31"/>
    <n v="3"/>
    <x v="94"/>
    <x v="1"/>
    <x v="257"/>
    <n v="0"/>
  </r>
  <r>
    <x v="273"/>
    <x v="1"/>
    <x v="0"/>
    <x v="0"/>
    <n v="1"/>
    <n v="1"/>
    <n v="61"/>
    <n v="33"/>
    <x v="0"/>
    <x v="1"/>
    <x v="258"/>
    <n v="0"/>
  </r>
  <r>
    <x v="274"/>
    <x v="1"/>
    <x v="0"/>
    <x v="1"/>
    <n v="4"/>
    <n v="1"/>
    <n v="39"/>
    <n v="19"/>
    <x v="95"/>
    <x v="1"/>
    <x v="259"/>
    <n v="0"/>
  </r>
  <r>
    <x v="275"/>
    <x v="1"/>
    <x v="0"/>
    <x v="0"/>
    <n v="6"/>
    <n v="1"/>
    <n v="53"/>
    <n v="33"/>
    <x v="96"/>
    <x v="1"/>
    <x v="260"/>
    <n v="0"/>
  </r>
  <r>
    <x v="276"/>
    <x v="1"/>
    <x v="0"/>
    <x v="0"/>
    <n v="3"/>
    <n v="1"/>
    <n v="58"/>
    <n v="37"/>
    <x v="0"/>
    <x v="1"/>
    <x v="261"/>
    <n v="1"/>
  </r>
  <r>
    <x v="277"/>
    <x v="1"/>
    <x v="0"/>
    <x v="0"/>
    <n v="2"/>
    <n v="0.5"/>
    <n v="55"/>
    <n v="36"/>
    <x v="0"/>
    <x v="1"/>
    <x v="262"/>
    <n v="0"/>
  </r>
  <r>
    <x v="278"/>
    <x v="1"/>
    <x v="0"/>
    <x v="0"/>
    <n v="3"/>
    <n v="1"/>
    <n v="58"/>
    <n v="36"/>
    <x v="0"/>
    <x v="1"/>
    <x v="93"/>
    <n v="0"/>
  </r>
  <r>
    <x v="279"/>
    <x v="1"/>
    <x v="0"/>
    <x v="0"/>
    <n v="5"/>
    <n v="0.6"/>
    <n v="57"/>
    <n v="37"/>
    <x v="97"/>
    <x v="1"/>
    <x v="263"/>
    <n v="0"/>
  </r>
  <r>
    <x v="280"/>
    <x v="1"/>
    <x v="0"/>
    <x v="0"/>
    <n v="4"/>
    <n v="1"/>
    <n v="57"/>
    <n v="35"/>
    <x v="98"/>
    <x v="1"/>
    <x v="264"/>
    <n v="0"/>
  </r>
  <r>
    <x v="281"/>
    <x v="1"/>
    <x v="1"/>
    <x v="0"/>
    <n v="6"/>
    <n v="1"/>
    <n v="41"/>
    <n v="7"/>
    <x v="99"/>
    <x v="1"/>
    <x v="265"/>
    <n v="0"/>
  </r>
  <r>
    <x v="282"/>
    <x v="1"/>
    <x v="0"/>
    <x v="0"/>
    <n v="3"/>
    <n v="0.5"/>
    <n v="59"/>
    <n v="41"/>
    <x v="0"/>
    <x v="1"/>
    <x v="266"/>
    <n v="0"/>
  </r>
  <r>
    <x v="283"/>
    <x v="1"/>
    <x v="0"/>
    <x v="0"/>
    <n v="2"/>
    <n v="1"/>
    <n v="53"/>
    <n v="34"/>
    <x v="0"/>
    <x v="1"/>
    <x v="267"/>
    <n v="0"/>
  </r>
  <r>
    <x v="284"/>
    <x v="1"/>
    <x v="1"/>
    <x v="0"/>
    <n v="3"/>
    <n v="1"/>
    <n v="60"/>
    <n v="37"/>
    <x v="0"/>
    <x v="43"/>
    <x v="268"/>
    <n v="207.75"/>
  </r>
  <r>
    <x v="285"/>
    <x v="1"/>
    <x v="0"/>
    <x v="0"/>
    <n v="4"/>
    <n v="1"/>
    <n v="47"/>
    <n v="14"/>
    <x v="0"/>
    <x v="44"/>
    <x v="269"/>
    <n v="0"/>
  </r>
  <r>
    <x v="286"/>
    <x v="1"/>
    <x v="1"/>
    <x v="0"/>
    <n v="1"/>
    <n v="0.05"/>
    <n v="57"/>
    <n v="17"/>
    <x v="0"/>
    <x v="1"/>
    <x v="270"/>
    <n v="0"/>
  </r>
  <r>
    <x v="287"/>
    <x v="1"/>
    <x v="0"/>
    <x v="1"/>
    <n v="5"/>
    <n v="1"/>
    <n v="32"/>
    <n v="3"/>
    <x v="100"/>
    <x v="1"/>
    <x v="271"/>
    <n v="0"/>
  </r>
  <r>
    <x v="288"/>
    <x v="1"/>
    <x v="0"/>
    <x v="0"/>
    <n v="2"/>
    <n v="1"/>
    <n v="26"/>
    <n v="6"/>
    <x v="0"/>
    <x v="45"/>
    <x v="272"/>
    <n v="22"/>
  </r>
  <r>
    <x v="289"/>
    <x v="1"/>
    <x v="0"/>
    <x v="0"/>
    <n v="3"/>
    <n v="1"/>
    <n v="45"/>
    <n v="25"/>
    <x v="0"/>
    <x v="46"/>
    <x v="273"/>
    <n v="4"/>
  </r>
  <r>
    <x v="290"/>
    <x v="1"/>
    <x v="0"/>
    <x v="0"/>
    <n v="3"/>
    <n v="1"/>
    <n v="59"/>
    <n v="36"/>
    <x v="0"/>
    <x v="1"/>
    <x v="274"/>
    <n v="0"/>
  </r>
  <r>
    <x v="291"/>
    <x v="1"/>
    <x v="0"/>
    <x v="0"/>
    <n v="3"/>
    <n v="1"/>
    <n v="55"/>
    <n v="35"/>
    <x v="0"/>
    <x v="1"/>
    <x v="275"/>
    <n v="0"/>
  </r>
  <r>
    <x v="292"/>
    <x v="1"/>
    <x v="1"/>
    <x v="0"/>
    <n v="2"/>
    <n v="1"/>
    <n v="51"/>
    <n v="29"/>
    <x v="0"/>
    <x v="1"/>
    <x v="276"/>
    <n v="0"/>
  </r>
  <r>
    <x v="293"/>
    <x v="1"/>
    <x v="1"/>
    <x v="0"/>
    <n v="5"/>
    <n v="1"/>
    <n v="43"/>
    <n v="10"/>
    <x v="101"/>
    <x v="1"/>
    <x v="277"/>
    <n v="0"/>
  </r>
  <r>
    <x v="294"/>
    <x v="1"/>
    <x v="1"/>
    <x v="0"/>
    <n v="2"/>
    <n v="1"/>
    <n v="33"/>
    <n v="1"/>
    <x v="0"/>
    <x v="1"/>
    <x v="9"/>
    <n v="0"/>
  </r>
  <r>
    <x v="295"/>
    <x v="1"/>
    <x v="0"/>
    <x v="1"/>
    <n v="4"/>
    <n v="1"/>
    <n v="59"/>
    <n v="38"/>
    <x v="102"/>
    <x v="1"/>
    <x v="278"/>
    <n v="0"/>
  </r>
  <r>
    <x v="296"/>
    <x v="1"/>
    <x v="0"/>
    <x v="0"/>
    <n v="2"/>
    <n v="1"/>
    <n v="59"/>
    <n v="38"/>
    <x v="0"/>
    <x v="1"/>
    <x v="279"/>
    <n v="5.5"/>
  </r>
  <r>
    <x v="297"/>
    <x v="1"/>
    <x v="0"/>
    <x v="0"/>
    <n v="3"/>
    <n v="1"/>
    <n v="57"/>
    <n v="38"/>
    <x v="0"/>
    <x v="1"/>
    <x v="280"/>
    <n v="0"/>
  </r>
  <r>
    <x v="298"/>
    <x v="1"/>
    <x v="1"/>
    <x v="0"/>
    <n v="3"/>
    <n v="1"/>
    <n v="54"/>
    <n v="31"/>
    <x v="0"/>
    <x v="1"/>
    <x v="281"/>
    <n v="0"/>
  </r>
  <r>
    <x v="299"/>
    <x v="1"/>
    <x v="1"/>
    <x v="0"/>
    <n v="5"/>
    <n v="1"/>
    <n v="54"/>
    <n v="34"/>
    <x v="103"/>
    <x v="1"/>
    <x v="282"/>
    <n v="0"/>
  </r>
  <r>
    <x v="300"/>
    <x v="1"/>
    <x v="0"/>
    <x v="0"/>
    <n v="4"/>
    <n v="1"/>
    <n v="54"/>
    <n v="35"/>
    <x v="104"/>
    <x v="1"/>
    <x v="283"/>
    <n v="0"/>
  </r>
  <r>
    <x v="301"/>
    <x v="1"/>
    <x v="0"/>
    <x v="0"/>
    <n v="5"/>
    <n v="1"/>
    <n v="43"/>
    <n v="20"/>
    <x v="105"/>
    <x v="1"/>
    <x v="284"/>
    <n v="0"/>
  </r>
  <r>
    <x v="302"/>
    <x v="1"/>
    <x v="0"/>
    <x v="0"/>
    <n v="5"/>
    <n v="0.9"/>
    <n v="43"/>
    <n v="16"/>
    <x v="106"/>
    <x v="1"/>
    <x v="285"/>
    <n v="0"/>
  </r>
  <r>
    <x v="303"/>
    <x v="1"/>
    <x v="0"/>
    <x v="0"/>
    <n v="5"/>
    <n v="1"/>
    <n v="30"/>
    <n v="4"/>
    <x v="107"/>
    <x v="1"/>
    <x v="286"/>
    <n v="0"/>
  </r>
  <r>
    <x v="304"/>
    <x v="1"/>
    <x v="0"/>
    <x v="0"/>
    <n v="5"/>
    <n v="0.5"/>
    <n v="59"/>
    <n v="41"/>
    <x v="108"/>
    <x v="1"/>
    <x v="287"/>
    <n v="0"/>
  </r>
  <r>
    <x v="305"/>
    <x v="1"/>
    <x v="0"/>
    <x v="0"/>
    <n v="3"/>
    <n v="0.6"/>
    <n v="58"/>
    <n v="38"/>
    <x v="0"/>
    <x v="1"/>
    <x v="288"/>
    <n v="3"/>
  </r>
  <r>
    <x v="306"/>
    <x v="1"/>
    <x v="0"/>
    <x v="1"/>
    <n v="5"/>
    <n v="1"/>
    <n v="57"/>
    <n v="37"/>
    <x v="0"/>
    <x v="47"/>
    <x v="289"/>
    <n v="0"/>
  </r>
  <r>
    <x v="307"/>
    <x v="1"/>
    <x v="0"/>
    <x v="0"/>
    <n v="3"/>
    <n v="1"/>
    <n v="56"/>
    <n v="37"/>
    <x v="0"/>
    <x v="1"/>
    <x v="290"/>
    <n v="1"/>
  </r>
  <r>
    <x v="308"/>
    <x v="1"/>
    <x v="1"/>
    <x v="0"/>
    <n v="2"/>
    <n v="0.6"/>
    <n v="56"/>
    <n v="36"/>
    <x v="0"/>
    <x v="1"/>
    <x v="291"/>
    <n v="0"/>
  </r>
  <r>
    <x v="309"/>
    <x v="1"/>
    <x v="1"/>
    <x v="0"/>
    <n v="3"/>
    <n v="1"/>
    <n v="55"/>
    <n v="22"/>
    <x v="0"/>
    <x v="48"/>
    <x v="292"/>
    <n v="0"/>
  </r>
  <r>
    <x v="310"/>
    <x v="1"/>
    <x v="0"/>
    <x v="0"/>
    <n v="4"/>
    <n v="1"/>
    <n v="52"/>
    <n v="32"/>
    <x v="109"/>
    <x v="1"/>
    <x v="293"/>
    <n v="0"/>
  </r>
  <r>
    <x v="311"/>
    <x v="1"/>
    <x v="0"/>
    <x v="0"/>
    <n v="2"/>
    <n v="1"/>
    <n v="31"/>
    <n v="4"/>
    <x v="0"/>
    <x v="1"/>
    <x v="294"/>
    <n v="0"/>
  </r>
  <r>
    <x v="312"/>
    <x v="1"/>
    <x v="0"/>
    <x v="0"/>
    <n v="2"/>
    <n v="0.8"/>
    <n v="56"/>
    <n v="37"/>
    <x v="0"/>
    <x v="1"/>
    <x v="11"/>
    <n v="0"/>
  </r>
  <r>
    <x v="313"/>
    <x v="1"/>
    <x v="0"/>
    <x v="0"/>
    <n v="3"/>
    <n v="1"/>
    <n v="55"/>
    <n v="37"/>
    <x v="0"/>
    <x v="1"/>
    <x v="295"/>
    <n v="0"/>
  </r>
  <r>
    <x v="314"/>
    <x v="1"/>
    <x v="1"/>
    <x v="0"/>
    <n v="3"/>
    <n v="1"/>
    <n v="56"/>
    <n v="37"/>
    <x v="0"/>
    <x v="1"/>
    <x v="296"/>
    <n v="0"/>
  </r>
  <r>
    <x v="315"/>
    <x v="1"/>
    <x v="0"/>
    <x v="0"/>
    <n v="2"/>
    <n v="1"/>
    <n v="58"/>
    <n v="39"/>
    <x v="0"/>
    <x v="1"/>
    <x v="297"/>
    <n v="0"/>
  </r>
  <r>
    <x v="316"/>
    <x v="1"/>
    <x v="1"/>
    <x v="0"/>
    <n v="3"/>
    <n v="1"/>
    <n v="54"/>
    <n v="36"/>
    <x v="0"/>
    <x v="1"/>
    <x v="298"/>
    <n v="0"/>
  </r>
  <r>
    <x v="317"/>
    <x v="1"/>
    <x v="1"/>
    <x v="0"/>
    <n v="2"/>
    <n v="1"/>
    <n v="54"/>
    <n v="35"/>
    <x v="0"/>
    <x v="1"/>
    <x v="299"/>
    <n v="0"/>
  </r>
  <r>
    <x v="318"/>
    <x v="1"/>
    <x v="0"/>
    <x v="0"/>
    <n v="3"/>
    <n v="1"/>
    <n v="52"/>
    <n v="34"/>
    <x v="0"/>
    <x v="1"/>
    <x v="300"/>
    <n v="0"/>
  </r>
  <r>
    <x v="319"/>
    <x v="1"/>
    <x v="0"/>
    <x v="0"/>
    <n v="3"/>
    <n v="1"/>
    <n v="51"/>
    <n v="30"/>
    <x v="0"/>
    <x v="1"/>
    <x v="301"/>
    <n v="5"/>
  </r>
  <r>
    <x v="320"/>
    <x v="1"/>
    <x v="0"/>
    <x v="0"/>
    <n v="3"/>
    <n v="0.5"/>
    <n v="59"/>
    <n v="38"/>
    <x v="0"/>
    <x v="1"/>
    <x v="302"/>
    <n v="0"/>
  </r>
  <r>
    <x v="321"/>
    <x v="1"/>
    <x v="0"/>
    <x v="0"/>
    <n v="4"/>
    <n v="1"/>
    <n v="58"/>
    <n v="40"/>
    <x v="110"/>
    <x v="1"/>
    <x v="303"/>
    <n v="0"/>
  </r>
  <r>
    <x v="322"/>
    <x v="1"/>
    <x v="0"/>
    <x v="0"/>
    <n v="3"/>
    <n v="1"/>
    <n v="57"/>
    <n v="35"/>
    <x v="0"/>
    <x v="1"/>
    <x v="304"/>
    <n v="10.5"/>
  </r>
  <r>
    <x v="323"/>
    <x v="1"/>
    <x v="1"/>
    <x v="0"/>
    <n v="2"/>
    <n v="1"/>
    <n v="53"/>
    <n v="36"/>
    <x v="0"/>
    <x v="1"/>
    <x v="305"/>
    <n v="0"/>
  </r>
  <r>
    <x v="324"/>
    <x v="1"/>
    <x v="0"/>
    <x v="0"/>
    <n v="3"/>
    <n v="1"/>
    <n v="59"/>
    <n v="36"/>
    <x v="0"/>
    <x v="49"/>
    <x v="306"/>
    <n v="0"/>
  </r>
  <r>
    <x v="325"/>
    <x v="1"/>
    <x v="0"/>
    <x v="1"/>
    <n v="4"/>
    <n v="1"/>
    <n v="58"/>
    <n v="38"/>
    <x v="111"/>
    <x v="1"/>
    <x v="307"/>
    <n v="0"/>
  </r>
  <r>
    <x v="326"/>
    <x v="1"/>
    <x v="0"/>
    <x v="0"/>
    <n v="3"/>
    <n v="1"/>
    <n v="44"/>
    <n v="23"/>
    <x v="0"/>
    <x v="1"/>
    <x v="308"/>
    <n v="8.25"/>
  </r>
  <r>
    <x v="327"/>
    <x v="1"/>
    <x v="1"/>
    <x v="0"/>
    <n v="2"/>
    <n v="0.6"/>
    <n v="56"/>
    <n v="34"/>
    <x v="0"/>
    <x v="50"/>
    <x v="309"/>
    <n v="0"/>
  </r>
  <r>
    <x v="328"/>
    <x v="1"/>
    <x v="0"/>
    <x v="0"/>
    <n v="5"/>
    <n v="1"/>
    <n v="44"/>
    <n v="15"/>
    <x v="112"/>
    <x v="1"/>
    <x v="310"/>
    <n v="0"/>
  </r>
  <r>
    <x v="329"/>
    <x v="1"/>
    <x v="0"/>
    <x v="0"/>
    <n v="4"/>
    <n v="1"/>
    <n v="56"/>
    <n v="12"/>
    <x v="113"/>
    <x v="1"/>
    <x v="311"/>
    <n v="0"/>
  </r>
  <r>
    <x v="330"/>
    <x v="1"/>
    <x v="0"/>
    <x v="1"/>
    <n v="6"/>
    <n v="1"/>
    <n v="55"/>
    <n v="12"/>
    <x v="114"/>
    <x v="1"/>
    <x v="312"/>
    <n v="0"/>
  </r>
  <r>
    <x v="331"/>
    <x v="1"/>
    <x v="0"/>
    <x v="0"/>
    <n v="2"/>
    <n v="1"/>
    <n v="57"/>
    <n v="34"/>
    <x v="0"/>
    <x v="1"/>
    <x v="313"/>
    <n v="6.75"/>
  </r>
  <r>
    <x v="332"/>
    <x v="1"/>
    <x v="0"/>
    <x v="0"/>
    <n v="5"/>
    <n v="1"/>
    <n v="55"/>
    <n v="35"/>
    <x v="115"/>
    <x v="1"/>
    <x v="314"/>
    <n v="0"/>
  </r>
  <r>
    <x v="333"/>
    <x v="1"/>
    <x v="0"/>
    <x v="0"/>
    <n v="3"/>
    <n v="1"/>
    <n v="52"/>
    <n v="32"/>
    <x v="0"/>
    <x v="51"/>
    <x v="315"/>
    <n v="0"/>
  </r>
  <r>
    <x v="334"/>
    <x v="1"/>
    <x v="1"/>
    <x v="0"/>
    <n v="4"/>
    <n v="1"/>
    <n v="36"/>
    <n v="18"/>
    <x v="116"/>
    <x v="1"/>
    <x v="316"/>
    <n v="0"/>
  </r>
  <r>
    <x v="335"/>
    <x v="1"/>
    <x v="1"/>
    <x v="0"/>
    <n v="5"/>
    <n v="1"/>
    <n v="54"/>
    <n v="19"/>
    <x v="117"/>
    <x v="1"/>
    <x v="317"/>
    <n v="0"/>
  </r>
  <r>
    <x v="336"/>
    <x v="1"/>
    <x v="0"/>
    <x v="0"/>
    <n v="4"/>
    <n v="1"/>
    <n v="54"/>
    <n v="33"/>
    <x v="118"/>
    <x v="1"/>
    <x v="318"/>
    <n v="0"/>
  </r>
  <r>
    <x v="337"/>
    <x v="1"/>
    <x v="1"/>
    <x v="1"/>
    <n v="4"/>
    <n v="1"/>
    <n v="59"/>
    <n v="32"/>
    <x v="119"/>
    <x v="1"/>
    <x v="319"/>
    <n v="0"/>
  </r>
  <r>
    <x v="338"/>
    <x v="1"/>
    <x v="1"/>
    <x v="0"/>
    <n v="2"/>
    <n v="0.6"/>
    <n v="58"/>
    <n v="38"/>
    <x v="0"/>
    <x v="1"/>
    <x v="320"/>
    <n v="0"/>
  </r>
  <r>
    <x v="339"/>
    <x v="1"/>
    <x v="1"/>
    <x v="0"/>
    <n v="3"/>
    <n v="0.8"/>
    <n v="55"/>
    <n v="32"/>
    <x v="0"/>
    <x v="1"/>
    <x v="321"/>
    <n v="0"/>
  </r>
  <r>
    <x v="340"/>
    <x v="1"/>
    <x v="0"/>
    <x v="1"/>
    <n v="6"/>
    <n v="1"/>
    <n v="46"/>
    <n v="21"/>
    <x v="120"/>
    <x v="1"/>
    <x v="322"/>
    <n v="0"/>
  </r>
  <r>
    <x v="341"/>
    <x v="1"/>
    <x v="1"/>
    <x v="0"/>
    <n v="2"/>
    <n v="1"/>
    <n v="35"/>
    <n v="2"/>
    <x v="0"/>
    <x v="52"/>
    <x v="323"/>
    <n v="34"/>
  </r>
  <r>
    <x v="342"/>
    <x v="1"/>
    <x v="0"/>
    <x v="0"/>
    <n v="3"/>
    <n v="1"/>
    <n v="27"/>
    <n v="7"/>
    <x v="0"/>
    <x v="1"/>
    <x v="324"/>
    <n v="36"/>
  </r>
  <r>
    <x v="343"/>
    <x v="1"/>
    <x v="0"/>
    <x v="1"/>
    <n v="4"/>
    <n v="1"/>
    <n v="60"/>
    <n v="37"/>
    <x v="91"/>
    <x v="1"/>
    <x v="325"/>
    <n v="0"/>
  </r>
  <r>
    <x v="344"/>
    <x v="1"/>
    <x v="1"/>
    <x v="0"/>
    <n v="2"/>
    <n v="1"/>
    <n v="50"/>
    <n v="31"/>
    <x v="0"/>
    <x v="53"/>
    <x v="326"/>
    <n v="120.5"/>
  </r>
  <r>
    <x v="345"/>
    <x v="1"/>
    <x v="1"/>
    <x v="0"/>
    <n v="2"/>
    <n v="0.5"/>
    <n v="60"/>
    <n v="39"/>
    <x v="0"/>
    <x v="1"/>
    <x v="327"/>
    <n v="0"/>
  </r>
  <r>
    <x v="346"/>
    <x v="1"/>
    <x v="0"/>
    <x v="1"/>
    <n v="6"/>
    <n v="1"/>
    <n v="44"/>
    <n v="8"/>
    <x v="121"/>
    <x v="1"/>
    <x v="328"/>
    <n v="0"/>
  </r>
  <r>
    <x v="347"/>
    <x v="1"/>
    <x v="1"/>
    <x v="0"/>
    <n v="6"/>
    <n v="1"/>
    <n v="43"/>
    <n v="3"/>
    <x v="0"/>
    <x v="54"/>
    <x v="329"/>
    <n v="0"/>
  </r>
  <r>
    <x v="348"/>
    <x v="1"/>
    <x v="0"/>
    <x v="0"/>
    <n v="5"/>
    <n v="1"/>
    <n v="33"/>
    <n v="4"/>
    <x v="122"/>
    <x v="1"/>
    <x v="330"/>
    <n v="0"/>
  </r>
  <r>
    <x v="349"/>
    <x v="1"/>
    <x v="1"/>
    <x v="0"/>
    <n v="5"/>
    <n v="1"/>
    <n v="55"/>
    <n v="35"/>
    <x v="123"/>
    <x v="1"/>
    <x v="331"/>
    <n v="0"/>
  </r>
  <r>
    <x v="350"/>
    <x v="1"/>
    <x v="1"/>
    <x v="0"/>
    <n v="3"/>
    <n v="1"/>
    <n v="55"/>
    <n v="37"/>
    <x v="0"/>
    <x v="1"/>
    <x v="332"/>
    <n v="0"/>
  </r>
  <r>
    <x v="351"/>
    <x v="1"/>
    <x v="1"/>
    <x v="0"/>
    <n v="5"/>
    <n v="1"/>
    <n v="50"/>
    <n v="16"/>
    <x v="124"/>
    <x v="1"/>
    <x v="333"/>
    <n v="0"/>
  </r>
  <r>
    <x v="352"/>
    <x v="1"/>
    <x v="1"/>
    <x v="0"/>
    <n v="3"/>
    <n v="1"/>
    <n v="41"/>
    <n v="17"/>
    <x v="0"/>
    <x v="1"/>
    <x v="334"/>
    <n v="0"/>
  </r>
  <r>
    <x v="353"/>
    <x v="1"/>
    <x v="1"/>
    <x v="0"/>
    <n v="3"/>
    <n v="1"/>
    <n v="58"/>
    <n v="40"/>
    <x v="0"/>
    <x v="1"/>
    <x v="335"/>
    <n v="0"/>
  </r>
  <r>
    <x v="354"/>
    <x v="1"/>
    <x v="0"/>
    <x v="0"/>
    <n v="4"/>
    <n v="1"/>
    <n v="57"/>
    <n v="39"/>
    <x v="125"/>
    <x v="1"/>
    <x v="336"/>
    <n v="17"/>
  </r>
  <r>
    <x v="355"/>
    <x v="1"/>
    <x v="0"/>
    <x v="0"/>
    <n v="2"/>
    <n v="1"/>
    <n v="49"/>
    <n v="32"/>
    <x v="0"/>
    <x v="1"/>
    <x v="337"/>
    <n v="20.75"/>
  </r>
  <r>
    <x v="356"/>
    <x v="1"/>
    <x v="0"/>
    <x v="0"/>
    <n v="5"/>
    <n v="1"/>
    <n v="37"/>
    <n v="4"/>
    <x v="126"/>
    <x v="1"/>
    <x v="338"/>
    <n v="0"/>
  </r>
  <r>
    <x v="357"/>
    <x v="1"/>
    <x v="0"/>
    <x v="0"/>
    <n v="5"/>
    <n v="1"/>
    <n v="37"/>
    <n v="15"/>
    <x v="127"/>
    <x v="1"/>
    <x v="339"/>
    <n v="0"/>
  </r>
  <r>
    <x v="358"/>
    <x v="1"/>
    <x v="0"/>
    <x v="0"/>
    <n v="3"/>
    <n v="1"/>
    <n v="58"/>
    <n v="36"/>
    <x v="0"/>
    <x v="1"/>
    <x v="187"/>
    <n v="0"/>
  </r>
  <r>
    <x v="359"/>
    <x v="1"/>
    <x v="1"/>
    <x v="0"/>
    <n v="4"/>
    <n v="0.5"/>
    <n v="59"/>
    <n v="38"/>
    <x v="128"/>
    <x v="1"/>
    <x v="340"/>
    <n v="0"/>
  </r>
  <r>
    <x v="360"/>
    <x v="1"/>
    <x v="1"/>
    <x v="1"/>
    <n v="7"/>
    <n v="1"/>
    <n v="54"/>
    <n v="35"/>
    <x v="129"/>
    <x v="1"/>
    <x v="341"/>
    <n v="0"/>
  </r>
  <r>
    <x v="361"/>
    <x v="1"/>
    <x v="0"/>
    <x v="0"/>
    <n v="3"/>
    <n v="1"/>
    <n v="52"/>
    <n v="31"/>
    <x v="0"/>
    <x v="1"/>
    <x v="295"/>
    <n v="117.75"/>
  </r>
  <r>
    <x v="362"/>
    <x v="1"/>
    <x v="0"/>
    <x v="0"/>
    <n v="2"/>
    <n v="1"/>
    <n v="27"/>
    <n v="9"/>
    <x v="0"/>
    <x v="55"/>
    <x v="342"/>
    <n v="0"/>
  </r>
  <r>
    <x v="363"/>
    <x v="1"/>
    <x v="1"/>
    <x v="0"/>
    <n v="2"/>
    <n v="1"/>
    <n v="26"/>
    <n v="2"/>
    <x v="0"/>
    <x v="56"/>
    <x v="343"/>
    <n v="0"/>
  </r>
  <r>
    <x v="364"/>
    <x v="1"/>
    <x v="0"/>
    <x v="1"/>
    <n v="6"/>
    <n v="1"/>
    <n v="43"/>
    <n v="1"/>
    <x v="0"/>
    <x v="57"/>
    <x v="344"/>
    <n v="0"/>
  </r>
  <r>
    <x v="365"/>
    <x v="1"/>
    <x v="1"/>
    <x v="0"/>
    <n v="6"/>
    <n v="1"/>
    <n v="37"/>
    <n v="1"/>
    <x v="0"/>
    <x v="1"/>
    <x v="345"/>
    <n v="0"/>
  </r>
  <r>
    <x v="366"/>
    <x v="1"/>
    <x v="0"/>
    <x v="0"/>
    <n v="3"/>
    <n v="0.8"/>
    <n v="56"/>
    <n v="36"/>
    <x v="0"/>
    <x v="1"/>
    <x v="346"/>
    <n v="0"/>
  </r>
  <r>
    <x v="367"/>
    <x v="1"/>
    <x v="0"/>
    <x v="0"/>
    <n v="4"/>
    <n v="1"/>
    <n v="54"/>
    <n v="35"/>
    <x v="130"/>
    <x v="1"/>
    <x v="347"/>
    <n v="38"/>
  </r>
  <r>
    <x v="368"/>
    <x v="1"/>
    <x v="0"/>
    <x v="0"/>
    <n v="2"/>
    <n v="1"/>
    <n v="50"/>
    <n v="32"/>
    <x v="0"/>
    <x v="1"/>
    <x v="348"/>
    <n v="0"/>
  </r>
  <r>
    <x v="369"/>
    <x v="1"/>
    <x v="0"/>
    <x v="0"/>
    <n v="3"/>
    <n v="1"/>
    <n v="57"/>
    <n v="36"/>
    <x v="0"/>
    <x v="1"/>
    <x v="349"/>
    <n v="12"/>
  </r>
  <r>
    <x v="370"/>
    <x v="1"/>
    <x v="0"/>
    <x v="0"/>
    <n v="2"/>
    <n v="1"/>
    <n v="52"/>
    <n v="28"/>
    <x v="0"/>
    <x v="1"/>
    <x v="350"/>
    <n v="75.25"/>
  </r>
  <r>
    <x v="371"/>
    <x v="1"/>
    <x v="0"/>
    <x v="0"/>
    <n v="4"/>
    <n v="1"/>
    <n v="55"/>
    <n v="37"/>
    <x v="131"/>
    <x v="1"/>
    <x v="351"/>
    <n v="0"/>
  </r>
  <r>
    <x v="372"/>
    <x v="1"/>
    <x v="0"/>
    <x v="0"/>
    <n v="5"/>
    <n v="1"/>
    <n v="50"/>
    <n v="1"/>
    <x v="0"/>
    <x v="1"/>
    <x v="352"/>
    <n v="0"/>
  </r>
  <r>
    <x v="373"/>
    <x v="1"/>
    <x v="1"/>
    <x v="0"/>
    <n v="5"/>
    <n v="0.8"/>
    <n v="50"/>
    <n v="10"/>
    <x v="132"/>
    <x v="1"/>
    <x v="353"/>
    <n v="0"/>
  </r>
  <r>
    <x v="374"/>
    <x v="1"/>
    <x v="0"/>
    <x v="0"/>
    <n v="4"/>
    <n v="1"/>
    <n v="50"/>
    <n v="31"/>
    <x v="133"/>
    <x v="1"/>
    <x v="354"/>
    <n v="0"/>
  </r>
  <r>
    <x v="375"/>
    <x v="1"/>
    <x v="1"/>
    <x v="0"/>
    <n v="2"/>
    <n v="0.5"/>
    <n v="36"/>
    <n v="2"/>
    <x v="0"/>
    <x v="1"/>
    <x v="355"/>
    <n v="0"/>
  </r>
  <r>
    <x v="376"/>
    <x v="1"/>
    <x v="1"/>
    <x v="0"/>
    <n v="5"/>
    <n v="1"/>
    <n v="27"/>
    <n v="3"/>
    <x v="134"/>
    <x v="1"/>
    <x v="356"/>
    <n v="0"/>
  </r>
  <r>
    <x v="377"/>
    <x v="1"/>
    <x v="1"/>
    <x v="0"/>
    <n v="5"/>
    <n v="1"/>
    <n v="33"/>
    <n v="9"/>
    <x v="135"/>
    <x v="1"/>
    <x v="357"/>
    <n v="0"/>
  </r>
  <r>
    <x v="378"/>
    <x v="1"/>
    <x v="0"/>
    <x v="0"/>
    <n v="3"/>
    <n v="1"/>
    <n v="61"/>
    <n v="41"/>
    <x v="0"/>
    <x v="1"/>
    <x v="274"/>
    <n v="2.75"/>
  </r>
  <r>
    <x v="379"/>
    <x v="1"/>
    <x v="0"/>
    <x v="0"/>
    <n v="3"/>
    <n v="1"/>
    <n v="57"/>
    <n v="36"/>
    <x v="0"/>
    <x v="1"/>
    <x v="274"/>
    <n v="0.75"/>
  </r>
  <r>
    <x v="380"/>
    <x v="1"/>
    <x v="0"/>
    <x v="0"/>
    <n v="3"/>
    <n v="1"/>
    <n v="52"/>
    <n v="26"/>
    <x v="0"/>
    <x v="1"/>
    <x v="125"/>
    <n v="12.5"/>
  </r>
  <r>
    <x v="381"/>
    <x v="1"/>
    <x v="0"/>
    <x v="0"/>
    <n v="3"/>
    <n v="1"/>
    <n v="28"/>
    <n v="11"/>
    <x v="0"/>
    <x v="1"/>
    <x v="358"/>
    <n v="67.5"/>
  </r>
  <r>
    <x v="382"/>
    <x v="1"/>
    <x v="1"/>
    <x v="0"/>
    <n v="2"/>
    <n v="1"/>
    <n v="26"/>
    <n v="1"/>
    <x v="0"/>
    <x v="1"/>
    <x v="359"/>
    <n v="0"/>
  </r>
  <r>
    <x v="383"/>
    <x v="1"/>
    <x v="0"/>
    <x v="0"/>
    <n v="5"/>
    <n v="1"/>
    <n v="42"/>
    <n v="2"/>
    <x v="136"/>
    <x v="1"/>
    <x v="360"/>
    <n v="0"/>
  </r>
  <r>
    <x v="384"/>
    <x v="1"/>
    <x v="0"/>
    <x v="0"/>
    <n v="3"/>
    <n v="1"/>
    <n v="56"/>
    <n v="36"/>
    <x v="0"/>
    <x v="1"/>
    <x v="361"/>
    <n v="0"/>
  </r>
  <r>
    <x v="385"/>
    <x v="1"/>
    <x v="0"/>
    <x v="0"/>
    <n v="4"/>
    <n v="1"/>
    <n v="52"/>
    <n v="32"/>
    <x v="137"/>
    <x v="1"/>
    <x v="362"/>
    <n v="0"/>
  </r>
  <r>
    <x v="386"/>
    <x v="1"/>
    <x v="0"/>
    <x v="0"/>
    <n v="5"/>
    <n v="1"/>
    <n v="28"/>
    <n v="5"/>
    <x v="138"/>
    <x v="1"/>
    <x v="363"/>
    <n v="0"/>
  </r>
  <r>
    <x v="387"/>
    <x v="1"/>
    <x v="1"/>
    <x v="0"/>
    <n v="2"/>
    <n v="1"/>
    <n v="39"/>
    <n v="17"/>
    <x v="0"/>
    <x v="58"/>
    <x v="364"/>
    <n v="0"/>
  </r>
  <r>
    <x v="388"/>
    <x v="1"/>
    <x v="0"/>
    <x v="0"/>
    <n v="2"/>
    <n v="1"/>
    <n v="35"/>
    <n v="10"/>
    <x v="0"/>
    <x v="59"/>
    <x v="365"/>
    <n v="38"/>
  </r>
  <r>
    <x v="389"/>
    <x v="1"/>
    <x v="0"/>
    <x v="0"/>
    <n v="2"/>
    <n v="1"/>
    <n v="28"/>
    <n v="2"/>
    <x v="0"/>
    <x v="1"/>
    <x v="366"/>
    <n v="36"/>
  </r>
  <r>
    <x v="390"/>
    <x v="1"/>
    <x v="0"/>
    <x v="0"/>
    <n v="5"/>
    <n v="1"/>
    <n v="36"/>
    <n v="2"/>
    <x v="139"/>
    <x v="1"/>
    <x v="367"/>
    <n v="0"/>
  </r>
  <r>
    <x v="391"/>
    <x v="1"/>
    <x v="0"/>
    <x v="0"/>
    <n v="2"/>
    <n v="1"/>
    <n v="55"/>
    <n v="33"/>
    <x v="0"/>
    <x v="1"/>
    <x v="368"/>
    <n v="0"/>
  </r>
  <r>
    <x v="392"/>
    <x v="1"/>
    <x v="0"/>
    <x v="0"/>
    <n v="4"/>
    <n v="1"/>
    <n v="38"/>
    <n v="9"/>
    <x v="140"/>
    <x v="1"/>
    <x v="369"/>
    <n v="0"/>
  </r>
  <r>
    <x v="393"/>
    <x v="1"/>
    <x v="1"/>
    <x v="0"/>
    <n v="2"/>
    <n v="1"/>
    <n v="29"/>
    <n v="7"/>
    <x v="0"/>
    <x v="60"/>
    <x v="370"/>
    <n v="1"/>
  </r>
  <r>
    <x v="394"/>
    <x v="1"/>
    <x v="1"/>
    <x v="0"/>
    <n v="3"/>
    <n v="0.6"/>
    <n v="36"/>
    <n v="16"/>
    <x v="0"/>
    <x v="61"/>
    <x v="371"/>
    <n v="0"/>
  </r>
  <r>
    <x v="395"/>
    <x v="1"/>
    <x v="1"/>
    <x v="0"/>
    <n v="5"/>
    <n v="1"/>
    <n v="27"/>
    <n v="5"/>
    <x v="141"/>
    <x v="1"/>
    <x v="372"/>
    <n v="0"/>
  </r>
  <r>
    <x v="396"/>
    <x v="1"/>
    <x v="0"/>
    <x v="0"/>
    <n v="5"/>
    <n v="0.5"/>
    <n v="60"/>
    <n v="39"/>
    <x v="142"/>
    <x v="1"/>
    <x v="373"/>
    <n v="0"/>
  </r>
  <r>
    <x v="397"/>
    <x v="1"/>
    <x v="0"/>
    <x v="0"/>
    <n v="3"/>
    <n v="1"/>
    <n v="56"/>
    <n v="38"/>
    <x v="0"/>
    <x v="1"/>
    <x v="274"/>
    <n v="0"/>
  </r>
  <r>
    <x v="398"/>
    <x v="1"/>
    <x v="1"/>
    <x v="0"/>
    <n v="2"/>
    <n v="0.5"/>
    <n v="59"/>
    <n v="34"/>
    <x v="0"/>
    <x v="62"/>
    <x v="374"/>
    <n v="0"/>
  </r>
  <r>
    <x v="399"/>
    <x v="1"/>
    <x v="0"/>
    <x v="0"/>
    <n v="3"/>
    <n v="1"/>
    <n v="53"/>
    <n v="36"/>
    <x v="0"/>
    <x v="63"/>
    <x v="375"/>
    <n v="0"/>
  </r>
  <r>
    <x v="400"/>
    <x v="1"/>
    <x v="0"/>
    <x v="0"/>
    <n v="5"/>
    <n v="1"/>
    <n v="25"/>
    <n v="3"/>
    <x v="143"/>
    <x v="1"/>
    <x v="376"/>
    <n v="0"/>
  </r>
  <r>
    <x v="401"/>
    <x v="1"/>
    <x v="0"/>
    <x v="0"/>
    <n v="5"/>
    <n v="0.5"/>
    <n v="59"/>
    <n v="40"/>
    <x v="144"/>
    <x v="1"/>
    <x v="377"/>
    <n v="0"/>
  </r>
  <r>
    <x v="402"/>
    <x v="1"/>
    <x v="0"/>
    <x v="0"/>
    <n v="3"/>
    <n v="1"/>
    <n v="54"/>
    <n v="35"/>
    <x v="0"/>
    <x v="64"/>
    <x v="378"/>
    <n v="0"/>
  </r>
  <r>
    <x v="403"/>
    <x v="1"/>
    <x v="1"/>
    <x v="0"/>
    <n v="4"/>
    <n v="0.8"/>
    <n v="57"/>
    <n v="38"/>
    <x v="145"/>
    <x v="1"/>
    <x v="379"/>
    <n v="0"/>
  </r>
  <r>
    <x v="404"/>
    <x v="1"/>
    <x v="0"/>
    <x v="0"/>
    <n v="3"/>
    <n v="1"/>
    <n v="53"/>
    <n v="31"/>
    <x v="0"/>
    <x v="1"/>
    <x v="125"/>
    <n v="0"/>
  </r>
  <r>
    <x v="405"/>
    <x v="1"/>
    <x v="0"/>
    <x v="0"/>
    <n v="3"/>
    <n v="1"/>
    <n v="52"/>
    <n v="32"/>
    <x v="0"/>
    <x v="1"/>
    <x v="380"/>
    <n v="0"/>
  </r>
  <r>
    <x v="406"/>
    <x v="1"/>
    <x v="1"/>
    <x v="0"/>
    <n v="3"/>
    <n v="1"/>
    <n v="49"/>
    <n v="31"/>
    <x v="0"/>
    <x v="1"/>
    <x v="381"/>
    <n v="128.5"/>
  </r>
  <r>
    <x v="407"/>
    <x v="1"/>
    <x v="1"/>
    <x v="0"/>
    <n v="5"/>
    <n v="1"/>
    <n v="40"/>
    <n v="12"/>
    <x v="146"/>
    <x v="1"/>
    <x v="382"/>
    <n v="0"/>
  </r>
  <r>
    <x v="408"/>
    <x v="1"/>
    <x v="0"/>
    <x v="1"/>
    <n v="6"/>
    <n v="1"/>
    <n v="61"/>
    <n v="40"/>
    <x v="147"/>
    <x v="1"/>
    <x v="383"/>
    <n v="0"/>
  </r>
  <r>
    <x v="409"/>
    <x v="1"/>
    <x v="0"/>
    <x v="0"/>
    <n v="3"/>
    <n v="1"/>
    <n v="60"/>
    <n v="38"/>
    <x v="0"/>
    <x v="1"/>
    <x v="384"/>
    <n v="0"/>
  </r>
  <r>
    <x v="410"/>
    <x v="1"/>
    <x v="0"/>
    <x v="0"/>
    <n v="2"/>
    <n v="1"/>
    <n v="54"/>
    <n v="36"/>
    <x v="0"/>
    <x v="1"/>
    <x v="385"/>
    <n v="0"/>
  </r>
  <r>
    <x v="411"/>
    <x v="1"/>
    <x v="0"/>
    <x v="0"/>
    <n v="5"/>
    <n v="1"/>
    <n v="53"/>
    <n v="33"/>
    <x v="148"/>
    <x v="1"/>
    <x v="386"/>
    <n v="0"/>
  </r>
  <r>
    <x v="412"/>
    <x v="1"/>
    <x v="1"/>
    <x v="0"/>
    <n v="4"/>
    <n v="1"/>
    <n v="49"/>
    <n v="31"/>
    <x v="149"/>
    <x v="1"/>
    <x v="387"/>
    <n v="0"/>
  </r>
  <r>
    <x v="413"/>
    <x v="1"/>
    <x v="0"/>
    <x v="1"/>
    <n v="5"/>
    <n v="1"/>
    <n v="58"/>
    <n v="37"/>
    <x v="150"/>
    <x v="1"/>
    <x v="388"/>
    <n v="0"/>
  </r>
  <r>
    <x v="414"/>
    <x v="1"/>
    <x v="0"/>
    <x v="0"/>
    <n v="2"/>
    <n v="0.6"/>
    <n v="54"/>
    <n v="36"/>
    <x v="0"/>
    <x v="1"/>
    <x v="389"/>
    <n v="0"/>
  </r>
  <r>
    <x v="415"/>
    <x v="1"/>
    <x v="1"/>
    <x v="0"/>
    <n v="2"/>
    <n v="0.5"/>
    <n v="59"/>
    <n v="34"/>
    <x v="0"/>
    <x v="1"/>
    <x v="198"/>
    <n v="0"/>
  </r>
  <r>
    <x v="416"/>
    <x v="1"/>
    <x v="1"/>
    <x v="0"/>
    <n v="3"/>
    <n v="0.7"/>
    <n v="54"/>
    <n v="34"/>
    <x v="0"/>
    <x v="65"/>
    <x v="390"/>
    <n v="0"/>
  </r>
  <r>
    <x v="417"/>
    <x v="1"/>
    <x v="0"/>
    <x v="1"/>
    <n v="7"/>
    <n v="1"/>
    <n v="48"/>
    <n v="7"/>
    <x v="151"/>
    <x v="1"/>
    <x v="391"/>
    <n v="0"/>
  </r>
  <r>
    <x v="418"/>
    <x v="1"/>
    <x v="0"/>
    <x v="0"/>
    <n v="6"/>
    <n v="1"/>
    <n v="53"/>
    <n v="8"/>
    <x v="0"/>
    <x v="66"/>
    <x v="392"/>
    <n v="0"/>
  </r>
  <r>
    <x v="419"/>
    <x v="1"/>
    <x v="0"/>
    <x v="0"/>
    <n v="3"/>
    <n v="1"/>
    <n v="51"/>
    <n v="31"/>
    <x v="0"/>
    <x v="1"/>
    <x v="393"/>
    <n v="11.75"/>
  </r>
  <r>
    <x v="420"/>
    <x v="1"/>
    <x v="0"/>
    <x v="0"/>
    <n v="2"/>
    <n v="0.5"/>
    <n v="59"/>
    <n v="40"/>
    <x v="0"/>
    <x v="1"/>
    <x v="11"/>
    <n v="0"/>
  </r>
  <r>
    <x v="421"/>
    <x v="1"/>
    <x v="0"/>
    <x v="0"/>
    <n v="2"/>
    <n v="1"/>
    <n v="58"/>
    <n v="36"/>
    <x v="0"/>
    <x v="1"/>
    <x v="394"/>
    <n v="464.75"/>
  </r>
  <r>
    <x v="422"/>
    <x v="1"/>
    <x v="0"/>
    <x v="0"/>
    <n v="3"/>
    <n v="1"/>
    <n v="45"/>
    <n v="15"/>
    <x v="0"/>
    <x v="1"/>
    <x v="395"/>
    <n v="0"/>
  </r>
  <r>
    <x v="423"/>
    <x v="1"/>
    <x v="0"/>
    <x v="1"/>
    <n v="4"/>
    <n v="0.5"/>
    <n v="60"/>
    <n v="38"/>
    <x v="152"/>
    <x v="1"/>
    <x v="396"/>
    <n v="0"/>
  </r>
  <r>
    <x v="424"/>
    <x v="1"/>
    <x v="1"/>
    <x v="0"/>
    <n v="2"/>
    <n v="0.5"/>
    <n v="60"/>
    <n v="36"/>
    <x v="0"/>
    <x v="1"/>
    <x v="397"/>
    <n v="0"/>
  </r>
  <r>
    <x v="425"/>
    <x v="1"/>
    <x v="1"/>
    <x v="0"/>
    <n v="2"/>
    <n v="0.8"/>
    <n v="54"/>
    <n v="36"/>
    <x v="0"/>
    <x v="1"/>
    <x v="398"/>
    <n v="0"/>
  </r>
  <r>
    <x v="426"/>
    <x v="1"/>
    <x v="0"/>
    <x v="0"/>
    <n v="3"/>
    <n v="1"/>
    <n v="58"/>
    <n v="38"/>
    <x v="0"/>
    <x v="1"/>
    <x v="399"/>
    <n v="277"/>
  </r>
  <r>
    <x v="427"/>
    <x v="1"/>
    <x v="0"/>
    <x v="0"/>
    <n v="3"/>
    <n v="1"/>
    <n v="54"/>
    <n v="37"/>
    <x v="0"/>
    <x v="1"/>
    <x v="10"/>
    <n v="21.5"/>
  </r>
  <r>
    <x v="428"/>
    <x v="1"/>
    <x v="0"/>
    <x v="0"/>
    <n v="2"/>
    <n v="1"/>
    <n v="27"/>
    <n v="1"/>
    <x v="0"/>
    <x v="67"/>
    <x v="400"/>
    <n v="0"/>
  </r>
  <r>
    <x v="429"/>
    <x v="1"/>
    <x v="1"/>
    <x v="0"/>
    <n v="2"/>
    <n v="0.6"/>
    <n v="58"/>
    <n v="34"/>
    <x v="0"/>
    <x v="1"/>
    <x v="401"/>
    <n v="0"/>
  </r>
  <r>
    <x v="430"/>
    <x v="1"/>
    <x v="0"/>
    <x v="0"/>
    <n v="4"/>
    <n v="1"/>
    <n v="49"/>
    <n v="25"/>
    <x v="153"/>
    <x v="1"/>
    <x v="402"/>
    <n v="0"/>
  </r>
  <r>
    <x v="431"/>
    <x v="1"/>
    <x v="0"/>
    <x v="0"/>
    <n v="3"/>
    <n v="1"/>
    <n v="47"/>
    <n v="25"/>
    <x v="0"/>
    <x v="1"/>
    <x v="403"/>
    <n v="0"/>
  </r>
  <r>
    <x v="432"/>
    <x v="1"/>
    <x v="1"/>
    <x v="0"/>
    <n v="5"/>
    <n v="1"/>
    <n v="41"/>
    <n v="17"/>
    <x v="154"/>
    <x v="1"/>
    <x v="404"/>
    <n v="0"/>
  </r>
  <r>
    <x v="433"/>
    <x v="1"/>
    <x v="0"/>
    <x v="0"/>
    <n v="2"/>
    <n v="1"/>
    <n v="27"/>
    <n v="7"/>
    <x v="0"/>
    <x v="1"/>
    <x v="405"/>
    <n v="0"/>
  </r>
  <r>
    <x v="434"/>
    <x v="1"/>
    <x v="0"/>
    <x v="0"/>
    <n v="3"/>
    <n v="1"/>
    <n v="26"/>
    <n v="5"/>
    <x v="0"/>
    <x v="1"/>
    <x v="406"/>
    <n v="21.5"/>
  </r>
  <r>
    <x v="435"/>
    <x v="1"/>
    <x v="1"/>
    <x v="0"/>
    <n v="3"/>
    <n v="0.5"/>
    <n v="59"/>
    <n v="37"/>
    <x v="0"/>
    <x v="1"/>
    <x v="407"/>
    <n v="10"/>
  </r>
  <r>
    <x v="436"/>
    <x v="1"/>
    <x v="1"/>
    <x v="0"/>
    <n v="5"/>
    <n v="1"/>
    <n v="35"/>
    <n v="2"/>
    <x v="155"/>
    <x v="1"/>
    <x v="408"/>
    <n v="0"/>
  </r>
  <r>
    <x v="437"/>
    <x v="1"/>
    <x v="1"/>
    <x v="0"/>
    <n v="2"/>
    <n v="0.8"/>
    <n v="39"/>
    <n v="19"/>
    <x v="0"/>
    <x v="68"/>
    <x v="409"/>
    <n v="0"/>
  </r>
  <r>
    <x v="438"/>
    <x v="1"/>
    <x v="1"/>
    <x v="0"/>
    <n v="2"/>
    <n v="0.8"/>
    <n v="38"/>
    <n v="19"/>
    <x v="0"/>
    <x v="1"/>
    <x v="410"/>
    <n v="0"/>
  </r>
  <r>
    <x v="439"/>
    <x v="1"/>
    <x v="0"/>
    <x v="0"/>
    <n v="5"/>
    <n v="1"/>
    <n v="57"/>
    <n v="39"/>
    <x v="156"/>
    <x v="1"/>
    <x v="411"/>
    <n v="0"/>
  </r>
  <r>
    <x v="440"/>
    <x v="1"/>
    <x v="0"/>
    <x v="0"/>
    <n v="5"/>
    <n v="1"/>
    <n v="48"/>
    <n v="18"/>
    <x v="157"/>
    <x v="1"/>
    <x v="412"/>
    <n v="0"/>
  </r>
  <r>
    <x v="441"/>
    <x v="1"/>
    <x v="0"/>
    <x v="0"/>
    <n v="3"/>
    <n v="1"/>
    <n v="44"/>
    <n v="24"/>
    <x v="0"/>
    <x v="1"/>
    <x v="413"/>
    <n v="0"/>
  </r>
  <r>
    <x v="442"/>
    <x v="1"/>
    <x v="1"/>
    <x v="0"/>
    <n v="5"/>
    <n v="1"/>
    <n v="27"/>
    <n v="1"/>
    <x v="158"/>
    <x v="1"/>
    <x v="95"/>
    <n v="0"/>
  </r>
  <r>
    <x v="443"/>
    <x v="1"/>
    <x v="0"/>
    <x v="0"/>
    <n v="2"/>
    <n v="1"/>
    <n v="56"/>
    <n v="35"/>
    <x v="0"/>
    <x v="1"/>
    <x v="414"/>
    <n v="0"/>
  </r>
  <r>
    <x v="444"/>
    <x v="1"/>
    <x v="1"/>
    <x v="0"/>
    <n v="5"/>
    <n v="1"/>
    <n v="50"/>
    <n v="1"/>
    <x v="0"/>
    <x v="1"/>
    <x v="415"/>
    <n v="0"/>
  </r>
  <r>
    <x v="445"/>
    <x v="1"/>
    <x v="0"/>
    <x v="0"/>
    <n v="3"/>
    <n v="0.6"/>
    <n v="59"/>
    <n v="37"/>
    <x v="0"/>
    <x v="1"/>
    <x v="416"/>
    <n v="0"/>
  </r>
  <r>
    <x v="446"/>
    <x v="1"/>
    <x v="0"/>
    <x v="0"/>
    <n v="4"/>
    <n v="1"/>
    <n v="56"/>
    <n v="38"/>
    <x v="159"/>
    <x v="1"/>
    <x v="417"/>
    <n v="0"/>
  </r>
  <r>
    <x v="447"/>
    <x v="1"/>
    <x v="1"/>
    <x v="0"/>
    <n v="4"/>
    <n v="1"/>
    <n v="56"/>
    <n v="12"/>
    <x v="160"/>
    <x v="1"/>
    <x v="418"/>
    <n v="0"/>
  </r>
  <r>
    <x v="448"/>
    <x v="1"/>
    <x v="1"/>
    <x v="0"/>
    <n v="5"/>
    <n v="1"/>
    <n v="46"/>
    <n v="12"/>
    <x v="161"/>
    <x v="1"/>
    <x v="419"/>
    <n v="0"/>
  </r>
  <r>
    <x v="449"/>
    <x v="1"/>
    <x v="1"/>
    <x v="0"/>
    <n v="5"/>
    <n v="0.9"/>
    <n v="48"/>
    <n v="22"/>
    <x v="162"/>
    <x v="1"/>
    <x v="420"/>
    <n v="0"/>
  </r>
  <r>
    <x v="450"/>
    <x v="1"/>
    <x v="0"/>
    <x v="0"/>
    <n v="2"/>
    <n v="1"/>
    <n v="26"/>
    <n v="1"/>
    <x v="0"/>
    <x v="69"/>
    <x v="421"/>
    <n v="86"/>
  </r>
  <r>
    <x v="451"/>
    <x v="1"/>
    <x v="0"/>
    <x v="1"/>
    <n v="6"/>
    <n v="1"/>
    <n v="59"/>
    <n v="35"/>
    <x v="163"/>
    <x v="1"/>
    <x v="422"/>
    <n v="0"/>
  </r>
  <r>
    <x v="452"/>
    <x v="1"/>
    <x v="0"/>
    <x v="0"/>
    <n v="5"/>
    <n v="1"/>
    <n v="52"/>
    <n v="32"/>
    <x v="164"/>
    <x v="1"/>
    <x v="423"/>
    <n v="0"/>
  </r>
  <r>
    <x v="453"/>
    <x v="1"/>
    <x v="1"/>
    <x v="0"/>
    <n v="3"/>
    <n v="1"/>
    <n v="61"/>
    <n v="44"/>
    <x v="0"/>
    <x v="1"/>
    <x v="424"/>
    <n v="0"/>
  </r>
  <r>
    <x v="454"/>
    <x v="1"/>
    <x v="0"/>
    <x v="0"/>
    <n v="3"/>
    <n v="1"/>
    <n v="48"/>
    <n v="22"/>
    <x v="0"/>
    <x v="1"/>
    <x v="125"/>
    <n v="0"/>
  </r>
  <r>
    <x v="455"/>
    <x v="1"/>
    <x v="0"/>
    <x v="1"/>
    <n v="4"/>
    <n v="0.6"/>
    <n v="58"/>
    <n v="37"/>
    <x v="165"/>
    <x v="1"/>
    <x v="425"/>
    <n v="0"/>
  </r>
  <r>
    <x v="456"/>
    <x v="1"/>
    <x v="0"/>
    <x v="0"/>
    <n v="2"/>
    <n v="1"/>
    <n v="22"/>
    <n v="1"/>
    <x v="0"/>
    <x v="1"/>
    <x v="426"/>
    <n v="0"/>
  </r>
  <r>
    <x v="457"/>
    <x v="1"/>
    <x v="1"/>
    <x v="0"/>
    <n v="2"/>
    <n v="0.6"/>
    <n v="58"/>
    <n v="38"/>
    <x v="0"/>
    <x v="70"/>
    <x v="427"/>
    <n v="0"/>
  </r>
  <r>
    <x v="458"/>
    <x v="1"/>
    <x v="0"/>
    <x v="0"/>
    <n v="2"/>
    <n v="1"/>
    <n v="50"/>
    <n v="32"/>
    <x v="0"/>
    <x v="1"/>
    <x v="428"/>
    <n v="0"/>
  </r>
  <r>
    <x v="459"/>
    <x v="1"/>
    <x v="0"/>
    <x v="0"/>
    <n v="4"/>
    <n v="0.5"/>
    <n v="60"/>
    <n v="36"/>
    <x v="0"/>
    <x v="71"/>
    <x v="429"/>
    <n v="0"/>
  </r>
  <r>
    <x v="460"/>
    <x v="1"/>
    <x v="0"/>
    <x v="0"/>
    <n v="2"/>
    <n v="1"/>
    <n v="53"/>
    <n v="25"/>
    <x v="0"/>
    <x v="1"/>
    <x v="350"/>
    <n v="1"/>
  </r>
  <r>
    <x v="461"/>
    <x v="1"/>
    <x v="0"/>
    <x v="0"/>
    <n v="2"/>
    <n v="1"/>
    <n v="44"/>
    <n v="21"/>
    <x v="0"/>
    <x v="1"/>
    <x v="430"/>
    <n v="0"/>
  </r>
  <r>
    <x v="462"/>
    <x v="1"/>
    <x v="0"/>
    <x v="0"/>
    <n v="3"/>
    <n v="1"/>
    <n v="35"/>
    <n v="13"/>
    <x v="0"/>
    <x v="72"/>
    <x v="431"/>
    <n v="44"/>
  </r>
  <r>
    <x v="463"/>
    <x v="1"/>
    <x v="0"/>
    <x v="0"/>
    <n v="4"/>
    <n v="1"/>
    <n v="56"/>
    <n v="35"/>
    <x v="0"/>
    <x v="73"/>
    <x v="432"/>
    <n v="0"/>
  </r>
  <r>
    <x v="464"/>
    <x v="1"/>
    <x v="1"/>
    <x v="0"/>
    <n v="5"/>
    <n v="0.9"/>
    <n v="43"/>
    <n v="13"/>
    <x v="166"/>
    <x v="1"/>
    <x v="433"/>
    <n v="0"/>
  </r>
  <r>
    <x v="465"/>
    <x v="1"/>
    <x v="0"/>
    <x v="0"/>
    <n v="4"/>
    <n v="1"/>
    <n v="48"/>
    <n v="29"/>
    <x v="167"/>
    <x v="1"/>
    <x v="434"/>
    <n v="0"/>
  </r>
  <r>
    <x v="466"/>
    <x v="1"/>
    <x v="0"/>
    <x v="0"/>
    <n v="2"/>
    <n v="0.6"/>
    <n v="58"/>
    <n v="37"/>
    <x v="0"/>
    <x v="1"/>
    <x v="435"/>
    <n v="0"/>
  </r>
  <r>
    <x v="467"/>
    <x v="1"/>
    <x v="0"/>
    <x v="0"/>
    <n v="4"/>
    <n v="1"/>
    <n v="57"/>
    <n v="37"/>
    <x v="168"/>
    <x v="1"/>
    <x v="436"/>
    <n v="0"/>
  </r>
  <r>
    <x v="468"/>
    <x v="1"/>
    <x v="0"/>
    <x v="0"/>
    <n v="5"/>
    <n v="1"/>
    <n v="38"/>
    <n v="1"/>
    <x v="0"/>
    <x v="1"/>
    <x v="437"/>
    <n v="0"/>
  </r>
  <r>
    <x v="469"/>
    <x v="1"/>
    <x v="1"/>
    <x v="0"/>
    <n v="3"/>
    <n v="1"/>
    <n v="48"/>
    <n v="27"/>
    <x v="0"/>
    <x v="1"/>
    <x v="438"/>
    <n v="0"/>
  </r>
  <r>
    <x v="470"/>
    <x v="1"/>
    <x v="1"/>
    <x v="0"/>
    <n v="2"/>
    <n v="1"/>
    <n v="32"/>
    <n v="1"/>
    <x v="0"/>
    <x v="74"/>
    <x v="3"/>
    <n v="0"/>
  </r>
  <r>
    <x v="471"/>
    <x v="1"/>
    <x v="0"/>
    <x v="0"/>
    <n v="2"/>
    <n v="1"/>
    <n v="56"/>
    <n v="38"/>
    <x v="0"/>
    <x v="1"/>
    <x v="439"/>
    <n v="68"/>
  </r>
  <r>
    <x v="472"/>
    <x v="1"/>
    <x v="1"/>
    <x v="0"/>
    <n v="3"/>
    <n v="1"/>
    <n v="37"/>
    <n v="17"/>
    <x v="0"/>
    <x v="1"/>
    <x v="440"/>
    <n v="0"/>
  </r>
  <r>
    <x v="473"/>
    <x v="1"/>
    <x v="1"/>
    <x v="0"/>
    <n v="2"/>
    <n v="1"/>
    <n v="30"/>
    <n v="3"/>
    <x v="0"/>
    <x v="75"/>
    <x v="441"/>
    <n v="21.5"/>
  </r>
  <r>
    <x v="474"/>
    <x v="1"/>
    <x v="1"/>
    <x v="0"/>
    <n v="5"/>
    <n v="1"/>
    <n v="30"/>
    <n v="1"/>
    <x v="169"/>
    <x v="1"/>
    <x v="95"/>
    <n v="0"/>
  </r>
  <r>
    <x v="475"/>
    <x v="1"/>
    <x v="1"/>
    <x v="0"/>
    <n v="5"/>
    <n v="1"/>
    <n v="27"/>
    <n v="1"/>
    <x v="0"/>
    <x v="1"/>
    <x v="442"/>
    <n v="0"/>
  </r>
  <r>
    <x v="476"/>
    <x v="1"/>
    <x v="0"/>
    <x v="0"/>
    <n v="3"/>
    <n v="1"/>
    <n v="59"/>
    <n v="41"/>
    <x v="0"/>
    <x v="1"/>
    <x v="443"/>
    <n v="0"/>
  </r>
  <r>
    <x v="477"/>
    <x v="1"/>
    <x v="0"/>
    <x v="0"/>
    <n v="3"/>
    <n v="0.6"/>
    <n v="58"/>
    <n v="39"/>
    <x v="0"/>
    <x v="1"/>
    <x v="191"/>
    <n v="0"/>
  </r>
  <r>
    <x v="478"/>
    <x v="1"/>
    <x v="0"/>
    <x v="0"/>
    <n v="2"/>
    <n v="1"/>
    <n v="59"/>
    <n v="35"/>
    <x v="0"/>
    <x v="1"/>
    <x v="444"/>
    <n v="4"/>
  </r>
  <r>
    <x v="479"/>
    <x v="1"/>
    <x v="1"/>
    <x v="0"/>
    <n v="3"/>
    <n v="0.5"/>
    <n v="57"/>
    <n v="39"/>
    <x v="0"/>
    <x v="76"/>
    <x v="445"/>
    <n v="0"/>
  </r>
  <r>
    <x v="480"/>
    <x v="1"/>
    <x v="1"/>
    <x v="0"/>
    <n v="3"/>
    <n v="1"/>
    <n v="57"/>
    <n v="40"/>
    <x v="0"/>
    <x v="1"/>
    <x v="446"/>
    <n v="0"/>
  </r>
  <r>
    <x v="481"/>
    <x v="1"/>
    <x v="1"/>
    <x v="0"/>
    <n v="2"/>
    <n v="1"/>
    <n v="32"/>
    <n v="1"/>
    <x v="0"/>
    <x v="1"/>
    <x v="447"/>
    <n v="0"/>
  </r>
  <r>
    <x v="482"/>
    <x v="1"/>
    <x v="0"/>
    <x v="0"/>
    <n v="2"/>
    <n v="1"/>
    <n v="25"/>
    <n v="2"/>
    <x v="0"/>
    <x v="1"/>
    <x v="448"/>
    <n v="64"/>
  </r>
  <r>
    <x v="483"/>
    <x v="1"/>
    <x v="1"/>
    <x v="0"/>
    <n v="6"/>
    <n v="1"/>
    <n v="43"/>
    <n v="1"/>
    <x v="0"/>
    <x v="1"/>
    <x v="449"/>
    <n v="0"/>
  </r>
  <r>
    <x v="484"/>
    <x v="1"/>
    <x v="0"/>
    <x v="0"/>
    <n v="5"/>
    <n v="1"/>
    <n v="31"/>
    <n v="2"/>
    <x v="170"/>
    <x v="1"/>
    <x v="450"/>
    <n v="0"/>
  </r>
  <r>
    <x v="485"/>
    <x v="1"/>
    <x v="0"/>
    <x v="1"/>
    <n v="5"/>
    <n v="1"/>
    <n v="60"/>
    <n v="40"/>
    <x v="171"/>
    <x v="1"/>
    <x v="451"/>
    <n v="0"/>
  </r>
  <r>
    <x v="486"/>
    <x v="1"/>
    <x v="1"/>
    <x v="0"/>
    <n v="3"/>
    <n v="1"/>
    <n v="57"/>
    <n v="38"/>
    <x v="0"/>
    <x v="1"/>
    <x v="452"/>
    <n v="0"/>
  </r>
  <r>
    <x v="487"/>
    <x v="1"/>
    <x v="1"/>
    <x v="0"/>
    <n v="3"/>
    <n v="1"/>
    <n v="24"/>
    <n v="6"/>
    <x v="0"/>
    <x v="77"/>
    <x v="453"/>
    <n v="0"/>
  </r>
  <r>
    <x v="488"/>
    <x v="1"/>
    <x v="1"/>
    <x v="0"/>
    <n v="2"/>
    <n v="1"/>
    <n v="28"/>
    <n v="1"/>
    <x v="0"/>
    <x v="1"/>
    <x v="454"/>
    <n v="0"/>
  </r>
  <r>
    <x v="489"/>
    <x v="1"/>
    <x v="0"/>
    <x v="0"/>
    <n v="3"/>
    <n v="1"/>
    <n v="57"/>
    <n v="35"/>
    <x v="0"/>
    <x v="1"/>
    <x v="455"/>
    <n v="0"/>
  </r>
  <r>
    <x v="490"/>
    <x v="1"/>
    <x v="1"/>
    <x v="0"/>
    <n v="3"/>
    <n v="1"/>
    <n v="47"/>
    <n v="24"/>
    <x v="0"/>
    <x v="1"/>
    <x v="456"/>
    <n v="0"/>
  </r>
  <r>
    <x v="491"/>
    <x v="1"/>
    <x v="1"/>
    <x v="0"/>
    <n v="2"/>
    <n v="0.8"/>
    <n v="30"/>
    <n v="1"/>
    <x v="0"/>
    <x v="1"/>
    <x v="457"/>
    <n v="0"/>
  </r>
  <r>
    <x v="492"/>
    <x v="1"/>
    <x v="1"/>
    <x v="0"/>
    <n v="3"/>
    <n v="1"/>
    <n v="46"/>
    <n v="23"/>
    <x v="0"/>
    <x v="1"/>
    <x v="458"/>
    <n v="0"/>
  </r>
  <r>
    <x v="493"/>
    <x v="1"/>
    <x v="1"/>
    <x v="0"/>
    <n v="2"/>
    <n v="1"/>
    <n v="42"/>
    <n v="12"/>
    <x v="0"/>
    <x v="1"/>
    <x v="459"/>
    <n v="0"/>
  </r>
  <r>
    <x v="494"/>
    <x v="1"/>
    <x v="0"/>
    <x v="0"/>
    <n v="1"/>
    <n v="1"/>
    <n v="59"/>
    <n v="33"/>
    <x v="0"/>
    <x v="1"/>
    <x v="460"/>
    <n v="0"/>
  </r>
  <r>
    <x v="495"/>
    <x v="1"/>
    <x v="1"/>
    <x v="0"/>
    <n v="3"/>
    <n v="1"/>
    <n v="37"/>
    <n v="17"/>
    <x v="0"/>
    <x v="78"/>
    <x v="461"/>
    <n v="2"/>
  </r>
  <r>
    <x v="496"/>
    <x v="1"/>
    <x v="1"/>
    <x v="0"/>
    <n v="2"/>
    <n v="0.5"/>
    <n v="59"/>
    <n v="37"/>
    <x v="0"/>
    <x v="79"/>
    <x v="462"/>
    <n v="0"/>
  </r>
  <r>
    <x v="497"/>
    <x v="1"/>
    <x v="0"/>
    <x v="1"/>
    <n v="6"/>
    <n v="1"/>
    <n v="57"/>
    <n v="36"/>
    <x v="172"/>
    <x v="1"/>
    <x v="463"/>
    <n v="0"/>
  </r>
  <r>
    <x v="498"/>
    <x v="1"/>
    <x v="0"/>
    <x v="0"/>
    <n v="3"/>
    <n v="1"/>
    <n v="50"/>
    <n v="32"/>
    <x v="0"/>
    <x v="80"/>
    <x v="464"/>
    <n v="0"/>
  </r>
  <r>
    <x v="499"/>
    <x v="1"/>
    <x v="0"/>
    <x v="1"/>
    <n v="5"/>
    <n v="1"/>
    <n v="31"/>
    <n v="8"/>
    <x v="173"/>
    <x v="1"/>
    <x v="465"/>
    <n v="0"/>
  </r>
  <r>
    <x v="500"/>
    <x v="1"/>
    <x v="0"/>
    <x v="0"/>
    <n v="3"/>
    <n v="1"/>
    <n v="55"/>
    <n v="33"/>
    <x v="0"/>
    <x v="1"/>
    <x v="466"/>
    <n v="0"/>
  </r>
  <r>
    <x v="501"/>
    <x v="1"/>
    <x v="0"/>
    <x v="0"/>
    <n v="5"/>
    <n v="1"/>
    <n v="54"/>
    <n v="34"/>
    <x v="174"/>
    <x v="1"/>
    <x v="467"/>
    <n v="0"/>
  </r>
  <r>
    <x v="502"/>
    <x v="1"/>
    <x v="0"/>
    <x v="0"/>
    <n v="5"/>
    <n v="1"/>
    <n v="57"/>
    <n v="9"/>
    <x v="175"/>
    <x v="1"/>
    <x v="468"/>
    <n v="0"/>
  </r>
  <r>
    <x v="503"/>
    <x v="1"/>
    <x v="0"/>
    <x v="0"/>
    <n v="5"/>
    <n v="1"/>
    <n v="49"/>
    <n v="9"/>
    <x v="176"/>
    <x v="1"/>
    <x v="469"/>
    <n v="0"/>
  </r>
  <r>
    <x v="504"/>
    <x v="1"/>
    <x v="0"/>
    <x v="0"/>
    <n v="2"/>
    <n v="0.5"/>
    <n v="54"/>
    <n v="18"/>
    <x v="0"/>
    <x v="1"/>
    <x v="470"/>
    <n v="0"/>
  </r>
  <r>
    <x v="505"/>
    <x v="1"/>
    <x v="0"/>
    <x v="0"/>
    <n v="2"/>
    <n v="0.5"/>
    <n v="58"/>
    <n v="38"/>
    <x v="0"/>
    <x v="1"/>
    <x v="471"/>
    <n v="9.5"/>
  </r>
  <r>
    <x v="506"/>
    <x v="1"/>
    <x v="0"/>
    <x v="0"/>
    <n v="4"/>
    <n v="1"/>
    <n v="53"/>
    <n v="33"/>
    <x v="0"/>
    <x v="1"/>
    <x v="472"/>
    <n v="22"/>
  </r>
  <r>
    <x v="507"/>
    <x v="1"/>
    <x v="0"/>
    <x v="0"/>
    <n v="3"/>
    <n v="0.5"/>
    <n v="58"/>
    <n v="41"/>
    <x v="0"/>
    <x v="1"/>
    <x v="473"/>
    <n v="0"/>
  </r>
  <r>
    <x v="508"/>
    <x v="1"/>
    <x v="0"/>
    <x v="0"/>
    <n v="3"/>
    <n v="1"/>
    <n v="57"/>
    <n v="36"/>
    <x v="0"/>
    <x v="1"/>
    <x v="474"/>
    <n v="2.5"/>
  </r>
  <r>
    <x v="509"/>
    <x v="1"/>
    <x v="0"/>
    <x v="0"/>
    <n v="2"/>
    <n v="1"/>
    <n v="57"/>
    <n v="35"/>
    <x v="0"/>
    <x v="1"/>
    <x v="475"/>
    <n v="0"/>
  </r>
  <r>
    <x v="510"/>
    <x v="1"/>
    <x v="1"/>
    <x v="0"/>
    <n v="3"/>
    <n v="0.8"/>
    <n v="40"/>
    <n v="20"/>
    <x v="0"/>
    <x v="81"/>
    <x v="476"/>
    <n v="0"/>
  </r>
  <r>
    <x v="511"/>
    <x v="1"/>
    <x v="1"/>
    <x v="0"/>
    <n v="2"/>
    <n v="1"/>
    <n v="55"/>
    <n v="37"/>
    <x v="0"/>
    <x v="1"/>
    <x v="477"/>
    <n v="0"/>
  </r>
  <r>
    <x v="512"/>
    <x v="1"/>
    <x v="1"/>
    <x v="1"/>
    <n v="6"/>
    <n v="1"/>
    <n v="41"/>
    <n v="17"/>
    <x v="177"/>
    <x v="1"/>
    <x v="478"/>
    <n v="0"/>
  </r>
  <r>
    <x v="513"/>
    <x v="1"/>
    <x v="1"/>
    <x v="0"/>
    <n v="2"/>
    <n v="1"/>
    <n v="30"/>
    <n v="3"/>
    <x v="0"/>
    <x v="1"/>
    <x v="479"/>
    <n v="0"/>
  </r>
  <r>
    <x v="514"/>
    <x v="1"/>
    <x v="1"/>
    <x v="0"/>
    <n v="5"/>
    <n v="1"/>
    <n v="29"/>
    <n v="4"/>
    <x v="178"/>
    <x v="1"/>
    <x v="480"/>
    <n v="0"/>
  </r>
  <r>
    <x v="515"/>
    <x v="1"/>
    <x v="1"/>
    <x v="0"/>
    <n v="3"/>
    <n v="1"/>
    <n v="56"/>
    <n v="32"/>
    <x v="0"/>
    <x v="1"/>
    <x v="481"/>
    <n v="0"/>
  </r>
  <r>
    <x v="516"/>
    <x v="1"/>
    <x v="1"/>
    <x v="0"/>
    <n v="2"/>
    <n v="1"/>
    <n v="51"/>
    <n v="32"/>
    <x v="0"/>
    <x v="1"/>
    <x v="482"/>
    <n v="0"/>
  </r>
  <r>
    <x v="517"/>
    <x v="1"/>
    <x v="0"/>
    <x v="0"/>
    <n v="5"/>
    <n v="1"/>
    <n v="27"/>
    <n v="5"/>
    <x v="0"/>
    <x v="82"/>
    <x v="483"/>
    <n v="0"/>
  </r>
  <r>
    <x v="518"/>
    <x v="1"/>
    <x v="0"/>
    <x v="0"/>
    <n v="3"/>
    <n v="1"/>
    <n v="27"/>
    <n v="2"/>
    <x v="0"/>
    <x v="1"/>
    <x v="484"/>
    <n v="0"/>
  </r>
  <r>
    <x v="519"/>
    <x v="1"/>
    <x v="1"/>
    <x v="0"/>
    <n v="2"/>
    <n v="1"/>
    <n v="57"/>
    <n v="35"/>
    <x v="0"/>
    <x v="1"/>
    <x v="485"/>
    <n v="0"/>
  </r>
  <r>
    <x v="520"/>
    <x v="1"/>
    <x v="0"/>
    <x v="0"/>
    <n v="2"/>
    <n v="1"/>
    <n v="52"/>
    <n v="31"/>
    <x v="0"/>
    <x v="1"/>
    <x v="69"/>
    <n v="0"/>
  </r>
  <r>
    <x v="521"/>
    <x v="1"/>
    <x v="0"/>
    <x v="0"/>
    <n v="5"/>
    <n v="1"/>
    <n v="28"/>
    <n v="4"/>
    <x v="0"/>
    <x v="83"/>
    <x v="486"/>
    <n v="0"/>
  </r>
  <r>
    <x v="522"/>
    <x v="1"/>
    <x v="1"/>
    <x v="0"/>
    <n v="2"/>
    <n v="0.8"/>
    <n v="35"/>
    <n v="4"/>
    <x v="0"/>
    <x v="84"/>
    <x v="487"/>
    <n v="0"/>
  </r>
  <r>
    <x v="523"/>
    <x v="1"/>
    <x v="1"/>
    <x v="1"/>
    <n v="6"/>
    <n v="1"/>
    <n v="41"/>
    <n v="2"/>
    <x v="179"/>
    <x v="1"/>
    <x v="488"/>
    <n v="0"/>
  </r>
  <r>
    <x v="524"/>
    <x v="1"/>
    <x v="1"/>
    <x v="0"/>
    <n v="2"/>
    <n v="1"/>
    <n v="56"/>
    <n v="37"/>
    <x v="0"/>
    <x v="1"/>
    <x v="489"/>
    <n v="0"/>
  </r>
  <r>
    <x v="525"/>
    <x v="1"/>
    <x v="0"/>
    <x v="0"/>
    <n v="2"/>
    <n v="1"/>
    <n v="48"/>
    <n v="26"/>
    <x v="0"/>
    <x v="1"/>
    <x v="490"/>
    <n v="0"/>
  </r>
  <r>
    <x v="526"/>
    <x v="1"/>
    <x v="1"/>
    <x v="0"/>
    <n v="5"/>
    <n v="1"/>
    <n v="49"/>
    <n v="10"/>
    <x v="180"/>
    <x v="1"/>
    <x v="491"/>
    <n v="0"/>
  </r>
  <r>
    <x v="527"/>
    <x v="1"/>
    <x v="1"/>
    <x v="0"/>
    <n v="2"/>
    <n v="0.6"/>
    <n v="57"/>
    <n v="36"/>
    <x v="0"/>
    <x v="1"/>
    <x v="492"/>
    <n v="0"/>
  </r>
  <r>
    <x v="528"/>
    <x v="1"/>
    <x v="1"/>
    <x v="0"/>
    <n v="5"/>
    <n v="0.8"/>
    <n v="42"/>
    <n v="19"/>
    <x v="181"/>
    <x v="1"/>
    <x v="493"/>
    <n v="0"/>
  </r>
  <r>
    <x v="529"/>
    <x v="1"/>
    <x v="0"/>
    <x v="0"/>
    <n v="5"/>
    <n v="1"/>
    <n v="34"/>
    <n v="5"/>
    <x v="182"/>
    <x v="1"/>
    <x v="494"/>
    <n v="0"/>
  </r>
  <r>
    <x v="530"/>
    <x v="1"/>
    <x v="1"/>
    <x v="1"/>
    <n v="5"/>
    <n v="1"/>
    <n v="33"/>
    <n v="3"/>
    <x v="183"/>
    <x v="1"/>
    <x v="495"/>
    <n v="0"/>
  </r>
  <r>
    <x v="531"/>
    <x v="1"/>
    <x v="0"/>
    <x v="1"/>
    <n v="4"/>
    <n v="1"/>
    <n v="58"/>
    <n v="37"/>
    <x v="184"/>
    <x v="1"/>
    <x v="496"/>
    <n v="0"/>
  </r>
  <r>
    <x v="532"/>
    <x v="1"/>
    <x v="0"/>
    <x v="0"/>
    <n v="3"/>
    <n v="1"/>
    <n v="47"/>
    <n v="24"/>
    <x v="0"/>
    <x v="1"/>
    <x v="497"/>
    <n v="0"/>
  </r>
  <r>
    <x v="533"/>
    <x v="1"/>
    <x v="1"/>
    <x v="0"/>
    <n v="3"/>
    <n v="0.8"/>
    <n v="49"/>
    <n v="32"/>
    <x v="0"/>
    <x v="1"/>
    <x v="498"/>
    <n v="0"/>
  </r>
  <r>
    <x v="534"/>
    <x v="1"/>
    <x v="1"/>
    <x v="0"/>
    <n v="3"/>
    <n v="1"/>
    <n v="40"/>
    <n v="6"/>
    <x v="0"/>
    <x v="85"/>
    <x v="499"/>
    <n v="0"/>
  </r>
  <r>
    <x v="535"/>
    <x v="1"/>
    <x v="1"/>
    <x v="0"/>
    <n v="4"/>
    <n v="0.8"/>
    <n v="38"/>
    <n v="18"/>
    <x v="185"/>
    <x v="1"/>
    <x v="500"/>
    <n v="9"/>
  </r>
  <r>
    <x v="536"/>
    <x v="1"/>
    <x v="0"/>
    <x v="0"/>
    <n v="2"/>
    <n v="1"/>
    <n v="35"/>
    <n v="2"/>
    <x v="0"/>
    <x v="1"/>
    <x v="501"/>
    <n v="0"/>
  </r>
  <r>
    <x v="537"/>
    <x v="1"/>
    <x v="0"/>
    <x v="0"/>
    <n v="2"/>
    <n v="1"/>
    <n v="33"/>
    <n v="4"/>
    <x v="0"/>
    <x v="86"/>
    <x v="502"/>
    <n v="2"/>
  </r>
  <r>
    <x v="538"/>
    <x v="1"/>
    <x v="0"/>
    <x v="0"/>
    <n v="5"/>
    <n v="1"/>
    <n v="38"/>
    <n v="1"/>
    <x v="0"/>
    <x v="1"/>
    <x v="503"/>
    <n v="0"/>
  </r>
  <r>
    <x v="539"/>
    <x v="1"/>
    <x v="0"/>
    <x v="0"/>
    <n v="5"/>
    <n v="1"/>
    <n v="26"/>
    <n v="2"/>
    <x v="186"/>
    <x v="1"/>
    <x v="504"/>
    <n v="0"/>
  </r>
  <r>
    <x v="540"/>
    <x v="1"/>
    <x v="0"/>
    <x v="0"/>
    <n v="5"/>
    <n v="1"/>
    <n v="30"/>
    <n v="1"/>
    <x v="187"/>
    <x v="1"/>
    <x v="505"/>
    <n v="0"/>
  </r>
  <r>
    <x v="541"/>
    <x v="1"/>
    <x v="0"/>
    <x v="0"/>
    <n v="5"/>
    <n v="1"/>
    <n v="27"/>
    <n v="1"/>
    <x v="0"/>
    <x v="1"/>
    <x v="506"/>
    <n v="0"/>
  </r>
  <r>
    <x v="542"/>
    <x v="1"/>
    <x v="0"/>
    <x v="0"/>
    <n v="4"/>
    <n v="1"/>
    <n v="55"/>
    <n v="38"/>
    <x v="188"/>
    <x v="1"/>
    <x v="507"/>
    <n v="0"/>
  </r>
  <r>
    <x v="543"/>
    <x v="1"/>
    <x v="0"/>
    <x v="0"/>
    <n v="4"/>
    <n v="1"/>
    <n v="43"/>
    <n v="17"/>
    <x v="0"/>
    <x v="87"/>
    <x v="508"/>
    <n v="0"/>
  </r>
  <r>
    <x v="544"/>
    <x v="1"/>
    <x v="0"/>
    <x v="0"/>
    <n v="3"/>
    <n v="1"/>
    <n v="58"/>
    <n v="40"/>
    <x v="0"/>
    <x v="1"/>
    <x v="509"/>
    <n v="0"/>
  </r>
  <r>
    <x v="545"/>
    <x v="1"/>
    <x v="0"/>
    <x v="1"/>
    <n v="5"/>
    <n v="1"/>
    <n v="55"/>
    <n v="36"/>
    <x v="189"/>
    <x v="1"/>
    <x v="510"/>
    <n v="0"/>
  </r>
  <r>
    <x v="546"/>
    <x v="1"/>
    <x v="0"/>
    <x v="0"/>
    <n v="3"/>
    <n v="1"/>
    <n v="53"/>
    <n v="35"/>
    <x v="0"/>
    <x v="88"/>
    <x v="206"/>
    <n v="3"/>
  </r>
  <r>
    <x v="547"/>
    <x v="1"/>
    <x v="0"/>
    <x v="0"/>
    <n v="4"/>
    <n v="1"/>
    <n v="51"/>
    <n v="32"/>
    <x v="190"/>
    <x v="1"/>
    <x v="511"/>
    <n v="0"/>
  </r>
  <r>
    <x v="548"/>
    <x v="1"/>
    <x v="0"/>
    <x v="0"/>
    <n v="3"/>
    <n v="1"/>
    <n v="38"/>
    <n v="4"/>
    <x v="0"/>
    <x v="1"/>
    <x v="512"/>
    <n v="25.5"/>
  </r>
  <r>
    <x v="549"/>
    <x v="1"/>
    <x v="0"/>
    <x v="0"/>
    <n v="4"/>
    <n v="1"/>
    <n v="42"/>
    <n v="22"/>
    <x v="191"/>
    <x v="1"/>
    <x v="513"/>
    <n v="0"/>
  </r>
  <r>
    <x v="550"/>
    <x v="1"/>
    <x v="0"/>
    <x v="0"/>
    <n v="4"/>
    <n v="0.5"/>
    <n v="58"/>
    <n v="37"/>
    <x v="192"/>
    <x v="1"/>
    <x v="514"/>
    <n v="0"/>
  </r>
  <r>
    <x v="551"/>
    <x v="1"/>
    <x v="0"/>
    <x v="0"/>
    <n v="5"/>
    <n v="1"/>
    <n v="39"/>
    <n v="3"/>
    <x v="193"/>
    <x v="1"/>
    <x v="515"/>
    <n v="0"/>
  </r>
  <r>
    <x v="552"/>
    <x v="1"/>
    <x v="1"/>
    <x v="0"/>
    <n v="3"/>
    <n v="1"/>
    <n v="35"/>
    <n v="5"/>
    <x v="0"/>
    <x v="1"/>
    <x v="516"/>
    <n v="93"/>
  </r>
  <r>
    <x v="553"/>
    <x v="1"/>
    <x v="0"/>
    <x v="0"/>
    <n v="5"/>
    <n v="1"/>
    <n v="43"/>
    <n v="21"/>
    <x v="0"/>
    <x v="89"/>
    <x v="517"/>
    <n v="0"/>
  </r>
  <r>
    <x v="554"/>
    <x v="1"/>
    <x v="0"/>
    <x v="0"/>
    <n v="3"/>
    <n v="1"/>
    <n v="27"/>
    <n v="4"/>
    <x v="0"/>
    <x v="1"/>
    <x v="518"/>
    <n v="2"/>
  </r>
  <r>
    <x v="555"/>
    <x v="1"/>
    <x v="1"/>
    <x v="0"/>
    <n v="3"/>
    <n v="1"/>
    <n v="28"/>
    <n v="1"/>
    <x v="0"/>
    <x v="1"/>
    <x v="51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98E4E2-A86A-43B9-915F-72F555160FD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Q5" firstHeaderRow="0" firstDataRow="1" firstDataCol="1"/>
  <pivotFields count="13">
    <pivotField showAll="0">
      <items count="557">
        <item x="18"/>
        <item x="19"/>
        <item x="20"/>
        <item x="21"/>
        <item x="22"/>
        <item x="23"/>
        <item x="24"/>
        <item x="25"/>
        <item x="0"/>
        <item x="26"/>
        <item x="27"/>
        <item x="1"/>
        <item x="28"/>
        <item x="29"/>
        <item x="30"/>
        <item x="31"/>
        <item x="32"/>
        <item x="33"/>
        <item x="2"/>
        <item x="34"/>
        <item x="35"/>
        <item x="36"/>
        <item x="37"/>
        <item x="38"/>
        <item x="39"/>
        <item x="40"/>
        <item x="41"/>
        <item x="42"/>
        <item x="43"/>
        <item x="44"/>
        <item x="45"/>
        <item x="3"/>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4"/>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5"/>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6"/>
        <item x="158"/>
        <item x="159"/>
        <item x="160"/>
        <item x="161"/>
        <item x="162"/>
        <item x="163"/>
        <item x="164"/>
        <item x="165"/>
        <item x="166"/>
        <item x="167"/>
        <item x="168"/>
        <item x="7"/>
        <item x="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9"/>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10"/>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11"/>
        <item x="358"/>
        <item x="359"/>
        <item x="360"/>
        <item x="361"/>
        <item x="362"/>
        <item x="363"/>
        <item x="364"/>
        <item x="365"/>
        <item x="366"/>
        <item x="12"/>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13"/>
        <item x="445"/>
        <item x="446"/>
        <item x="447"/>
        <item x="448"/>
        <item x="449"/>
        <item x="450"/>
        <item x="451"/>
        <item x="452"/>
        <item x="453"/>
        <item x="454"/>
        <item x="455"/>
        <item x="456"/>
        <item x="457"/>
        <item x="14"/>
        <item x="458"/>
        <item x="15"/>
        <item x="16"/>
        <item x="459"/>
        <item x="460"/>
        <item x="461"/>
        <item x="462"/>
        <item x="463"/>
        <item x="464"/>
        <item x="465"/>
        <item x="466"/>
        <item x="467"/>
        <item x="468"/>
        <item x="17"/>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t="default"/>
      </items>
    </pivotField>
    <pivotField showAll="0">
      <items count="3">
        <item x="0"/>
        <item x="1"/>
        <item t="default"/>
      </items>
    </pivotField>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items count="91">
        <item x="1"/>
        <item x="16"/>
        <item x="9"/>
        <item x="4"/>
        <item x="33"/>
        <item x="0"/>
        <item x="64"/>
        <item x="79"/>
        <item x="6"/>
        <item x="81"/>
        <item x="14"/>
        <item x="62"/>
        <item x="39"/>
        <item x="30"/>
        <item x="5"/>
        <item x="31"/>
        <item x="50"/>
        <item x="68"/>
        <item x="2"/>
        <item x="59"/>
        <item x="52"/>
        <item x="63"/>
        <item x="36"/>
        <item x="41"/>
        <item x="7"/>
        <item x="71"/>
        <item x="85"/>
        <item x="65"/>
        <item x="18"/>
        <item x="61"/>
        <item x="3"/>
        <item x="74"/>
        <item x="37"/>
        <item x="87"/>
        <item x="27"/>
        <item x="70"/>
        <item x="58"/>
        <item x="23"/>
        <item x="10"/>
        <item x="75"/>
        <item x="40"/>
        <item x="53"/>
        <item x="67"/>
        <item x="80"/>
        <item x="48"/>
        <item x="19"/>
        <item x="88"/>
        <item x="26"/>
        <item x="49"/>
        <item x="73"/>
        <item x="32"/>
        <item x="51"/>
        <item x="60"/>
        <item x="77"/>
        <item x="29"/>
        <item x="46"/>
        <item x="72"/>
        <item x="57"/>
        <item x="69"/>
        <item x="56"/>
        <item x="86"/>
        <item x="21"/>
        <item x="8"/>
        <item x="28"/>
        <item x="55"/>
        <item x="47"/>
        <item x="43"/>
        <item x="15"/>
        <item x="20"/>
        <item x="84"/>
        <item x="76"/>
        <item x="45"/>
        <item x="13"/>
        <item x="12"/>
        <item x="35"/>
        <item x="78"/>
        <item x="83"/>
        <item x="24"/>
        <item x="11"/>
        <item x="89"/>
        <item x="38"/>
        <item x="44"/>
        <item x="17"/>
        <item x="34"/>
        <item x="22"/>
        <item x="82"/>
        <item x="54"/>
        <item x="42"/>
        <item x="25"/>
        <item x="66"/>
        <item t="default"/>
      </items>
    </pivotField>
    <pivotField dataField="1" showAll="0">
      <items count="521">
        <item x="1"/>
        <item x="3"/>
        <item x="457"/>
        <item x="426"/>
        <item x="359"/>
        <item x="58"/>
        <item x="454"/>
        <item x="0"/>
        <item x="216"/>
        <item x="8"/>
        <item x="502"/>
        <item x="343"/>
        <item x="256"/>
        <item x="441"/>
        <item x="255"/>
        <item x="370"/>
        <item x="165"/>
        <item x="272"/>
        <item x="42"/>
        <item x="294"/>
        <item x="448"/>
        <item x="209"/>
        <item x="366"/>
        <item x="342"/>
        <item x="9"/>
        <item x="118"/>
        <item x="270"/>
        <item x="365"/>
        <item x="447"/>
        <item x="44"/>
        <item x="200"/>
        <item x="247"/>
        <item x="145"/>
        <item x="400"/>
        <item x="487"/>
        <item x="20"/>
        <item x="251"/>
        <item x="421"/>
        <item x="501"/>
        <item x="84"/>
        <item x="81"/>
        <item x="205"/>
        <item x="460"/>
        <item x="479"/>
        <item x="459"/>
        <item x="355"/>
        <item x="38"/>
        <item x="405"/>
        <item x="453"/>
        <item x="196"/>
        <item x="431"/>
        <item x="155"/>
        <item x="358"/>
        <item x="189"/>
        <item x="103"/>
        <item x="229"/>
        <item x="406"/>
        <item x="427"/>
        <item x="45"/>
        <item x="132"/>
        <item x="34"/>
        <item x="25"/>
        <item x="210"/>
        <item x="101"/>
        <item x="258"/>
        <item x="186"/>
        <item x="327"/>
        <item x="409"/>
        <item x="99"/>
        <item x="116"/>
        <item x="364"/>
        <item x="484"/>
        <item x="518"/>
        <item x="368"/>
        <item x="410"/>
        <item x="164"/>
        <item x="49"/>
        <item x="323"/>
        <item x="154"/>
        <item x="129"/>
        <item x="490"/>
        <item x="324"/>
        <item x="236"/>
        <item x="170"/>
        <item x="126"/>
        <item x="371"/>
        <item x="430"/>
        <item x="228"/>
        <item x="178"/>
        <item x="375"/>
        <item x="32"/>
        <item x="279"/>
        <item x="519"/>
        <item x="30"/>
        <item x="109"/>
        <item x="41"/>
        <item x="4"/>
        <item x="414"/>
        <item x="476"/>
        <item x="244"/>
        <item x="440"/>
        <item x="214"/>
        <item x="168"/>
        <item x="381"/>
        <item x="208"/>
        <item x="337"/>
        <item x="499"/>
        <item x="305"/>
        <item x="309"/>
        <item x="24"/>
        <item x="182"/>
        <item x="374"/>
        <item x="461"/>
        <item x="350"/>
        <item x="313"/>
        <item x="77"/>
        <item x="231"/>
        <item x="482"/>
        <item x="315"/>
        <item x="512"/>
        <item x="481"/>
        <item x="326"/>
        <item x="348"/>
        <item x="435"/>
        <item x="389"/>
        <item x="28"/>
        <item x="54"/>
        <item x="464"/>
        <item x="217"/>
        <item x="33"/>
        <item x="65"/>
        <item x="470"/>
        <item x="70"/>
        <item x="334"/>
        <item x="428"/>
        <item x="111"/>
        <item x="291"/>
        <item x="106"/>
        <item x="308"/>
        <item x="69"/>
        <item x="281"/>
        <item x="444"/>
        <item x="248"/>
        <item x="31"/>
        <item x="35"/>
        <item x="401"/>
        <item x="110"/>
        <item x="203"/>
        <item x="5"/>
        <item x="23"/>
        <item x="273"/>
        <item x="455"/>
        <item x="230"/>
        <item x="497"/>
        <item x="290"/>
        <item x="67"/>
        <item x="438"/>
        <item x="500"/>
        <item x="516"/>
        <item x="276"/>
        <item x="380"/>
        <item x="332"/>
        <item x="299"/>
        <item x="227"/>
        <item x="113"/>
        <item x="458"/>
        <item x="301"/>
        <item x="394"/>
        <item x="224"/>
        <item x="498"/>
        <item x="52"/>
        <item x="475"/>
        <item x="140"/>
        <item x="47"/>
        <item x="477"/>
        <item x="14"/>
        <item x="100"/>
        <item x="174"/>
        <item x="55"/>
        <item x="87"/>
        <item x="72"/>
        <item x="393"/>
        <item x="320"/>
        <item x="456"/>
        <item x="242"/>
        <item x="250"/>
        <item x="413"/>
        <item x="298"/>
        <item x="6"/>
        <item x="234"/>
        <item x="390"/>
        <item x="150"/>
        <item x="369"/>
        <item x="198"/>
        <item x="288"/>
        <item x="12"/>
        <item x="300"/>
        <item x="297"/>
        <item x="97"/>
        <item x="201"/>
        <item x="26"/>
        <item x="268"/>
        <item x="16"/>
        <item x="112"/>
        <item x="117"/>
        <item x="452"/>
        <item x="259"/>
        <item x="434"/>
        <item x="267"/>
        <item x="385"/>
        <item x="239"/>
        <item x="223"/>
        <item x="11"/>
        <item x="60"/>
        <item x="245"/>
        <item x="137"/>
        <item x="2"/>
        <item x="66"/>
        <item x="207"/>
        <item x="429"/>
        <item x="204"/>
        <item x="161"/>
        <item x="177"/>
        <item x="361"/>
        <item x="266"/>
        <item x="304"/>
        <item x="206"/>
        <item x="439"/>
        <item x="471"/>
        <item x="492"/>
        <item x="292"/>
        <item x="445"/>
        <item x="295"/>
        <item x="378"/>
        <item x="220"/>
        <item x="443"/>
        <item x="188"/>
        <item x="249"/>
        <item x="407"/>
        <item x="403"/>
        <item x="98"/>
        <item x="13"/>
        <item x="151"/>
        <item x="397"/>
        <item x="316"/>
        <item x="321"/>
        <item x="398"/>
        <item x="29"/>
        <item x="63"/>
        <item x="121"/>
        <item x="261"/>
        <item x="306"/>
        <item x="462"/>
        <item x="384"/>
        <item x="158"/>
        <item x="125"/>
        <item x="466"/>
        <item x="195"/>
        <item x="489"/>
        <item x="485"/>
        <item x="173"/>
        <item x="130"/>
        <item x="275"/>
        <item x="416"/>
        <item x="509"/>
        <item x="160"/>
        <item x="351"/>
        <item x="56"/>
        <item x="73"/>
        <item x="169"/>
        <item x="349"/>
        <item x="86"/>
        <item x="296"/>
        <item x="172"/>
        <item x="93"/>
        <item x="75"/>
        <item x="262"/>
        <item x="508"/>
        <item x="138"/>
        <item x="387"/>
        <item x="399"/>
        <item x="237"/>
        <item x="496"/>
        <item x="269"/>
        <item x="219"/>
        <item x="221"/>
        <item x="191"/>
        <item x="274"/>
        <item x="346"/>
        <item x="473"/>
        <item x="10"/>
        <item x="280"/>
        <item x="442"/>
        <item x="302"/>
        <item x="187"/>
        <item x="474"/>
        <item x="446"/>
        <item x="7"/>
        <item x="335"/>
        <item x="336"/>
        <item x="119"/>
        <item x="293"/>
        <item x="92"/>
        <item x="506"/>
        <item x="123"/>
        <item x="472"/>
        <item x="74"/>
        <item x="379"/>
        <item x="181"/>
        <item x="347"/>
        <item x="402"/>
        <item x="513"/>
        <item x="511"/>
        <item x="159"/>
        <item x="424"/>
        <item x="408"/>
        <item x="179"/>
        <item x="235"/>
        <item x="264"/>
        <item x="36"/>
        <item x="362"/>
        <item x="319"/>
        <item x="149"/>
        <item x="417"/>
        <item x="376"/>
        <item x="240"/>
        <item x="18"/>
        <item x="115"/>
        <item x="146"/>
        <item x="88"/>
        <item x="318"/>
        <item x="211"/>
        <item x="363"/>
        <item x="89"/>
        <item x="50"/>
        <item x="253"/>
        <item x="507"/>
        <item x="53"/>
        <item x="367"/>
        <item x="354"/>
        <item x="340"/>
        <item x="289"/>
        <item x="61"/>
        <item x="310"/>
        <item x="480"/>
        <item x="85"/>
        <item x="78"/>
        <item x="134"/>
        <item x="504"/>
        <item x="283"/>
        <item x="114"/>
        <item x="450"/>
        <item x="95"/>
        <item x="192"/>
        <item x="91"/>
        <item x="90"/>
        <item x="425"/>
        <item x="307"/>
        <item x="404"/>
        <item x="495"/>
        <item x="330"/>
        <item x="144"/>
        <item x="43"/>
        <item x="372"/>
        <item x="148"/>
        <item x="40"/>
        <item x="80"/>
        <item x="82"/>
        <item x="423"/>
        <item x="494"/>
        <item x="175"/>
        <item x="437"/>
        <item x="141"/>
        <item x="124"/>
        <item x="286"/>
        <item x="514"/>
        <item x="356"/>
        <item x="76"/>
        <item x="171"/>
        <item x="436"/>
        <item x="120"/>
        <item x="284"/>
        <item x="303"/>
        <item x="325"/>
        <item x="246"/>
        <item x="505"/>
        <item x="432"/>
        <item x="135"/>
        <item x="510"/>
        <item x="396"/>
        <item x="180"/>
        <item x="271"/>
        <item x="190"/>
        <item x="483"/>
        <item x="278"/>
        <item x="163"/>
        <item x="419"/>
        <item x="17"/>
        <item x="241"/>
        <item x="143"/>
        <item x="59"/>
        <item x="176"/>
        <item x="46"/>
        <item x="311"/>
        <item x="218"/>
        <item x="382"/>
        <item x="285"/>
        <item x="108"/>
        <item x="215"/>
        <item x="68"/>
        <item x="338"/>
        <item x="71"/>
        <item x="22"/>
        <item x="142"/>
        <item x="287"/>
        <item x="339"/>
        <item x="373"/>
        <item x="212"/>
        <item x="157"/>
        <item x="96"/>
        <item x="420"/>
        <item x="386"/>
        <item x="517"/>
        <item x="194"/>
        <item x="515"/>
        <item x="254"/>
        <item x="411"/>
        <item x="225"/>
        <item x="395"/>
        <item x="353"/>
        <item x="263"/>
        <item x="503"/>
        <item x="357"/>
        <item x="136"/>
        <item x="418"/>
        <item x="467"/>
        <item x="468"/>
        <item x="19"/>
        <item x="412"/>
        <item x="486"/>
        <item x="451"/>
        <item x="433"/>
        <item x="222"/>
        <item x="147"/>
        <item x="415"/>
        <item x="94"/>
        <item x="465"/>
        <item x="493"/>
        <item x="183"/>
        <item x="83"/>
        <item x="388"/>
        <item x="331"/>
        <item x="360"/>
        <item x="213"/>
        <item x="243"/>
        <item x="282"/>
        <item x="491"/>
        <item x="51"/>
        <item x="185"/>
        <item x="152"/>
        <item x="352"/>
        <item x="167"/>
        <item x="314"/>
        <item x="79"/>
        <item x="102"/>
        <item x="15"/>
        <item x="277"/>
        <item x="39"/>
        <item x="317"/>
        <item x="233"/>
        <item x="488"/>
        <item x="257"/>
        <item x="238"/>
        <item x="333"/>
        <item x="133"/>
        <item x="162"/>
        <item x="383"/>
        <item x="377"/>
        <item x="252"/>
        <item x="64"/>
        <item x="57"/>
        <item x="197"/>
        <item x="232"/>
        <item x="345"/>
        <item x="344"/>
        <item x="265"/>
        <item x="260"/>
        <item x="153"/>
        <item x="21"/>
        <item x="322"/>
        <item x="463"/>
        <item x="422"/>
        <item x="469"/>
        <item x="478"/>
        <item x="193"/>
        <item x="127"/>
        <item x="27"/>
        <item x="104"/>
        <item x="156"/>
        <item x="202"/>
        <item x="48"/>
        <item x="199"/>
        <item x="392"/>
        <item x="105"/>
        <item x="128"/>
        <item x="122"/>
        <item x="62"/>
        <item x="328"/>
        <item x="449"/>
        <item x="312"/>
        <item x="329"/>
        <item x="131"/>
        <item x="107"/>
        <item x="139"/>
        <item x="226"/>
        <item x="341"/>
        <item x="166"/>
        <item x="391"/>
        <item x="184"/>
        <item x="37"/>
        <item t="default"/>
      </items>
    </pivotField>
    <pivotField showAll="0"/>
    <pivotField dragToRow="0" dragToCol="0" dragToPage="0" showAll="0" defaultSubtotal="0"/>
  </pivotFields>
  <rowFields count="1">
    <field x="2"/>
  </rowFields>
  <rowItems count="3">
    <i>
      <x/>
    </i>
    <i>
      <x v="1"/>
    </i>
    <i t="grand">
      <x/>
    </i>
  </rowItems>
  <colFields count="1">
    <field x="-2"/>
  </colFields>
  <colItems count="4">
    <i>
      <x/>
    </i>
    <i i="1">
      <x v="1"/>
    </i>
    <i i="2">
      <x v="2"/>
    </i>
    <i i="3">
      <x v="3"/>
    </i>
  </colItems>
  <dataFields count="4">
    <dataField name="Salaire moyen" fld="10" subtotal="average" baseField="2" baseItem="0" numFmtId="1"/>
    <dataField name="Salaire max" fld="10" subtotal="max" baseField="2" baseItem="0" numFmtId="1"/>
    <dataField name="Salaire min" fld="10" subtotal="min" baseField="2" baseItem="0" numFmtId="1"/>
    <dataField name="Ecart-type" fld="10" subtotal="stdDev"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D5774F-5174-42C0-BC4B-7F85FE5AF9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1:Q54" firstHeaderRow="0" firstDataRow="1" firstDataCol="1"/>
  <pivotFields count="13">
    <pivotField showAll="0"/>
    <pivotField showAll="0"/>
    <pivotField axis="axisRow" showAll="0">
      <items count="3">
        <item x="1"/>
        <item x="0"/>
        <item t="default"/>
      </items>
    </pivotField>
    <pivotField showAll="0"/>
    <pivotField showAll="0"/>
    <pivotField showAll="0"/>
    <pivotField showAll="0"/>
    <pivotField showAll="0"/>
    <pivotField showAll="0"/>
    <pivotField dataField="1" showAll="0">
      <items count="91">
        <item x="1"/>
        <item x="16"/>
        <item x="9"/>
        <item x="4"/>
        <item x="33"/>
        <item x="0"/>
        <item x="64"/>
        <item x="79"/>
        <item x="6"/>
        <item x="81"/>
        <item x="14"/>
        <item x="62"/>
        <item x="39"/>
        <item x="30"/>
        <item x="5"/>
        <item x="31"/>
        <item x="50"/>
        <item x="68"/>
        <item x="2"/>
        <item x="59"/>
        <item x="52"/>
        <item x="63"/>
        <item x="36"/>
        <item x="41"/>
        <item x="7"/>
        <item x="71"/>
        <item x="85"/>
        <item x="65"/>
        <item x="18"/>
        <item x="61"/>
        <item x="3"/>
        <item x="74"/>
        <item x="37"/>
        <item x="87"/>
        <item x="27"/>
        <item x="70"/>
        <item x="58"/>
        <item x="23"/>
        <item x="10"/>
        <item x="75"/>
        <item x="40"/>
        <item x="53"/>
        <item x="67"/>
        <item x="80"/>
        <item x="48"/>
        <item x="19"/>
        <item x="88"/>
        <item x="26"/>
        <item x="49"/>
        <item x="73"/>
        <item x="32"/>
        <item x="51"/>
        <item x="60"/>
        <item x="77"/>
        <item x="29"/>
        <item x="46"/>
        <item x="72"/>
        <item x="57"/>
        <item x="69"/>
        <item x="56"/>
        <item x="86"/>
        <item x="21"/>
        <item x="8"/>
        <item x="28"/>
        <item x="55"/>
        <item x="47"/>
        <item x="43"/>
        <item x="15"/>
        <item x="20"/>
        <item x="84"/>
        <item x="76"/>
        <item x="45"/>
        <item x="13"/>
        <item x="12"/>
        <item x="35"/>
        <item x="78"/>
        <item x="83"/>
        <item x="24"/>
        <item x="11"/>
        <item x="89"/>
        <item x="38"/>
        <item x="44"/>
        <item x="17"/>
        <item x="34"/>
        <item x="22"/>
        <item x="82"/>
        <item x="54"/>
        <item x="42"/>
        <item x="25"/>
        <item x="66"/>
        <item t="default"/>
      </items>
    </pivotField>
    <pivotField showAll="0"/>
    <pivotField showAll="0"/>
    <pivotField dragToRow="0" dragToCol="0" dragToPage="0" showAll="0" defaultSubtotal="0"/>
  </pivotFields>
  <rowFields count="1">
    <field x="2"/>
  </rowFields>
  <rowItems count="3">
    <i>
      <x/>
    </i>
    <i>
      <x v="1"/>
    </i>
    <i t="grand">
      <x/>
    </i>
  </rowItems>
  <colFields count="1">
    <field x="-2"/>
  </colFields>
  <colItems count="4">
    <i>
      <x/>
    </i>
    <i i="1">
      <x v="1"/>
    </i>
    <i i="2">
      <x v="2"/>
    </i>
    <i i="3">
      <x v="3"/>
    </i>
  </colItems>
  <dataFields count="4">
    <dataField name="Moyenne Part variable commerciale" fld="9" subtotal="average" baseField="2" baseItem="0" numFmtId="1"/>
    <dataField name="Max Part variable commerciale" fld="9" subtotal="max" baseField="2" baseItem="0" numFmtId="1"/>
    <dataField name="Min Part variable commerciale" fld="9" subtotal="min" baseField="2" baseItem="0" numFmtId="1"/>
    <dataField name="Ecart Part variable commerciale" fld="9" subtotal="stdDev"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8211AA-7DCF-4E80-A974-B03F5E3C09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6:Q29" firstHeaderRow="0" firstDataRow="1" firstDataCol="1"/>
  <pivotFields count="13">
    <pivotField showAll="0"/>
    <pivotField showAll="0"/>
    <pivotField axis="axisRow" showAll="0">
      <items count="3">
        <item x="1"/>
        <item x="0"/>
        <item t="default"/>
      </items>
    </pivotField>
    <pivotField showAll="0"/>
    <pivotField showAll="0"/>
    <pivotField showAll="0"/>
    <pivotField showAll="0"/>
    <pivotField showAll="0"/>
    <pivotField dataField="1" showAll="0">
      <items count="195">
        <item x="0"/>
        <item x="2"/>
        <item x="95"/>
        <item x="26"/>
        <item x="1"/>
        <item x="167"/>
        <item x="128"/>
        <item x="185"/>
        <item x="149"/>
        <item x="169"/>
        <item x="192"/>
        <item x="136"/>
        <item x="108"/>
        <item x="69"/>
        <item x="35"/>
        <item x="67"/>
        <item x="68"/>
        <item x="142"/>
        <item x="131"/>
        <item x="145"/>
        <item x="159"/>
        <item x="116"/>
        <item x="158"/>
        <item x="125"/>
        <item x="140"/>
        <item x="43"/>
        <item x="74"/>
        <item x="187"/>
        <item x="109"/>
        <item x="190"/>
        <item x="184"/>
        <item x="23"/>
        <item x="80"/>
        <item x="188"/>
        <item x="5"/>
        <item x="153"/>
        <item x="18"/>
        <item x="31"/>
        <item x="130"/>
        <item x="104"/>
        <item x="139"/>
        <item x="98"/>
        <item x="110"/>
        <item x="92"/>
        <item x="41"/>
        <item x="119"/>
        <item x="48"/>
        <item x="24"/>
        <item x="57"/>
        <item x="133"/>
        <item x="137"/>
        <item x="33"/>
        <item x="25"/>
        <item x="65"/>
        <item x="111"/>
        <item x="89"/>
        <item x="10"/>
        <item x="191"/>
        <item x="165"/>
        <item x="11"/>
        <item x="54"/>
        <item x="32"/>
        <item x="40"/>
        <item x="113"/>
        <item x="152"/>
        <item x="42"/>
        <item x="118"/>
        <item x="160"/>
        <item x="91"/>
        <item x="49"/>
        <item x="64"/>
        <item x="173"/>
        <item x="144"/>
        <item x="56"/>
        <item x="53"/>
        <item x="22"/>
        <item x="76"/>
        <item x="189"/>
        <item x="132"/>
        <item x="168"/>
        <item x="13"/>
        <item x="155"/>
        <item x="102"/>
        <item x="8"/>
        <item x="175"/>
        <item x="39"/>
        <item x="73"/>
        <item x="4"/>
        <item x="143"/>
        <item x="17"/>
        <item x="162"/>
        <item x="156"/>
        <item x="19"/>
        <item x="21"/>
        <item x="178"/>
        <item x="138"/>
        <item x="106"/>
        <item x="112"/>
        <item x="161"/>
        <item x="15"/>
        <item x="134"/>
        <item x="81"/>
        <item x="122"/>
        <item x="107"/>
        <item x="100"/>
        <item x="141"/>
        <item x="146"/>
        <item x="181"/>
        <item x="30"/>
        <item x="170"/>
        <item x="51"/>
        <item x="103"/>
        <item x="86"/>
        <item x="97"/>
        <item x="105"/>
        <item x="166"/>
        <item x="183"/>
        <item x="154"/>
        <item x="148"/>
        <item x="117"/>
        <item x="12"/>
        <item x="126"/>
        <item x="29"/>
        <item x="28"/>
        <item x="164"/>
        <item x="88"/>
        <item x="186"/>
        <item x="182"/>
        <item x="127"/>
        <item x="66"/>
        <item x="82"/>
        <item x="58"/>
        <item x="84"/>
        <item x="83"/>
        <item x="52"/>
        <item x="72"/>
        <item x="6"/>
        <item x="50"/>
        <item x="193"/>
        <item x="27"/>
        <item x="174"/>
        <item x="61"/>
        <item x="115"/>
        <item x="16"/>
        <item x="171"/>
        <item x="135"/>
        <item x="94"/>
        <item x="123"/>
        <item x="101"/>
        <item x="55"/>
        <item x="90"/>
        <item x="157"/>
        <item x="70"/>
        <item x="180"/>
        <item x="36"/>
        <item x="63"/>
        <item x="62"/>
        <item x="60"/>
        <item x="3"/>
        <item x="150"/>
        <item x="124"/>
        <item x="176"/>
        <item x="93"/>
        <item x="87"/>
        <item x="99"/>
        <item x="179"/>
        <item x="34"/>
        <item x="77"/>
        <item x="147"/>
        <item x="9"/>
        <item x="96"/>
        <item x="172"/>
        <item x="59"/>
        <item x="47"/>
        <item x="120"/>
        <item x="163"/>
        <item x="78"/>
        <item x="44"/>
        <item x="38"/>
        <item x="7"/>
        <item x="79"/>
        <item x="14"/>
        <item x="37"/>
        <item x="75"/>
        <item x="177"/>
        <item x="114"/>
        <item x="45"/>
        <item x="121"/>
        <item x="85"/>
        <item x="20"/>
        <item x="129"/>
        <item x="46"/>
        <item x="151"/>
        <item x="71"/>
        <item t="default"/>
      </items>
    </pivotField>
    <pivotField showAll="0"/>
    <pivotField showAll="0"/>
    <pivotField showAll="0"/>
    <pivotField dragToRow="0" dragToCol="0" dragToPage="0" showAll="0" defaultSubtotal="0"/>
  </pivotFields>
  <rowFields count="1">
    <field x="2"/>
  </rowFields>
  <rowItems count="3">
    <i>
      <x/>
    </i>
    <i>
      <x v="1"/>
    </i>
    <i t="grand">
      <x/>
    </i>
  </rowItems>
  <colFields count="1">
    <field x="-2"/>
  </colFields>
  <colItems count="4">
    <i>
      <x/>
    </i>
    <i i="1">
      <x v="1"/>
    </i>
    <i i="2">
      <x v="2"/>
    </i>
    <i i="3">
      <x v="3"/>
    </i>
  </colItems>
  <dataFields count="4">
    <dataField name="Moyenne Part variable managériale" fld="8" subtotal="average" baseField="2" baseItem="0" numFmtId="1"/>
    <dataField name="Max Part variable managériale" fld="8" subtotal="max" baseField="2" baseItem="0" numFmtId="1"/>
    <dataField name="Min Part variable managériale" fld="8" subtotal="min" baseField="2" baseItem="0" numFmtId="1"/>
    <dataField name="Ecart Part variable managériale" fld="8" subtotal="stdDev"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57"/>
  <sheetViews>
    <sheetView tabSelected="1" zoomScale="85" zoomScaleNormal="85" workbookViewId="0">
      <selection activeCell="S17" sqref="S17"/>
    </sheetView>
  </sheetViews>
  <sheetFormatPr defaultColWidth="11.42578125" defaultRowHeight="15"/>
  <cols>
    <col min="12" max="12" width="16.140625" customWidth="1"/>
    <col min="13" max="13" width="13.28515625" bestFit="1" customWidth="1"/>
    <col min="14" max="14" width="33.85546875" bestFit="1" customWidth="1"/>
    <col min="15" max="15" width="28.85546875" bestFit="1" customWidth="1"/>
    <col min="16" max="16" width="28.5703125" bestFit="1" customWidth="1"/>
    <col min="17" max="17" width="29.28515625" bestFit="1" customWidth="1"/>
    <col min="18" max="18" width="33.85546875" bestFit="1" customWidth="1"/>
    <col min="19" max="21" width="32.28515625" bestFit="1" customWidth="1"/>
    <col min="22" max="22" width="33.85546875" bestFit="1" customWidth="1"/>
    <col min="23" max="25" width="32.28515625" bestFit="1" customWidth="1"/>
    <col min="26" max="26" width="33.85546875" bestFit="1" customWidth="1"/>
    <col min="27" max="29" width="32.28515625" bestFit="1" customWidth="1"/>
    <col min="30" max="30" width="33.85546875" bestFit="1" customWidth="1"/>
    <col min="31" max="33" width="32.28515625" bestFit="1" customWidth="1"/>
    <col min="34" max="34" width="33.85546875" bestFit="1" customWidth="1"/>
    <col min="35" max="37" width="32.28515625" bestFit="1" customWidth="1"/>
    <col min="38" max="38" width="33.85546875" bestFit="1" customWidth="1"/>
    <col min="39" max="41" width="32.28515625" bestFit="1" customWidth="1"/>
    <col min="42" max="42" width="33.85546875" bestFit="1" customWidth="1"/>
    <col min="43" max="45" width="32.28515625" bestFit="1" customWidth="1"/>
    <col min="46" max="46" width="33.85546875" bestFit="1" customWidth="1"/>
    <col min="47" max="49" width="32.28515625" bestFit="1" customWidth="1"/>
    <col min="50" max="50" width="33.85546875" bestFit="1" customWidth="1"/>
    <col min="51" max="53" width="32.28515625" bestFit="1" customWidth="1"/>
    <col min="54" max="54" width="33.85546875" bestFit="1" customWidth="1"/>
    <col min="55" max="57" width="32.28515625" bestFit="1" customWidth="1"/>
    <col min="58" max="58" width="33.85546875" bestFit="1" customWidth="1"/>
    <col min="59" max="61" width="32.28515625" bestFit="1" customWidth="1"/>
    <col min="62" max="62" width="33.85546875" bestFit="1" customWidth="1"/>
    <col min="63" max="65" width="32.28515625" bestFit="1" customWidth="1"/>
    <col min="66" max="66" width="33.85546875" bestFit="1" customWidth="1"/>
    <col min="67" max="69" width="32.28515625" bestFit="1" customWidth="1"/>
    <col min="70" max="70" width="33.85546875" bestFit="1" customWidth="1"/>
    <col min="71" max="73" width="32.28515625" bestFit="1" customWidth="1"/>
    <col min="74" max="74" width="33.85546875" bestFit="1" customWidth="1"/>
    <col min="75" max="77" width="32.28515625" bestFit="1" customWidth="1"/>
    <col min="78" max="78" width="33.85546875" bestFit="1" customWidth="1"/>
    <col min="79" max="81" width="32.28515625" bestFit="1" customWidth="1"/>
    <col min="82" max="82" width="33.85546875" bestFit="1" customWidth="1"/>
    <col min="83" max="85" width="32.28515625" bestFit="1" customWidth="1"/>
    <col min="86" max="86" width="33.85546875" bestFit="1" customWidth="1"/>
    <col min="87" max="89" width="32.28515625" bestFit="1" customWidth="1"/>
    <col min="90" max="90" width="33.85546875" bestFit="1" customWidth="1"/>
    <col min="91" max="93" width="32.28515625" bestFit="1" customWidth="1"/>
    <col min="94" max="94" width="33.85546875" bestFit="1" customWidth="1"/>
    <col min="95" max="97" width="32.28515625" bestFit="1" customWidth="1"/>
    <col min="98" max="98" width="33.85546875" bestFit="1" customWidth="1"/>
    <col min="99" max="101" width="32.28515625" bestFit="1" customWidth="1"/>
    <col min="102" max="102" width="33.85546875" bestFit="1" customWidth="1"/>
    <col min="103" max="105" width="32.28515625" bestFit="1" customWidth="1"/>
    <col min="106" max="106" width="33.85546875" bestFit="1" customWidth="1"/>
    <col min="107" max="109" width="32.28515625" bestFit="1" customWidth="1"/>
    <col min="110" max="110" width="33.85546875" bestFit="1" customWidth="1"/>
    <col min="111" max="113" width="32.28515625" bestFit="1" customWidth="1"/>
    <col min="114" max="114" width="33.85546875" bestFit="1" customWidth="1"/>
    <col min="115" max="117" width="32.28515625" bestFit="1" customWidth="1"/>
    <col min="118" max="118" width="33.85546875" bestFit="1" customWidth="1"/>
    <col min="119" max="121" width="32.28515625" bestFit="1" customWidth="1"/>
    <col min="122" max="122" width="33.85546875" bestFit="1" customWidth="1"/>
    <col min="123" max="125" width="32.28515625" bestFit="1" customWidth="1"/>
    <col min="126" max="126" width="33.85546875" bestFit="1" customWidth="1"/>
    <col min="127" max="129" width="32.28515625" bestFit="1" customWidth="1"/>
    <col min="130" max="130" width="33.85546875" bestFit="1" customWidth="1"/>
    <col min="131" max="133" width="32.28515625" bestFit="1" customWidth="1"/>
    <col min="134" max="134" width="33.85546875" bestFit="1" customWidth="1"/>
    <col min="135" max="137" width="32.28515625" bestFit="1" customWidth="1"/>
    <col min="138" max="138" width="33.85546875" bestFit="1" customWidth="1"/>
    <col min="139" max="141" width="32.28515625" bestFit="1" customWidth="1"/>
    <col min="142" max="142" width="33.85546875" bestFit="1" customWidth="1"/>
    <col min="143" max="145" width="32.28515625" bestFit="1" customWidth="1"/>
    <col min="146" max="146" width="33.85546875" bestFit="1" customWidth="1"/>
    <col min="147" max="149" width="32.28515625" bestFit="1" customWidth="1"/>
    <col min="150" max="150" width="33.85546875" bestFit="1" customWidth="1"/>
    <col min="151" max="153" width="32.28515625" bestFit="1" customWidth="1"/>
    <col min="154" max="154" width="33.85546875" bestFit="1" customWidth="1"/>
    <col min="155" max="157" width="32.28515625" bestFit="1" customWidth="1"/>
    <col min="158" max="158" width="33.85546875" bestFit="1" customWidth="1"/>
    <col min="159" max="161" width="32.28515625" bestFit="1" customWidth="1"/>
    <col min="162" max="162" width="33.85546875" bestFit="1" customWidth="1"/>
    <col min="163" max="165" width="32.28515625" bestFit="1" customWidth="1"/>
    <col min="166" max="166" width="33.85546875" bestFit="1" customWidth="1"/>
    <col min="167" max="169" width="32.28515625" bestFit="1" customWidth="1"/>
    <col min="170" max="170" width="33.85546875" bestFit="1" customWidth="1"/>
    <col min="171" max="173" width="32.28515625" bestFit="1" customWidth="1"/>
    <col min="174" max="174" width="33.85546875" bestFit="1" customWidth="1"/>
    <col min="175" max="177" width="32.28515625" bestFit="1" customWidth="1"/>
    <col min="178" max="178" width="33.85546875" bestFit="1" customWidth="1"/>
    <col min="179" max="181" width="32.28515625" bestFit="1" customWidth="1"/>
    <col min="182" max="182" width="33.85546875" bestFit="1" customWidth="1"/>
    <col min="183" max="185" width="32.28515625" bestFit="1" customWidth="1"/>
    <col min="186" max="186" width="33.85546875" bestFit="1" customWidth="1"/>
    <col min="187" max="189" width="32.28515625" bestFit="1" customWidth="1"/>
    <col min="190" max="190" width="33.85546875" bestFit="1" customWidth="1"/>
    <col min="191" max="193" width="32.28515625" bestFit="1" customWidth="1"/>
    <col min="194" max="194" width="33.85546875" bestFit="1" customWidth="1"/>
    <col min="195" max="197" width="32.28515625" bestFit="1" customWidth="1"/>
    <col min="198" max="198" width="33.85546875" bestFit="1" customWidth="1"/>
    <col min="199" max="201" width="32.28515625" bestFit="1" customWidth="1"/>
    <col min="202" max="202" width="33.85546875" bestFit="1" customWidth="1"/>
    <col min="203" max="205" width="32.28515625" bestFit="1" customWidth="1"/>
    <col min="206" max="206" width="33.85546875" bestFit="1" customWidth="1"/>
    <col min="207" max="209" width="32.28515625" bestFit="1" customWidth="1"/>
    <col min="210" max="210" width="33.85546875" bestFit="1" customWidth="1"/>
    <col min="211" max="213" width="32.28515625" bestFit="1" customWidth="1"/>
    <col min="214" max="214" width="33.85546875" bestFit="1" customWidth="1"/>
    <col min="215" max="217" width="32.28515625" bestFit="1" customWidth="1"/>
    <col min="218" max="218" width="33.85546875" bestFit="1" customWidth="1"/>
    <col min="219" max="221" width="32.28515625" bestFit="1" customWidth="1"/>
    <col min="222" max="222" width="33.85546875" bestFit="1" customWidth="1"/>
    <col min="223" max="225" width="32.28515625" bestFit="1" customWidth="1"/>
    <col min="226" max="226" width="33.85546875" bestFit="1" customWidth="1"/>
    <col min="227" max="229" width="32.28515625" bestFit="1" customWidth="1"/>
    <col min="230" max="230" width="33.85546875" bestFit="1" customWidth="1"/>
    <col min="231" max="233" width="32.28515625" bestFit="1" customWidth="1"/>
    <col min="234" max="234" width="33.85546875" bestFit="1" customWidth="1"/>
    <col min="235" max="237" width="32.28515625" bestFit="1" customWidth="1"/>
    <col min="238" max="238" width="33.85546875" bestFit="1" customWidth="1"/>
    <col min="239" max="241" width="32.28515625" bestFit="1" customWidth="1"/>
    <col min="242" max="242" width="33.85546875" bestFit="1" customWidth="1"/>
    <col min="243" max="245" width="32.28515625" bestFit="1" customWidth="1"/>
    <col min="246" max="246" width="33.85546875" bestFit="1" customWidth="1"/>
    <col min="247" max="249" width="32.28515625" bestFit="1" customWidth="1"/>
    <col min="250" max="250" width="33.85546875" bestFit="1" customWidth="1"/>
    <col min="251" max="253" width="32.28515625" bestFit="1" customWidth="1"/>
    <col min="254" max="254" width="33.85546875" bestFit="1" customWidth="1"/>
    <col min="255" max="257" width="32.28515625" bestFit="1" customWidth="1"/>
    <col min="258" max="258" width="33.85546875" bestFit="1" customWidth="1"/>
    <col min="259" max="261" width="32.28515625" bestFit="1" customWidth="1"/>
    <col min="262" max="262" width="33.85546875" bestFit="1" customWidth="1"/>
    <col min="263" max="265" width="32.28515625" bestFit="1" customWidth="1"/>
    <col min="266" max="266" width="33.85546875" bestFit="1" customWidth="1"/>
    <col min="267" max="269" width="32.28515625" bestFit="1" customWidth="1"/>
    <col min="270" max="270" width="33.85546875" bestFit="1" customWidth="1"/>
    <col min="271" max="273" width="32.28515625" bestFit="1" customWidth="1"/>
    <col min="274" max="274" width="33.85546875" bestFit="1" customWidth="1"/>
    <col min="275" max="277" width="32.28515625" bestFit="1" customWidth="1"/>
    <col min="278" max="278" width="33.85546875" bestFit="1" customWidth="1"/>
    <col min="279" max="281" width="32.28515625" bestFit="1" customWidth="1"/>
    <col min="282" max="282" width="33.85546875" bestFit="1" customWidth="1"/>
    <col min="283" max="285" width="32.28515625" bestFit="1" customWidth="1"/>
    <col min="286" max="286" width="33.85546875" bestFit="1" customWidth="1"/>
    <col min="287" max="289" width="32.28515625" bestFit="1" customWidth="1"/>
    <col min="290" max="290" width="33.85546875" bestFit="1" customWidth="1"/>
    <col min="291" max="293" width="32.28515625" bestFit="1" customWidth="1"/>
    <col min="294" max="294" width="33.85546875" bestFit="1" customWidth="1"/>
    <col min="295" max="297" width="32.28515625" bestFit="1" customWidth="1"/>
    <col min="298" max="298" width="33.85546875" bestFit="1" customWidth="1"/>
    <col min="299" max="301" width="32.28515625" bestFit="1" customWidth="1"/>
    <col min="302" max="302" width="33.85546875" bestFit="1" customWidth="1"/>
    <col min="303" max="305" width="32.28515625" bestFit="1" customWidth="1"/>
    <col min="306" max="306" width="33.85546875" bestFit="1" customWidth="1"/>
    <col min="307" max="309" width="32.28515625" bestFit="1" customWidth="1"/>
    <col min="310" max="310" width="33.85546875" bestFit="1" customWidth="1"/>
    <col min="311" max="313" width="32.28515625" bestFit="1" customWidth="1"/>
    <col min="314" max="314" width="33.85546875" bestFit="1" customWidth="1"/>
    <col min="315" max="317" width="32.28515625" bestFit="1" customWidth="1"/>
    <col min="318" max="318" width="33.85546875" bestFit="1" customWidth="1"/>
    <col min="319" max="321" width="32.28515625" bestFit="1" customWidth="1"/>
    <col min="322" max="322" width="33.85546875" bestFit="1" customWidth="1"/>
    <col min="323" max="325" width="32.28515625" bestFit="1" customWidth="1"/>
    <col min="326" max="326" width="33.85546875" bestFit="1" customWidth="1"/>
    <col min="327" max="329" width="32.28515625" bestFit="1" customWidth="1"/>
    <col min="330" max="330" width="33.85546875" bestFit="1" customWidth="1"/>
    <col min="331" max="333" width="32.28515625" bestFit="1" customWidth="1"/>
    <col min="334" max="334" width="33.85546875" bestFit="1" customWidth="1"/>
    <col min="335" max="337" width="32.28515625" bestFit="1" customWidth="1"/>
    <col min="338" max="338" width="33.85546875" bestFit="1" customWidth="1"/>
    <col min="339" max="341" width="32.28515625" bestFit="1" customWidth="1"/>
    <col min="342" max="342" width="33.85546875" bestFit="1" customWidth="1"/>
    <col min="343" max="345" width="32.28515625" bestFit="1" customWidth="1"/>
    <col min="346" max="346" width="33.85546875" bestFit="1" customWidth="1"/>
    <col min="347" max="349" width="32.28515625" bestFit="1" customWidth="1"/>
    <col min="350" max="350" width="33.85546875" bestFit="1" customWidth="1"/>
    <col min="351" max="353" width="32.28515625" bestFit="1" customWidth="1"/>
    <col min="354" max="354" width="33.85546875" bestFit="1" customWidth="1"/>
    <col min="355" max="357" width="32.28515625" bestFit="1" customWidth="1"/>
    <col min="358" max="358" width="33.85546875" bestFit="1" customWidth="1"/>
    <col min="359" max="361" width="32.28515625" bestFit="1" customWidth="1"/>
    <col min="362" max="362" width="33.85546875" bestFit="1" customWidth="1"/>
    <col min="363" max="365" width="32.28515625" bestFit="1" customWidth="1"/>
    <col min="366" max="366" width="33.85546875" bestFit="1" customWidth="1"/>
    <col min="367" max="369" width="32.28515625" bestFit="1" customWidth="1"/>
    <col min="370" max="370" width="33.85546875" bestFit="1" customWidth="1"/>
    <col min="371" max="373" width="32.28515625" bestFit="1" customWidth="1"/>
    <col min="374" max="374" width="38.85546875" bestFit="1" customWidth="1"/>
    <col min="375" max="377" width="37.28515625" bestFit="1" customWidth="1"/>
    <col min="378" max="378" width="34.42578125" bestFit="1" customWidth="1"/>
    <col min="379" max="379" width="31.42578125" bestFit="1" customWidth="1"/>
    <col min="380" max="380" width="34.42578125" bestFit="1" customWidth="1"/>
    <col min="381" max="381" width="31.42578125" bestFit="1" customWidth="1"/>
    <col min="382" max="382" width="34.42578125" bestFit="1" customWidth="1"/>
    <col min="383" max="383" width="31.42578125" bestFit="1" customWidth="1"/>
    <col min="384" max="384" width="34.42578125" bestFit="1" customWidth="1"/>
    <col min="385" max="385" width="31.42578125" bestFit="1" customWidth="1"/>
    <col min="386" max="386" width="34.42578125" bestFit="1" customWidth="1"/>
    <col min="387" max="387" width="31.42578125" bestFit="1" customWidth="1"/>
    <col min="388" max="388" width="34.42578125" bestFit="1" customWidth="1"/>
    <col min="389" max="389" width="31.42578125" bestFit="1" customWidth="1"/>
    <col min="390" max="390" width="34.42578125" bestFit="1" customWidth="1"/>
    <col min="391" max="391" width="31.42578125" bestFit="1" customWidth="1"/>
    <col min="392" max="392" width="34.42578125" bestFit="1" customWidth="1"/>
    <col min="393" max="393" width="31.42578125" bestFit="1" customWidth="1"/>
    <col min="394" max="394" width="34.42578125" bestFit="1" customWidth="1"/>
    <col min="395" max="395" width="31.42578125" bestFit="1" customWidth="1"/>
    <col min="396" max="396" width="34.42578125" bestFit="1" customWidth="1"/>
    <col min="397" max="397" width="31.42578125" bestFit="1" customWidth="1"/>
    <col min="398" max="398" width="34.42578125" bestFit="1" customWidth="1"/>
    <col min="399" max="399" width="31.42578125" bestFit="1" customWidth="1"/>
    <col min="400" max="400" width="34.42578125" bestFit="1" customWidth="1"/>
    <col min="401" max="401" width="31.42578125" bestFit="1" customWidth="1"/>
    <col min="402" max="402" width="39.42578125" bestFit="1" customWidth="1"/>
    <col min="403" max="403" width="36.42578125" bestFit="1" customWidth="1"/>
    <col min="404" max="404" width="33.28515625" bestFit="1" customWidth="1"/>
    <col min="405" max="405" width="31.85546875" bestFit="1" customWidth="1"/>
    <col min="406" max="406" width="31.28515625" bestFit="1" customWidth="1"/>
    <col min="407" max="407" width="33.28515625" bestFit="1" customWidth="1"/>
    <col min="408" max="408" width="31.85546875" bestFit="1" customWidth="1"/>
    <col min="409" max="409" width="31.28515625" bestFit="1" customWidth="1"/>
    <col min="410" max="410" width="33.28515625" bestFit="1" customWidth="1"/>
    <col min="411" max="411" width="31.85546875" bestFit="1" customWidth="1"/>
    <col min="412" max="412" width="31.28515625" bestFit="1" customWidth="1"/>
    <col min="413" max="413" width="33.28515625" bestFit="1" customWidth="1"/>
    <col min="414" max="414" width="31.85546875" bestFit="1" customWidth="1"/>
    <col min="415" max="415" width="31.28515625" bestFit="1" customWidth="1"/>
    <col min="416" max="416" width="33.28515625" bestFit="1" customWidth="1"/>
    <col min="417" max="417" width="31.85546875" bestFit="1" customWidth="1"/>
    <col min="418" max="418" width="31.28515625" bestFit="1" customWidth="1"/>
    <col min="419" max="419" width="33.28515625" bestFit="1" customWidth="1"/>
    <col min="420" max="420" width="31.85546875" bestFit="1" customWidth="1"/>
    <col min="421" max="421" width="31.28515625" bestFit="1" customWidth="1"/>
    <col min="422" max="422" width="33.28515625" bestFit="1" customWidth="1"/>
    <col min="423" max="423" width="31.85546875" bestFit="1" customWidth="1"/>
    <col min="424" max="424" width="31.28515625" bestFit="1" customWidth="1"/>
    <col min="425" max="425" width="33.28515625" bestFit="1" customWidth="1"/>
    <col min="426" max="426" width="31.85546875" bestFit="1" customWidth="1"/>
    <col min="427" max="427" width="31.28515625" bestFit="1" customWidth="1"/>
    <col min="428" max="428" width="33.28515625" bestFit="1" customWidth="1"/>
    <col min="429" max="429" width="31.85546875" bestFit="1" customWidth="1"/>
    <col min="430" max="430" width="31.28515625" bestFit="1" customWidth="1"/>
    <col min="431" max="431" width="33.28515625" bestFit="1" customWidth="1"/>
    <col min="432" max="432" width="31.85546875" bestFit="1" customWidth="1"/>
    <col min="433" max="433" width="31.28515625" bestFit="1" customWidth="1"/>
    <col min="434" max="434" width="33.28515625" bestFit="1" customWidth="1"/>
    <col min="435" max="435" width="31.85546875" bestFit="1" customWidth="1"/>
    <col min="436" max="436" width="31.28515625" bestFit="1" customWidth="1"/>
    <col min="437" max="437" width="33.28515625" bestFit="1" customWidth="1"/>
    <col min="438" max="438" width="31.85546875" bestFit="1" customWidth="1"/>
    <col min="439" max="439" width="31.28515625" bestFit="1" customWidth="1"/>
    <col min="440" max="440" width="33.28515625" bestFit="1" customWidth="1"/>
    <col min="441" max="441" width="31.85546875" bestFit="1" customWidth="1"/>
    <col min="442" max="442" width="31.28515625" bestFit="1" customWidth="1"/>
    <col min="443" max="443" width="33.28515625" bestFit="1" customWidth="1"/>
    <col min="444" max="444" width="31.85546875" bestFit="1" customWidth="1"/>
    <col min="445" max="445" width="31.28515625" bestFit="1" customWidth="1"/>
    <col min="446" max="446" width="33.28515625" bestFit="1" customWidth="1"/>
    <col min="447" max="447" width="31.85546875" bestFit="1" customWidth="1"/>
    <col min="448" max="448" width="31.28515625" bestFit="1" customWidth="1"/>
    <col min="449" max="449" width="33.28515625" bestFit="1" customWidth="1"/>
    <col min="450" max="450" width="31.85546875" bestFit="1" customWidth="1"/>
    <col min="451" max="451" width="31.28515625" bestFit="1" customWidth="1"/>
    <col min="452" max="452" width="33.28515625" bestFit="1" customWidth="1"/>
    <col min="453" max="453" width="31.85546875" bestFit="1" customWidth="1"/>
    <col min="454" max="454" width="31.28515625" bestFit="1" customWidth="1"/>
    <col min="455" max="455" width="33.28515625" bestFit="1" customWidth="1"/>
    <col min="456" max="456" width="31.85546875" bestFit="1" customWidth="1"/>
    <col min="457" max="457" width="31.28515625" bestFit="1" customWidth="1"/>
    <col min="458" max="458" width="33.28515625" bestFit="1" customWidth="1"/>
    <col min="459" max="459" width="31.85546875" bestFit="1" customWidth="1"/>
    <col min="460" max="460" width="31.28515625" bestFit="1" customWidth="1"/>
    <col min="461" max="461" width="33.28515625" bestFit="1" customWidth="1"/>
    <col min="462" max="462" width="31.85546875" bestFit="1" customWidth="1"/>
    <col min="463" max="463" width="31.28515625" bestFit="1" customWidth="1"/>
    <col min="464" max="464" width="33.28515625" bestFit="1" customWidth="1"/>
    <col min="465" max="465" width="31.85546875" bestFit="1" customWidth="1"/>
    <col min="466" max="466" width="31.28515625" bestFit="1" customWidth="1"/>
    <col min="467" max="467" width="33.28515625" bestFit="1" customWidth="1"/>
    <col min="468" max="468" width="31.85546875" bestFit="1" customWidth="1"/>
    <col min="469" max="469" width="31.28515625" bestFit="1" customWidth="1"/>
    <col min="470" max="470" width="33.28515625" bestFit="1" customWidth="1"/>
    <col min="471" max="471" width="31.85546875" bestFit="1" customWidth="1"/>
    <col min="472" max="472" width="31.28515625" bestFit="1" customWidth="1"/>
    <col min="473" max="473" width="33.28515625" bestFit="1" customWidth="1"/>
    <col min="474" max="474" width="31.85546875" bestFit="1" customWidth="1"/>
    <col min="475" max="475" width="31.28515625" bestFit="1" customWidth="1"/>
    <col min="476" max="476" width="33.28515625" bestFit="1" customWidth="1"/>
    <col min="477" max="477" width="31.85546875" bestFit="1" customWidth="1"/>
    <col min="478" max="478" width="31.28515625" bestFit="1" customWidth="1"/>
    <col min="479" max="479" width="33.28515625" bestFit="1" customWidth="1"/>
    <col min="480" max="480" width="31.85546875" bestFit="1" customWidth="1"/>
    <col min="481" max="481" width="31.28515625" bestFit="1" customWidth="1"/>
    <col min="482" max="482" width="33.28515625" bestFit="1" customWidth="1"/>
    <col min="483" max="483" width="31.85546875" bestFit="1" customWidth="1"/>
    <col min="484" max="484" width="31.28515625" bestFit="1" customWidth="1"/>
    <col min="485" max="485" width="33.28515625" bestFit="1" customWidth="1"/>
    <col min="486" max="486" width="31.85546875" bestFit="1" customWidth="1"/>
    <col min="487" max="487" width="31.28515625" bestFit="1" customWidth="1"/>
    <col min="488" max="488" width="33.28515625" bestFit="1" customWidth="1"/>
    <col min="489" max="489" width="31.85546875" bestFit="1" customWidth="1"/>
    <col min="490" max="490" width="31.28515625" bestFit="1" customWidth="1"/>
    <col min="491" max="491" width="33.28515625" bestFit="1" customWidth="1"/>
    <col min="492" max="492" width="31.85546875" bestFit="1" customWidth="1"/>
    <col min="493" max="493" width="31.28515625" bestFit="1" customWidth="1"/>
    <col min="494" max="494" width="33.28515625" bestFit="1" customWidth="1"/>
    <col min="495" max="495" width="31.85546875" bestFit="1" customWidth="1"/>
    <col min="496" max="496" width="31.28515625" bestFit="1" customWidth="1"/>
    <col min="497" max="497" width="33.28515625" bestFit="1" customWidth="1"/>
    <col min="498" max="498" width="31.85546875" bestFit="1" customWidth="1"/>
    <col min="499" max="499" width="31.28515625" bestFit="1" customWidth="1"/>
    <col min="500" max="500" width="33.28515625" bestFit="1" customWidth="1"/>
    <col min="501" max="501" width="31.85546875" bestFit="1" customWidth="1"/>
    <col min="502" max="502" width="31.28515625" bestFit="1" customWidth="1"/>
    <col min="503" max="503" width="33.28515625" bestFit="1" customWidth="1"/>
    <col min="504" max="504" width="31.85546875" bestFit="1" customWidth="1"/>
    <col min="505" max="505" width="31.28515625" bestFit="1" customWidth="1"/>
    <col min="506" max="506" width="33.28515625" bestFit="1" customWidth="1"/>
    <col min="507" max="507" width="31.85546875" bestFit="1" customWidth="1"/>
    <col min="508" max="508" width="31.28515625" bestFit="1" customWidth="1"/>
    <col min="509" max="509" width="33.28515625" bestFit="1" customWidth="1"/>
    <col min="510" max="510" width="31.85546875" bestFit="1" customWidth="1"/>
    <col min="511" max="511" width="31.28515625" bestFit="1" customWidth="1"/>
    <col min="512" max="512" width="33.28515625" bestFit="1" customWidth="1"/>
    <col min="513" max="513" width="31.85546875" bestFit="1" customWidth="1"/>
    <col min="514" max="514" width="31.28515625" bestFit="1" customWidth="1"/>
    <col min="515" max="515" width="33.28515625" bestFit="1" customWidth="1"/>
    <col min="516" max="516" width="31.85546875" bestFit="1" customWidth="1"/>
    <col min="517" max="517" width="31.28515625" bestFit="1" customWidth="1"/>
    <col min="518" max="518" width="33.28515625" bestFit="1" customWidth="1"/>
    <col min="519" max="519" width="31.85546875" bestFit="1" customWidth="1"/>
    <col min="520" max="520" width="31.28515625" bestFit="1" customWidth="1"/>
    <col min="521" max="521" width="33.28515625" bestFit="1" customWidth="1"/>
    <col min="522" max="522" width="31.85546875" bestFit="1" customWidth="1"/>
    <col min="523" max="523" width="31.28515625" bestFit="1" customWidth="1"/>
    <col min="524" max="524" width="33.28515625" bestFit="1" customWidth="1"/>
    <col min="525" max="525" width="31.85546875" bestFit="1" customWidth="1"/>
    <col min="526" max="526" width="31.28515625" bestFit="1" customWidth="1"/>
    <col min="527" max="527" width="33.28515625" bestFit="1" customWidth="1"/>
    <col min="528" max="528" width="31.85546875" bestFit="1" customWidth="1"/>
    <col min="529" max="529" width="31.28515625" bestFit="1" customWidth="1"/>
    <col min="530" max="530" width="33.28515625" bestFit="1" customWidth="1"/>
    <col min="531" max="531" width="31.85546875" bestFit="1" customWidth="1"/>
    <col min="532" max="532" width="31.28515625" bestFit="1" customWidth="1"/>
    <col min="533" max="533" width="33.28515625" bestFit="1" customWidth="1"/>
    <col min="534" max="534" width="31.85546875" bestFit="1" customWidth="1"/>
    <col min="535" max="535" width="31.28515625" bestFit="1" customWidth="1"/>
    <col min="536" max="536" width="33.28515625" bestFit="1" customWidth="1"/>
    <col min="537" max="537" width="31.85546875" bestFit="1" customWidth="1"/>
    <col min="538" max="538" width="31.28515625" bestFit="1" customWidth="1"/>
    <col min="539" max="539" width="33.28515625" bestFit="1" customWidth="1"/>
    <col min="540" max="540" width="31.85546875" bestFit="1" customWidth="1"/>
    <col min="541" max="541" width="31.28515625" bestFit="1" customWidth="1"/>
    <col min="542" max="542" width="33.28515625" bestFit="1" customWidth="1"/>
    <col min="543" max="543" width="31.85546875" bestFit="1" customWidth="1"/>
    <col min="544" max="544" width="31.28515625" bestFit="1" customWidth="1"/>
    <col min="545" max="545" width="33.28515625" bestFit="1" customWidth="1"/>
    <col min="546" max="546" width="31.85546875" bestFit="1" customWidth="1"/>
    <col min="547" max="547" width="31.28515625" bestFit="1" customWidth="1"/>
    <col min="548" max="548" width="33.28515625" bestFit="1" customWidth="1"/>
    <col min="549" max="549" width="31.85546875" bestFit="1" customWidth="1"/>
    <col min="550" max="550" width="31.28515625" bestFit="1" customWidth="1"/>
    <col min="551" max="551" width="33.28515625" bestFit="1" customWidth="1"/>
    <col min="552" max="552" width="31.85546875" bestFit="1" customWidth="1"/>
    <col min="553" max="553" width="31.28515625" bestFit="1" customWidth="1"/>
    <col min="554" max="554" width="33.28515625" bestFit="1" customWidth="1"/>
    <col min="555" max="555" width="31.85546875" bestFit="1" customWidth="1"/>
    <col min="556" max="556" width="31.28515625" bestFit="1" customWidth="1"/>
    <col min="557" max="557" width="33.28515625" bestFit="1" customWidth="1"/>
    <col min="558" max="558" width="31.85546875" bestFit="1" customWidth="1"/>
    <col min="559" max="559" width="31.28515625" bestFit="1" customWidth="1"/>
    <col min="560" max="560" width="33.28515625" bestFit="1" customWidth="1"/>
    <col min="561" max="561" width="31.85546875" bestFit="1" customWidth="1"/>
    <col min="562" max="562" width="31.28515625" bestFit="1" customWidth="1"/>
    <col min="563" max="563" width="33.28515625" bestFit="1" customWidth="1"/>
    <col min="564" max="564" width="31.85546875" bestFit="1" customWidth="1"/>
    <col min="565" max="565" width="31.28515625" bestFit="1" customWidth="1"/>
    <col min="566" max="566" width="33.28515625" bestFit="1" customWidth="1"/>
    <col min="567" max="567" width="31.85546875" bestFit="1" customWidth="1"/>
    <col min="568" max="568" width="31.28515625" bestFit="1" customWidth="1"/>
    <col min="569" max="569" width="33.28515625" bestFit="1" customWidth="1"/>
    <col min="570" max="570" width="31.85546875" bestFit="1" customWidth="1"/>
    <col min="571" max="571" width="31.28515625" bestFit="1" customWidth="1"/>
    <col min="572" max="572" width="33.28515625" bestFit="1" customWidth="1"/>
    <col min="573" max="573" width="31.85546875" bestFit="1" customWidth="1"/>
    <col min="574" max="574" width="31.28515625" bestFit="1" customWidth="1"/>
    <col min="575" max="575" width="33.28515625" bestFit="1" customWidth="1"/>
    <col min="576" max="576" width="31.85546875" bestFit="1" customWidth="1"/>
    <col min="577" max="577" width="31.28515625" bestFit="1" customWidth="1"/>
    <col min="578" max="578" width="33.28515625" bestFit="1" customWidth="1"/>
    <col min="579" max="579" width="31.85546875" bestFit="1" customWidth="1"/>
    <col min="580" max="580" width="31.28515625" bestFit="1" customWidth="1"/>
    <col min="581" max="581" width="33.28515625" bestFit="1" customWidth="1"/>
    <col min="582" max="582" width="31.85546875" bestFit="1" customWidth="1"/>
    <col min="583" max="583" width="31.28515625" bestFit="1" customWidth="1"/>
    <col min="584" max="584" width="33.28515625" bestFit="1" customWidth="1"/>
    <col min="585" max="585" width="31.85546875" bestFit="1" customWidth="1"/>
    <col min="586" max="586" width="31.28515625" bestFit="1" customWidth="1"/>
    <col min="587" max="587" width="33.28515625" bestFit="1" customWidth="1"/>
    <col min="588" max="588" width="31.85546875" bestFit="1" customWidth="1"/>
    <col min="589" max="589" width="31.28515625" bestFit="1" customWidth="1"/>
    <col min="590" max="590" width="33.28515625" bestFit="1" customWidth="1"/>
    <col min="591" max="591" width="31.85546875" bestFit="1" customWidth="1"/>
    <col min="592" max="592" width="31.28515625" bestFit="1" customWidth="1"/>
    <col min="593" max="593" width="33.28515625" bestFit="1" customWidth="1"/>
    <col min="594" max="594" width="31.85546875" bestFit="1" customWidth="1"/>
    <col min="595" max="595" width="31.28515625" bestFit="1" customWidth="1"/>
    <col min="596" max="596" width="38.42578125" bestFit="1" customWidth="1"/>
    <col min="597" max="597" width="36.85546875" bestFit="1" customWidth="1"/>
    <col min="598" max="598" width="36.28515625" bestFit="1" customWidth="1"/>
  </cols>
  <sheetData>
    <row r="1" spans="1:20" ht="36">
      <c r="A1" s="4" t="s">
        <v>9</v>
      </c>
      <c r="B1" s="4" t="s">
        <v>0</v>
      </c>
      <c r="C1" s="4" t="s">
        <v>13</v>
      </c>
      <c r="D1" s="4" t="s">
        <v>14</v>
      </c>
      <c r="E1" s="4" t="s">
        <v>15</v>
      </c>
      <c r="F1" s="4" t="s">
        <v>16</v>
      </c>
      <c r="G1" s="4" t="s">
        <v>7</v>
      </c>
      <c r="H1" s="4" t="s">
        <v>17</v>
      </c>
      <c r="I1" s="4" t="s">
        <v>10</v>
      </c>
      <c r="J1" s="4" t="s">
        <v>11</v>
      </c>
      <c r="K1" s="4" t="s">
        <v>18</v>
      </c>
      <c r="L1" s="4" t="s">
        <v>12</v>
      </c>
      <c r="S1" t="s">
        <v>13</v>
      </c>
    </row>
    <row r="2" spans="1:20">
      <c r="A2" s="2">
        <v>92</v>
      </c>
      <c r="B2" s="3" t="s">
        <v>4</v>
      </c>
      <c r="C2" s="3" t="s">
        <v>3</v>
      </c>
      <c r="D2" s="3" t="s">
        <v>5</v>
      </c>
      <c r="E2" s="3">
        <v>5</v>
      </c>
      <c r="F2" s="3">
        <v>1</v>
      </c>
      <c r="G2" s="1">
        <v>28</v>
      </c>
      <c r="H2" s="1">
        <v>1</v>
      </c>
      <c r="I2" s="1">
        <v>1003</v>
      </c>
      <c r="J2" s="1">
        <v>0</v>
      </c>
      <c r="K2" s="1">
        <v>32000.04</v>
      </c>
      <c r="L2" s="1">
        <v>0</v>
      </c>
      <c r="M2" s="5" t="s">
        <v>19</v>
      </c>
      <c r="N2" t="s">
        <v>21</v>
      </c>
      <c r="O2" t="s">
        <v>22</v>
      </c>
      <c r="P2" t="s">
        <v>23</v>
      </c>
      <c r="Q2" t="s">
        <v>24</v>
      </c>
    </row>
    <row r="3" spans="1:20">
      <c r="A3" s="2">
        <v>154</v>
      </c>
      <c r="B3" s="3" t="s">
        <v>4</v>
      </c>
      <c r="C3" s="3" t="s">
        <v>3</v>
      </c>
      <c r="D3" s="3" t="s">
        <v>5</v>
      </c>
      <c r="E3" s="3">
        <v>2</v>
      </c>
      <c r="F3" s="3">
        <v>1</v>
      </c>
      <c r="G3" s="1">
        <v>24</v>
      </c>
      <c r="H3" s="1">
        <v>1</v>
      </c>
      <c r="I3" s="1">
        <v>0</v>
      </c>
      <c r="J3" s="1">
        <v>133.1</v>
      </c>
      <c r="K3" s="1">
        <v>20249.04</v>
      </c>
      <c r="L3" s="1">
        <v>0</v>
      </c>
      <c r="M3" s="6" t="s">
        <v>3</v>
      </c>
      <c r="N3" s="7">
        <v>37049.536039603983</v>
      </c>
      <c r="O3" s="7">
        <v>135000</v>
      </c>
      <c r="P3" s="7">
        <v>20148.96</v>
      </c>
      <c r="Q3" s="7">
        <v>15754.318925525351</v>
      </c>
      <c r="S3" t="s">
        <v>37</v>
      </c>
      <c r="T3">
        <f>COUNTIF(C:C,"FEMME")</f>
        <v>204</v>
      </c>
    </row>
    <row r="4" spans="1:20">
      <c r="A4" s="2">
        <v>166</v>
      </c>
      <c r="B4" s="3" t="s">
        <v>4</v>
      </c>
      <c r="C4" s="3" t="s">
        <v>3</v>
      </c>
      <c r="D4" s="3" t="s">
        <v>5</v>
      </c>
      <c r="E4" s="3">
        <v>2</v>
      </c>
      <c r="F4" s="3">
        <v>1</v>
      </c>
      <c r="G4" s="1">
        <v>31</v>
      </c>
      <c r="H4" s="1">
        <v>1</v>
      </c>
      <c r="I4" s="1">
        <v>0</v>
      </c>
      <c r="J4" s="1">
        <v>0</v>
      </c>
      <c r="K4" s="1">
        <v>20148.96</v>
      </c>
      <c r="L4" s="1">
        <v>0</v>
      </c>
      <c r="M4" s="6" t="s">
        <v>2</v>
      </c>
      <c r="N4" s="7">
        <v>38289.105942857168</v>
      </c>
      <c r="O4" s="7">
        <v>140734.56</v>
      </c>
      <c r="P4" s="7">
        <v>20148.96</v>
      </c>
      <c r="Q4" s="7">
        <v>15059.825155498896</v>
      </c>
      <c r="S4" t="s">
        <v>36</v>
      </c>
      <c r="T4">
        <f>COUNTIF(C:C,"HOMME")</f>
        <v>352</v>
      </c>
    </row>
    <row r="5" spans="1:20">
      <c r="A5" s="2">
        <v>362</v>
      </c>
      <c r="B5" s="3" t="s">
        <v>4</v>
      </c>
      <c r="C5" s="3" t="s">
        <v>3</v>
      </c>
      <c r="D5" s="3" t="s">
        <v>5</v>
      </c>
      <c r="E5" s="3">
        <v>5</v>
      </c>
      <c r="F5" s="3">
        <v>1</v>
      </c>
      <c r="G5" s="1">
        <v>25</v>
      </c>
      <c r="H5" s="1">
        <v>1</v>
      </c>
      <c r="I5" s="1">
        <v>0</v>
      </c>
      <c r="J5" s="1">
        <v>0</v>
      </c>
      <c r="K5" s="1">
        <v>30999.96</v>
      </c>
      <c r="L5" s="1">
        <v>0</v>
      </c>
      <c r="M5" s="6" t="s">
        <v>20</v>
      </c>
      <c r="N5" s="7">
        <v>37835.495217391312</v>
      </c>
      <c r="O5" s="7">
        <v>140734.56</v>
      </c>
      <c r="P5" s="7">
        <v>20148.96</v>
      </c>
      <c r="Q5" s="7">
        <v>15315.041819172475</v>
      </c>
    </row>
    <row r="6" spans="1:20">
      <c r="A6" s="2">
        <v>468</v>
      </c>
      <c r="B6" s="3" t="s">
        <v>4</v>
      </c>
      <c r="C6" s="3" t="s">
        <v>3</v>
      </c>
      <c r="D6" s="3" t="s">
        <v>5</v>
      </c>
      <c r="E6" s="3">
        <v>2</v>
      </c>
      <c r="F6" s="3">
        <v>1</v>
      </c>
      <c r="G6" s="1">
        <v>57</v>
      </c>
      <c r="H6" s="1">
        <v>1</v>
      </c>
      <c r="I6" s="1">
        <v>0</v>
      </c>
      <c r="J6" s="1">
        <v>0</v>
      </c>
      <c r="K6" s="1">
        <v>21309.96</v>
      </c>
      <c r="L6" s="1">
        <v>0</v>
      </c>
    </row>
    <row r="7" spans="1:20">
      <c r="A7" s="2">
        <v>4</v>
      </c>
      <c r="B7" s="3" t="s">
        <v>1</v>
      </c>
      <c r="C7" s="3" t="s">
        <v>3</v>
      </c>
      <c r="D7" s="3" t="s">
        <v>5</v>
      </c>
      <c r="E7" s="3">
        <v>2</v>
      </c>
      <c r="F7" s="3">
        <v>0.5</v>
      </c>
      <c r="G7" s="1">
        <v>60</v>
      </c>
      <c r="H7" s="1">
        <v>36</v>
      </c>
      <c r="I7" s="1">
        <v>0</v>
      </c>
      <c r="J7" s="1">
        <v>0</v>
      </c>
      <c r="K7" s="1">
        <v>32873.519999999997</v>
      </c>
      <c r="L7" s="1">
        <v>0</v>
      </c>
      <c r="N7" s="18" t="s">
        <v>34</v>
      </c>
      <c r="O7" s="18"/>
    </row>
    <row r="8" spans="1:20">
      <c r="A8" s="2">
        <v>5</v>
      </c>
      <c r="B8" s="3" t="s">
        <v>1</v>
      </c>
      <c r="C8" s="3" t="s">
        <v>3</v>
      </c>
      <c r="D8" s="3" t="s">
        <v>5</v>
      </c>
      <c r="E8" s="3">
        <v>3</v>
      </c>
      <c r="F8" s="3">
        <v>1</v>
      </c>
      <c r="G8" s="1">
        <v>54</v>
      </c>
      <c r="H8" s="1">
        <v>35</v>
      </c>
      <c r="I8" s="1">
        <v>0</v>
      </c>
      <c r="J8" s="1">
        <v>1910.14</v>
      </c>
      <c r="K8" s="1">
        <v>30713.88</v>
      </c>
      <c r="L8" s="1">
        <v>0</v>
      </c>
      <c r="N8" s="18"/>
      <c r="O8" s="18"/>
    </row>
    <row r="9" spans="1:20">
      <c r="A9" s="2">
        <v>6</v>
      </c>
      <c r="B9" s="3" t="s">
        <v>1</v>
      </c>
      <c r="C9" s="3" t="s">
        <v>3</v>
      </c>
      <c r="D9" s="3" t="s">
        <v>6</v>
      </c>
      <c r="E9" s="3">
        <v>5</v>
      </c>
      <c r="F9" s="3">
        <v>1</v>
      </c>
      <c r="G9" s="1">
        <v>52</v>
      </c>
      <c r="H9" s="1">
        <v>33</v>
      </c>
      <c r="I9" s="1">
        <v>7206</v>
      </c>
      <c r="J9" s="1">
        <v>0</v>
      </c>
      <c r="K9" s="1">
        <v>54787.68</v>
      </c>
      <c r="L9" s="1">
        <v>0</v>
      </c>
      <c r="N9" s="18"/>
      <c r="O9" s="18"/>
    </row>
    <row r="10" spans="1:20">
      <c r="A10" s="2">
        <v>8</v>
      </c>
      <c r="B10" s="3" t="s">
        <v>1</v>
      </c>
      <c r="C10" s="3" t="s">
        <v>3</v>
      </c>
      <c r="D10" s="3" t="s">
        <v>5</v>
      </c>
      <c r="E10" s="3">
        <v>5</v>
      </c>
      <c r="F10" s="3">
        <v>0.8</v>
      </c>
      <c r="G10" s="1">
        <v>40</v>
      </c>
      <c r="H10" s="1">
        <v>2</v>
      </c>
      <c r="I10" s="1">
        <v>3949</v>
      </c>
      <c r="J10" s="1">
        <v>0</v>
      </c>
      <c r="K10" s="1">
        <v>44795.88</v>
      </c>
      <c r="L10" s="1">
        <v>0</v>
      </c>
      <c r="N10" s="18"/>
      <c r="O10" s="18"/>
    </row>
    <row r="11" spans="1:20">
      <c r="A11" s="2">
        <v>10</v>
      </c>
      <c r="B11" s="3" t="s">
        <v>1</v>
      </c>
      <c r="C11" s="3" t="s">
        <v>3</v>
      </c>
      <c r="D11" s="3" t="s">
        <v>5</v>
      </c>
      <c r="E11" s="3">
        <v>4</v>
      </c>
      <c r="F11" s="3">
        <v>0.5</v>
      </c>
      <c r="G11" s="1">
        <v>58</v>
      </c>
      <c r="H11" s="1">
        <v>34</v>
      </c>
      <c r="I11" s="1">
        <v>2649</v>
      </c>
      <c r="J11" s="1">
        <v>0</v>
      </c>
      <c r="K11" s="1">
        <v>37900.080000000002</v>
      </c>
      <c r="L11" s="1">
        <v>0</v>
      </c>
      <c r="N11" s="18"/>
      <c r="O11" s="18"/>
    </row>
    <row r="12" spans="1:20">
      <c r="A12" s="2">
        <v>15</v>
      </c>
      <c r="B12" s="3" t="s">
        <v>1</v>
      </c>
      <c r="C12" s="3" t="s">
        <v>3</v>
      </c>
      <c r="D12" s="3" t="s">
        <v>5</v>
      </c>
      <c r="E12" s="3">
        <v>4</v>
      </c>
      <c r="F12" s="3">
        <v>0.6</v>
      </c>
      <c r="G12" s="1">
        <v>58</v>
      </c>
      <c r="H12" s="1">
        <v>36</v>
      </c>
      <c r="I12" s="1">
        <v>3856</v>
      </c>
      <c r="J12" s="1">
        <v>0</v>
      </c>
      <c r="K12" s="1">
        <v>45953.04</v>
      </c>
      <c r="L12" s="1">
        <v>0</v>
      </c>
      <c r="N12" s="18"/>
      <c r="O12" s="18"/>
    </row>
    <row r="13" spans="1:20">
      <c r="A13" s="2">
        <v>17</v>
      </c>
      <c r="B13" s="3" t="s">
        <v>1</v>
      </c>
      <c r="C13" s="3" t="s">
        <v>3</v>
      </c>
      <c r="D13" s="3" t="s">
        <v>5</v>
      </c>
      <c r="E13" s="3">
        <v>2</v>
      </c>
      <c r="F13" s="3">
        <v>1</v>
      </c>
      <c r="G13" s="1">
        <v>53</v>
      </c>
      <c r="H13" s="1">
        <v>31</v>
      </c>
      <c r="I13" s="1">
        <v>0</v>
      </c>
      <c r="J13" s="1">
        <v>0</v>
      </c>
      <c r="K13" s="1">
        <v>28509.119999999999</v>
      </c>
      <c r="L13" s="1">
        <v>0</v>
      </c>
      <c r="N13" s="18"/>
      <c r="O13" s="18"/>
    </row>
    <row r="14" spans="1:20">
      <c r="A14" s="2">
        <v>21</v>
      </c>
      <c r="B14" s="3" t="s">
        <v>1</v>
      </c>
      <c r="C14" s="3" t="s">
        <v>3</v>
      </c>
      <c r="D14" s="3" t="s">
        <v>5</v>
      </c>
      <c r="E14" s="3">
        <v>7</v>
      </c>
      <c r="F14" s="3">
        <v>1</v>
      </c>
      <c r="G14" s="1">
        <v>51</v>
      </c>
      <c r="H14" s="1">
        <v>29</v>
      </c>
      <c r="I14" s="1">
        <v>9349</v>
      </c>
      <c r="J14" s="1">
        <v>0</v>
      </c>
      <c r="K14" s="1">
        <v>68798.759999999995</v>
      </c>
      <c r="L14" s="1">
        <v>0</v>
      </c>
    </row>
    <row r="15" spans="1:20">
      <c r="A15" s="2">
        <v>22</v>
      </c>
      <c r="B15" s="3" t="s">
        <v>1</v>
      </c>
      <c r="C15" s="3" t="s">
        <v>3</v>
      </c>
      <c r="D15" s="3" t="s">
        <v>5</v>
      </c>
      <c r="E15" s="3">
        <v>3</v>
      </c>
      <c r="F15" s="3">
        <v>0.8</v>
      </c>
      <c r="G15" s="1">
        <v>50</v>
      </c>
      <c r="H15" s="1">
        <v>25</v>
      </c>
      <c r="I15" s="1">
        <v>0</v>
      </c>
      <c r="J15" s="1">
        <v>0</v>
      </c>
      <c r="K15" s="1">
        <v>29241.360000000001</v>
      </c>
      <c r="L15" s="1">
        <v>0</v>
      </c>
    </row>
    <row r="16" spans="1:20">
      <c r="A16" s="2">
        <v>23</v>
      </c>
      <c r="B16" s="3" t="s">
        <v>1</v>
      </c>
      <c r="C16" s="3" t="s">
        <v>3</v>
      </c>
      <c r="D16" s="3" t="s">
        <v>5</v>
      </c>
      <c r="E16" s="3">
        <v>3</v>
      </c>
      <c r="F16" s="3">
        <v>0.5</v>
      </c>
      <c r="G16" s="1">
        <v>58</v>
      </c>
      <c r="H16" s="1">
        <v>37</v>
      </c>
      <c r="I16" s="1">
        <v>0</v>
      </c>
      <c r="J16" s="1">
        <v>0</v>
      </c>
      <c r="K16" s="1">
        <v>32948.400000000001</v>
      </c>
      <c r="L16" s="1">
        <v>0</v>
      </c>
    </row>
    <row r="17" spans="1:17">
      <c r="A17" s="2">
        <v>24</v>
      </c>
      <c r="B17" s="3" t="s">
        <v>1</v>
      </c>
      <c r="C17" s="3" t="s">
        <v>3</v>
      </c>
      <c r="D17" s="3" t="s">
        <v>5</v>
      </c>
      <c r="E17" s="3">
        <v>2</v>
      </c>
      <c r="F17" s="3">
        <v>1</v>
      </c>
      <c r="G17" s="1">
        <v>48</v>
      </c>
      <c r="H17" s="1">
        <v>18</v>
      </c>
      <c r="I17" s="1">
        <v>0</v>
      </c>
      <c r="J17" s="1">
        <v>0</v>
      </c>
      <c r="K17" s="1">
        <v>27704.76</v>
      </c>
      <c r="L17" s="1">
        <v>0</v>
      </c>
    </row>
    <row r="18" spans="1:17">
      <c r="A18" s="2">
        <v>25</v>
      </c>
      <c r="B18" s="3" t="s">
        <v>1</v>
      </c>
      <c r="C18" s="3" t="s">
        <v>3</v>
      </c>
      <c r="D18" s="3" t="s">
        <v>5</v>
      </c>
      <c r="E18" s="3">
        <v>3</v>
      </c>
      <c r="F18" s="3">
        <v>1</v>
      </c>
      <c r="G18" s="1">
        <v>51</v>
      </c>
      <c r="H18" s="1">
        <v>32</v>
      </c>
      <c r="I18" s="1">
        <v>0</v>
      </c>
      <c r="J18" s="1">
        <v>0</v>
      </c>
      <c r="K18" s="1">
        <v>29946.12</v>
      </c>
      <c r="L18" s="1">
        <v>0</v>
      </c>
    </row>
    <row r="19" spans="1:17">
      <c r="A19" s="2">
        <v>26</v>
      </c>
      <c r="B19" s="3" t="s">
        <v>1</v>
      </c>
      <c r="C19" s="3" t="s">
        <v>3</v>
      </c>
      <c r="D19" s="3" t="s">
        <v>5</v>
      </c>
      <c r="E19" s="3">
        <v>3</v>
      </c>
      <c r="F19" s="3">
        <v>1</v>
      </c>
      <c r="G19" s="1">
        <v>29</v>
      </c>
      <c r="H19" s="1">
        <v>8</v>
      </c>
      <c r="I19" s="1">
        <v>0</v>
      </c>
      <c r="J19" s="1">
        <v>7259.79</v>
      </c>
      <c r="K19" s="1">
        <v>27572.400000000001</v>
      </c>
      <c r="L19" s="1">
        <v>122</v>
      </c>
    </row>
    <row r="20" spans="1:17">
      <c r="A20" s="2">
        <v>31</v>
      </c>
      <c r="B20" s="3" t="s">
        <v>1</v>
      </c>
      <c r="C20" s="3" t="s">
        <v>3</v>
      </c>
      <c r="D20" s="3" t="s">
        <v>6</v>
      </c>
      <c r="E20" s="3">
        <v>4</v>
      </c>
      <c r="F20" s="3">
        <v>1</v>
      </c>
      <c r="G20" s="1">
        <v>52</v>
      </c>
      <c r="H20" s="1">
        <v>31</v>
      </c>
      <c r="I20" s="1">
        <v>3025</v>
      </c>
      <c r="J20" s="1">
        <v>0</v>
      </c>
      <c r="K20" s="1">
        <v>37258.68</v>
      </c>
      <c r="L20" s="1">
        <v>0</v>
      </c>
    </row>
    <row r="21" spans="1:17">
      <c r="A21" s="2">
        <v>40</v>
      </c>
      <c r="B21" s="3" t="s">
        <v>1</v>
      </c>
      <c r="C21" s="3" t="s">
        <v>3</v>
      </c>
      <c r="D21" s="3" t="s">
        <v>6</v>
      </c>
      <c r="E21" s="3">
        <v>5</v>
      </c>
      <c r="F21" s="3">
        <v>1</v>
      </c>
      <c r="G21" s="1">
        <v>32</v>
      </c>
      <c r="H21" s="1">
        <v>4</v>
      </c>
      <c r="I21" s="1">
        <v>5214</v>
      </c>
      <c r="J21" s="1">
        <v>0</v>
      </c>
      <c r="K21" s="1">
        <v>41032.44</v>
      </c>
      <c r="L21" s="1">
        <v>0</v>
      </c>
    </row>
    <row r="22" spans="1:17">
      <c r="A22" s="2">
        <v>44</v>
      </c>
      <c r="B22" s="3" t="s">
        <v>1</v>
      </c>
      <c r="C22" s="3" t="s">
        <v>3</v>
      </c>
      <c r="D22" s="3" t="s">
        <v>5</v>
      </c>
      <c r="E22" s="3">
        <v>2</v>
      </c>
      <c r="F22" s="3">
        <v>1</v>
      </c>
      <c r="G22" s="1">
        <v>54</v>
      </c>
      <c r="H22" s="1">
        <v>36</v>
      </c>
      <c r="I22" s="1">
        <v>0</v>
      </c>
      <c r="J22" s="1">
        <v>0</v>
      </c>
      <c r="K22" s="1">
        <v>30706.68</v>
      </c>
      <c r="L22" s="1">
        <v>0</v>
      </c>
    </row>
    <row r="23" spans="1:17">
      <c r="A23" s="2">
        <v>46</v>
      </c>
      <c r="B23" s="3" t="s">
        <v>1</v>
      </c>
      <c r="C23" s="3" t="s">
        <v>3</v>
      </c>
      <c r="D23" s="3" t="s">
        <v>5</v>
      </c>
      <c r="E23" s="3">
        <v>3</v>
      </c>
      <c r="F23" s="3">
        <v>1</v>
      </c>
      <c r="G23" s="1">
        <v>32</v>
      </c>
      <c r="H23" s="1">
        <v>1</v>
      </c>
      <c r="I23" s="1">
        <v>0</v>
      </c>
      <c r="J23" s="1">
        <v>0</v>
      </c>
      <c r="K23" s="1">
        <v>26664.959999999999</v>
      </c>
      <c r="L23" s="1">
        <v>0</v>
      </c>
    </row>
    <row r="24" spans="1:17">
      <c r="A24" s="2">
        <v>52</v>
      </c>
      <c r="B24" s="3" t="s">
        <v>1</v>
      </c>
      <c r="C24" s="3" t="s">
        <v>3</v>
      </c>
      <c r="D24" s="3" t="s">
        <v>5</v>
      </c>
      <c r="E24" s="3">
        <v>3</v>
      </c>
      <c r="F24" s="3">
        <v>0.8</v>
      </c>
      <c r="G24" s="1">
        <v>53</v>
      </c>
      <c r="H24" s="1">
        <v>32</v>
      </c>
      <c r="I24" s="1">
        <v>0</v>
      </c>
      <c r="J24" s="1">
        <v>0</v>
      </c>
      <c r="K24" s="1">
        <v>30816.959999999999</v>
      </c>
      <c r="L24" s="1">
        <v>0</v>
      </c>
    </row>
    <row r="25" spans="1:17">
      <c r="A25" s="2">
        <v>53</v>
      </c>
      <c r="B25" s="3" t="s">
        <v>1</v>
      </c>
      <c r="C25" s="3" t="s">
        <v>3</v>
      </c>
      <c r="D25" s="3" t="s">
        <v>5</v>
      </c>
      <c r="E25" s="3">
        <v>4</v>
      </c>
      <c r="F25" s="3">
        <v>1</v>
      </c>
      <c r="G25" s="1">
        <v>40</v>
      </c>
      <c r="H25" s="1">
        <v>17</v>
      </c>
      <c r="I25" s="1">
        <v>2682</v>
      </c>
      <c r="J25" s="1">
        <v>0</v>
      </c>
      <c r="K25" s="1">
        <v>33489.360000000001</v>
      </c>
      <c r="L25" s="1">
        <v>0</v>
      </c>
    </row>
    <row r="26" spans="1:17">
      <c r="A26" s="2">
        <v>56</v>
      </c>
      <c r="B26" s="3" t="s">
        <v>1</v>
      </c>
      <c r="C26" s="3" t="s">
        <v>3</v>
      </c>
      <c r="D26" s="3" t="s">
        <v>5</v>
      </c>
      <c r="E26" s="3">
        <v>3</v>
      </c>
      <c r="F26" s="3">
        <v>0.8</v>
      </c>
      <c r="G26" s="1">
        <v>35</v>
      </c>
      <c r="H26" s="1">
        <v>1</v>
      </c>
      <c r="I26" s="1">
        <v>0</v>
      </c>
      <c r="J26" s="1">
        <v>0</v>
      </c>
      <c r="K26" s="1" t="s">
        <v>8</v>
      </c>
      <c r="L26" s="1">
        <v>0</v>
      </c>
      <c r="M26" s="5" t="s">
        <v>19</v>
      </c>
      <c r="N26" t="s">
        <v>25</v>
      </c>
      <c r="O26" t="s">
        <v>26</v>
      </c>
      <c r="P26" t="s">
        <v>28</v>
      </c>
      <c r="Q26" t="s">
        <v>27</v>
      </c>
    </row>
    <row r="27" spans="1:17">
      <c r="A27" s="2">
        <v>58</v>
      </c>
      <c r="B27" s="3" t="s">
        <v>1</v>
      </c>
      <c r="C27" s="3" t="s">
        <v>3</v>
      </c>
      <c r="D27" s="3" t="s">
        <v>5</v>
      </c>
      <c r="E27" s="3">
        <v>2</v>
      </c>
      <c r="F27" s="3">
        <v>0.6</v>
      </c>
      <c r="G27" s="1">
        <v>57</v>
      </c>
      <c r="H27" s="1">
        <v>36</v>
      </c>
      <c r="I27" s="1">
        <v>0</v>
      </c>
      <c r="J27" s="1">
        <v>0</v>
      </c>
      <c r="K27" s="1">
        <v>31874.639999999999</v>
      </c>
      <c r="L27" s="1">
        <v>0</v>
      </c>
      <c r="M27" s="6" t="s">
        <v>3</v>
      </c>
      <c r="N27" s="7">
        <v>1715.313725490196</v>
      </c>
      <c r="O27" s="7">
        <v>25259</v>
      </c>
      <c r="P27" s="7">
        <v>0</v>
      </c>
      <c r="Q27" s="7">
        <v>3529.5466586202238</v>
      </c>
    </row>
    <row r="28" spans="1:17">
      <c r="A28" s="2">
        <v>62</v>
      </c>
      <c r="B28" s="3" t="s">
        <v>1</v>
      </c>
      <c r="C28" s="3" t="s">
        <v>3</v>
      </c>
      <c r="D28" s="3" t="s">
        <v>5</v>
      </c>
      <c r="E28" s="3">
        <v>5</v>
      </c>
      <c r="F28" s="3">
        <v>0.5</v>
      </c>
      <c r="G28" s="1">
        <v>60</v>
      </c>
      <c r="H28" s="1">
        <v>23</v>
      </c>
      <c r="I28" s="1">
        <v>4425</v>
      </c>
      <c r="J28" s="1">
        <v>0</v>
      </c>
      <c r="K28" s="1">
        <v>60290.400000000001</v>
      </c>
      <c r="L28" s="1">
        <v>0</v>
      </c>
      <c r="M28" s="6" t="s">
        <v>2</v>
      </c>
      <c r="N28" s="7">
        <v>2062.0823863636365</v>
      </c>
      <c r="O28" s="7">
        <v>37899</v>
      </c>
      <c r="P28" s="7">
        <v>0</v>
      </c>
      <c r="Q28" s="7">
        <v>4067.1910123677358</v>
      </c>
    </row>
    <row r="29" spans="1:17">
      <c r="A29" s="2">
        <v>63</v>
      </c>
      <c r="B29" s="3" t="s">
        <v>1</v>
      </c>
      <c r="C29" s="3" t="s">
        <v>3</v>
      </c>
      <c r="D29" s="3" t="s">
        <v>5</v>
      </c>
      <c r="E29" s="3">
        <v>2</v>
      </c>
      <c r="F29" s="3">
        <v>1</v>
      </c>
      <c r="G29" s="1">
        <v>59</v>
      </c>
      <c r="H29" s="1">
        <v>35</v>
      </c>
      <c r="I29" s="1">
        <v>0</v>
      </c>
      <c r="J29" s="1">
        <v>0</v>
      </c>
      <c r="K29" s="1">
        <v>29429.88</v>
      </c>
      <c r="L29" s="1">
        <v>0</v>
      </c>
      <c r="M29" s="6" t="s">
        <v>20</v>
      </c>
      <c r="N29" s="7">
        <v>1934.8507194244605</v>
      </c>
      <c r="O29" s="7">
        <v>37899</v>
      </c>
      <c r="P29" s="7">
        <v>0</v>
      </c>
      <c r="Q29" s="7">
        <v>3878.9569148218866</v>
      </c>
    </row>
    <row r="30" spans="1:17">
      <c r="A30" s="2">
        <v>64</v>
      </c>
      <c r="B30" s="3" t="s">
        <v>1</v>
      </c>
      <c r="C30" s="3" t="s">
        <v>3</v>
      </c>
      <c r="D30" s="3" t="s">
        <v>5</v>
      </c>
      <c r="E30" s="3">
        <v>2</v>
      </c>
      <c r="F30" s="3">
        <v>0.5</v>
      </c>
      <c r="G30" s="1">
        <v>58</v>
      </c>
      <c r="H30" s="1">
        <v>34</v>
      </c>
      <c r="I30" s="1">
        <v>0</v>
      </c>
      <c r="J30" s="1">
        <v>0</v>
      </c>
      <c r="K30" s="1">
        <v>32057.52</v>
      </c>
      <c r="L30" s="1">
        <v>0</v>
      </c>
    </row>
    <row r="31" spans="1:17">
      <c r="A31" s="2">
        <v>65</v>
      </c>
      <c r="B31" s="3" t="s">
        <v>1</v>
      </c>
      <c r="C31" s="3" t="s">
        <v>3</v>
      </c>
      <c r="D31" s="3" t="s">
        <v>5</v>
      </c>
      <c r="E31" s="3">
        <v>2</v>
      </c>
      <c r="F31" s="3">
        <v>1</v>
      </c>
      <c r="G31" s="1">
        <v>56</v>
      </c>
      <c r="H31" s="1">
        <v>36</v>
      </c>
      <c r="I31" s="1">
        <v>0</v>
      </c>
      <c r="J31" s="1">
        <v>0</v>
      </c>
      <c r="K31" s="1">
        <v>30171.72</v>
      </c>
      <c r="L31" s="1">
        <v>0</v>
      </c>
      <c r="N31" s="18" t="s">
        <v>35</v>
      </c>
      <c r="O31" s="18"/>
    </row>
    <row r="32" spans="1:17">
      <c r="A32" s="2">
        <v>75</v>
      </c>
      <c r="B32" s="3" t="s">
        <v>1</v>
      </c>
      <c r="C32" s="3" t="s">
        <v>3</v>
      </c>
      <c r="D32" s="3" t="s">
        <v>5</v>
      </c>
      <c r="E32" s="3">
        <v>3</v>
      </c>
      <c r="F32" s="3">
        <v>0.5</v>
      </c>
      <c r="G32" s="1">
        <v>58</v>
      </c>
      <c r="H32" s="1">
        <v>36</v>
      </c>
      <c r="I32" s="1">
        <v>0</v>
      </c>
      <c r="J32" s="1">
        <v>719.78</v>
      </c>
      <c r="K32" s="1">
        <v>33835.440000000002</v>
      </c>
      <c r="L32" s="1">
        <v>0</v>
      </c>
      <c r="N32" s="18"/>
      <c r="O32" s="18"/>
    </row>
    <row r="33" spans="1:15">
      <c r="A33" s="2">
        <v>84</v>
      </c>
      <c r="B33" s="3" t="s">
        <v>1</v>
      </c>
      <c r="C33" s="3" t="s">
        <v>3</v>
      </c>
      <c r="D33" s="3" t="s">
        <v>5</v>
      </c>
      <c r="E33" s="3">
        <v>2</v>
      </c>
      <c r="F33" s="3">
        <v>0.8</v>
      </c>
      <c r="G33" s="1">
        <v>33</v>
      </c>
      <c r="H33" s="1">
        <v>15</v>
      </c>
      <c r="I33" s="1">
        <v>0</v>
      </c>
      <c r="J33" s="1">
        <v>70.150000000000006</v>
      </c>
      <c r="K33" s="1">
        <v>24657.84</v>
      </c>
      <c r="L33" s="1">
        <v>0</v>
      </c>
      <c r="N33" s="18"/>
      <c r="O33" s="18"/>
    </row>
    <row r="34" spans="1:15">
      <c r="A34" s="2">
        <v>89</v>
      </c>
      <c r="B34" s="3" t="s">
        <v>1</v>
      </c>
      <c r="C34" s="3" t="s">
        <v>3</v>
      </c>
      <c r="D34" s="3" t="s">
        <v>5</v>
      </c>
      <c r="E34" s="3">
        <v>4</v>
      </c>
      <c r="F34" s="3">
        <v>1</v>
      </c>
      <c r="G34" s="1">
        <v>51</v>
      </c>
      <c r="H34" s="1">
        <v>32</v>
      </c>
      <c r="I34" s="1">
        <v>3131</v>
      </c>
      <c r="J34" s="1">
        <v>0</v>
      </c>
      <c r="K34" s="1">
        <v>38571.72</v>
      </c>
      <c r="L34" s="1">
        <v>0</v>
      </c>
      <c r="N34" s="18"/>
      <c r="O34" s="18"/>
    </row>
    <row r="35" spans="1:15">
      <c r="A35" s="2">
        <v>90</v>
      </c>
      <c r="B35" s="3" t="s">
        <v>1</v>
      </c>
      <c r="C35" s="3" t="s">
        <v>3</v>
      </c>
      <c r="D35" s="3" t="s">
        <v>6</v>
      </c>
      <c r="E35" s="3">
        <v>5</v>
      </c>
      <c r="F35" s="3">
        <v>1</v>
      </c>
      <c r="G35" s="1">
        <v>47</v>
      </c>
      <c r="H35" s="1">
        <v>28</v>
      </c>
      <c r="I35" s="1">
        <v>0</v>
      </c>
      <c r="J35" s="1">
        <v>14805.78</v>
      </c>
      <c r="K35" s="1">
        <v>40277.279999999999</v>
      </c>
      <c r="L35" s="1">
        <v>0</v>
      </c>
      <c r="N35" s="18"/>
      <c r="O35" s="18"/>
    </row>
    <row r="36" spans="1:15">
      <c r="A36" s="2">
        <v>98</v>
      </c>
      <c r="B36" s="3" t="s">
        <v>1</v>
      </c>
      <c r="C36" s="3" t="s">
        <v>3</v>
      </c>
      <c r="D36" s="3" t="s">
        <v>5</v>
      </c>
      <c r="E36" s="3">
        <v>2</v>
      </c>
      <c r="F36" s="3">
        <v>0.5</v>
      </c>
      <c r="G36" s="1">
        <v>59</v>
      </c>
      <c r="H36" s="1">
        <v>38</v>
      </c>
      <c r="I36" s="1">
        <v>0</v>
      </c>
      <c r="J36" s="1">
        <v>0</v>
      </c>
      <c r="K36" s="1">
        <v>31272.720000000001</v>
      </c>
      <c r="L36" s="1">
        <v>0</v>
      </c>
      <c r="N36" s="18"/>
      <c r="O36" s="18"/>
    </row>
    <row r="37" spans="1:15">
      <c r="A37" s="2">
        <v>99</v>
      </c>
      <c r="B37" s="3" t="s">
        <v>1</v>
      </c>
      <c r="C37" s="3" t="s">
        <v>3</v>
      </c>
      <c r="D37" s="3" t="s">
        <v>5</v>
      </c>
      <c r="E37" s="3">
        <v>2</v>
      </c>
      <c r="F37" s="3">
        <v>1</v>
      </c>
      <c r="G37" s="1">
        <v>55</v>
      </c>
      <c r="H37" s="1">
        <v>38</v>
      </c>
      <c r="I37" s="1">
        <v>0</v>
      </c>
      <c r="J37" s="1">
        <v>0</v>
      </c>
      <c r="K37" s="1">
        <v>32857.919999999998</v>
      </c>
      <c r="L37" s="1">
        <v>0</v>
      </c>
      <c r="N37" s="18"/>
      <c r="O37" s="18"/>
    </row>
    <row r="38" spans="1:15">
      <c r="A38" s="2">
        <v>101</v>
      </c>
      <c r="B38" s="3" t="s">
        <v>1</v>
      </c>
      <c r="C38" s="3" t="s">
        <v>3</v>
      </c>
      <c r="D38" s="3" t="s">
        <v>5</v>
      </c>
      <c r="E38" s="3">
        <v>3</v>
      </c>
      <c r="F38" s="3">
        <v>0.8</v>
      </c>
      <c r="G38" s="1">
        <v>54</v>
      </c>
      <c r="H38" s="1">
        <v>36</v>
      </c>
      <c r="I38" s="1">
        <v>0</v>
      </c>
      <c r="J38" s="1">
        <v>2019.39</v>
      </c>
      <c r="K38" s="1">
        <v>30722.400000000001</v>
      </c>
      <c r="L38" s="1">
        <v>0</v>
      </c>
    </row>
    <row r="39" spans="1:15">
      <c r="A39" s="2">
        <v>102</v>
      </c>
      <c r="B39" s="3" t="s">
        <v>1</v>
      </c>
      <c r="C39" s="3" t="s">
        <v>3</v>
      </c>
      <c r="D39" s="3" t="s">
        <v>5</v>
      </c>
      <c r="E39" s="3">
        <v>2</v>
      </c>
      <c r="F39" s="3">
        <v>1</v>
      </c>
      <c r="G39" s="1">
        <v>51</v>
      </c>
      <c r="H39" s="1">
        <v>30</v>
      </c>
      <c r="I39" s="1">
        <v>0</v>
      </c>
      <c r="J39" s="1">
        <v>0</v>
      </c>
      <c r="K39" s="1">
        <v>26038.560000000001</v>
      </c>
      <c r="L39" s="1">
        <v>0</v>
      </c>
    </row>
    <row r="40" spans="1:15">
      <c r="A40" s="2">
        <v>112</v>
      </c>
      <c r="B40" s="3" t="s">
        <v>1</v>
      </c>
      <c r="C40" s="3" t="s">
        <v>3</v>
      </c>
      <c r="D40" s="3" t="s">
        <v>5</v>
      </c>
      <c r="E40" s="3">
        <v>3</v>
      </c>
      <c r="F40" s="3">
        <v>1</v>
      </c>
      <c r="G40" s="1">
        <v>55</v>
      </c>
      <c r="H40" s="1">
        <v>34</v>
      </c>
      <c r="I40" s="1">
        <v>0</v>
      </c>
      <c r="J40" s="1">
        <v>3572.11</v>
      </c>
      <c r="K40" s="1">
        <v>29968.92</v>
      </c>
      <c r="L40" s="1">
        <v>0</v>
      </c>
    </row>
    <row r="41" spans="1:15">
      <c r="A41" s="2">
        <v>113</v>
      </c>
      <c r="B41" s="3" t="s">
        <v>1</v>
      </c>
      <c r="C41" s="3" t="s">
        <v>3</v>
      </c>
      <c r="D41" s="3" t="s">
        <v>5</v>
      </c>
      <c r="E41" s="3">
        <v>3</v>
      </c>
      <c r="F41" s="3">
        <v>1</v>
      </c>
      <c r="G41" s="1">
        <v>50</v>
      </c>
      <c r="H41" s="1">
        <v>30</v>
      </c>
      <c r="I41" s="1">
        <v>0</v>
      </c>
      <c r="J41" s="1">
        <v>0</v>
      </c>
      <c r="K41" s="1">
        <v>29618.04</v>
      </c>
      <c r="L41" s="1">
        <v>16.5</v>
      </c>
    </row>
    <row r="42" spans="1:15">
      <c r="A42" s="2">
        <v>114</v>
      </c>
      <c r="B42" s="3" t="s">
        <v>1</v>
      </c>
      <c r="C42" s="3" t="s">
        <v>3</v>
      </c>
      <c r="D42" s="3" t="s">
        <v>5</v>
      </c>
      <c r="E42" s="3">
        <v>3</v>
      </c>
      <c r="F42" s="3">
        <v>1</v>
      </c>
      <c r="G42" s="1">
        <v>43</v>
      </c>
      <c r="H42" s="1">
        <v>22</v>
      </c>
      <c r="I42" s="1">
        <v>0</v>
      </c>
      <c r="J42" s="1">
        <v>0</v>
      </c>
      <c r="K42" s="1">
        <v>31409.64</v>
      </c>
      <c r="L42" s="1">
        <v>0</v>
      </c>
    </row>
    <row r="43" spans="1:15">
      <c r="A43" s="2">
        <v>115</v>
      </c>
      <c r="B43" s="3" t="s">
        <v>1</v>
      </c>
      <c r="C43" s="3" t="s">
        <v>3</v>
      </c>
      <c r="D43" s="3" t="s">
        <v>5</v>
      </c>
      <c r="E43" s="3">
        <v>2</v>
      </c>
      <c r="F43" s="3">
        <v>0.6</v>
      </c>
      <c r="G43" s="1">
        <v>57</v>
      </c>
      <c r="H43" s="1">
        <v>34</v>
      </c>
      <c r="I43" s="1">
        <v>0</v>
      </c>
      <c r="J43" s="1">
        <v>0</v>
      </c>
      <c r="K43" s="1">
        <v>30458.16</v>
      </c>
      <c r="L43" s="1">
        <v>0</v>
      </c>
    </row>
    <row r="44" spans="1:15">
      <c r="A44" s="2">
        <v>116</v>
      </c>
      <c r="B44" s="3" t="s">
        <v>1</v>
      </c>
      <c r="C44" s="3" t="s">
        <v>3</v>
      </c>
      <c r="D44" s="3" t="s">
        <v>6</v>
      </c>
      <c r="E44" s="3">
        <v>4</v>
      </c>
      <c r="F44" s="3">
        <v>1</v>
      </c>
      <c r="G44" s="1">
        <v>56</v>
      </c>
      <c r="H44" s="1">
        <v>36</v>
      </c>
      <c r="I44" s="1">
        <v>3162</v>
      </c>
      <c r="J44" s="1">
        <v>0</v>
      </c>
      <c r="K44" s="1">
        <v>39740.04</v>
      </c>
      <c r="L44" s="1">
        <v>0</v>
      </c>
    </row>
    <row r="45" spans="1:15">
      <c r="A45" s="2">
        <v>117</v>
      </c>
      <c r="B45" s="3" t="s">
        <v>1</v>
      </c>
      <c r="C45" s="3" t="s">
        <v>3</v>
      </c>
      <c r="D45" s="3" t="s">
        <v>5</v>
      </c>
      <c r="E45" s="3">
        <v>2</v>
      </c>
      <c r="F45" s="3">
        <v>1</v>
      </c>
      <c r="G45" s="1">
        <v>56</v>
      </c>
      <c r="H45" s="1">
        <v>38</v>
      </c>
      <c r="I45" s="1">
        <v>0</v>
      </c>
      <c r="J45" s="1">
        <v>0</v>
      </c>
      <c r="K45" s="1">
        <v>32873.519999999997</v>
      </c>
      <c r="L45" s="1">
        <v>0</v>
      </c>
    </row>
    <row r="46" spans="1:15">
      <c r="A46" s="2">
        <v>126</v>
      </c>
      <c r="B46" s="3" t="s">
        <v>1</v>
      </c>
      <c r="C46" s="3" t="s">
        <v>3</v>
      </c>
      <c r="D46" s="3" t="s">
        <v>5</v>
      </c>
      <c r="E46" s="3">
        <v>3</v>
      </c>
      <c r="F46" s="3">
        <v>1</v>
      </c>
      <c r="G46" s="1">
        <v>51</v>
      </c>
      <c r="H46" s="1">
        <v>6</v>
      </c>
      <c r="I46" s="1">
        <v>0</v>
      </c>
      <c r="J46" s="1">
        <v>0</v>
      </c>
      <c r="K46" s="1">
        <v>32995.68</v>
      </c>
      <c r="L46" s="1">
        <v>5</v>
      </c>
    </row>
    <row r="47" spans="1:15">
      <c r="A47" s="2">
        <v>128</v>
      </c>
      <c r="B47" s="3" t="s">
        <v>1</v>
      </c>
      <c r="C47" s="3" t="s">
        <v>3</v>
      </c>
      <c r="D47" s="3" t="s">
        <v>5</v>
      </c>
      <c r="E47" s="3">
        <v>4</v>
      </c>
      <c r="F47" s="3">
        <v>1</v>
      </c>
      <c r="G47" s="1">
        <v>58</v>
      </c>
      <c r="H47" s="1">
        <v>37</v>
      </c>
      <c r="I47" s="1">
        <v>2516</v>
      </c>
      <c r="J47" s="1">
        <v>0</v>
      </c>
      <c r="K47" s="1">
        <v>35540.04</v>
      </c>
      <c r="L47" s="1">
        <v>0</v>
      </c>
    </row>
    <row r="48" spans="1:15">
      <c r="A48" s="2">
        <v>129</v>
      </c>
      <c r="B48" s="3" t="s">
        <v>1</v>
      </c>
      <c r="C48" s="3" t="s">
        <v>3</v>
      </c>
      <c r="D48" s="3" t="s">
        <v>6</v>
      </c>
      <c r="E48" s="3">
        <v>4</v>
      </c>
      <c r="F48" s="3">
        <v>1</v>
      </c>
      <c r="G48" s="1">
        <v>55</v>
      </c>
      <c r="H48" s="1">
        <v>37</v>
      </c>
      <c r="I48" s="1">
        <v>0</v>
      </c>
      <c r="J48" s="1">
        <v>8513.31</v>
      </c>
      <c r="K48" s="1">
        <v>42527.28</v>
      </c>
      <c r="L48" s="1">
        <v>0</v>
      </c>
    </row>
    <row r="49" spans="1:17">
      <c r="A49" s="2">
        <v>137</v>
      </c>
      <c r="B49" s="3" t="s">
        <v>1</v>
      </c>
      <c r="C49" s="3" t="s">
        <v>3</v>
      </c>
      <c r="D49" s="3" t="s">
        <v>6</v>
      </c>
      <c r="E49" s="3">
        <v>7</v>
      </c>
      <c r="F49" s="3">
        <v>1</v>
      </c>
      <c r="G49" s="1">
        <v>61</v>
      </c>
      <c r="H49" s="1">
        <v>41</v>
      </c>
      <c r="I49" s="1">
        <v>25259</v>
      </c>
      <c r="J49" s="1">
        <v>0</v>
      </c>
      <c r="K49" s="1">
        <v>93796.2</v>
      </c>
      <c r="L49" s="1">
        <v>0</v>
      </c>
    </row>
    <row r="50" spans="1:17">
      <c r="A50" s="2">
        <v>138</v>
      </c>
      <c r="B50" s="3" t="s">
        <v>1</v>
      </c>
      <c r="C50" s="3" t="s">
        <v>3</v>
      </c>
      <c r="D50" s="3" t="s">
        <v>5</v>
      </c>
      <c r="E50" s="3">
        <v>2</v>
      </c>
      <c r="F50" s="3">
        <v>1</v>
      </c>
      <c r="G50" s="1">
        <v>52</v>
      </c>
      <c r="H50" s="1">
        <v>19</v>
      </c>
      <c r="I50" s="1">
        <v>0</v>
      </c>
      <c r="J50" s="1">
        <v>0</v>
      </c>
      <c r="K50" s="1">
        <v>25906.560000000001</v>
      </c>
      <c r="L50" s="1">
        <v>0</v>
      </c>
    </row>
    <row r="51" spans="1:17">
      <c r="A51" s="2">
        <v>144</v>
      </c>
      <c r="B51" s="3" t="s">
        <v>1</v>
      </c>
      <c r="C51" s="3" t="s">
        <v>3</v>
      </c>
      <c r="D51" s="3" t="s">
        <v>5</v>
      </c>
      <c r="E51" s="3">
        <v>3</v>
      </c>
      <c r="F51" s="3">
        <v>1</v>
      </c>
      <c r="G51" s="1">
        <v>49</v>
      </c>
      <c r="H51" s="1">
        <v>29</v>
      </c>
      <c r="I51" s="1">
        <v>0</v>
      </c>
      <c r="J51" s="1">
        <v>0</v>
      </c>
      <c r="K51" s="1">
        <v>34394.400000000001</v>
      </c>
      <c r="L51" s="1">
        <v>0</v>
      </c>
      <c r="M51" s="5" t="s">
        <v>19</v>
      </c>
      <c r="N51" t="s">
        <v>29</v>
      </c>
      <c r="O51" t="s">
        <v>30</v>
      </c>
      <c r="P51" t="s">
        <v>31</v>
      </c>
      <c r="Q51" t="s">
        <v>32</v>
      </c>
    </row>
    <row r="52" spans="1:17">
      <c r="A52" s="2">
        <v>146</v>
      </c>
      <c r="B52" s="3" t="s">
        <v>1</v>
      </c>
      <c r="C52" s="3" t="s">
        <v>3</v>
      </c>
      <c r="D52" s="3" t="s">
        <v>5</v>
      </c>
      <c r="E52" s="3">
        <v>2</v>
      </c>
      <c r="F52" s="3">
        <v>1</v>
      </c>
      <c r="G52" s="1">
        <v>30</v>
      </c>
      <c r="H52" s="1">
        <v>1</v>
      </c>
      <c r="I52" s="1">
        <v>0</v>
      </c>
      <c r="J52" s="1">
        <v>0</v>
      </c>
      <c r="K52" s="1">
        <v>20148.96</v>
      </c>
      <c r="L52" s="1">
        <v>0</v>
      </c>
      <c r="M52" s="6" t="s">
        <v>3</v>
      </c>
      <c r="N52" s="7">
        <v>1250.8727450980398</v>
      </c>
      <c r="O52" s="7">
        <v>25235.3</v>
      </c>
      <c r="P52" s="7">
        <v>0</v>
      </c>
      <c r="Q52" s="7">
        <v>3672.439068669481</v>
      </c>
    </row>
    <row r="53" spans="1:17">
      <c r="A53" s="2">
        <v>147</v>
      </c>
      <c r="B53" s="3" t="s">
        <v>1</v>
      </c>
      <c r="C53" s="3" t="s">
        <v>3</v>
      </c>
      <c r="D53" s="3" t="s">
        <v>5</v>
      </c>
      <c r="E53" s="3">
        <v>3</v>
      </c>
      <c r="F53" s="3">
        <v>1</v>
      </c>
      <c r="G53" s="1">
        <v>59</v>
      </c>
      <c r="H53" s="1">
        <v>38</v>
      </c>
      <c r="I53" s="1">
        <v>0</v>
      </c>
      <c r="J53" s="1">
        <v>19920.490000000002</v>
      </c>
      <c r="K53" s="1">
        <v>30686.16</v>
      </c>
      <c r="L53" s="1">
        <v>1</v>
      </c>
      <c r="M53" s="6" t="s">
        <v>2</v>
      </c>
      <c r="N53" s="7">
        <v>824.17161931818202</v>
      </c>
      <c r="O53" s="7">
        <v>32995.550000000003</v>
      </c>
      <c r="P53" s="7">
        <v>0</v>
      </c>
      <c r="Q53" s="7">
        <v>3348.3665104465904</v>
      </c>
    </row>
    <row r="54" spans="1:17">
      <c r="A54" s="2">
        <v>148</v>
      </c>
      <c r="B54" s="3" t="s">
        <v>1</v>
      </c>
      <c r="C54" s="3" t="s">
        <v>3</v>
      </c>
      <c r="D54" s="3" t="s">
        <v>6</v>
      </c>
      <c r="E54" s="3">
        <v>5</v>
      </c>
      <c r="F54" s="3">
        <v>1</v>
      </c>
      <c r="G54" s="1">
        <v>47</v>
      </c>
      <c r="H54" s="1">
        <v>20</v>
      </c>
      <c r="I54" s="1">
        <v>4930</v>
      </c>
      <c r="J54" s="1">
        <v>0</v>
      </c>
      <c r="K54" s="1">
        <v>42230.879999999997</v>
      </c>
      <c r="L54" s="1">
        <v>0</v>
      </c>
      <c r="M54" s="6" t="s">
        <v>20</v>
      </c>
      <c r="N54" s="7">
        <v>980.73102517985649</v>
      </c>
      <c r="O54" s="7">
        <v>32995.550000000003</v>
      </c>
      <c r="P54" s="7">
        <v>0</v>
      </c>
      <c r="Q54" s="7">
        <v>3473.6055371150887</v>
      </c>
    </row>
    <row r="55" spans="1:17">
      <c r="A55" s="2">
        <v>149</v>
      </c>
      <c r="B55" s="3" t="s">
        <v>1</v>
      </c>
      <c r="C55" s="3" t="s">
        <v>3</v>
      </c>
      <c r="D55" s="3" t="s">
        <v>5</v>
      </c>
      <c r="E55" s="3">
        <v>5</v>
      </c>
      <c r="F55" s="3">
        <v>1</v>
      </c>
      <c r="G55" s="1">
        <v>41</v>
      </c>
      <c r="H55" s="1">
        <v>11</v>
      </c>
      <c r="I55" s="1">
        <v>5482</v>
      </c>
      <c r="J55" s="1">
        <v>0</v>
      </c>
      <c r="K55" s="1">
        <v>46090.92</v>
      </c>
      <c r="L55" s="1">
        <v>0</v>
      </c>
    </row>
    <row r="56" spans="1:17">
      <c r="A56" s="2">
        <v>151</v>
      </c>
      <c r="B56" s="3" t="s">
        <v>1</v>
      </c>
      <c r="C56" s="3" t="s">
        <v>3</v>
      </c>
      <c r="D56" s="3" t="s">
        <v>5</v>
      </c>
      <c r="E56" s="3">
        <v>5</v>
      </c>
      <c r="F56" s="3">
        <v>1</v>
      </c>
      <c r="G56" s="1">
        <v>46</v>
      </c>
      <c r="H56" s="1">
        <v>8</v>
      </c>
      <c r="I56" s="1">
        <v>0</v>
      </c>
      <c r="J56" s="1">
        <v>11013.19</v>
      </c>
      <c r="K56" s="1">
        <v>44964</v>
      </c>
      <c r="L56" s="1">
        <v>0</v>
      </c>
      <c r="N56" s="18" t="s">
        <v>33</v>
      </c>
      <c r="O56" s="18"/>
    </row>
    <row r="57" spans="1:17">
      <c r="A57" s="2">
        <v>156</v>
      </c>
      <c r="B57" s="3" t="s">
        <v>1</v>
      </c>
      <c r="C57" s="3" t="s">
        <v>3</v>
      </c>
      <c r="D57" s="3" t="s">
        <v>5</v>
      </c>
      <c r="E57" s="3">
        <v>5</v>
      </c>
      <c r="F57" s="3">
        <v>1</v>
      </c>
      <c r="G57" s="1">
        <v>37</v>
      </c>
      <c r="H57" s="1">
        <v>13</v>
      </c>
      <c r="I57" s="1">
        <v>6223</v>
      </c>
      <c r="J57" s="1">
        <v>0</v>
      </c>
      <c r="K57" s="1">
        <v>50936.639999999999</v>
      </c>
      <c r="L57" s="1">
        <v>0</v>
      </c>
      <c r="N57" s="18"/>
      <c r="O57" s="18"/>
    </row>
    <row r="58" spans="1:17">
      <c r="A58" s="2">
        <v>160</v>
      </c>
      <c r="B58" s="3" t="s">
        <v>1</v>
      </c>
      <c r="C58" s="3" t="s">
        <v>3</v>
      </c>
      <c r="D58" s="3" t="s">
        <v>5</v>
      </c>
      <c r="E58" s="3">
        <v>3</v>
      </c>
      <c r="F58" s="3">
        <v>1</v>
      </c>
      <c r="G58" s="1">
        <v>51</v>
      </c>
      <c r="H58" s="1">
        <v>29</v>
      </c>
      <c r="I58" s="1">
        <v>0</v>
      </c>
      <c r="J58" s="1">
        <v>0</v>
      </c>
      <c r="K58" s="1">
        <v>32908.92</v>
      </c>
      <c r="L58" s="1">
        <v>0</v>
      </c>
      <c r="N58" s="18"/>
      <c r="O58" s="18"/>
    </row>
    <row r="59" spans="1:17">
      <c r="A59" s="2">
        <v>161</v>
      </c>
      <c r="B59" s="3" t="s">
        <v>1</v>
      </c>
      <c r="C59" s="3" t="s">
        <v>3</v>
      </c>
      <c r="D59" s="3" t="s">
        <v>5</v>
      </c>
      <c r="E59" s="3">
        <v>5</v>
      </c>
      <c r="F59" s="3">
        <v>0.8</v>
      </c>
      <c r="G59" s="1">
        <v>51</v>
      </c>
      <c r="H59" s="1">
        <v>31</v>
      </c>
      <c r="I59" s="1">
        <v>5436</v>
      </c>
      <c r="J59" s="1">
        <v>0</v>
      </c>
      <c r="K59" s="1">
        <v>53901.599999999999</v>
      </c>
      <c r="L59" s="1">
        <v>0</v>
      </c>
      <c r="N59" s="18"/>
      <c r="O59" s="18"/>
    </row>
    <row r="60" spans="1:17">
      <c r="A60" s="2">
        <v>163</v>
      </c>
      <c r="B60" s="3" t="s">
        <v>1</v>
      </c>
      <c r="C60" s="3" t="s">
        <v>3</v>
      </c>
      <c r="D60" s="3" t="s">
        <v>5</v>
      </c>
      <c r="E60" s="3">
        <v>2</v>
      </c>
      <c r="F60" s="3">
        <v>1</v>
      </c>
      <c r="G60" s="1">
        <v>54</v>
      </c>
      <c r="H60" s="1">
        <v>29</v>
      </c>
      <c r="I60" s="1">
        <v>0</v>
      </c>
      <c r="J60" s="1">
        <v>0</v>
      </c>
      <c r="K60" s="1">
        <v>26790.6</v>
      </c>
      <c r="L60" s="1">
        <v>0</v>
      </c>
      <c r="N60" s="18"/>
      <c r="O60" s="18"/>
    </row>
    <row r="61" spans="1:17">
      <c r="A61" s="2">
        <v>173</v>
      </c>
      <c r="B61" s="3" t="s">
        <v>1</v>
      </c>
      <c r="C61" s="3" t="s">
        <v>3</v>
      </c>
      <c r="D61" s="3" t="s">
        <v>5</v>
      </c>
      <c r="E61" s="3">
        <v>5</v>
      </c>
      <c r="F61" s="3">
        <v>1</v>
      </c>
      <c r="G61" s="1">
        <v>42</v>
      </c>
      <c r="H61" s="1">
        <v>14</v>
      </c>
      <c r="I61" s="1">
        <v>7111</v>
      </c>
      <c r="J61" s="1">
        <v>0</v>
      </c>
      <c r="K61" s="1">
        <v>58635.12</v>
      </c>
      <c r="L61" s="1">
        <v>0</v>
      </c>
      <c r="N61" s="18"/>
      <c r="O61" s="18"/>
    </row>
    <row r="62" spans="1:17">
      <c r="A62" s="2">
        <v>175</v>
      </c>
      <c r="B62" s="3" t="s">
        <v>1</v>
      </c>
      <c r="C62" s="3" t="s">
        <v>3</v>
      </c>
      <c r="D62" s="3" t="s">
        <v>5</v>
      </c>
      <c r="E62" s="3">
        <v>3</v>
      </c>
      <c r="F62" s="3">
        <v>0.8</v>
      </c>
      <c r="G62" s="1">
        <v>31</v>
      </c>
      <c r="H62" s="1">
        <v>7</v>
      </c>
      <c r="I62" s="1">
        <v>0</v>
      </c>
      <c r="J62" s="1">
        <v>4277.59</v>
      </c>
      <c r="K62" s="1">
        <v>26655</v>
      </c>
      <c r="L62" s="1">
        <v>0</v>
      </c>
    </row>
    <row r="63" spans="1:17">
      <c r="A63" s="2">
        <v>176</v>
      </c>
      <c r="B63" s="3" t="s">
        <v>1</v>
      </c>
      <c r="C63" s="3" t="s">
        <v>3</v>
      </c>
      <c r="D63" s="3" t="s">
        <v>5</v>
      </c>
      <c r="E63" s="3">
        <v>2</v>
      </c>
      <c r="F63" s="3">
        <v>1</v>
      </c>
      <c r="G63" s="1">
        <v>29</v>
      </c>
      <c r="H63" s="1">
        <v>2</v>
      </c>
      <c r="I63" s="1">
        <v>0</v>
      </c>
      <c r="J63" s="1">
        <v>2703.99</v>
      </c>
      <c r="K63" s="1">
        <v>22310.04</v>
      </c>
      <c r="L63" s="1">
        <v>0</v>
      </c>
    </row>
    <row r="64" spans="1:17">
      <c r="A64" s="2">
        <v>177</v>
      </c>
      <c r="B64" s="3" t="s">
        <v>1</v>
      </c>
      <c r="C64" s="3" t="s">
        <v>3</v>
      </c>
      <c r="D64" s="3" t="s">
        <v>6</v>
      </c>
      <c r="E64" s="3">
        <v>7</v>
      </c>
      <c r="F64" s="3">
        <v>1</v>
      </c>
      <c r="G64" s="1">
        <v>55</v>
      </c>
      <c r="H64" s="1">
        <v>1</v>
      </c>
      <c r="I64" s="1">
        <v>7022</v>
      </c>
      <c r="J64" s="1">
        <v>0</v>
      </c>
      <c r="K64" s="1">
        <v>135000</v>
      </c>
      <c r="L64" s="1">
        <v>0</v>
      </c>
    </row>
    <row r="65" spans="1:12">
      <c r="A65" s="2">
        <v>179</v>
      </c>
      <c r="B65" s="3" t="s">
        <v>1</v>
      </c>
      <c r="C65" s="3" t="s">
        <v>3</v>
      </c>
      <c r="D65" s="3" t="s">
        <v>5</v>
      </c>
      <c r="E65" s="3">
        <v>3</v>
      </c>
      <c r="F65" s="3">
        <v>0.8</v>
      </c>
      <c r="G65" s="1">
        <v>45</v>
      </c>
      <c r="H65" s="1">
        <v>24</v>
      </c>
      <c r="I65" s="1">
        <v>0</v>
      </c>
      <c r="J65" s="1">
        <v>0</v>
      </c>
      <c r="K65" s="1">
        <v>28265.64</v>
      </c>
      <c r="L65" s="1">
        <v>0</v>
      </c>
    </row>
    <row r="66" spans="1:12">
      <c r="A66" s="2">
        <v>186</v>
      </c>
      <c r="B66" s="3" t="s">
        <v>1</v>
      </c>
      <c r="C66" s="3" t="s">
        <v>3</v>
      </c>
      <c r="D66" s="3" t="s">
        <v>5</v>
      </c>
      <c r="E66" s="3">
        <v>3</v>
      </c>
      <c r="F66" s="3">
        <v>1</v>
      </c>
      <c r="G66" s="1">
        <v>53</v>
      </c>
      <c r="H66" s="1">
        <v>32</v>
      </c>
      <c r="I66" s="1">
        <v>0</v>
      </c>
      <c r="J66" s="1">
        <v>5624.51</v>
      </c>
      <c r="K66" s="1">
        <v>30797.52</v>
      </c>
      <c r="L66" s="1">
        <v>5.5</v>
      </c>
    </row>
    <row r="67" spans="1:12">
      <c r="A67" s="2">
        <v>188</v>
      </c>
      <c r="B67" s="3" t="s">
        <v>1</v>
      </c>
      <c r="C67" s="3" t="s">
        <v>3</v>
      </c>
      <c r="D67" s="3" t="s">
        <v>5</v>
      </c>
      <c r="E67" s="3">
        <v>5</v>
      </c>
      <c r="F67" s="3">
        <v>0.6</v>
      </c>
      <c r="G67" s="1">
        <v>59</v>
      </c>
      <c r="H67" s="1">
        <v>29</v>
      </c>
      <c r="I67" s="1">
        <v>5409</v>
      </c>
      <c r="J67" s="1">
        <v>0</v>
      </c>
      <c r="K67" s="1">
        <v>45227.4</v>
      </c>
      <c r="L67" s="1">
        <v>0</v>
      </c>
    </row>
    <row r="68" spans="1:12">
      <c r="A68" s="2">
        <v>197</v>
      </c>
      <c r="B68" s="3" t="s">
        <v>1</v>
      </c>
      <c r="C68" s="3" t="s">
        <v>3</v>
      </c>
      <c r="D68" s="3" t="s">
        <v>5</v>
      </c>
      <c r="E68" s="3">
        <v>5</v>
      </c>
      <c r="F68" s="3">
        <v>1</v>
      </c>
      <c r="G68" s="1">
        <v>53</v>
      </c>
      <c r="H68" s="1">
        <v>29</v>
      </c>
      <c r="I68" s="1">
        <v>5514</v>
      </c>
      <c r="J68" s="1">
        <v>0</v>
      </c>
      <c r="K68" s="1">
        <v>53719.32</v>
      </c>
      <c r="L68" s="1">
        <v>0</v>
      </c>
    </row>
    <row r="69" spans="1:12">
      <c r="A69" s="2">
        <v>206</v>
      </c>
      <c r="B69" s="3" t="s">
        <v>1</v>
      </c>
      <c r="C69" s="3" t="s">
        <v>3</v>
      </c>
      <c r="D69" s="3" t="s">
        <v>5</v>
      </c>
      <c r="E69" s="3">
        <v>4</v>
      </c>
      <c r="F69" s="3">
        <v>0.8</v>
      </c>
      <c r="G69" s="1">
        <v>54</v>
      </c>
      <c r="H69" s="1">
        <v>32</v>
      </c>
      <c r="I69" s="1">
        <v>2525</v>
      </c>
      <c r="J69" s="1">
        <v>0</v>
      </c>
      <c r="K69" s="1">
        <v>40053.480000000003</v>
      </c>
      <c r="L69" s="1">
        <v>0</v>
      </c>
    </row>
    <row r="70" spans="1:12">
      <c r="A70" s="2">
        <v>207</v>
      </c>
      <c r="B70" s="3" t="s">
        <v>1</v>
      </c>
      <c r="C70" s="3" t="s">
        <v>3</v>
      </c>
      <c r="D70" s="3" t="s">
        <v>6</v>
      </c>
      <c r="E70" s="3">
        <v>6</v>
      </c>
      <c r="F70" s="3">
        <v>1</v>
      </c>
      <c r="G70" s="1">
        <v>48</v>
      </c>
      <c r="H70" s="1">
        <v>20</v>
      </c>
      <c r="I70" s="1">
        <v>11993</v>
      </c>
      <c r="J70" s="1">
        <v>0</v>
      </c>
      <c r="K70" s="1">
        <v>68052.960000000006</v>
      </c>
      <c r="L70" s="1">
        <v>0</v>
      </c>
    </row>
    <row r="71" spans="1:12">
      <c r="A71" s="2">
        <v>210</v>
      </c>
      <c r="B71" s="3" t="s">
        <v>1</v>
      </c>
      <c r="C71" s="3" t="s">
        <v>3</v>
      </c>
      <c r="D71" s="3" t="s">
        <v>5</v>
      </c>
      <c r="E71" s="3">
        <v>2</v>
      </c>
      <c r="F71" s="3">
        <v>0.8</v>
      </c>
      <c r="G71" s="1">
        <v>57</v>
      </c>
      <c r="H71" s="1">
        <v>36</v>
      </c>
      <c r="I71" s="1">
        <v>0</v>
      </c>
      <c r="J71" s="1">
        <v>0</v>
      </c>
      <c r="K71" s="1">
        <v>33096.720000000001</v>
      </c>
      <c r="L71" s="1">
        <v>0</v>
      </c>
    </row>
    <row r="72" spans="1:12">
      <c r="A72" s="2">
        <v>213</v>
      </c>
      <c r="B72" s="3" t="s">
        <v>1</v>
      </c>
      <c r="C72" s="3" t="s">
        <v>3</v>
      </c>
      <c r="D72" s="3" t="s">
        <v>5</v>
      </c>
      <c r="E72" s="3">
        <v>2</v>
      </c>
      <c r="F72" s="3">
        <v>1</v>
      </c>
      <c r="G72" s="1">
        <v>54</v>
      </c>
      <c r="H72" s="1">
        <v>33</v>
      </c>
      <c r="I72" s="1">
        <v>0</v>
      </c>
      <c r="J72" s="1">
        <v>0</v>
      </c>
      <c r="K72" s="1">
        <v>31152</v>
      </c>
      <c r="L72" s="1">
        <v>54</v>
      </c>
    </row>
    <row r="73" spans="1:12">
      <c r="A73" s="2">
        <v>215</v>
      </c>
      <c r="B73" s="3" t="s">
        <v>1</v>
      </c>
      <c r="C73" s="3" t="s">
        <v>3</v>
      </c>
      <c r="D73" s="3" t="s">
        <v>5</v>
      </c>
      <c r="E73" s="3">
        <v>2</v>
      </c>
      <c r="F73" s="3">
        <v>0.5</v>
      </c>
      <c r="G73" s="1">
        <v>55</v>
      </c>
      <c r="H73" s="1">
        <v>26</v>
      </c>
      <c r="I73" s="1">
        <v>0</v>
      </c>
      <c r="J73" s="1">
        <v>0</v>
      </c>
      <c r="K73" s="1">
        <v>23622.48</v>
      </c>
      <c r="L73" s="1">
        <v>0</v>
      </c>
    </row>
    <row r="74" spans="1:12">
      <c r="A74" s="2">
        <v>216</v>
      </c>
      <c r="B74" s="3" t="s">
        <v>1</v>
      </c>
      <c r="C74" s="3" t="s">
        <v>3</v>
      </c>
      <c r="D74" s="3" t="s">
        <v>5</v>
      </c>
      <c r="E74" s="3">
        <v>2</v>
      </c>
      <c r="F74" s="3">
        <v>0.8</v>
      </c>
      <c r="G74" s="1">
        <v>54</v>
      </c>
      <c r="H74" s="1">
        <v>34</v>
      </c>
      <c r="I74" s="1">
        <v>0</v>
      </c>
      <c r="J74" s="1">
        <v>0</v>
      </c>
      <c r="K74" s="1">
        <v>31373.52</v>
      </c>
      <c r="L74" s="1">
        <v>0</v>
      </c>
    </row>
    <row r="75" spans="1:12">
      <c r="A75" s="2">
        <v>218</v>
      </c>
      <c r="B75" s="3" t="s">
        <v>1</v>
      </c>
      <c r="C75" s="3" t="s">
        <v>3</v>
      </c>
      <c r="D75" s="3" t="s">
        <v>5</v>
      </c>
      <c r="E75" s="3">
        <v>3</v>
      </c>
      <c r="F75" s="3">
        <v>0.8</v>
      </c>
      <c r="G75" s="1">
        <v>45</v>
      </c>
      <c r="H75" s="1">
        <v>25</v>
      </c>
      <c r="I75" s="1">
        <v>0</v>
      </c>
      <c r="J75" s="1">
        <v>871.02</v>
      </c>
      <c r="K75" s="1">
        <v>29983.56</v>
      </c>
      <c r="L75" s="1">
        <v>0</v>
      </c>
    </row>
    <row r="76" spans="1:12">
      <c r="A76" s="2">
        <v>224</v>
      </c>
      <c r="B76" s="3" t="s">
        <v>1</v>
      </c>
      <c r="C76" s="3" t="s">
        <v>3</v>
      </c>
      <c r="D76" s="3" t="s">
        <v>5</v>
      </c>
      <c r="E76" s="3">
        <v>2</v>
      </c>
      <c r="F76" s="3">
        <v>0.5</v>
      </c>
      <c r="G76" s="1">
        <v>58</v>
      </c>
      <c r="H76" s="1">
        <v>37</v>
      </c>
      <c r="I76" s="1">
        <v>0</v>
      </c>
      <c r="J76" s="1">
        <v>0</v>
      </c>
      <c r="K76" s="1">
        <v>32068.44</v>
      </c>
      <c r="L76" s="1">
        <v>0</v>
      </c>
    </row>
    <row r="77" spans="1:12">
      <c r="A77" s="2">
        <v>225</v>
      </c>
      <c r="B77" s="3" t="s">
        <v>1</v>
      </c>
      <c r="C77" s="3" t="s">
        <v>3</v>
      </c>
      <c r="D77" s="3" t="s">
        <v>5</v>
      </c>
      <c r="E77" s="3">
        <v>2</v>
      </c>
      <c r="F77" s="3">
        <v>0.8</v>
      </c>
      <c r="G77" s="1">
        <v>49</v>
      </c>
      <c r="H77" s="1">
        <v>27</v>
      </c>
      <c r="I77" s="1">
        <v>0</v>
      </c>
      <c r="J77" s="1">
        <v>0</v>
      </c>
      <c r="K77" s="1">
        <v>28383.24</v>
      </c>
      <c r="L77" s="1">
        <v>0</v>
      </c>
    </row>
    <row r="78" spans="1:12">
      <c r="A78" s="2">
        <v>226</v>
      </c>
      <c r="B78" s="3" t="s">
        <v>1</v>
      </c>
      <c r="C78" s="3" t="s">
        <v>3</v>
      </c>
      <c r="D78" s="3" t="s">
        <v>5</v>
      </c>
      <c r="E78" s="3">
        <v>2</v>
      </c>
      <c r="F78" s="3">
        <v>1</v>
      </c>
      <c r="G78" s="1">
        <v>28</v>
      </c>
      <c r="H78" s="1">
        <v>3</v>
      </c>
      <c r="I78" s="1">
        <v>0</v>
      </c>
      <c r="J78" s="1">
        <v>5129.71</v>
      </c>
      <c r="K78" s="1">
        <v>22836.84</v>
      </c>
      <c r="L78" s="1">
        <v>0</v>
      </c>
    </row>
    <row r="79" spans="1:12">
      <c r="A79" s="2">
        <v>228</v>
      </c>
      <c r="B79" s="3" t="s">
        <v>1</v>
      </c>
      <c r="C79" s="3" t="s">
        <v>3</v>
      </c>
      <c r="D79" s="3" t="s">
        <v>5</v>
      </c>
      <c r="E79" s="3">
        <v>4</v>
      </c>
      <c r="F79" s="3">
        <v>0.9</v>
      </c>
      <c r="G79" s="1">
        <v>55</v>
      </c>
      <c r="H79" s="1">
        <v>36</v>
      </c>
      <c r="I79" s="1">
        <v>2618</v>
      </c>
      <c r="J79" s="1">
        <v>0</v>
      </c>
      <c r="K79" s="1">
        <v>38343.480000000003</v>
      </c>
      <c r="L79" s="1">
        <v>0</v>
      </c>
    </row>
    <row r="80" spans="1:12">
      <c r="A80" s="2">
        <v>230</v>
      </c>
      <c r="B80" s="3" t="s">
        <v>1</v>
      </c>
      <c r="C80" s="3" t="s">
        <v>3</v>
      </c>
      <c r="D80" s="3" t="s">
        <v>5</v>
      </c>
      <c r="E80" s="3">
        <v>5</v>
      </c>
      <c r="F80" s="3">
        <v>1</v>
      </c>
      <c r="G80" s="1">
        <v>56</v>
      </c>
      <c r="H80" s="1">
        <v>37</v>
      </c>
      <c r="I80" s="1">
        <v>5425</v>
      </c>
      <c r="J80" s="1">
        <v>0</v>
      </c>
      <c r="K80" s="1">
        <v>52832.52</v>
      </c>
      <c r="L80" s="1">
        <v>0</v>
      </c>
    </row>
    <row r="81" spans="1:12">
      <c r="A81" s="2">
        <v>236</v>
      </c>
      <c r="B81" s="3" t="s">
        <v>1</v>
      </c>
      <c r="C81" s="3" t="s">
        <v>3</v>
      </c>
      <c r="D81" s="3" t="s">
        <v>5</v>
      </c>
      <c r="E81" s="3">
        <v>4</v>
      </c>
      <c r="F81" s="3">
        <v>1</v>
      </c>
      <c r="G81" s="1">
        <v>47</v>
      </c>
      <c r="H81" s="1">
        <v>26</v>
      </c>
      <c r="I81" s="1">
        <v>0</v>
      </c>
      <c r="J81" s="1">
        <v>16134.11</v>
      </c>
      <c r="K81" s="1">
        <v>34627.68</v>
      </c>
      <c r="L81" s="1">
        <v>0</v>
      </c>
    </row>
    <row r="82" spans="1:12">
      <c r="A82" s="2">
        <v>238</v>
      </c>
      <c r="B82" s="3" t="s">
        <v>1</v>
      </c>
      <c r="C82" s="3" t="s">
        <v>3</v>
      </c>
      <c r="D82" s="3" t="s">
        <v>5</v>
      </c>
      <c r="E82" s="3">
        <v>3</v>
      </c>
      <c r="F82" s="3">
        <v>0.8</v>
      </c>
      <c r="G82" s="1">
        <v>59</v>
      </c>
      <c r="H82" s="1">
        <v>39</v>
      </c>
      <c r="I82" s="1">
        <v>0</v>
      </c>
      <c r="J82" s="1">
        <v>0</v>
      </c>
      <c r="K82" s="1">
        <v>34642.68</v>
      </c>
      <c r="L82" s="1">
        <v>0</v>
      </c>
    </row>
    <row r="83" spans="1:12">
      <c r="A83" s="2">
        <v>239</v>
      </c>
      <c r="B83" s="3" t="s">
        <v>1</v>
      </c>
      <c r="C83" s="3" t="s">
        <v>3</v>
      </c>
      <c r="D83" s="3" t="s">
        <v>5</v>
      </c>
      <c r="E83" s="3">
        <v>5</v>
      </c>
      <c r="F83" s="3">
        <v>1</v>
      </c>
      <c r="G83" s="1">
        <v>38</v>
      </c>
      <c r="H83" s="1">
        <v>13</v>
      </c>
      <c r="I83" s="1">
        <v>0</v>
      </c>
      <c r="J83" s="1">
        <v>0</v>
      </c>
      <c r="K83" s="1">
        <v>50499.96</v>
      </c>
      <c r="L83" s="1">
        <v>0</v>
      </c>
    </row>
    <row r="84" spans="1:12">
      <c r="A84" s="2">
        <v>243</v>
      </c>
      <c r="B84" s="3" t="s">
        <v>1</v>
      </c>
      <c r="C84" s="3" t="s">
        <v>3</v>
      </c>
      <c r="D84" s="3" t="s">
        <v>6</v>
      </c>
      <c r="E84" s="3">
        <v>6</v>
      </c>
      <c r="F84" s="3">
        <v>1</v>
      </c>
      <c r="G84" s="1">
        <v>36</v>
      </c>
      <c r="H84" s="1">
        <v>2</v>
      </c>
      <c r="I84" s="1">
        <v>18554</v>
      </c>
      <c r="J84" s="1">
        <v>0</v>
      </c>
      <c r="K84" s="1">
        <v>100749.96</v>
      </c>
      <c r="L84" s="1">
        <v>0</v>
      </c>
    </row>
    <row r="85" spans="1:12">
      <c r="A85" s="2">
        <v>245</v>
      </c>
      <c r="B85" s="3" t="s">
        <v>1</v>
      </c>
      <c r="C85" s="3" t="s">
        <v>3</v>
      </c>
      <c r="D85" s="3" t="s">
        <v>5</v>
      </c>
      <c r="E85" s="3">
        <v>3</v>
      </c>
      <c r="F85" s="3">
        <v>1</v>
      </c>
      <c r="G85" s="1">
        <v>33</v>
      </c>
      <c r="H85" s="1">
        <v>3</v>
      </c>
      <c r="I85" s="1">
        <v>0</v>
      </c>
      <c r="J85" s="1">
        <v>0</v>
      </c>
      <c r="K85" s="1">
        <v>27180.12</v>
      </c>
      <c r="L85" s="1">
        <v>0</v>
      </c>
    </row>
    <row r="86" spans="1:12">
      <c r="A86" s="2">
        <v>248</v>
      </c>
      <c r="B86" s="3" t="s">
        <v>1</v>
      </c>
      <c r="C86" s="3" t="s">
        <v>3</v>
      </c>
      <c r="D86" s="3" t="s">
        <v>5</v>
      </c>
      <c r="E86" s="3">
        <v>2</v>
      </c>
      <c r="F86" s="3">
        <v>1</v>
      </c>
      <c r="G86" s="1">
        <v>50</v>
      </c>
      <c r="H86" s="1">
        <v>31</v>
      </c>
      <c r="I86" s="1">
        <v>0</v>
      </c>
      <c r="J86" s="1">
        <v>0</v>
      </c>
      <c r="K86" s="1">
        <v>28802.04</v>
      </c>
      <c r="L86" s="1">
        <v>0</v>
      </c>
    </row>
    <row r="87" spans="1:12">
      <c r="A87" s="2">
        <v>251</v>
      </c>
      <c r="B87" s="3" t="s">
        <v>1</v>
      </c>
      <c r="C87" s="3" t="s">
        <v>3</v>
      </c>
      <c r="D87" s="3" t="s">
        <v>5</v>
      </c>
      <c r="E87" s="3">
        <v>2</v>
      </c>
      <c r="F87" s="3">
        <v>0.6</v>
      </c>
      <c r="G87" s="1">
        <v>58</v>
      </c>
      <c r="H87" s="1">
        <v>39</v>
      </c>
      <c r="I87" s="1">
        <v>0</v>
      </c>
      <c r="J87" s="1">
        <v>0</v>
      </c>
      <c r="K87" s="1">
        <v>31072.32</v>
      </c>
      <c r="L87" s="1">
        <v>0</v>
      </c>
    </row>
    <row r="88" spans="1:12">
      <c r="A88" s="2">
        <v>252</v>
      </c>
      <c r="B88" s="3" t="s">
        <v>1</v>
      </c>
      <c r="C88" s="3" t="s">
        <v>3</v>
      </c>
      <c r="D88" s="3" t="s">
        <v>6</v>
      </c>
      <c r="E88" s="3">
        <v>4</v>
      </c>
      <c r="F88" s="3">
        <v>1</v>
      </c>
      <c r="G88" s="1">
        <v>44</v>
      </c>
      <c r="H88" s="1">
        <v>24</v>
      </c>
      <c r="I88" s="1">
        <v>0</v>
      </c>
      <c r="J88" s="1">
        <v>9655.9599999999991</v>
      </c>
      <c r="K88" s="1">
        <v>37047.480000000003</v>
      </c>
      <c r="L88" s="1">
        <v>0</v>
      </c>
    </row>
    <row r="89" spans="1:12">
      <c r="A89" s="2">
        <v>254</v>
      </c>
      <c r="B89" s="3" t="s">
        <v>1</v>
      </c>
      <c r="C89" s="3" t="s">
        <v>3</v>
      </c>
      <c r="D89" s="3" t="s">
        <v>5</v>
      </c>
      <c r="E89" s="3">
        <v>3</v>
      </c>
      <c r="F89" s="3">
        <v>1</v>
      </c>
      <c r="G89" s="1">
        <v>39</v>
      </c>
      <c r="H89" s="1">
        <v>9</v>
      </c>
      <c r="I89" s="1">
        <v>0</v>
      </c>
      <c r="J89" s="1">
        <v>1639.71</v>
      </c>
      <c r="K89" s="1">
        <v>34553.160000000003</v>
      </c>
      <c r="L89" s="1">
        <v>0</v>
      </c>
    </row>
    <row r="90" spans="1:12">
      <c r="A90" s="2">
        <v>255</v>
      </c>
      <c r="B90" s="3" t="s">
        <v>1</v>
      </c>
      <c r="C90" s="3" t="s">
        <v>3</v>
      </c>
      <c r="D90" s="3" t="s">
        <v>6</v>
      </c>
      <c r="E90" s="3">
        <v>6</v>
      </c>
      <c r="F90" s="3">
        <v>1</v>
      </c>
      <c r="G90" s="1">
        <v>38</v>
      </c>
      <c r="H90" s="1">
        <v>1</v>
      </c>
      <c r="I90" s="1">
        <v>5274</v>
      </c>
      <c r="J90" s="1">
        <v>0</v>
      </c>
      <c r="K90" s="1">
        <v>57000</v>
      </c>
      <c r="L90" s="1">
        <v>0</v>
      </c>
    </row>
    <row r="91" spans="1:12">
      <c r="A91" s="2">
        <v>256</v>
      </c>
      <c r="B91" s="3" t="s">
        <v>1</v>
      </c>
      <c r="C91" s="3" t="s">
        <v>3</v>
      </c>
      <c r="D91" s="3" t="s">
        <v>5</v>
      </c>
      <c r="E91" s="3">
        <v>3</v>
      </c>
      <c r="F91" s="3">
        <v>0.6</v>
      </c>
      <c r="G91" s="1">
        <v>58</v>
      </c>
      <c r="H91" s="1">
        <v>38</v>
      </c>
      <c r="I91" s="1">
        <v>0</v>
      </c>
      <c r="J91" s="1">
        <v>2543.52</v>
      </c>
      <c r="K91" s="1">
        <v>31687.56</v>
      </c>
      <c r="L91" s="1">
        <v>0</v>
      </c>
    </row>
    <row r="92" spans="1:12">
      <c r="A92" s="2">
        <v>261</v>
      </c>
      <c r="B92" s="3" t="s">
        <v>1</v>
      </c>
      <c r="C92" s="3" t="s">
        <v>3</v>
      </c>
      <c r="D92" s="3" t="s">
        <v>5</v>
      </c>
      <c r="E92" s="3">
        <v>5</v>
      </c>
      <c r="F92" s="3">
        <v>1</v>
      </c>
      <c r="G92" s="1">
        <v>51</v>
      </c>
      <c r="H92" s="1">
        <v>4</v>
      </c>
      <c r="I92" s="1">
        <v>6233</v>
      </c>
      <c r="J92" s="1">
        <v>0</v>
      </c>
      <c r="K92" s="1">
        <v>52935.24</v>
      </c>
      <c r="L92" s="1">
        <v>0</v>
      </c>
    </row>
    <row r="93" spans="1:12">
      <c r="A93" s="2">
        <v>263</v>
      </c>
      <c r="B93" s="3" t="s">
        <v>1</v>
      </c>
      <c r="C93" s="3" t="s">
        <v>3</v>
      </c>
      <c r="D93" s="3" t="s">
        <v>5</v>
      </c>
      <c r="E93" s="3">
        <v>5</v>
      </c>
      <c r="F93" s="3">
        <v>1</v>
      </c>
      <c r="G93" s="1">
        <v>42</v>
      </c>
      <c r="H93" s="1">
        <v>1</v>
      </c>
      <c r="I93" s="1">
        <v>0</v>
      </c>
      <c r="J93" s="1">
        <v>0</v>
      </c>
      <c r="K93" s="1" t="s">
        <v>8</v>
      </c>
      <c r="L93" s="1">
        <v>0</v>
      </c>
    </row>
    <row r="94" spans="1:12">
      <c r="A94" s="2">
        <v>264</v>
      </c>
      <c r="B94" s="3" t="s">
        <v>1</v>
      </c>
      <c r="C94" s="3" t="s">
        <v>3</v>
      </c>
      <c r="D94" s="3" t="s">
        <v>5</v>
      </c>
      <c r="E94" s="3">
        <v>2</v>
      </c>
      <c r="F94" s="3">
        <v>0.6</v>
      </c>
      <c r="G94" s="1">
        <v>58</v>
      </c>
      <c r="H94" s="1">
        <v>38</v>
      </c>
      <c r="I94" s="1">
        <v>0</v>
      </c>
      <c r="J94" s="1">
        <v>752.38</v>
      </c>
      <c r="K94" s="1">
        <v>31898.400000000001</v>
      </c>
      <c r="L94" s="1">
        <v>0</v>
      </c>
    </row>
    <row r="95" spans="1:12">
      <c r="A95" s="2">
        <v>267</v>
      </c>
      <c r="B95" s="3" t="s">
        <v>1</v>
      </c>
      <c r="C95" s="3" t="s">
        <v>3</v>
      </c>
      <c r="D95" s="3" t="s">
        <v>5</v>
      </c>
      <c r="E95" s="3">
        <v>3</v>
      </c>
      <c r="F95" s="3">
        <v>1</v>
      </c>
      <c r="G95" s="1">
        <v>55</v>
      </c>
      <c r="H95" s="1">
        <v>37</v>
      </c>
      <c r="I95" s="1">
        <v>0</v>
      </c>
      <c r="J95" s="1">
        <v>3001.03</v>
      </c>
      <c r="K95" s="1">
        <v>29869.56</v>
      </c>
      <c r="L95" s="1">
        <v>0</v>
      </c>
    </row>
    <row r="96" spans="1:12">
      <c r="A96" s="2">
        <v>268</v>
      </c>
      <c r="B96" s="3" t="s">
        <v>1</v>
      </c>
      <c r="C96" s="3" t="s">
        <v>3</v>
      </c>
      <c r="D96" s="3" t="s">
        <v>5</v>
      </c>
      <c r="E96" s="3">
        <v>3</v>
      </c>
      <c r="F96" s="3">
        <v>1</v>
      </c>
      <c r="G96" s="1">
        <v>56</v>
      </c>
      <c r="H96" s="1">
        <v>35</v>
      </c>
      <c r="I96" s="1">
        <v>0</v>
      </c>
      <c r="J96" s="1">
        <v>0</v>
      </c>
      <c r="K96" s="1">
        <v>32725.919999999998</v>
      </c>
      <c r="L96" s="1">
        <v>0</v>
      </c>
    </row>
    <row r="97" spans="1:12">
      <c r="A97" s="2">
        <v>269</v>
      </c>
      <c r="B97" s="3" t="s">
        <v>1</v>
      </c>
      <c r="C97" s="3" t="s">
        <v>3</v>
      </c>
      <c r="D97" s="3" t="s">
        <v>5</v>
      </c>
      <c r="E97" s="3">
        <v>2</v>
      </c>
      <c r="F97" s="3">
        <v>1</v>
      </c>
      <c r="G97" s="1">
        <v>55</v>
      </c>
      <c r="H97" s="1">
        <v>37</v>
      </c>
      <c r="I97" s="1">
        <v>0</v>
      </c>
      <c r="J97" s="1">
        <v>0</v>
      </c>
      <c r="K97" s="1">
        <v>30946.44</v>
      </c>
      <c r="L97" s="1">
        <v>0</v>
      </c>
    </row>
    <row r="98" spans="1:12">
      <c r="A98" s="2">
        <v>271</v>
      </c>
      <c r="B98" s="3" t="s">
        <v>1</v>
      </c>
      <c r="C98" s="3" t="s">
        <v>3</v>
      </c>
      <c r="D98" s="3" t="s">
        <v>5</v>
      </c>
      <c r="E98" s="3">
        <v>5</v>
      </c>
      <c r="F98" s="3">
        <v>1</v>
      </c>
      <c r="G98" s="1">
        <v>26</v>
      </c>
      <c r="H98" s="1">
        <v>1</v>
      </c>
      <c r="I98" s="1">
        <v>0</v>
      </c>
      <c r="J98" s="1">
        <v>0</v>
      </c>
      <c r="K98" s="1">
        <v>60000</v>
      </c>
      <c r="L98" s="1">
        <v>0</v>
      </c>
    </row>
    <row r="99" spans="1:12">
      <c r="A99" s="2">
        <v>274</v>
      </c>
      <c r="B99" s="3" t="s">
        <v>1</v>
      </c>
      <c r="C99" s="3" t="s">
        <v>3</v>
      </c>
      <c r="D99" s="3" t="s">
        <v>5</v>
      </c>
      <c r="E99" s="3">
        <v>2</v>
      </c>
      <c r="F99" s="3">
        <v>1</v>
      </c>
      <c r="G99" s="1">
        <v>29</v>
      </c>
      <c r="H99" s="1">
        <v>7</v>
      </c>
      <c r="I99" s="1">
        <v>0</v>
      </c>
      <c r="J99" s="1">
        <v>1884.06</v>
      </c>
      <c r="K99" s="1">
        <v>22280.04</v>
      </c>
      <c r="L99" s="1">
        <v>0</v>
      </c>
    </row>
    <row r="100" spans="1:12">
      <c r="A100" s="2">
        <v>275</v>
      </c>
      <c r="B100" s="3" t="s">
        <v>1</v>
      </c>
      <c r="C100" s="3" t="s">
        <v>3</v>
      </c>
      <c r="D100" s="3" t="s">
        <v>5</v>
      </c>
      <c r="E100" s="3">
        <v>2</v>
      </c>
      <c r="F100" s="3">
        <v>1</v>
      </c>
      <c r="G100" s="1">
        <v>28</v>
      </c>
      <c r="H100" s="1">
        <v>4</v>
      </c>
      <c r="I100" s="1">
        <v>0</v>
      </c>
      <c r="J100" s="1">
        <v>25235.3</v>
      </c>
      <c r="K100" s="1">
        <v>21524.04</v>
      </c>
      <c r="L100" s="1">
        <v>59.75</v>
      </c>
    </row>
    <row r="101" spans="1:12">
      <c r="A101" s="2">
        <v>276</v>
      </c>
      <c r="B101" s="3" t="s">
        <v>1</v>
      </c>
      <c r="C101" s="3" t="s">
        <v>3</v>
      </c>
      <c r="D101" s="3" t="s">
        <v>5</v>
      </c>
      <c r="E101" s="3">
        <v>5</v>
      </c>
      <c r="F101" s="3">
        <v>1</v>
      </c>
      <c r="G101" s="1">
        <v>31</v>
      </c>
      <c r="H101" s="1">
        <v>3</v>
      </c>
      <c r="I101" s="1">
        <v>6161</v>
      </c>
      <c r="J101" s="1">
        <v>0</v>
      </c>
      <c r="K101" s="1">
        <v>56762.52</v>
      </c>
      <c r="L101" s="1">
        <v>0</v>
      </c>
    </row>
    <row r="102" spans="1:12">
      <c r="A102" s="2">
        <v>285</v>
      </c>
      <c r="B102" s="3" t="s">
        <v>1</v>
      </c>
      <c r="C102" s="3" t="s">
        <v>3</v>
      </c>
      <c r="D102" s="3" t="s">
        <v>5</v>
      </c>
      <c r="E102" s="3">
        <v>6</v>
      </c>
      <c r="F102" s="3">
        <v>1</v>
      </c>
      <c r="G102" s="1">
        <v>41</v>
      </c>
      <c r="H102" s="1">
        <v>7</v>
      </c>
      <c r="I102" s="1">
        <v>7854</v>
      </c>
      <c r="J102" s="1">
        <v>0</v>
      </c>
      <c r="K102" s="1">
        <v>62772.480000000003</v>
      </c>
      <c r="L102" s="1">
        <v>0</v>
      </c>
    </row>
    <row r="103" spans="1:12">
      <c r="A103" s="2">
        <v>288</v>
      </c>
      <c r="B103" s="3" t="s">
        <v>1</v>
      </c>
      <c r="C103" s="3" t="s">
        <v>3</v>
      </c>
      <c r="D103" s="3" t="s">
        <v>5</v>
      </c>
      <c r="E103" s="3">
        <v>3</v>
      </c>
      <c r="F103" s="3">
        <v>1</v>
      </c>
      <c r="G103" s="1">
        <v>60</v>
      </c>
      <c r="H103" s="1">
        <v>37</v>
      </c>
      <c r="I103" s="1">
        <v>0</v>
      </c>
      <c r="J103" s="1">
        <v>8272.5</v>
      </c>
      <c r="K103" s="1">
        <v>31390.68</v>
      </c>
      <c r="L103" s="1">
        <v>207.75</v>
      </c>
    </row>
    <row r="104" spans="1:12">
      <c r="A104" s="2">
        <v>290</v>
      </c>
      <c r="B104" s="3" t="s">
        <v>1</v>
      </c>
      <c r="C104" s="3" t="s">
        <v>3</v>
      </c>
      <c r="D104" s="3" t="s">
        <v>5</v>
      </c>
      <c r="E104" s="3">
        <v>1</v>
      </c>
      <c r="F104" s="3">
        <v>0.05</v>
      </c>
      <c r="G104" s="1">
        <v>57</v>
      </c>
      <c r="H104" s="1">
        <v>17</v>
      </c>
      <c r="I104" s="1">
        <v>0</v>
      </c>
      <c r="J104" s="1">
        <v>0</v>
      </c>
      <c r="K104" s="1">
        <v>23232.720000000001</v>
      </c>
      <c r="L104" s="1">
        <v>0</v>
      </c>
    </row>
    <row r="105" spans="1:12">
      <c r="A105" s="2">
        <v>296</v>
      </c>
      <c r="B105" s="3" t="s">
        <v>1</v>
      </c>
      <c r="C105" s="3" t="s">
        <v>3</v>
      </c>
      <c r="D105" s="3" t="s">
        <v>5</v>
      </c>
      <c r="E105" s="3">
        <v>2</v>
      </c>
      <c r="F105" s="3">
        <v>1</v>
      </c>
      <c r="G105" s="1">
        <v>51</v>
      </c>
      <c r="H105" s="1">
        <v>29</v>
      </c>
      <c r="I105" s="1">
        <v>0</v>
      </c>
      <c r="J105" s="1">
        <v>0</v>
      </c>
      <c r="K105" s="1">
        <v>30246.720000000001</v>
      </c>
      <c r="L105" s="1">
        <v>0</v>
      </c>
    </row>
    <row r="106" spans="1:12">
      <c r="A106" s="2">
        <v>297</v>
      </c>
      <c r="B106" s="3" t="s">
        <v>1</v>
      </c>
      <c r="C106" s="3" t="s">
        <v>3</v>
      </c>
      <c r="D106" s="3" t="s">
        <v>5</v>
      </c>
      <c r="E106" s="3">
        <v>5</v>
      </c>
      <c r="F106" s="3">
        <v>1</v>
      </c>
      <c r="G106" s="1">
        <v>43</v>
      </c>
      <c r="H106" s="1">
        <v>10</v>
      </c>
      <c r="I106" s="1">
        <v>6207</v>
      </c>
      <c r="J106" s="1">
        <v>0</v>
      </c>
      <c r="K106" s="1">
        <v>54930.6</v>
      </c>
      <c r="L106" s="1">
        <v>0</v>
      </c>
    </row>
    <row r="107" spans="1:12">
      <c r="A107" s="2">
        <v>298</v>
      </c>
      <c r="B107" s="3" t="s">
        <v>1</v>
      </c>
      <c r="C107" s="3" t="s">
        <v>3</v>
      </c>
      <c r="D107" s="3" t="s">
        <v>5</v>
      </c>
      <c r="E107" s="3">
        <v>2</v>
      </c>
      <c r="F107" s="3">
        <v>1</v>
      </c>
      <c r="G107" s="1">
        <v>33</v>
      </c>
      <c r="H107" s="1">
        <v>1</v>
      </c>
      <c r="I107" s="1">
        <v>0</v>
      </c>
      <c r="J107" s="1">
        <v>0</v>
      </c>
      <c r="K107" s="1">
        <v>23000.04</v>
      </c>
      <c r="L107" s="1">
        <v>0</v>
      </c>
    </row>
    <row r="108" spans="1:12">
      <c r="A108" s="2">
        <v>302</v>
      </c>
      <c r="B108" s="3" t="s">
        <v>1</v>
      </c>
      <c r="C108" s="3" t="s">
        <v>3</v>
      </c>
      <c r="D108" s="3" t="s">
        <v>5</v>
      </c>
      <c r="E108" s="3">
        <v>3</v>
      </c>
      <c r="F108" s="3">
        <v>1</v>
      </c>
      <c r="G108" s="1">
        <v>54</v>
      </c>
      <c r="H108" s="1">
        <v>31</v>
      </c>
      <c r="I108" s="1">
        <v>0</v>
      </c>
      <c r="J108" s="1">
        <v>0</v>
      </c>
      <c r="K108" s="1">
        <v>29800.560000000001</v>
      </c>
      <c r="L108" s="1">
        <v>0</v>
      </c>
    </row>
    <row r="109" spans="1:12">
      <c r="A109" s="2">
        <v>303</v>
      </c>
      <c r="B109" s="3" t="s">
        <v>1</v>
      </c>
      <c r="C109" s="3" t="s">
        <v>3</v>
      </c>
      <c r="D109" s="3" t="s">
        <v>5</v>
      </c>
      <c r="E109" s="3">
        <v>5</v>
      </c>
      <c r="F109" s="3">
        <v>1</v>
      </c>
      <c r="G109" s="1">
        <v>54</v>
      </c>
      <c r="H109" s="1">
        <v>34</v>
      </c>
      <c r="I109" s="1">
        <v>5058</v>
      </c>
      <c r="J109" s="1">
        <v>0</v>
      </c>
      <c r="K109" s="1">
        <v>53450.400000000001</v>
      </c>
      <c r="L109" s="1">
        <v>0</v>
      </c>
    </row>
    <row r="110" spans="1:12">
      <c r="A110" s="2">
        <v>312</v>
      </c>
      <c r="B110" s="3" t="s">
        <v>1</v>
      </c>
      <c r="C110" s="3" t="s">
        <v>3</v>
      </c>
      <c r="D110" s="3" t="s">
        <v>5</v>
      </c>
      <c r="E110" s="3">
        <v>2</v>
      </c>
      <c r="F110" s="3">
        <v>0.6</v>
      </c>
      <c r="G110" s="1">
        <v>56</v>
      </c>
      <c r="H110" s="1">
        <v>36</v>
      </c>
      <c r="I110" s="1">
        <v>0</v>
      </c>
      <c r="J110" s="1">
        <v>0</v>
      </c>
      <c r="K110" s="1">
        <v>29620.32</v>
      </c>
      <c r="L110" s="1">
        <v>0</v>
      </c>
    </row>
    <row r="111" spans="1:12">
      <c r="A111" s="2">
        <v>313</v>
      </c>
      <c r="B111" s="3" t="s">
        <v>1</v>
      </c>
      <c r="C111" s="3" t="s">
        <v>3</v>
      </c>
      <c r="D111" s="3" t="s">
        <v>5</v>
      </c>
      <c r="E111" s="3">
        <v>3</v>
      </c>
      <c r="F111" s="3">
        <v>1</v>
      </c>
      <c r="G111" s="1">
        <v>55</v>
      </c>
      <c r="H111" s="1">
        <v>22</v>
      </c>
      <c r="I111" s="1">
        <v>0</v>
      </c>
      <c r="J111" s="1">
        <v>3422.72</v>
      </c>
      <c r="K111" s="1">
        <v>32525.040000000001</v>
      </c>
      <c r="L111" s="1">
        <v>0</v>
      </c>
    </row>
    <row r="112" spans="1:12">
      <c r="A112" s="2">
        <v>318</v>
      </c>
      <c r="B112" s="3" t="s">
        <v>1</v>
      </c>
      <c r="C112" s="3" t="s">
        <v>3</v>
      </c>
      <c r="D112" s="3" t="s">
        <v>5</v>
      </c>
      <c r="E112" s="3">
        <v>3</v>
      </c>
      <c r="F112" s="3">
        <v>1</v>
      </c>
      <c r="G112" s="1">
        <v>56</v>
      </c>
      <c r="H112" s="1">
        <v>37</v>
      </c>
      <c r="I112" s="1">
        <v>0</v>
      </c>
      <c r="J112" s="1">
        <v>0</v>
      </c>
      <c r="K112" s="1">
        <v>33709.32</v>
      </c>
      <c r="L112" s="1">
        <v>0</v>
      </c>
    </row>
    <row r="113" spans="1:12">
      <c r="A113" s="2">
        <v>320</v>
      </c>
      <c r="B113" s="3" t="s">
        <v>1</v>
      </c>
      <c r="C113" s="3" t="s">
        <v>3</v>
      </c>
      <c r="D113" s="3" t="s">
        <v>5</v>
      </c>
      <c r="E113" s="3">
        <v>3</v>
      </c>
      <c r="F113" s="3">
        <v>1</v>
      </c>
      <c r="G113" s="1">
        <v>54</v>
      </c>
      <c r="H113" s="1">
        <v>36</v>
      </c>
      <c r="I113" s="1">
        <v>0</v>
      </c>
      <c r="J113" s="1">
        <v>0</v>
      </c>
      <c r="K113" s="1">
        <v>30989.64</v>
      </c>
      <c r="L113" s="1">
        <v>0</v>
      </c>
    </row>
    <row r="114" spans="1:12">
      <c r="A114" s="2">
        <v>321</v>
      </c>
      <c r="B114" s="3" t="s">
        <v>1</v>
      </c>
      <c r="C114" s="3" t="s">
        <v>3</v>
      </c>
      <c r="D114" s="3" t="s">
        <v>5</v>
      </c>
      <c r="E114" s="3">
        <v>2</v>
      </c>
      <c r="F114" s="3">
        <v>1</v>
      </c>
      <c r="G114" s="1">
        <v>54</v>
      </c>
      <c r="H114" s="1">
        <v>35</v>
      </c>
      <c r="I114" s="1">
        <v>0</v>
      </c>
      <c r="J114" s="1">
        <v>0</v>
      </c>
      <c r="K114" s="1">
        <v>30336.36</v>
      </c>
      <c r="L114" s="1">
        <v>0</v>
      </c>
    </row>
    <row r="115" spans="1:12">
      <c r="A115" s="2">
        <v>327</v>
      </c>
      <c r="B115" s="3" t="s">
        <v>1</v>
      </c>
      <c r="C115" s="3" t="s">
        <v>3</v>
      </c>
      <c r="D115" s="3" t="s">
        <v>5</v>
      </c>
      <c r="E115" s="3">
        <v>2</v>
      </c>
      <c r="F115" s="3">
        <v>1</v>
      </c>
      <c r="G115" s="1">
        <v>53</v>
      </c>
      <c r="H115" s="1">
        <v>36</v>
      </c>
      <c r="I115" s="1">
        <v>0</v>
      </c>
      <c r="J115" s="1">
        <v>0</v>
      </c>
      <c r="K115" s="1">
        <v>28411.32</v>
      </c>
      <c r="L115" s="1">
        <v>0</v>
      </c>
    </row>
    <row r="116" spans="1:12">
      <c r="A116" s="2">
        <v>331</v>
      </c>
      <c r="B116" s="3" t="s">
        <v>1</v>
      </c>
      <c r="C116" s="3" t="s">
        <v>3</v>
      </c>
      <c r="D116" s="3" t="s">
        <v>5</v>
      </c>
      <c r="E116" s="3">
        <v>2</v>
      </c>
      <c r="F116" s="3">
        <v>0.6</v>
      </c>
      <c r="G116" s="1">
        <v>56</v>
      </c>
      <c r="H116" s="1">
        <v>34</v>
      </c>
      <c r="I116" s="1">
        <v>0</v>
      </c>
      <c r="J116" s="1">
        <v>877.58</v>
      </c>
      <c r="K116" s="1">
        <v>28501.08</v>
      </c>
      <c r="L116" s="1">
        <v>0</v>
      </c>
    </row>
    <row r="117" spans="1:12">
      <c r="A117" s="2">
        <v>338</v>
      </c>
      <c r="B117" s="3" t="s">
        <v>1</v>
      </c>
      <c r="C117" s="3" t="s">
        <v>3</v>
      </c>
      <c r="D117" s="3" t="s">
        <v>5</v>
      </c>
      <c r="E117" s="3">
        <v>4</v>
      </c>
      <c r="F117" s="3">
        <v>1</v>
      </c>
      <c r="G117" s="1">
        <v>36</v>
      </c>
      <c r="H117" s="1">
        <v>18</v>
      </c>
      <c r="I117" s="1">
        <v>2343</v>
      </c>
      <c r="J117" s="1">
        <v>0</v>
      </c>
      <c r="K117" s="1">
        <v>32921.160000000003</v>
      </c>
      <c r="L117" s="1">
        <v>0</v>
      </c>
    </row>
    <row r="118" spans="1:12">
      <c r="A118" s="2">
        <v>339</v>
      </c>
      <c r="B118" s="3" t="s">
        <v>1</v>
      </c>
      <c r="C118" s="3" t="s">
        <v>3</v>
      </c>
      <c r="D118" s="3" t="s">
        <v>5</v>
      </c>
      <c r="E118" s="3">
        <v>5</v>
      </c>
      <c r="F118" s="3">
        <v>1</v>
      </c>
      <c r="G118" s="1">
        <v>54</v>
      </c>
      <c r="H118" s="1">
        <v>19</v>
      </c>
      <c r="I118" s="1">
        <v>5211</v>
      </c>
      <c r="J118" s="1">
        <v>0</v>
      </c>
      <c r="K118" s="1">
        <v>55815</v>
      </c>
      <c r="L118" s="1">
        <v>0</v>
      </c>
    </row>
    <row r="119" spans="1:12">
      <c r="A119" s="2">
        <v>341</v>
      </c>
      <c r="B119" s="3" t="s">
        <v>1</v>
      </c>
      <c r="C119" s="3" t="s">
        <v>3</v>
      </c>
      <c r="D119" s="3" t="s">
        <v>6</v>
      </c>
      <c r="E119" s="3">
        <v>4</v>
      </c>
      <c r="F119" s="3">
        <v>1</v>
      </c>
      <c r="G119" s="1">
        <v>59</v>
      </c>
      <c r="H119" s="1">
        <v>32</v>
      </c>
      <c r="I119" s="1">
        <v>2850</v>
      </c>
      <c r="J119" s="1">
        <v>0</v>
      </c>
      <c r="K119" s="1">
        <v>37649.64</v>
      </c>
      <c r="L119" s="1">
        <v>0</v>
      </c>
    </row>
    <row r="120" spans="1:12">
      <c r="A120" s="2">
        <v>342</v>
      </c>
      <c r="B120" s="3" t="s">
        <v>1</v>
      </c>
      <c r="C120" s="3" t="s">
        <v>3</v>
      </c>
      <c r="D120" s="3" t="s">
        <v>5</v>
      </c>
      <c r="E120" s="3">
        <v>2</v>
      </c>
      <c r="F120" s="3">
        <v>0.6</v>
      </c>
      <c r="G120" s="1">
        <v>58</v>
      </c>
      <c r="H120" s="1">
        <v>38</v>
      </c>
      <c r="I120" s="1">
        <v>0</v>
      </c>
      <c r="J120" s="1">
        <v>0</v>
      </c>
      <c r="K120" s="1">
        <v>30924.48</v>
      </c>
      <c r="L120" s="1">
        <v>0</v>
      </c>
    </row>
    <row r="121" spans="1:12">
      <c r="A121" s="2">
        <v>343</v>
      </c>
      <c r="B121" s="3" t="s">
        <v>1</v>
      </c>
      <c r="C121" s="3" t="s">
        <v>3</v>
      </c>
      <c r="D121" s="3" t="s">
        <v>5</v>
      </c>
      <c r="E121" s="3">
        <v>3</v>
      </c>
      <c r="F121" s="3">
        <v>0.8</v>
      </c>
      <c r="G121" s="1">
        <v>55</v>
      </c>
      <c r="H121" s="1">
        <v>32</v>
      </c>
      <c r="I121" s="1">
        <v>0</v>
      </c>
      <c r="J121" s="1">
        <v>0</v>
      </c>
      <c r="K121" s="1">
        <v>32928.36</v>
      </c>
      <c r="L121" s="1">
        <v>0</v>
      </c>
    </row>
    <row r="122" spans="1:12">
      <c r="A122" s="2">
        <v>345</v>
      </c>
      <c r="B122" s="3" t="s">
        <v>1</v>
      </c>
      <c r="C122" s="3" t="s">
        <v>3</v>
      </c>
      <c r="D122" s="3" t="s">
        <v>5</v>
      </c>
      <c r="E122" s="3">
        <v>2</v>
      </c>
      <c r="F122" s="3">
        <v>1</v>
      </c>
      <c r="G122" s="1">
        <v>35</v>
      </c>
      <c r="H122" s="1">
        <v>2</v>
      </c>
      <c r="I122" s="1">
        <v>0</v>
      </c>
      <c r="J122" s="1">
        <v>1465.25</v>
      </c>
      <c r="K122" s="1">
        <v>26758.32</v>
      </c>
      <c r="L122" s="1">
        <v>34</v>
      </c>
    </row>
    <row r="123" spans="1:12">
      <c r="A123" s="2">
        <v>348</v>
      </c>
      <c r="B123" s="3" t="s">
        <v>1</v>
      </c>
      <c r="C123" s="3" t="s">
        <v>3</v>
      </c>
      <c r="D123" s="3" t="s">
        <v>5</v>
      </c>
      <c r="E123" s="3">
        <v>2</v>
      </c>
      <c r="F123" s="3">
        <v>1</v>
      </c>
      <c r="G123" s="1">
        <v>50</v>
      </c>
      <c r="H123" s="1">
        <v>31</v>
      </c>
      <c r="I123" s="1">
        <v>0</v>
      </c>
      <c r="J123" s="1">
        <v>3093.86</v>
      </c>
      <c r="K123" s="1">
        <v>28929.84</v>
      </c>
      <c r="L123" s="1">
        <v>120.5</v>
      </c>
    </row>
    <row r="124" spans="1:12">
      <c r="A124" s="2">
        <v>349</v>
      </c>
      <c r="B124" s="3" t="s">
        <v>1</v>
      </c>
      <c r="C124" s="3" t="s">
        <v>3</v>
      </c>
      <c r="D124" s="3" t="s">
        <v>5</v>
      </c>
      <c r="E124" s="3">
        <v>2</v>
      </c>
      <c r="F124" s="3">
        <v>0.5</v>
      </c>
      <c r="G124" s="1">
        <v>60</v>
      </c>
      <c r="H124" s="1">
        <v>39</v>
      </c>
      <c r="I124" s="1">
        <v>0</v>
      </c>
      <c r="J124" s="1">
        <v>0</v>
      </c>
      <c r="K124" s="1">
        <v>26275.56</v>
      </c>
      <c r="L124" s="1">
        <v>0</v>
      </c>
    </row>
    <row r="125" spans="1:12">
      <c r="A125" s="2">
        <v>351</v>
      </c>
      <c r="B125" s="3" t="s">
        <v>1</v>
      </c>
      <c r="C125" s="3" t="s">
        <v>3</v>
      </c>
      <c r="D125" s="3" t="s">
        <v>5</v>
      </c>
      <c r="E125" s="3">
        <v>6</v>
      </c>
      <c r="F125" s="3">
        <v>1</v>
      </c>
      <c r="G125" s="1">
        <v>43</v>
      </c>
      <c r="H125" s="1">
        <v>3</v>
      </c>
      <c r="I125" s="1">
        <v>0</v>
      </c>
      <c r="J125" s="1">
        <v>24402.31</v>
      </c>
      <c r="K125" s="1">
        <v>93350.04</v>
      </c>
      <c r="L125" s="1">
        <v>0</v>
      </c>
    </row>
    <row r="126" spans="1:12">
      <c r="A126" s="2">
        <v>353</v>
      </c>
      <c r="B126" s="3" t="s">
        <v>1</v>
      </c>
      <c r="C126" s="3" t="s">
        <v>3</v>
      </c>
      <c r="D126" s="3" t="s">
        <v>5</v>
      </c>
      <c r="E126" s="3">
        <v>5</v>
      </c>
      <c r="F126" s="3">
        <v>1</v>
      </c>
      <c r="G126" s="1">
        <v>55</v>
      </c>
      <c r="H126" s="1">
        <v>35</v>
      </c>
      <c r="I126" s="1">
        <v>6167</v>
      </c>
      <c r="J126" s="1">
        <v>0</v>
      </c>
      <c r="K126" s="1">
        <v>52615.44</v>
      </c>
      <c r="L126" s="1">
        <v>0</v>
      </c>
    </row>
    <row r="127" spans="1:12">
      <c r="A127" s="2">
        <v>354</v>
      </c>
      <c r="B127" s="3" t="s">
        <v>1</v>
      </c>
      <c r="C127" s="3" t="s">
        <v>3</v>
      </c>
      <c r="D127" s="3" t="s">
        <v>5</v>
      </c>
      <c r="E127" s="3">
        <v>3</v>
      </c>
      <c r="F127" s="3">
        <v>1</v>
      </c>
      <c r="G127" s="1">
        <v>55</v>
      </c>
      <c r="H127" s="1">
        <v>37</v>
      </c>
      <c r="I127" s="1">
        <v>0</v>
      </c>
      <c r="J127" s="1">
        <v>0</v>
      </c>
      <c r="K127" s="1">
        <v>30318.84</v>
      </c>
      <c r="L127" s="1">
        <v>0</v>
      </c>
    </row>
    <row r="128" spans="1:12">
      <c r="A128" s="2">
        <v>355</v>
      </c>
      <c r="B128" s="3" t="s">
        <v>1</v>
      </c>
      <c r="C128" s="3" t="s">
        <v>3</v>
      </c>
      <c r="D128" s="3" t="s">
        <v>5</v>
      </c>
      <c r="E128" s="3">
        <v>5</v>
      </c>
      <c r="F128" s="3">
        <v>1</v>
      </c>
      <c r="G128" s="1">
        <v>50</v>
      </c>
      <c r="H128" s="1">
        <v>16</v>
      </c>
      <c r="I128" s="1">
        <v>7271</v>
      </c>
      <c r="J128" s="1">
        <v>0</v>
      </c>
      <c r="K128" s="1">
        <v>57665.16</v>
      </c>
      <c r="L128" s="1">
        <v>0</v>
      </c>
    </row>
    <row r="129" spans="1:12">
      <c r="A129" s="2">
        <v>356</v>
      </c>
      <c r="B129" s="3" t="s">
        <v>1</v>
      </c>
      <c r="C129" s="3" t="s">
        <v>3</v>
      </c>
      <c r="D129" s="3" t="s">
        <v>5</v>
      </c>
      <c r="E129" s="3">
        <v>3</v>
      </c>
      <c r="F129" s="3">
        <v>1</v>
      </c>
      <c r="G129" s="1">
        <v>41</v>
      </c>
      <c r="H129" s="1">
        <v>17</v>
      </c>
      <c r="I129" s="1">
        <v>0</v>
      </c>
      <c r="J129" s="1">
        <v>0</v>
      </c>
      <c r="K129" s="1">
        <v>29509.200000000001</v>
      </c>
      <c r="L129" s="1">
        <v>0</v>
      </c>
    </row>
    <row r="130" spans="1:12">
      <c r="A130" s="2">
        <v>357</v>
      </c>
      <c r="B130" s="3" t="s">
        <v>1</v>
      </c>
      <c r="C130" s="3" t="s">
        <v>3</v>
      </c>
      <c r="D130" s="3" t="s">
        <v>5</v>
      </c>
      <c r="E130" s="3">
        <v>3</v>
      </c>
      <c r="F130" s="3">
        <v>1</v>
      </c>
      <c r="G130" s="1">
        <v>58</v>
      </c>
      <c r="H130" s="1">
        <v>40</v>
      </c>
      <c r="I130" s="1">
        <v>0</v>
      </c>
      <c r="J130" s="1">
        <v>0</v>
      </c>
      <c r="K130" s="1">
        <v>35183.64</v>
      </c>
      <c r="L130" s="1">
        <v>0</v>
      </c>
    </row>
    <row r="131" spans="1:12">
      <c r="A131" s="2">
        <v>364</v>
      </c>
      <c r="B131" s="3" t="s">
        <v>1</v>
      </c>
      <c r="C131" s="3" t="s">
        <v>3</v>
      </c>
      <c r="D131" s="3" t="s">
        <v>5</v>
      </c>
      <c r="E131" s="3">
        <v>4</v>
      </c>
      <c r="F131" s="3">
        <v>0.5</v>
      </c>
      <c r="G131" s="1">
        <v>59</v>
      </c>
      <c r="H131" s="1">
        <v>38</v>
      </c>
      <c r="I131" s="1">
        <v>1248</v>
      </c>
      <c r="J131" s="1">
        <v>0</v>
      </c>
      <c r="K131" s="1">
        <v>38854.68</v>
      </c>
      <c r="L131" s="1">
        <v>0</v>
      </c>
    </row>
    <row r="132" spans="1:12">
      <c r="A132" s="2">
        <v>365</v>
      </c>
      <c r="B132" s="3" t="s">
        <v>1</v>
      </c>
      <c r="C132" s="3" t="s">
        <v>3</v>
      </c>
      <c r="D132" s="3" t="s">
        <v>6</v>
      </c>
      <c r="E132" s="3">
        <v>7</v>
      </c>
      <c r="F132" s="3">
        <v>1</v>
      </c>
      <c r="G132" s="1">
        <v>54</v>
      </c>
      <c r="H132" s="1">
        <v>35</v>
      </c>
      <c r="I132" s="1">
        <v>21481</v>
      </c>
      <c r="J132" s="1">
        <v>0</v>
      </c>
      <c r="K132" s="1">
        <v>106932.6</v>
      </c>
      <c r="L132" s="1">
        <v>0</v>
      </c>
    </row>
    <row r="133" spans="1:12">
      <c r="A133" s="2">
        <v>368</v>
      </c>
      <c r="B133" s="3" t="s">
        <v>1</v>
      </c>
      <c r="C133" s="3" t="s">
        <v>3</v>
      </c>
      <c r="D133" s="3" t="s">
        <v>5</v>
      </c>
      <c r="E133" s="3">
        <v>2</v>
      </c>
      <c r="F133" s="3">
        <v>1</v>
      </c>
      <c r="G133" s="1">
        <v>26</v>
      </c>
      <c r="H133" s="1">
        <v>2</v>
      </c>
      <c r="I133" s="1">
        <v>0</v>
      </c>
      <c r="J133" s="1">
        <v>6483.4</v>
      </c>
      <c r="K133" s="1">
        <v>21500.16</v>
      </c>
      <c r="L133" s="1">
        <v>0</v>
      </c>
    </row>
    <row r="134" spans="1:12">
      <c r="A134" s="2">
        <v>370</v>
      </c>
      <c r="B134" s="3" t="s">
        <v>1</v>
      </c>
      <c r="C134" s="3" t="s">
        <v>3</v>
      </c>
      <c r="D134" s="3" t="s">
        <v>5</v>
      </c>
      <c r="E134" s="3">
        <v>6</v>
      </c>
      <c r="F134" s="3">
        <v>1</v>
      </c>
      <c r="G134" s="1">
        <v>37</v>
      </c>
      <c r="H134" s="1">
        <v>1</v>
      </c>
      <c r="I134" s="1">
        <v>0</v>
      </c>
      <c r="J134" s="1">
        <v>0</v>
      </c>
      <c r="K134" s="1">
        <v>62000.04</v>
      </c>
      <c r="L134" s="1">
        <v>0</v>
      </c>
    </row>
    <row r="135" spans="1:12">
      <c r="A135" s="2">
        <v>379</v>
      </c>
      <c r="B135" s="3" t="s">
        <v>1</v>
      </c>
      <c r="C135" s="3" t="s">
        <v>3</v>
      </c>
      <c r="D135" s="3" t="s">
        <v>5</v>
      </c>
      <c r="E135" s="3">
        <v>5</v>
      </c>
      <c r="F135" s="3">
        <v>0.8</v>
      </c>
      <c r="G135" s="1">
        <v>50</v>
      </c>
      <c r="H135" s="1">
        <v>10</v>
      </c>
      <c r="I135" s="1">
        <v>3707</v>
      </c>
      <c r="J135" s="1">
        <v>0</v>
      </c>
      <c r="K135" s="1">
        <v>46848.72</v>
      </c>
      <c r="L135" s="1">
        <v>0</v>
      </c>
    </row>
    <row r="136" spans="1:12">
      <c r="A136" s="2">
        <v>381</v>
      </c>
      <c r="B136" s="3" t="s">
        <v>1</v>
      </c>
      <c r="C136" s="3" t="s">
        <v>3</v>
      </c>
      <c r="D136" s="3" t="s">
        <v>5</v>
      </c>
      <c r="E136" s="3">
        <v>2</v>
      </c>
      <c r="F136" s="3">
        <v>0.5</v>
      </c>
      <c r="G136" s="1">
        <v>36</v>
      </c>
      <c r="H136" s="1">
        <v>2</v>
      </c>
      <c r="I136" s="1">
        <v>0</v>
      </c>
      <c r="J136" s="1">
        <v>0</v>
      </c>
      <c r="K136" s="1">
        <v>25452.240000000002</v>
      </c>
      <c r="L136" s="1">
        <v>0</v>
      </c>
    </row>
    <row r="137" spans="1:12">
      <c r="A137" s="2">
        <v>382</v>
      </c>
      <c r="B137" s="3" t="s">
        <v>1</v>
      </c>
      <c r="C137" s="3" t="s">
        <v>3</v>
      </c>
      <c r="D137" s="3" t="s">
        <v>5</v>
      </c>
      <c r="E137" s="3">
        <v>5</v>
      </c>
      <c r="F137" s="3">
        <v>1</v>
      </c>
      <c r="G137" s="1">
        <v>27</v>
      </c>
      <c r="H137" s="1">
        <v>3</v>
      </c>
      <c r="I137" s="1">
        <v>4688</v>
      </c>
      <c r="J137" s="1">
        <v>0</v>
      </c>
      <c r="K137" s="1">
        <v>42957.36</v>
      </c>
      <c r="L137" s="1">
        <v>0</v>
      </c>
    </row>
    <row r="138" spans="1:12">
      <c r="A138" s="2">
        <v>383</v>
      </c>
      <c r="B138" s="3" t="s">
        <v>1</v>
      </c>
      <c r="C138" s="3" t="s">
        <v>3</v>
      </c>
      <c r="D138" s="3" t="s">
        <v>5</v>
      </c>
      <c r="E138" s="3">
        <v>5</v>
      </c>
      <c r="F138" s="3">
        <v>1</v>
      </c>
      <c r="G138" s="1">
        <v>33</v>
      </c>
      <c r="H138" s="1">
        <v>9</v>
      </c>
      <c r="I138" s="1">
        <v>6148</v>
      </c>
      <c r="J138" s="1">
        <v>0</v>
      </c>
      <c r="K138" s="1">
        <v>47375.040000000001</v>
      </c>
      <c r="L138" s="1">
        <v>0</v>
      </c>
    </row>
    <row r="139" spans="1:12">
      <c r="A139" s="2">
        <v>388</v>
      </c>
      <c r="B139" s="3" t="s">
        <v>1</v>
      </c>
      <c r="C139" s="3" t="s">
        <v>3</v>
      </c>
      <c r="D139" s="3" t="s">
        <v>5</v>
      </c>
      <c r="E139" s="3">
        <v>2</v>
      </c>
      <c r="F139" s="3">
        <v>1</v>
      </c>
      <c r="G139" s="1">
        <v>26</v>
      </c>
      <c r="H139" s="1">
        <v>1</v>
      </c>
      <c r="I139" s="1">
        <v>0</v>
      </c>
      <c r="J139" s="1">
        <v>0</v>
      </c>
      <c r="K139" s="1">
        <v>20799.96</v>
      </c>
      <c r="L139" s="1">
        <v>0</v>
      </c>
    </row>
    <row r="140" spans="1:12">
      <c r="A140" s="2">
        <v>393</v>
      </c>
      <c r="B140" s="3" t="s">
        <v>1</v>
      </c>
      <c r="C140" s="3" t="s">
        <v>3</v>
      </c>
      <c r="D140" s="3" t="s">
        <v>5</v>
      </c>
      <c r="E140" s="3">
        <v>2</v>
      </c>
      <c r="F140" s="3">
        <v>1</v>
      </c>
      <c r="G140" s="1">
        <v>39</v>
      </c>
      <c r="H140" s="1">
        <v>17</v>
      </c>
      <c r="I140" s="1">
        <v>0</v>
      </c>
      <c r="J140" s="1">
        <v>2875.47</v>
      </c>
      <c r="K140" s="1">
        <v>26392.799999999999</v>
      </c>
      <c r="L140" s="1">
        <v>0</v>
      </c>
    </row>
    <row r="141" spans="1:12">
      <c r="A141" s="2">
        <v>399</v>
      </c>
      <c r="B141" s="3" t="s">
        <v>1</v>
      </c>
      <c r="C141" s="3" t="s">
        <v>3</v>
      </c>
      <c r="D141" s="3" t="s">
        <v>5</v>
      </c>
      <c r="E141" s="3">
        <v>2</v>
      </c>
      <c r="F141" s="3">
        <v>1</v>
      </c>
      <c r="G141" s="1">
        <v>29</v>
      </c>
      <c r="H141" s="1">
        <v>7</v>
      </c>
      <c r="I141" s="1">
        <v>0</v>
      </c>
      <c r="J141" s="1">
        <v>5261.88</v>
      </c>
      <c r="K141" s="1">
        <v>22308.36</v>
      </c>
      <c r="L141" s="1">
        <v>1</v>
      </c>
    </row>
    <row r="142" spans="1:12">
      <c r="A142" s="2">
        <v>400</v>
      </c>
      <c r="B142" s="3" t="s">
        <v>1</v>
      </c>
      <c r="C142" s="3" t="s">
        <v>3</v>
      </c>
      <c r="D142" s="3" t="s">
        <v>5</v>
      </c>
      <c r="E142" s="3">
        <v>3</v>
      </c>
      <c r="F142" s="3">
        <v>0.6</v>
      </c>
      <c r="G142" s="1">
        <v>36</v>
      </c>
      <c r="H142" s="1">
        <v>16</v>
      </c>
      <c r="I142" s="1">
        <v>0</v>
      </c>
      <c r="J142" s="1">
        <v>2304.79</v>
      </c>
      <c r="K142" s="1">
        <v>27096.959999999999</v>
      </c>
      <c r="L142" s="1">
        <v>0</v>
      </c>
    </row>
    <row r="143" spans="1:12">
      <c r="A143" s="2">
        <v>401</v>
      </c>
      <c r="B143" s="3" t="s">
        <v>1</v>
      </c>
      <c r="C143" s="3" t="s">
        <v>3</v>
      </c>
      <c r="D143" s="3" t="s">
        <v>5</v>
      </c>
      <c r="E143" s="3">
        <v>5</v>
      </c>
      <c r="F143" s="3">
        <v>1</v>
      </c>
      <c r="G143" s="1">
        <v>27</v>
      </c>
      <c r="H143" s="1">
        <v>5</v>
      </c>
      <c r="I143" s="1">
        <v>4746</v>
      </c>
      <c r="J143" s="1">
        <v>0</v>
      </c>
      <c r="K143" s="1">
        <v>41044.44</v>
      </c>
      <c r="L143" s="1">
        <v>0</v>
      </c>
    </row>
    <row r="144" spans="1:12">
      <c r="A144" s="2">
        <v>404</v>
      </c>
      <c r="B144" s="3" t="s">
        <v>1</v>
      </c>
      <c r="C144" s="3" t="s">
        <v>3</v>
      </c>
      <c r="D144" s="3" t="s">
        <v>5</v>
      </c>
      <c r="E144" s="3">
        <v>2</v>
      </c>
      <c r="F144" s="3">
        <v>0.5</v>
      </c>
      <c r="G144" s="1">
        <v>59</v>
      </c>
      <c r="H144" s="1">
        <v>34</v>
      </c>
      <c r="I144" s="1">
        <v>0</v>
      </c>
      <c r="J144" s="1">
        <v>725.79</v>
      </c>
      <c r="K144" s="1">
        <v>28639.68</v>
      </c>
      <c r="L144" s="1">
        <v>0</v>
      </c>
    </row>
    <row r="145" spans="1:12">
      <c r="A145" s="2">
        <v>410</v>
      </c>
      <c r="B145" s="3" t="s">
        <v>1</v>
      </c>
      <c r="C145" s="3" t="s">
        <v>3</v>
      </c>
      <c r="D145" s="3" t="s">
        <v>5</v>
      </c>
      <c r="E145" s="3">
        <v>4</v>
      </c>
      <c r="F145" s="3">
        <v>0.8</v>
      </c>
      <c r="G145" s="1">
        <v>57</v>
      </c>
      <c r="H145" s="1">
        <v>38</v>
      </c>
      <c r="I145" s="1">
        <v>2222</v>
      </c>
      <c r="J145" s="1">
        <v>0</v>
      </c>
      <c r="K145" s="1">
        <v>35848.68</v>
      </c>
      <c r="L145" s="1">
        <v>0</v>
      </c>
    </row>
    <row r="146" spans="1:12">
      <c r="A146" s="2">
        <v>413</v>
      </c>
      <c r="B146" s="3" t="s">
        <v>1</v>
      </c>
      <c r="C146" s="3" t="s">
        <v>3</v>
      </c>
      <c r="D146" s="3" t="s">
        <v>5</v>
      </c>
      <c r="E146" s="3">
        <v>3</v>
      </c>
      <c r="F146" s="3">
        <v>1</v>
      </c>
      <c r="G146" s="1">
        <v>49</v>
      </c>
      <c r="H146" s="1">
        <v>31</v>
      </c>
      <c r="I146" s="1">
        <v>0</v>
      </c>
      <c r="J146" s="1">
        <v>0</v>
      </c>
      <c r="K146" s="1">
        <v>28344.84</v>
      </c>
      <c r="L146" s="1">
        <v>128.5</v>
      </c>
    </row>
    <row r="147" spans="1:12">
      <c r="A147" s="2">
        <v>414</v>
      </c>
      <c r="B147" s="3" t="s">
        <v>1</v>
      </c>
      <c r="C147" s="3" t="s">
        <v>3</v>
      </c>
      <c r="D147" s="3" t="s">
        <v>5</v>
      </c>
      <c r="E147" s="3">
        <v>5</v>
      </c>
      <c r="F147" s="3">
        <v>1</v>
      </c>
      <c r="G147" s="1">
        <v>40</v>
      </c>
      <c r="H147" s="1">
        <v>12</v>
      </c>
      <c r="I147" s="1">
        <v>4828</v>
      </c>
      <c r="J147" s="1">
        <v>0</v>
      </c>
      <c r="K147" s="1">
        <v>45457.08</v>
      </c>
      <c r="L147" s="1">
        <v>0</v>
      </c>
    </row>
    <row r="148" spans="1:12">
      <c r="A148" s="2">
        <v>419</v>
      </c>
      <c r="B148" s="3" t="s">
        <v>1</v>
      </c>
      <c r="C148" s="3" t="s">
        <v>3</v>
      </c>
      <c r="D148" s="3" t="s">
        <v>5</v>
      </c>
      <c r="E148" s="3">
        <v>4</v>
      </c>
      <c r="F148" s="3">
        <v>1</v>
      </c>
      <c r="G148" s="1">
        <v>49</v>
      </c>
      <c r="H148" s="1">
        <v>31</v>
      </c>
      <c r="I148" s="1">
        <v>1456</v>
      </c>
      <c r="J148" s="1">
        <v>0</v>
      </c>
      <c r="K148" s="1">
        <v>34397.160000000003</v>
      </c>
      <c r="L148" s="1">
        <v>0</v>
      </c>
    </row>
    <row r="149" spans="1:12">
      <c r="A149" s="2">
        <v>423</v>
      </c>
      <c r="B149" s="3" t="s">
        <v>1</v>
      </c>
      <c r="C149" s="3" t="s">
        <v>3</v>
      </c>
      <c r="D149" s="3" t="s">
        <v>5</v>
      </c>
      <c r="E149" s="3">
        <v>2</v>
      </c>
      <c r="F149" s="3">
        <v>0.5</v>
      </c>
      <c r="G149" s="1">
        <v>59</v>
      </c>
      <c r="H149" s="1">
        <v>34</v>
      </c>
      <c r="I149" s="1">
        <v>0</v>
      </c>
      <c r="J149" s="1">
        <v>0</v>
      </c>
      <c r="K149" s="1">
        <v>31152</v>
      </c>
      <c r="L149" s="1">
        <v>0</v>
      </c>
    </row>
    <row r="150" spans="1:12">
      <c r="A150" s="2">
        <v>424</v>
      </c>
      <c r="B150" s="3" t="s">
        <v>1</v>
      </c>
      <c r="C150" s="3" t="s">
        <v>3</v>
      </c>
      <c r="D150" s="3" t="s">
        <v>5</v>
      </c>
      <c r="E150" s="3">
        <v>3</v>
      </c>
      <c r="F150" s="3">
        <v>0.7</v>
      </c>
      <c r="G150" s="1">
        <v>54</v>
      </c>
      <c r="H150" s="1">
        <v>34</v>
      </c>
      <c r="I150" s="1">
        <v>0</v>
      </c>
      <c r="J150" s="1">
        <v>1996.05</v>
      </c>
      <c r="K150" s="1">
        <v>31077.119999999999</v>
      </c>
      <c r="L150" s="1">
        <v>0</v>
      </c>
    </row>
    <row r="151" spans="1:12">
      <c r="A151" s="2">
        <v>433</v>
      </c>
      <c r="B151" s="3" t="s">
        <v>1</v>
      </c>
      <c r="C151" s="3" t="s">
        <v>3</v>
      </c>
      <c r="D151" s="3" t="s">
        <v>5</v>
      </c>
      <c r="E151" s="3">
        <v>2</v>
      </c>
      <c r="F151" s="3">
        <v>0.5</v>
      </c>
      <c r="G151" s="1">
        <v>60</v>
      </c>
      <c r="H151" s="1">
        <v>36</v>
      </c>
      <c r="I151" s="1">
        <v>0</v>
      </c>
      <c r="J151" s="1">
        <v>0</v>
      </c>
      <c r="K151" s="1">
        <v>32913.72</v>
      </c>
      <c r="L151" s="1">
        <v>0</v>
      </c>
    </row>
    <row r="152" spans="1:12">
      <c r="A152" s="2">
        <v>434</v>
      </c>
      <c r="B152" s="3" t="s">
        <v>1</v>
      </c>
      <c r="C152" s="3" t="s">
        <v>3</v>
      </c>
      <c r="D152" s="3" t="s">
        <v>5</v>
      </c>
      <c r="E152" s="3">
        <v>2</v>
      </c>
      <c r="F152" s="3">
        <v>0.8</v>
      </c>
      <c r="G152" s="1">
        <v>54</v>
      </c>
      <c r="H152" s="1">
        <v>36</v>
      </c>
      <c r="I152" s="1">
        <v>0</v>
      </c>
      <c r="J152" s="1">
        <v>0</v>
      </c>
      <c r="K152" s="1">
        <v>32933.160000000003</v>
      </c>
      <c r="L152" s="1">
        <v>0</v>
      </c>
    </row>
    <row r="153" spans="1:12">
      <c r="A153" s="2">
        <v>438</v>
      </c>
      <c r="B153" s="3" t="s">
        <v>1</v>
      </c>
      <c r="C153" s="3" t="s">
        <v>3</v>
      </c>
      <c r="D153" s="3" t="s">
        <v>5</v>
      </c>
      <c r="E153" s="3">
        <v>2</v>
      </c>
      <c r="F153" s="3">
        <v>0.6</v>
      </c>
      <c r="G153" s="1">
        <v>58</v>
      </c>
      <c r="H153" s="1">
        <v>34</v>
      </c>
      <c r="I153" s="1">
        <v>0</v>
      </c>
      <c r="J153" s="1">
        <v>0</v>
      </c>
      <c r="K153" s="1">
        <v>29962.44</v>
      </c>
      <c r="L153" s="1">
        <v>0</v>
      </c>
    </row>
    <row r="154" spans="1:12">
      <c r="A154" s="2">
        <v>441</v>
      </c>
      <c r="B154" s="3" t="s">
        <v>1</v>
      </c>
      <c r="C154" s="3" t="s">
        <v>3</v>
      </c>
      <c r="D154" s="3" t="s">
        <v>5</v>
      </c>
      <c r="E154" s="3">
        <v>5</v>
      </c>
      <c r="F154" s="3">
        <v>1</v>
      </c>
      <c r="G154" s="1">
        <v>41</v>
      </c>
      <c r="H154" s="1">
        <v>17</v>
      </c>
      <c r="I154" s="1">
        <v>5178</v>
      </c>
      <c r="J154" s="1">
        <v>0</v>
      </c>
      <c r="K154" s="1">
        <v>40773</v>
      </c>
      <c r="L154" s="1">
        <v>0</v>
      </c>
    </row>
    <row r="155" spans="1:12">
      <c r="A155" s="2">
        <v>444</v>
      </c>
      <c r="B155" s="3" t="s">
        <v>1</v>
      </c>
      <c r="C155" s="3" t="s">
        <v>3</v>
      </c>
      <c r="D155" s="3" t="s">
        <v>5</v>
      </c>
      <c r="E155" s="3">
        <v>3</v>
      </c>
      <c r="F155" s="3">
        <v>0.5</v>
      </c>
      <c r="G155" s="1">
        <v>59</v>
      </c>
      <c r="H155" s="1">
        <v>37</v>
      </c>
      <c r="I155" s="1">
        <v>0</v>
      </c>
      <c r="J155" s="1">
        <v>0</v>
      </c>
      <c r="K155" s="1">
        <v>32844.839999999997</v>
      </c>
      <c r="L155" s="1">
        <v>10</v>
      </c>
    </row>
    <row r="156" spans="1:12">
      <c r="A156" s="2">
        <v>445</v>
      </c>
      <c r="B156" s="3" t="s">
        <v>1</v>
      </c>
      <c r="C156" s="3" t="s">
        <v>3</v>
      </c>
      <c r="D156" s="3" t="s">
        <v>5</v>
      </c>
      <c r="E156" s="3">
        <v>5</v>
      </c>
      <c r="F156" s="3">
        <v>1</v>
      </c>
      <c r="G156" s="1">
        <v>35</v>
      </c>
      <c r="H156" s="1">
        <v>2</v>
      </c>
      <c r="I156" s="1">
        <v>3753</v>
      </c>
      <c r="J156" s="1">
        <v>0</v>
      </c>
      <c r="K156" s="1">
        <v>36900</v>
      </c>
      <c r="L156" s="1">
        <v>0</v>
      </c>
    </row>
    <row r="157" spans="1:12">
      <c r="A157" s="2">
        <v>446</v>
      </c>
      <c r="B157" s="3" t="s">
        <v>1</v>
      </c>
      <c r="C157" s="3" t="s">
        <v>3</v>
      </c>
      <c r="D157" s="3" t="s">
        <v>5</v>
      </c>
      <c r="E157" s="3">
        <v>2</v>
      </c>
      <c r="F157" s="3">
        <v>0.8</v>
      </c>
      <c r="G157" s="1">
        <v>39</v>
      </c>
      <c r="H157" s="1">
        <v>19</v>
      </c>
      <c r="I157" s="1">
        <v>0</v>
      </c>
      <c r="J157" s="1">
        <v>888.7</v>
      </c>
      <c r="K157" s="1">
        <v>26326.560000000001</v>
      </c>
      <c r="L157" s="1">
        <v>0</v>
      </c>
    </row>
    <row r="158" spans="1:12">
      <c r="A158" s="2">
        <v>447</v>
      </c>
      <c r="B158" s="3" t="s">
        <v>1</v>
      </c>
      <c r="C158" s="3" t="s">
        <v>3</v>
      </c>
      <c r="D158" s="3" t="s">
        <v>5</v>
      </c>
      <c r="E158" s="3">
        <v>2</v>
      </c>
      <c r="F158" s="3">
        <v>0.8</v>
      </c>
      <c r="G158" s="1">
        <v>38</v>
      </c>
      <c r="H158" s="1">
        <v>19</v>
      </c>
      <c r="I158" s="1">
        <v>0</v>
      </c>
      <c r="J158" s="1">
        <v>0</v>
      </c>
      <c r="K158" s="1">
        <v>26500.32</v>
      </c>
      <c r="L158" s="1">
        <v>0</v>
      </c>
    </row>
    <row r="159" spans="1:12">
      <c r="A159" s="2">
        <v>451</v>
      </c>
      <c r="B159" s="3" t="s">
        <v>1</v>
      </c>
      <c r="C159" s="3" t="s">
        <v>3</v>
      </c>
      <c r="D159" s="3" t="s">
        <v>5</v>
      </c>
      <c r="E159" s="3">
        <v>5</v>
      </c>
      <c r="F159" s="3">
        <v>1</v>
      </c>
      <c r="G159" s="1">
        <v>27</v>
      </c>
      <c r="H159" s="1">
        <v>1</v>
      </c>
      <c r="I159" s="1">
        <v>2372</v>
      </c>
      <c r="J159" s="1">
        <v>0</v>
      </c>
      <c r="K159" s="1">
        <v>39999.96</v>
      </c>
      <c r="L159" s="1">
        <v>0</v>
      </c>
    </row>
    <row r="160" spans="1:12">
      <c r="A160" s="2">
        <v>453</v>
      </c>
      <c r="B160" s="3" t="s">
        <v>1</v>
      </c>
      <c r="C160" s="3" t="s">
        <v>3</v>
      </c>
      <c r="D160" s="3" t="s">
        <v>5</v>
      </c>
      <c r="E160" s="3">
        <v>5</v>
      </c>
      <c r="F160" s="3">
        <v>1</v>
      </c>
      <c r="G160" s="1">
        <v>50</v>
      </c>
      <c r="H160" s="1">
        <v>1</v>
      </c>
      <c r="I160" s="1">
        <v>0</v>
      </c>
      <c r="J160" s="1">
        <v>0</v>
      </c>
      <c r="K160" s="1">
        <v>51006.84</v>
      </c>
      <c r="L160" s="1">
        <v>0</v>
      </c>
    </row>
    <row r="161" spans="1:12">
      <c r="A161" s="2">
        <v>457</v>
      </c>
      <c r="B161" s="3" t="s">
        <v>1</v>
      </c>
      <c r="C161" s="3" t="s">
        <v>3</v>
      </c>
      <c r="D161" s="3" t="s">
        <v>5</v>
      </c>
      <c r="E161" s="3">
        <v>4</v>
      </c>
      <c r="F161" s="3">
        <v>1</v>
      </c>
      <c r="G161" s="1">
        <v>56</v>
      </c>
      <c r="H161" s="1">
        <v>12</v>
      </c>
      <c r="I161" s="1">
        <v>3273</v>
      </c>
      <c r="J161" s="1">
        <v>0</v>
      </c>
      <c r="K161" s="1">
        <v>48313.440000000002</v>
      </c>
      <c r="L161" s="1">
        <v>0</v>
      </c>
    </row>
    <row r="162" spans="1:12">
      <c r="A162" s="2">
        <v>458</v>
      </c>
      <c r="B162" s="3" t="s">
        <v>1</v>
      </c>
      <c r="C162" s="3" t="s">
        <v>3</v>
      </c>
      <c r="D162" s="3" t="s">
        <v>5</v>
      </c>
      <c r="E162" s="3">
        <v>5</v>
      </c>
      <c r="F162" s="3">
        <v>1</v>
      </c>
      <c r="G162" s="1">
        <v>46</v>
      </c>
      <c r="H162" s="1">
        <v>12</v>
      </c>
      <c r="I162" s="1">
        <v>4633</v>
      </c>
      <c r="J162" s="1">
        <v>0</v>
      </c>
      <c r="K162" s="1">
        <v>44702.76</v>
      </c>
      <c r="L162" s="1">
        <v>0</v>
      </c>
    </row>
    <row r="163" spans="1:12">
      <c r="A163" s="2">
        <v>459</v>
      </c>
      <c r="B163" s="3" t="s">
        <v>1</v>
      </c>
      <c r="C163" s="3" t="s">
        <v>3</v>
      </c>
      <c r="D163" s="3" t="s">
        <v>5</v>
      </c>
      <c r="E163" s="3">
        <v>5</v>
      </c>
      <c r="F163" s="3">
        <v>0.9</v>
      </c>
      <c r="G163" s="1">
        <v>48</v>
      </c>
      <c r="H163" s="1">
        <v>22</v>
      </c>
      <c r="I163" s="1">
        <v>4261</v>
      </c>
      <c r="J163" s="1">
        <v>0</v>
      </c>
      <c r="K163" s="1">
        <v>46398.12</v>
      </c>
      <c r="L163" s="1">
        <v>0</v>
      </c>
    </row>
    <row r="164" spans="1:12">
      <c r="A164" s="2">
        <v>463</v>
      </c>
      <c r="B164" s="3" t="s">
        <v>1</v>
      </c>
      <c r="C164" s="3" t="s">
        <v>3</v>
      </c>
      <c r="D164" s="3" t="s">
        <v>5</v>
      </c>
      <c r="E164" s="3">
        <v>3</v>
      </c>
      <c r="F164" s="3">
        <v>1</v>
      </c>
      <c r="G164" s="1">
        <v>61</v>
      </c>
      <c r="H164" s="1">
        <v>44</v>
      </c>
      <c r="I164" s="1">
        <v>0</v>
      </c>
      <c r="J164" s="1">
        <v>0</v>
      </c>
      <c r="K164" s="1">
        <v>36891.24</v>
      </c>
      <c r="L164" s="1">
        <v>0</v>
      </c>
    </row>
    <row r="165" spans="1:12">
      <c r="A165" s="2">
        <v>467</v>
      </c>
      <c r="B165" s="3" t="s">
        <v>1</v>
      </c>
      <c r="C165" s="3" t="s">
        <v>3</v>
      </c>
      <c r="D165" s="3" t="s">
        <v>5</v>
      </c>
      <c r="E165" s="3">
        <v>2</v>
      </c>
      <c r="F165" s="3">
        <v>0.6</v>
      </c>
      <c r="G165" s="1">
        <v>58</v>
      </c>
      <c r="H165" s="1">
        <v>38</v>
      </c>
      <c r="I165" s="1">
        <v>0</v>
      </c>
      <c r="J165" s="1">
        <v>2731.89</v>
      </c>
      <c r="K165" s="1">
        <v>25861.32</v>
      </c>
      <c r="L165" s="1">
        <v>0</v>
      </c>
    </row>
    <row r="166" spans="1:12">
      <c r="A166" s="2">
        <v>477</v>
      </c>
      <c r="B166" s="3" t="s">
        <v>1</v>
      </c>
      <c r="C166" s="3" t="s">
        <v>3</v>
      </c>
      <c r="D166" s="3" t="s">
        <v>5</v>
      </c>
      <c r="E166" s="3">
        <v>5</v>
      </c>
      <c r="F166" s="3">
        <v>0.9</v>
      </c>
      <c r="G166" s="1">
        <v>43</v>
      </c>
      <c r="H166" s="1">
        <v>13</v>
      </c>
      <c r="I166" s="1">
        <v>5123</v>
      </c>
      <c r="J166" s="1">
        <v>0</v>
      </c>
      <c r="K166" s="1">
        <v>50497.2</v>
      </c>
      <c r="L166" s="1">
        <v>0</v>
      </c>
    </row>
    <row r="167" spans="1:12">
      <c r="A167" s="2">
        <v>483</v>
      </c>
      <c r="B167" s="3" t="s">
        <v>1</v>
      </c>
      <c r="C167" s="3" t="s">
        <v>3</v>
      </c>
      <c r="D167" s="3" t="s">
        <v>5</v>
      </c>
      <c r="E167" s="3">
        <v>3</v>
      </c>
      <c r="F167" s="3">
        <v>1</v>
      </c>
      <c r="G167" s="1">
        <v>48</v>
      </c>
      <c r="H167" s="1">
        <v>27</v>
      </c>
      <c r="I167" s="1">
        <v>0</v>
      </c>
      <c r="J167" s="1">
        <v>0</v>
      </c>
      <c r="K167" s="1">
        <v>30175.56</v>
      </c>
      <c r="L167" s="1">
        <v>0</v>
      </c>
    </row>
    <row r="168" spans="1:12">
      <c r="A168" s="2">
        <v>484</v>
      </c>
      <c r="B168" s="3" t="s">
        <v>1</v>
      </c>
      <c r="C168" s="3" t="s">
        <v>3</v>
      </c>
      <c r="D168" s="3" t="s">
        <v>5</v>
      </c>
      <c r="E168" s="3">
        <v>2</v>
      </c>
      <c r="F168" s="3">
        <v>1</v>
      </c>
      <c r="G168" s="1">
        <v>32</v>
      </c>
      <c r="H168" s="1">
        <v>1</v>
      </c>
      <c r="I168" s="1">
        <v>0</v>
      </c>
      <c r="J168" s="1">
        <v>2459.89</v>
      </c>
      <c r="K168" s="1">
        <v>20249.04</v>
      </c>
      <c r="L168" s="1">
        <v>0</v>
      </c>
    </row>
    <row r="169" spans="1:12">
      <c r="A169" s="2">
        <v>486</v>
      </c>
      <c r="B169" s="3" t="s">
        <v>1</v>
      </c>
      <c r="C169" s="3" t="s">
        <v>3</v>
      </c>
      <c r="D169" s="3" t="s">
        <v>5</v>
      </c>
      <c r="E169" s="3">
        <v>3</v>
      </c>
      <c r="F169" s="3">
        <v>1</v>
      </c>
      <c r="G169" s="1">
        <v>37</v>
      </c>
      <c r="H169" s="1">
        <v>17</v>
      </c>
      <c r="I169" s="1">
        <v>0</v>
      </c>
      <c r="J169" s="1">
        <v>0</v>
      </c>
      <c r="K169" s="1">
        <v>28193.16</v>
      </c>
      <c r="L169" s="1">
        <v>0</v>
      </c>
    </row>
    <row r="170" spans="1:12">
      <c r="A170" s="2">
        <v>487</v>
      </c>
      <c r="B170" s="3" t="s">
        <v>1</v>
      </c>
      <c r="C170" s="3" t="s">
        <v>3</v>
      </c>
      <c r="D170" s="3" t="s">
        <v>5</v>
      </c>
      <c r="E170" s="3">
        <v>2</v>
      </c>
      <c r="F170" s="3">
        <v>1</v>
      </c>
      <c r="G170" s="1">
        <v>30</v>
      </c>
      <c r="H170" s="1">
        <v>3</v>
      </c>
      <c r="I170" s="1">
        <v>0</v>
      </c>
      <c r="J170" s="1">
        <v>2978.95</v>
      </c>
      <c r="K170" s="1">
        <v>21768</v>
      </c>
      <c r="L170" s="1">
        <v>21.5</v>
      </c>
    </row>
    <row r="171" spans="1:12">
      <c r="A171" s="2">
        <v>488</v>
      </c>
      <c r="B171" s="3" t="s">
        <v>1</v>
      </c>
      <c r="C171" s="3" t="s">
        <v>3</v>
      </c>
      <c r="D171" s="3" t="s">
        <v>5</v>
      </c>
      <c r="E171" s="3">
        <v>5</v>
      </c>
      <c r="F171" s="3">
        <v>1</v>
      </c>
      <c r="G171" s="1">
        <v>30</v>
      </c>
      <c r="H171" s="1">
        <v>1</v>
      </c>
      <c r="I171" s="1">
        <v>1623</v>
      </c>
      <c r="J171" s="1">
        <v>0</v>
      </c>
      <c r="K171" s="1">
        <v>39999.96</v>
      </c>
      <c r="L171" s="1">
        <v>0</v>
      </c>
    </row>
    <row r="172" spans="1:12">
      <c r="A172" s="2">
        <v>489</v>
      </c>
      <c r="B172" s="3" t="s">
        <v>1</v>
      </c>
      <c r="C172" s="3" t="s">
        <v>3</v>
      </c>
      <c r="D172" s="3" t="s">
        <v>5</v>
      </c>
      <c r="E172" s="3">
        <v>5</v>
      </c>
      <c r="F172" s="3">
        <v>1</v>
      </c>
      <c r="G172" s="1">
        <v>27</v>
      </c>
      <c r="H172" s="1">
        <v>1</v>
      </c>
      <c r="I172" s="1">
        <v>0</v>
      </c>
      <c r="J172" s="1">
        <v>0</v>
      </c>
      <c r="K172" s="1">
        <v>34755</v>
      </c>
      <c r="L172" s="1">
        <v>0</v>
      </c>
    </row>
    <row r="173" spans="1:12">
      <c r="A173" s="2">
        <v>493</v>
      </c>
      <c r="B173" s="3" t="s">
        <v>1</v>
      </c>
      <c r="C173" s="3" t="s">
        <v>3</v>
      </c>
      <c r="D173" s="3" t="s">
        <v>5</v>
      </c>
      <c r="E173" s="3">
        <v>3</v>
      </c>
      <c r="F173" s="3">
        <v>0.5</v>
      </c>
      <c r="G173" s="1">
        <v>57</v>
      </c>
      <c r="H173" s="1">
        <v>39</v>
      </c>
      <c r="I173" s="1">
        <v>0</v>
      </c>
      <c r="J173" s="1">
        <v>8756.86</v>
      </c>
      <c r="K173" s="1">
        <v>32571.96</v>
      </c>
      <c r="L173" s="1">
        <v>0</v>
      </c>
    </row>
    <row r="174" spans="1:12">
      <c r="A174" s="2">
        <v>494</v>
      </c>
      <c r="B174" s="3" t="s">
        <v>1</v>
      </c>
      <c r="C174" s="3" t="s">
        <v>3</v>
      </c>
      <c r="D174" s="3" t="s">
        <v>5</v>
      </c>
      <c r="E174" s="3">
        <v>3</v>
      </c>
      <c r="F174" s="3">
        <v>1</v>
      </c>
      <c r="G174" s="1">
        <v>57</v>
      </c>
      <c r="H174" s="1">
        <v>40</v>
      </c>
      <c r="I174" s="1">
        <v>0</v>
      </c>
      <c r="J174" s="1">
        <v>0</v>
      </c>
      <c r="K174" s="1">
        <v>34933.440000000002</v>
      </c>
      <c r="L174" s="1">
        <v>0</v>
      </c>
    </row>
    <row r="175" spans="1:12">
      <c r="A175" s="2">
        <v>495</v>
      </c>
      <c r="B175" s="3" t="s">
        <v>1</v>
      </c>
      <c r="C175" s="3" t="s">
        <v>3</v>
      </c>
      <c r="D175" s="3" t="s">
        <v>5</v>
      </c>
      <c r="E175" s="3">
        <v>2</v>
      </c>
      <c r="F175" s="3">
        <v>1</v>
      </c>
      <c r="G175" s="1">
        <v>32</v>
      </c>
      <c r="H175" s="1">
        <v>1</v>
      </c>
      <c r="I175" s="1">
        <v>0</v>
      </c>
      <c r="J175" s="1">
        <v>0</v>
      </c>
      <c r="K175" s="1">
        <v>23400</v>
      </c>
      <c r="L175" s="1">
        <v>0</v>
      </c>
    </row>
    <row r="176" spans="1:12">
      <c r="A176" s="2">
        <v>497</v>
      </c>
      <c r="B176" s="3" t="s">
        <v>1</v>
      </c>
      <c r="C176" s="3" t="s">
        <v>3</v>
      </c>
      <c r="D176" s="3" t="s">
        <v>5</v>
      </c>
      <c r="E176" s="3">
        <v>6</v>
      </c>
      <c r="F176" s="3">
        <v>1</v>
      </c>
      <c r="G176" s="1">
        <v>43</v>
      </c>
      <c r="H176" s="1">
        <v>1</v>
      </c>
      <c r="I176" s="1">
        <v>0</v>
      </c>
      <c r="J176" s="1">
        <v>0</v>
      </c>
      <c r="K176" s="1">
        <v>84000</v>
      </c>
      <c r="L176" s="1">
        <v>0</v>
      </c>
    </row>
    <row r="177" spans="1:12">
      <c r="A177" s="2">
        <v>500</v>
      </c>
      <c r="B177" s="3" t="s">
        <v>1</v>
      </c>
      <c r="C177" s="3" t="s">
        <v>3</v>
      </c>
      <c r="D177" s="3" t="s">
        <v>5</v>
      </c>
      <c r="E177" s="3">
        <v>3</v>
      </c>
      <c r="F177" s="3">
        <v>1</v>
      </c>
      <c r="G177" s="1">
        <v>57</v>
      </c>
      <c r="H177" s="1">
        <v>38</v>
      </c>
      <c r="I177" s="1">
        <v>0</v>
      </c>
      <c r="J177" s="1">
        <v>0</v>
      </c>
      <c r="K177" s="1">
        <v>31520.28</v>
      </c>
      <c r="L177" s="1">
        <v>0</v>
      </c>
    </row>
    <row r="178" spans="1:12">
      <c r="A178" s="2">
        <v>501</v>
      </c>
      <c r="B178" s="3" t="s">
        <v>1</v>
      </c>
      <c r="C178" s="3" t="s">
        <v>3</v>
      </c>
      <c r="D178" s="3" t="s">
        <v>5</v>
      </c>
      <c r="E178" s="3">
        <v>3</v>
      </c>
      <c r="F178" s="3">
        <v>1</v>
      </c>
      <c r="G178" s="1">
        <v>24</v>
      </c>
      <c r="H178" s="1">
        <v>6</v>
      </c>
      <c r="I178" s="1">
        <v>0</v>
      </c>
      <c r="J178" s="1">
        <v>5334.2</v>
      </c>
      <c r="K178" s="1">
        <v>25508.16</v>
      </c>
      <c r="L178" s="1">
        <v>0</v>
      </c>
    </row>
    <row r="179" spans="1:12">
      <c r="A179" s="2">
        <v>502</v>
      </c>
      <c r="B179" s="3" t="s">
        <v>1</v>
      </c>
      <c r="C179" s="3" t="s">
        <v>3</v>
      </c>
      <c r="D179" s="3" t="s">
        <v>5</v>
      </c>
      <c r="E179" s="3">
        <v>2</v>
      </c>
      <c r="F179" s="3">
        <v>1</v>
      </c>
      <c r="G179" s="1">
        <v>28</v>
      </c>
      <c r="H179" s="1">
        <v>1</v>
      </c>
      <c r="I179" s="1">
        <v>0</v>
      </c>
      <c r="J179" s="1">
        <v>0</v>
      </c>
      <c r="K179" s="1">
        <v>21000</v>
      </c>
      <c r="L179" s="1">
        <v>0</v>
      </c>
    </row>
    <row r="180" spans="1:12">
      <c r="A180" s="2">
        <v>504</v>
      </c>
      <c r="B180" s="3" t="s">
        <v>1</v>
      </c>
      <c r="C180" s="3" t="s">
        <v>3</v>
      </c>
      <c r="D180" s="3" t="s">
        <v>5</v>
      </c>
      <c r="E180" s="3">
        <v>3</v>
      </c>
      <c r="F180" s="3">
        <v>1</v>
      </c>
      <c r="G180" s="1">
        <v>47</v>
      </c>
      <c r="H180" s="1">
        <v>24</v>
      </c>
      <c r="I180" s="1">
        <v>0</v>
      </c>
      <c r="J180" s="1">
        <v>0</v>
      </c>
      <c r="K180" s="1">
        <v>30931.200000000001</v>
      </c>
      <c r="L180" s="1">
        <v>0</v>
      </c>
    </row>
    <row r="181" spans="1:12">
      <c r="A181" s="2">
        <v>505</v>
      </c>
      <c r="B181" s="3" t="s">
        <v>1</v>
      </c>
      <c r="C181" s="3" t="s">
        <v>3</v>
      </c>
      <c r="D181" s="3" t="s">
        <v>5</v>
      </c>
      <c r="E181" s="3">
        <v>2</v>
      </c>
      <c r="F181" s="3">
        <v>0.8</v>
      </c>
      <c r="G181" s="1">
        <v>30</v>
      </c>
      <c r="H181" s="1">
        <v>1</v>
      </c>
      <c r="I181" s="1">
        <v>0</v>
      </c>
      <c r="J181" s="1">
        <v>0</v>
      </c>
      <c r="K181" s="1">
        <v>20382</v>
      </c>
      <c r="L181" s="1">
        <v>0</v>
      </c>
    </row>
    <row r="182" spans="1:12">
      <c r="A182" s="2">
        <v>506</v>
      </c>
      <c r="B182" s="3" t="s">
        <v>1</v>
      </c>
      <c r="C182" s="3" t="s">
        <v>3</v>
      </c>
      <c r="D182" s="3" t="s">
        <v>5</v>
      </c>
      <c r="E182" s="3">
        <v>3</v>
      </c>
      <c r="F182" s="3">
        <v>1</v>
      </c>
      <c r="G182" s="1">
        <v>46</v>
      </c>
      <c r="H182" s="1">
        <v>23</v>
      </c>
      <c r="I182" s="1">
        <v>0</v>
      </c>
      <c r="J182" s="1">
        <v>0</v>
      </c>
      <c r="K182" s="1">
        <v>30459.96</v>
      </c>
      <c r="L182" s="1">
        <v>0</v>
      </c>
    </row>
    <row r="183" spans="1:12">
      <c r="A183" s="2">
        <v>507</v>
      </c>
      <c r="B183" s="3" t="s">
        <v>1</v>
      </c>
      <c r="C183" s="3" t="s">
        <v>3</v>
      </c>
      <c r="D183" s="3" t="s">
        <v>5</v>
      </c>
      <c r="E183" s="3">
        <v>2</v>
      </c>
      <c r="F183" s="3">
        <v>1</v>
      </c>
      <c r="G183" s="1">
        <v>42</v>
      </c>
      <c r="H183" s="1">
        <v>12</v>
      </c>
      <c r="I183" s="1">
        <v>0</v>
      </c>
      <c r="J183" s="1">
        <v>0</v>
      </c>
      <c r="K183" s="1">
        <v>25372.2</v>
      </c>
      <c r="L183" s="1">
        <v>0</v>
      </c>
    </row>
    <row r="184" spans="1:12">
      <c r="A184" s="2">
        <v>509</v>
      </c>
      <c r="B184" s="3" t="s">
        <v>1</v>
      </c>
      <c r="C184" s="3" t="s">
        <v>3</v>
      </c>
      <c r="D184" s="3" t="s">
        <v>5</v>
      </c>
      <c r="E184" s="3">
        <v>3</v>
      </c>
      <c r="F184" s="3">
        <v>1</v>
      </c>
      <c r="G184" s="1">
        <v>37</v>
      </c>
      <c r="H184" s="1">
        <v>17</v>
      </c>
      <c r="I184" s="1">
        <v>0</v>
      </c>
      <c r="J184" s="1">
        <v>9707.6</v>
      </c>
      <c r="K184" s="1">
        <v>28653.48</v>
      </c>
      <c r="L184" s="1">
        <v>2</v>
      </c>
    </row>
    <row r="185" spans="1:12">
      <c r="A185" s="2">
        <v>510</v>
      </c>
      <c r="B185" s="3" t="s">
        <v>1</v>
      </c>
      <c r="C185" s="3" t="s">
        <v>3</v>
      </c>
      <c r="D185" s="3" t="s">
        <v>5</v>
      </c>
      <c r="E185" s="3">
        <v>2</v>
      </c>
      <c r="F185" s="3">
        <v>0.5</v>
      </c>
      <c r="G185" s="1">
        <v>59</v>
      </c>
      <c r="H185" s="1">
        <v>37</v>
      </c>
      <c r="I185" s="1">
        <v>0</v>
      </c>
      <c r="J185" s="1">
        <v>481.64</v>
      </c>
      <c r="K185" s="1">
        <v>33032.639999999999</v>
      </c>
      <c r="L185" s="1">
        <v>0</v>
      </c>
    </row>
    <row r="186" spans="1:12">
      <c r="A186" s="2">
        <v>524</v>
      </c>
      <c r="B186" s="3" t="s">
        <v>1</v>
      </c>
      <c r="C186" s="3" t="s">
        <v>3</v>
      </c>
      <c r="D186" s="3" t="s">
        <v>5</v>
      </c>
      <c r="E186" s="3">
        <v>3</v>
      </c>
      <c r="F186" s="3">
        <v>0.8</v>
      </c>
      <c r="G186" s="1">
        <v>40</v>
      </c>
      <c r="H186" s="1">
        <v>20</v>
      </c>
      <c r="I186" s="1">
        <v>0</v>
      </c>
      <c r="J186" s="1">
        <v>716</v>
      </c>
      <c r="K186" s="1">
        <v>28076.880000000001</v>
      </c>
      <c r="L186" s="1">
        <v>0</v>
      </c>
    </row>
    <row r="187" spans="1:12">
      <c r="A187" s="2">
        <v>526</v>
      </c>
      <c r="B187" s="3" t="s">
        <v>1</v>
      </c>
      <c r="C187" s="3" t="s">
        <v>3</v>
      </c>
      <c r="D187" s="3" t="s">
        <v>5</v>
      </c>
      <c r="E187" s="3">
        <v>2</v>
      </c>
      <c r="F187" s="3">
        <v>1</v>
      </c>
      <c r="G187" s="1">
        <v>55</v>
      </c>
      <c r="H187" s="1">
        <v>37</v>
      </c>
      <c r="I187" s="1">
        <v>0</v>
      </c>
      <c r="J187" s="1">
        <v>0</v>
      </c>
      <c r="K187" s="1">
        <v>30707.88</v>
      </c>
      <c r="L187" s="1">
        <v>0</v>
      </c>
    </row>
    <row r="188" spans="1:12">
      <c r="A188" s="2">
        <v>527</v>
      </c>
      <c r="B188" s="3" t="s">
        <v>1</v>
      </c>
      <c r="C188" s="3" t="s">
        <v>3</v>
      </c>
      <c r="D188" s="3" t="s">
        <v>6</v>
      </c>
      <c r="E188" s="3">
        <v>6</v>
      </c>
      <c r="F188" s="3">
        <v>1</v>
      </c>
      <c r="G188" s="1">
        <v>41</v>
      </c>
      <c r="H188" s="1">
        <v>17</v>
      </c>
      <c r="I188" s="1">
        <v>12348</v>
      </c>
      <c r="J188" s="1">
        <v>0</v>
      </c>
      <c r="K188" s="1">
        <v>67189.56</v>
      </c>
      <c r="L188" s="1">
        <v>0</v>
      </c>
    </row>
    <row r="189" spans="1:12">
      <c r="A189" s="2">
        <v>528</v>
      </c>
      <c r="B189" s="3" t="s">
        <v>1</v>
      </c>
      <c r="C189" s="3" t="s">
        <v>3</v>
      </c>
      <c r="D189" s="3" t="s">
        <v>5</v>
      </c>
      <c r="E189" s="3">
        <v>2</v>
      </c>
      <c r="F189" s="3">
        <v>1</v>
      </c>
      <c r="G189" s="1">
        <v>30</v>
      </c>
      <c r="H189" s="1">
        <v>3</v>
      </c>
      <c r="I189" s="1">
        <v>0</v>
      </c>
      <c r="J189" s="1">
        <v>0</v>
      </c>
      <c r="K189" s="1">
        <v>25087.439999999999</v>
      </c>
      <c r="L189" s="1">
        <v>0</v>
      </c>
    </row>
    <row r="190" spans="1:12">
      <c r="A190" s="2">
        <v>529</v>
      </c>
      <c r="B190" s="3" t="s">
        <v>1</v>
      </c>
      <c r="C190" s="3" t="s">
        <v>3</v>
      </c>
      <c r="D190" s="3" t="s">
        <v>5</v>
      </c>
      <c r="E190" s="3">
        <v>5</v>
      </c>
      <c r="F190" s="3">
        <v>1</v>
      </c>
      <c r="G190" s="1">
        <v>29</v>
      </c>
      <c r="H190" s="1">
        <v>4</v>
      </c>
      <c r="I190" s="1">
        <v>4499</v>
      </c>
      <c r="J190" s="1">
        <v>0</v>
      </c>
      <c r="K190" s="1">
        <v>39093.480000000003</v>
      </c>
      <c r="L190" s="1">
        <v>0</v>
      </c>
    </row>
    <row r="191" spans="1:12">
      <c r="A191" s="2">
        <v>530</v>
      </c>
      <c r="B191" s="3" t="s">
        <v>1</v>
      </c>
      <c r="C191" s="3" t="s">
        <v>3</v>
      </c>
      <c r="D191" s="3" t="s">
        <v>5</v>
      </c>
      <c r="E191" s="3">
        <v>3</v>
      </c>
      <c r="F191" s="3">
        <v>1</v>
      </c>
      <c r="G191" s="1">
        <v>56</v>
      </c>
      <c r="H191" s="1">
        <v>32</v>
      </c>
      <c r="I191" s="1">
        <v>0</v>
      </c>
      <c r="J191" s="1">
        <v>0</v>
      </c>
      <c r="K191" s="1">
        <v>28874.28</v>
      </c>
      <c r="L191" s="1">
        <v>0</v>
      </c>
    </row>
    <row r="192" spans="1:12">
      <c r="A192" s="2">
        <v>531</v>
      </c>
      <c r="B192" s="3" t="s">
        <v>1</v>
      </c>
      <c r="C192" s="3" t="s">
        <v>3</v>
      </c>
      <c r="D192" s="3" t="s">
        <v>5</v>
      </c>
      <c r="E192" s="3">
        <v>2</v>
      </c>
      <c r="F192" s="3">
        <v>1</v>
      </c>
      <c r="G192" s="1">
        <v>51</v>
      </c>
      <c r="H192" s="1">
        <v>32</v>
      </c>
      <c r="I192" s="1">
        <v>0</v>
      </c>
      <c r="J192" s="1">
        <v>0</v>
      </c>
      <c r="K192" s="1">
        <v>28803.72</v>
      </c>
      <c r="L192" s="1">
        <v>0</v>
      </c>
    </row>
    <row r="193" spans="1:12">
      <c r="A193" s="2">
        <v>534</v>
      </c>
      <c r="B193" s="3" t="s">
        <v>1</v>
      </c>
      <c r="C193" s="3" t="s">
        <v>3</v>
      </c>
      <c r="D193" s="3" t="s">
        <v>5</v>
      </c>
      <c r="E193" s="3">
        <v>2</v>
      </c>
      <c r="F193" s="3">
        <v>1</v>
      </c>
      <c r="G193" s="1">
        <v>57</v>
      </c>
      <c r="H193" s="1">
        <v>35</v>
      </c>
      <c r="I193" s="1">
        <v>0</v>
      </c>
      <c r="J193" s="1">
        <v>0</v>
      </c>
      <c r="K193" s="1">
        <v>33121.800000000003</v>
      </c>
      <c r="L193" s="1">
        <v>0</v>
      </c>
    </row>
    <row r="194" spans="1:12">
      <c r="A194" s="2">
        <v>537</v>
      </c>
      <c r="B194" s="3" t="s">
        <v>1</v>
      </c>
      <c r="C194" s="3" t="s">
        <v>3</v>
      </c>
      <c r="D194" s="3" t="s">
        <v>5</v>
      </c>
      <c r="E194" s="3">
        <v>2</v>
      </c>
      <c r="F194" s="3">
        <v>0.8</v>
      </c>
      <c r="G194" s="1">
        <v>35</v>
      </c>
      <c r="H194" s="1">
        <v>4</v>
      </c>
      <c r="I194" s="1">
        <v>0</v>
      </c>
      <c r="J194" s="1">
        <v>8564.58</v>
      </c>
      <c r="K194" s="1">
        <v>24083.16</v>
      </c>
      <c r="L194" s="1">
        <v>0</v>
      </c>
    </row>
    <row r="195" spans="1:12">
      <c r="A195" s="2">
        <v>538</v>
      </c>
      <c r="B195" s="3" t="s">
        <v>1</v>
      </c>
      <c r="C195" s="3" t="s">
        <v>3</v>
      </c>
      <c r="D195" s="3" t="s">
        <v>6</v>
      </c>
      <c r="E195" s="3">
        <v>6</v>
      </c>
      <c r="F195" s="3">
        <v>1</v>
      </c>
      <c r="G195" s="1">
        <v>41</v>
      </c>
      <c r="H195" s="1">
        <v>2</v>
      </c>
      <c r="I195" s="1">
        <v>8181</v>
      </c>
      <c r="J195" s="1">
        <v>0</v>
      </c>
      <c r="K195" s="1">
        <v>56544.959999999999</v>
      </c>
      <c r="L195" s="1">
        <v>0</v>
      </c>
    </row>
    <row r="196" spans="1:12">
      <c r="A196" s="2">
        <v>539</v>
      </c>
      <c r="B196" s="3" t="s">
        <v>1</v>
      </c>
      <c r="C196" s="3" t="s">
        <v>3</v>
      </c>
      <c r="D196" s="3" t="s">
        <v>5</v>
      </c>
      <c r="E196" s="3">
        <v>2</v>
      </c>
      <c r="F196" s="3">
        <v>1</v>
      </c>
      <c r="G196" s="1">
        <v>56</v>
      </c>
      <c r="H196" s="1">
        <v>37</v>
      </c>
      <c r="I196" s="1">
        <v>0</v>
      </c>
      <c r="J196" s="1">
        <v>0</v>
      </c>
      <c r="K196" s="1">
        <v>33116.160000000003</v>
      </c>
      <c r="L196" s="1">
        <v>0</v>
      </c>
    </row>
    <row r="197" spans="1:12">
      <c r="A197" s="2">
        <v>541</v>
      </c>
      <c r="B197" s="3" t="s">
        <v>1</v>
      </c>
      <c r="C197" s="3" t="s">
        <v>3</v>
      </c>
      <c r="D197" s="3" t="s">
        <v>5</v>
      </c>
      <c r="E197" s="3">
        <v>5</v>
      </c>
      <c r="F197" s="3">
        <v>1</v>
      </c>
      <c r="G197" s="1">
        <v>49</v>
      </c>
      <c r="H197" s="1">
        <v>10</v>
      </c>
      <c r="I197" s="1">
        <v>6520</v>
      </c>
      <c r="J197" s="1">
        <v>0</v>
      </c>
      <c r="K197" s="1">
        <v>53451.48</v>
      </c>
      <c r="L197" s="1">
        <v>0</v>
      </c>
    </row>
    <row r="198" spans="1:12">
      <c r="A198" s="2">
        <v>542</v>
      </c>
      <c r="B198" s="3" t="s">
        <v>1</v>
      </c>
      <c r="C198" s="3" t="s">
        <v>3</v>
      </c>
      <c r="D198" s="3" t="s">
        <v>5</v>
      </c>
      <c r="E198" s="3">
        <v>2</v>
      </c>
      <c r="F198" s="3">
        <v>0.6</v>
      </c>
      <c r="G198" s="1">
        <v>57</v>
      </c>
      <c r="H198" s="1">
        <v>36</v>
      </c>
      <c r="I198" s="1">
        <v>0</v>
      </c>
      <c r="J198" s="1">
        <v>0</v>
      </c>
      <c r="K198" s="1">
        <v>32521.08</v>
      </c>
      <c r="L198" s="1">
        <v>0</v>
      </c>
    </row>
    <row r="199" spans="1:12">
      <c r="A199" s="2">
        <v>543</v>
      </c>
      <c r="B199" s="3" t="s">
        <v>1</v>
      </c>
      <c r="C199" s="3" t="s">
        <v>3</v>
      </c>
      <c r="D199" s="3" t="s">
        <v>5</v>
      </c>
      <c r="E199" s="3">
        <v>5</v>
      </c>
      <c r="F199" s="3">
        <v>0.8</v>
      </c>
      <c r="G199" s="1">
        <v>42</v>
      </c>
      <c r="H199" s="1">
        <v>19</v>
      </c>
      <c r="I199" s="1">
        <v>4843</v>
      </c>
      <c r="J199" s="1">
        <v>0</v>
      </c>
      <c r="K199" s="1">
        <v>51849.599999999999</v>
      </c>
      <c r="L199" s="1">
        <v>0</v>
      </c>
    </row>
    <row r="200" spans="1:12">
      <c r="A200" s="2">
        <v>545</v>
      </c>
      <c r="B200" s="3" t="s">
        <v>1</v>
      </c>
      <c r="C200" s="3" t="s">
        <v>3</v>
      </c>
      <c r="D200" s="3" t="s">
        <v>6</v>
      </c>
      <c r="E200" s="3">
        <v>5</v>
      </c>
      <c r="F200" s="3">
        <v>1</v>
      </c>
      <c r="G200" s="1">
        <v>33</v>
      </c>
      <c r="H200" s="1">
        <v>3</v>
      </c>
      <c r="I200" s="1">
        <v>5149</v>
      </c>
      <c r="J200" s="1">
        <v>0</v>
      </c>
      <c r="K200" s="1">
        <v>40884.36</v>
      </c>
      <c r="L200" s="1">
        <v>0</v>
      </c>
    </row>
    <row r="201" spans="1:12">
      <c r="A201" s="2">
        <v>548</v>
      </c>
      <c r="B201" s="3" t="s">
        <v>1</v>
      </c>
      <c r="C201" s="3" t="s">
        <v>3</v>
      </c>
      <c r="D201" s="3" t="s">
        <v>5</v>
      </c>
      <c r="E201" s="3">
        <v>3</v>
      </c>
      <c r="F201" s="3">
        <v>0.8</v>
      </c>
      <c r="G201" s="1">
        <v>49</v>
      </c>
      <c r="H201" s="1">
        <v>32</v>
      </c>
      <c r="I201" s="1">
        <v>0</v>
      </c>
      <c r="J201" s="1">
        <v>0</v>
      </c>
      <c r="K201" s="1">
        <v>30583.32</v>
      </c>
      <c r="L201" s="1">
        <v>0</v>
      </c>
    </row>
    <row r="202" spans="1:12">
      <c r="A202" s="2">
        <v>549</v>
      </c>
      <c r="B202" s="3" t="s">
        <v>1</v>
      </c>
      <c r="C202" s="3" t="s">
        <v>3</v>
      </c>
      <c r="D202" s="3" t="s">
        <v>5</v>
      </c>
      <c r="E202" s="3">
        <v>3</v>
      </c>
      <c r="F202" s="3">
        <v>1</v>
      </c>
      <c r="G202" s="1">
        <v>40</v>
      </c>
      <c r="H202" s="1">
        <v>6</v>
      </c>
      <c r="I202" s="1">
        <v>0</v>
      </c>
      <c r="J202" s="1">
        <v>1986.01</v>
      </c>
      <c r="K202" s="1">
        <v>28401.24</v>
      </c>
      <c r="L202" s="1">
        <v>0</v>
      </c>
    </row>
    <row r="203" spans="1:12">
      <c r="A203" s="2">
        <v>550</v>
      </c>
      <c r="B203" s="3" t="s">
        <v>1</v>
      </c>
      <c r="C203" s="3" t="s">
        <v>3</v>
      </c>
      <c r="D203" s="3" t="s">
        <v>5</v>
      </c>
      <c r="E203" s="3">
        <v>4</v>
      </c>
      <c r="F203" s="3">
        <v>0.8</v>
      </c>
      <c r="G203" s="1">
        <v>38</v>
      </c>
      <c r="H203" s="1">
        <v>18</v>
      </c>
      <c r="I203" s="1">
        <v>1347</v>
      </c>
      <c r="J203" s="1">
        <v>0</v>
      </c>
      <c r="K203" s="1">
        <v>30227.64</v>
      </c>
      <c r="L203" s="1">
        <v>9</v>
      </c>
    </row>
    <row r="204" spans="1:12">
      <c r="A204" s="2">
        <v>568</v>
      </c>
      <c r="B204" s="3" t="s">
        <v>1</v>
      </c>
      <c r="C204" s="3" t="s">
        <v>3</v>
      </c>
      <c r="D204" s="3" t="s">
        <v>5</v>
      </c>
      <c r="E204" s="3">
        <v>3</v>
      </c>
      <c r="F204" s="3">
        <v>1</v>
      </c>
      <c r="G204" s="1">
        <v>35</v>
      </c>
      <c r="H204" s="1">
        <v>5</v>
      </c>
      <c r="I204" s="1">
        <v>0</v>
      </c>
      <c r="J204" s="1">
        <v>0</v>
      </c>
      <c r="K204" s="1">
        <v>30233.759999999998</v>
      </c>
      <c r="L204" s="1">
        <v>93</v>
      </c>
    </row>
    <row r="205" spans="1:12">
      <c r="A205" s="2">
        <v>571</v>
      </c>
      <c r="B205" s="3" t="s">
        <v>1</v>
      </c>
      <c r="C205" s="3" t="s">
        <v>3</v>
      </c>
      <c r="D205" s="3" t="s">
        <v>5</v>
      </c>
      <c r="E205" s="3">
        <v>3</v>
      </c>
      <c r="F205" s="3">
        <v>1</v>
      </c>
      <c r="G205" s="1">
        <v>28</v>
      </c>
      <c r="H205" s="1">
        <v>1</v>
      </c>
      <c r="I205" s="1">
        <v>0</v>
      </c>
      <c r="J205" s="1">
        <v>0</v>
      </c>
      <c r="K205" s="1">
        <v>27600</v>
      </c>
      <c r="L205" s="1">
        <v>0</v>
      </c>
    </row>
    <row r="206" spans="1:12">
      <c r="A206" s="2">
        <v>9</v>
      </c>
      <c r="B206" s="3" t="s">
        <v>4</v>
      </c>
      <c r="C206" s="3" t="s">
        <v>2</v>
      </c>
      <c r="D206" s="3" t="s">
        <v>5</v>
      </c>
      <c r="E206" s="3">
        <v>2</v>
      </c>
      <c r="F206" s="3">
        <v>1</v>
      </c>
      <c r="G206" s="1">
        <v>32</v>
      </c>
      <c r="H206" s="1">
        <v>1</v>
      </c>
      <c r="I206" s="1">
        <v>0</v>
      </c>
      <c r="J206" s="1">
        <v>334.03</v>
      </c>
      <c r="K206" s="1">
        <v>21267.96</v>
      </c>
      <c r="L206" s="1">
        <v>0</v>
      </c>
    </row>
    <row r="207" spans="1:12">
      <c r="A207" s="2">
        <v>12</v>
      </c>
      <c r="B207" s="3" t="s">
        <v>4</v>
      </c>
      <c r="C207" s="3" t="s">
        <v>2</v>
      </c>
      <c r="D207" s="3" t="s">
        <v>5</v>
      </c>
      <c r="E207" s="3">
        <v>2</v>
      </c>
      <c r="F207" s="3">
        <v>1</v>
      </c>
      <c r="G207" s="1">
        <v>41</v>
      </c>
      <c r="H207" s="1">
        <v>1</v>
      </c>
      <c r="I207" s="1">
        <v>0</v>
      </c>
      <c r="J207" s="1">
        <v>0</v>
      </c>
      <c r="K207" s="1">
        <v>20148.96</v>
      </c>
      <c r="L207" s="1">
        <v>0</v>
      </c>
    </row>
    <row r="208" spans="1:12">
      <c r="A208" s="2">
        <v>19</v>
      </c>
      <c r="B208" s="3" t="s">
        <v>4</v>
      </c>
      <c r="C208" s="3" t="s">
        <v>2</v>
      </c>
      <c r="D208" s="3" t="s">
        <v>5</v>
      </c>
      <c r="E208" s="3">
        <v>2</v>
      </c>
      <c r="F208" s="3">
        <v>1</v>
      </c>
      <c r="G208" s="1">
        <v>24</v>
      </c>
      <c r="H208" s="1">
        <v>5</v>
      </c>
      <c r="I208" s="1">
        <v>0</v>
      </c>
      <c r="J208" s="1">
        <v>1262.08</v>
      </c>
      <c r="K208" s="1">
        <v>20148.96</v>
      </c>
      <c r="L208" s="1">
        <v>0</v>
      </c>
    </row>
    <row r="209" spans="1:12">
      <c r="A209" s="2">
        <v>33</v>
      </c>
      <c r="B209" s="3" t="s">
        <v>4</v>
      </c>
      <c r="C209" s="3" t="s">
        <v>2</v>
      </c>
      <c r="D209" s="3" t="s">
        <v>5</v>
      </c>
      <c r="E209" s="3">
        <v>2</v>
      </c>
      <c r="F209" s="3">
        <v>1</v>
      </c>
      <c r="G209" s="1">
        <v>31</v>
      </c>
      <c r="H209" s="1">
        <v>1</v>
      </c>
      <c r="I209" s="1">
        <v>0</v>
      </c>
      <c r="J209" s="1">
        <v>2381.73</v>
      </c>
      <c r="K209" s="1">
        <v>20148.96</v>
      </c>
      <c r="L209" s="1">
        <v>0</v>
      </c>
    </row>
    <row r="210" spans="1:12">
      <c r="A210" s="2">
        <v>122</v>
      </c>
      <c r="B210" s="3" t="s">
        <v>4</v>
      </c>
      <c r="C210" s="3" t="s">
        <v>2</v>
      </c>
      <c r="D210" s="3" t="s">
        <v>5</v>
      </c>
      <c r="E210" s="3">
        <v>2</v>
      </c>
      <c r="F210" s="3">
        <v>1</v>
      </c>
      <c r="G210" s="1">
        <v>22</v>
      </c>
      <c r="H210" s="1">
        <v>1</v>
      </c>
      <c r="I210" s="1">
        <v>0</v>
      </c>
      <c r="J210" s="1">
        <v>0</v>
      </c>
      <c r="K210" s="1">
        <v>20249.04</v>
      </c>
      <c r="L210" s="1">
        <v>4</v>
      </c>
    </row>
    <row r="211" spans="1:12">
      <c r="A211" s="2">
        <v>167</v>
      </c>
      <c r="B211" s="3" t="s">
        <v>4</v>
      </c>
      <c r="C211" s="3" t="s">
        <v>2</v>
      </c>
      <c r="D211" s="3" t="s">
        <v>5</v>
      </c>
      <c r="E211" s="3">
        <v>2</v>
      </c>
      <c r="F211" s="3">
        <v>1</v>
      </c>
      <c r="G211" s="1">
        <v>25</v>
      </c>
      <c r="H211" s="1">
        <v>1</v>
      </c>
      <c r="I211" s="1">
        <v>0</v>
      </c>
      <c r="J211" s="1">
        <v>0</v>
      </c>
      <c r="K211" s="1">
        <v>20148.96</v>
      </c>
      <c r="L211" s="1">
        <v>0</v>
      </c>
    </row>
    <row r="212" spans="1:12">
      <c r="A212" s="2">
        <v>198</v>
      </c>
      <c r="B212" s="3" t="s">
        <v>4</v>
      </c>
      <c r="C212" s="3" t="s">
        <v>2</v>
      </c>
      <c r="D212" s="3" t="s">
        <v>5</v>
      </c>
      <c r="E212" s="3">
        <v>3</v>
      </c>
      <c r="F212" s="3">
        <v>1</v>
      </c>
      <c r="G212" s="1">
        <v>37</v>
      </c>
      <c r="H212" s="1">
        <v>3</v>
      </c>
      <c r="I212" s="1">
        <v>0</v>
      </c>
      <c r="J212" s="1">
        <v>0</v>
      </c>
      <c r="K212" s="1">
        <v>27999.96</v>
      </c>
      <c r="L212" s="1">
        <v>7</v>
      </c>
    </row>
    <row r="213" spans="1:12">
      <c r="A213" s="2">
        <v>260</v>
      </c>
      <c r="B213" s="3" t="s">
        <v>4</v>
      </c>
      <c r="C213" s="3" t="s">
        <v>2</v>
      </c>
      <c r="D213" s="3" t="s">
        <v>5</v>
      </c>
      <c r="E213" s="3">
        <v>5</v>
      </c>
      <c r="F213" s="3">
        <v>1</v>
      </c>
      <c r="G213" s="1">
        <v>60</v>
      </c>
      <c r="H213" s="1">
        <v>1</v>
      </c>
      <c r="I213" s="1">
        <v>346</v>
      </c>
      <c r="J213" s="1">
        <v>0</v>
      </c>
      <c r="K213" s="1">
        <v>30000</v>
      </c>
      <c r="L213" s="1">
        <v>42</v>
      </c>
    </row>
    <row r="214" spans="1:12">
      <c r="A214" s="2">
        <v>372</v>
      </c>
      <c r="B214" s="3" t="s">
        <v>4</v>
      </c>
      <c r="C214" s="3" t="s">
        <v>2</v>
      </c>
      <c r="D214" s="3" t="s">
        <v>5</v>
      </c>
      <c r="E214" s="3">
        <v>2</v>
      </c>
      <c r="F214" s="3">
        <v>1</v>
      </c>
      <c r="G214" s="1">
        <v>26</v>
      </c>
      <c r="H214" s="1">
        <v>1</v>
      </c>
      <c r="I214" s="1">
        <v>0</v>
      </c>
      <c r="J214" s="1">
        <v>0</v>
      </c>
      <c r="K214" s="1">
        <v>20148.96</v>
      </c>
      <c r="L214" s="1">
        <v>0</v>
      </c>
    </row>
    <row r="215" spans="1:12">
      <c r="A215" s="2">
        <v>454</v>
      </c>
      <c r="B215" s="3" t="s">
        <v>4</v>
      </c>
      <c r="C215" s="3" t="s">
        <v>2</v>
      </c>
      <c r="D215" s="3" t="s">
        <v>5</v>
      </c>
      <c r="E215" s="3">
        <v>5</v>
      </c>
      <c r="F215" s="3">
        <v>1</v>
      </c>
      <c r="G215" s="1">
        <v>26</v>
      </c>
      <c r="H215" s="1">
        <v>1</v>
      </c>
      <c r="I215" s="1">
        <v>0</v>
      </c>
      <c r="J215" s="1">
        <v>0</v>
      </c>
      <c r="K215" s="1">
        <v>35000.04</v>
      </c>
      <c r="L215" s="1">
        <v>0</v>
      </c>
    </row>
    <row r="216" spans="1:12">
      <c r="A216" s="2">
        <v>470</v>
      </c>
      <c r="B216" s="3" t="s">
        <v>4</v>
      </c>
      <c r="C216" s="3" t="s">
        <v>2</v>
      </c>
      <c r="D216" s="3" t="s">
        <v>5</v>
      </c>
      <c r="E216" s="3">
        <v>2</v>
      </c>
      <c r="F216" s="3">
        <v>1</v>
      </c>
      <c r="G216" s="1">
        <v>36</v>
      </c>
      <c r="H216" s="1">
        <v>1</v>
      </c>
      <c r="I216" s="1">
        <v>0</v>
      </c>
      <c r="J216" s="1">
        <v>779.13</v>
      </c>
      <c r="K216" s="1">
        <v>20148.96</v>
      </c>
      <c r="L216" s="1">
        <v>0</v>
      </c>
    </row>
    <row r="217" spans="1:12">
      <c r="A217" s="2">
        <v>471</v>
      </c>
      <c r="B217" s="3" t="s">
        <v>4</v>
      </c>
      <c r="C217" s="3" t="s">
        <v>2</v>
      </c>
      <c r="D217" s="3" t="s">
        <v>5</v>
      </c>
      <c r="E217" s="3">
        <v>2</v>
      </c>
      <c r="F217" s="3">
        <v>1</v>
      </c>
      <c r="G217" s="1">
        <v>36</v>
      </c>
      <c r="H217" s="1">
        <v>1</v>
      </c>
      <c r="I217" s="1">
        <v>0</v>
      </c>
      <c r="J217" s="1">
        <v>0</v>
      </c>
      <c r="K217" s="1">
        <v>23000.04</v>
      </c>
      <c r="L217" s="1">
        <v>0</v>
      </c>
    </row>
    <row r="218" spans="1:12">
      <c r="A218" s="2">
        <v>482</v>
      </c>
      <c r="B218" s="3" t="s">
        <v>4</v>
      </c>
      <c r="C218" s="3" t="s">
        <v>2</v>
      </c>
      <c r="D218" s="3" t="s">
        <v>5</v>
      </c>
      <c r="E218" s="3">
        <v>2</v>
      </c>
      <c r="F218" s="3">
        <v>1</v>
      </c>
      <c r="G218" s="1">
        <v>21</v>
      </c>
      <c r="H218" s="1">
        <v>1</v>
      </c>
      <c r="I218" s="1">
        <v>0</v>
      </c>
      <c r="J218" s="1">
        <v>645.48</v>
      </c>
      <c r="K218" s="1">
        <v>20148.96</v>
      </c>
      <c r="L218" s="1">
        <v>33</v>
      </c>
    </row>
    <row r="219" spans="1:12">
      <c r="A219" s="2">
        <v>1</v>
      </c>
      <c r="B219" s="3" t="s">
        <v>1</v>
      </c>
      <c r="C219" s="3" t="s">
        <v>2</v>
      </c>
      <c r="D219" s="3" t="s">
        <v>5</v>
      </c>
      <c r="E219" s="3">
        <v>3</v>
      </c>
      <c r="F219" s="3">
        <v>0.5</v>
      </c>
      <c r="G219" s="1">
        <v>60</v>
      </c>
      <c r="H219" s="1">
        <v>41</v>
      </c>
      <c r="I219" s="1">
        <v>0</v>
      </c>
      <c r="J219" s="1">
        <v>0</v>
      </c>
      <c r="K219" s="1">
        <v>34711.919999999998</v>
      </c>
      <c r="L219" s="1">
        <v>0</v>
      </c>
    </row>
    <row r="220" spans="1:12">
      <c r="A220" s="2">
        <v>2</v>
      </c>
      <c r="B220" s="3" t="s">
        <v>1</v>
      </c>
      <c r="C220" s="3" t="s">
        <v>2</v>
      </c>
      <c r="D220" s="3" t="s">
        <v>5</v>
      </c>
      <c r="E220" s="3">
        <v>2</v>
      </c>
      <c r="F220" s="3">
        <v>1</v>
      </c>
      <c r="G220" s="1">
        <v>58</v>
      </c>
      <c r="H220" s="1">
        <v>36</v>
      </c>
      <c r="I220" s="1">
        <v>0</v>
      </c>
      <c r="J220" s="1">
        <v>0</v>
      </c>
      <c r="K220" s="1">
        <v>31836.36</v>
      </c>
      <c r="L220" s="1">
        <v>0</v>
      </c>
    </row>
    <row r="221" spans="1:12">
      <c r="A221" s="2">
        <v>3</v>
      </c>
      <c r="B221" s="3" t="s">
        <v>1</v>
      </c>
      <c r="C221" s="3" t="s">
        <v>2</v>
      </c>
      <c r="D221" s="3" t="s">
        <v>5</v>
      </c>
      <c r="E221" s="3">
        <v>3</v>
      </c>
      <c r="F221" s="3">
        <v>1</v>
      </c>
      <c r="G221" s="1">
        <v>55</v>
      </c>
      <c r="H221" s="1">
        <v>37</v>
      </c>
      <c r="I221" s="1">
        <v>0</v>
      </c>
      <c r="J221" s="1">
        <v>0</v>
      </c>
      <c r="K221" s="1">
        <v>31200.240000000002</v>
      </c>
      <c r="L221" s="1">
        <v>0</v>
      </c>
    </row>
    <row r="222" spans="1:12">
      <c r="A222" s="2">
        <v>7</v>
      </c>
      <c r="B222" s="3" t="s">
        <v>1</v>
      </c>
      <c r="C222" s="3" t="s">
        <v>2</v>
      </c>
      <c r="D222" s="3" t="s">
        <v>5</v>
      </c>
      <c r="E222" s="3">
        <v>3</v>
      </c>
      <c r="F222" s="3">
        <v>0.8</v>
      </c>
      <c r="G222" s="1">
        <v>57</v>
      </c>
      <c r="H222" s="1">
        <v>40</v>
      </c>
      <c r="I222" s="1">
        <v>0</v>
      </c>
      <c r="J222" s="1">
        <v>0</v>
      </c>
      <c r="K222" s="1">
        <v>31399.68</v>
      </c>
      <c r="L222" s="1">
        <v>0</v>
      </c>
    </row>
    <row r="223" spans="1:12">
      <c r="A223" s="2">
        <v>11</v>
      </c>
      <c r="B223" s="3" t="s">
        <v>1</v>
      </c>
      <c r="C223" s="3" t="s">
        <v>2</v>
      </c>
      <c r="D223" s="3" t="s">
        <v>5</v>
      </c>
      <c r="E223" s="3">
        <v>5</v>
      </c>
      <c r="F223" s="3">
        <v>1</v>
      </c>
      <c r="G223" s="1">
        <v>40</v>
      </c>
      <c r="H223" s="1">
        <v>12</v>
      </c>
      <c r="I223" s="1">
        <v>5579</v>
      </c>
      <c r="J223" s="1">
        <v>0</v>
      </c>
      <c r="K223" s="1">
        <v>49487.16</v>
      </c>
      <c r="L223" s="1">
        <v>0</v>
      </c>
    </row>
    <row r="224" spans="1:12">
      <c r="A224" s="2">
        <v>13</v>
      </c>
      <c r="B224" s="3" t="s">
        <v>1</v>
      </c>
      <c r="C224" s="3" t="s">
        <v>2</v>
      </c>
      <c r="D224" s="3" t="s">
        <v>5</v>
      </c>
      <c r="E224" s="3">
        <v>2</v>
      </c>
      <c r="F224" s="3">
        <v>1</v>
      </c>
      <c r="G224" s="1">
        <v>27</v>
      </c>
      <c r="H224" s="1">
        <v>4</v>
      </c>
      <c r="I224" s="1">
        <v>0</v>
      </c>
      <c r="J224" s="1">
        <v>0</v>
      </c>
      <c r="K224" s="1">
        <v>24117.360000000001</v>
      </c>
      <c r="L224" s="1">
        <v>30</v>
      </c>
    </row>
    <row r="225" spans="1:12">
      <c r="A225" s="2">
        <v>14</v>
      </c>
      <c r="B225" s="3" t="s">
        <v>1</v>
      </c>
      <c r="C225" s="3" t="s">
        <v>2</v>
      </c>
      <c r="D225" s="3" t="s">
        <v>6</v>
      </c>
      <c r="E225" s="3">
        <v>6</v>
      </c>
      <c r="F225" s="3">
        <v>1</v>
      </c>
      <c r="G225" s="1">
        <v>57</v>
      </c>
      <c r="H225" s="1">
        <v>38</v>
      </c>
      <c r="I225" s="1">
        <v>11289</v>
      </c>
      <c r="J225" s="1">
        <v>0</v>
      </c>
      <c r="K225" s="1">
        <v>63524.4</v>
      </c>
      <c r="L225" s="1">
        <v>0</v>
      </c>
    </row>
    <row r="226" spans="1:12">
      <c r="A226" s="2">
        <v>16</v>
      </c>
      <c r="B226" s="3" t="s">
        <v>1</v>
      </c>
      <c r="C226" s="3" t="s">
        <v>2</v>
      </c>
      <c r="D226" s="3" t="s">
        <v>5</v>
      </c>
      <c r="E226" s="3">
        <v>2</v>
      </c>
      <c r="F226" s="3">
        <v>1</v>
      </c>
      <c r="G226" s="1">
        <v>50</v>
      </c>
      <c r="H226" s="1">
        <v>25</v>
      </c>
      <c r="I226" s="1">
        <v>0</v>
      </c>
      <c r="J226" s="1">
        <v>0</v>
      </c>
      <c r="K226" s="1">
        <v>30070.32</v>
      </c>
      <c r="L226" s="1">
        <v>0</v>
      </c>
    </row>
    <row r="227" spans="1:12">
      <c r="A227" s="2">
        <v>18</v>
      </c>
      <c r="B227" s="3" t="s">
        <v>1</v>
      </c>
      <c r="C227" s="3" t="s">
        <v>2</v>
      </c>
      <c r="D227" s="3" t="s">
        <v>5</v>
      </c>
      <c r="E227" s="3">
        <v>2</v>
      </c>
      <c r="F227" s="3">
        <v>1</v>
      </c>
      <c r="G227" s="1">
        <v>27</v>
      </c>
      <c r="H227" s="1">
        <v>1</v>
      </c>
      <c r="I227" s="1">
        <v>0</v>
      </c>
      <c r="J227" s="1">
        <v>0</v>
      </c>
      <c r="K227" s="1">
        <v>26000.04</v>
      </c>
      <c r="L227" s="1">
        <v>0</v>
      </c>
    </row>
    <row r="228" spans="1:12">
      <c r="A228" s="2">
        <v>20</v>
      </c>
      <c r="B228" s="3" t="s">
        <v>1</v>
      </c>
      <c r="C228" s="3" t="s">
        <v>2</v>
      </c>
      <c r="D228" s="3" t="s">
        <v>5</v>
      </c>
      <c r="E228" s="3">
        <v>3</v>
      </c>
      <c r="F228" s="3">
        <v>1</v>
      </c>
      <c r="G228" s="1">
        <v>50</v>
      </c>
      <c r="H228" s="1">
        <v>33</v>
      </c>
      <c r="I228" s="1">
        <v>0</v>
      </c>
      <c r="J228" s="1">
        <v>0</v>
      </c>
      <c r="K228" s="1">
        <v>31388.400000000001</v>
      </c>
      <c r="L228" s="1">
        <v>0</v>
      </c>
    </row>
    <row r="229" spans="1:12">
      <c r="A229" s="2">
        <v>27</v>
      </c>
      <c r="B229" s="3" t="s">
        <v>1</v>
      </c>
      <c r="C229" s="3" t="s">
        <v>2</v>
      </c>
      <c r="D229" s="3" t="s">
        <v>5</v>
      </c>
      <c r="E229" s="3">
        <v>2</v>
      </c>
      <c r="F229" s="3">
        <v>1</v>
      </c>
      <c r="G229" s="1">
        <v>58</v>
      </c>
      <c r="H229" s="1">
        <v>37</v>
      </c>
      <c r="I229" s="1">
        <v>0</v>
      </c>
      <c r="J229" s="1">
        <v>0</v>
      </c>
      <c r="K229" s="1">
        <v>29419.200000000001</v>
      </c>
      <c r="L229" s="1">
        <v>0</v>
      </c>
    </row>
    <row r="230" spans="1:12">
      <c r="A230" s="2">
        <v>28</v>
      </c>
      <c r="B230" s="3" t="s">
        <v>1</v>
      </c>
      <c r="C230" s="3" t="s">
        <v>2</v>
      </c>
      <c r="D230" s="3" t="s">
        <v>5</v>
      </c>
      <c r="E230" s="3">
        <v>3</v>
      </c>
      <c r="F230" s="3">
        <v>1</v>
      </c>
      <c r="G230" s="1">
        <v>36</v>
      </c>
      <c r="H230" s="1">
        <v>4</v>
      </c>
      <c r="I230" s="1">
        <v>0</v>
      </c>
      <c r="J230" s="1">
        <v>0</v>
      </c>
      <c r="K230" s="1">
        <v>25987.200000000001</v>
      </c>
      <c r="L230" s="1">
        <v>49</v>
      </c>
    </row>
    <row r="231" spans="1:12">
      <c r="A231" s="2">
        <v>30</v>
      </c>
      <c r="B231" s="3" t="s">
        <v>1</v>
      </c>
      <c r="C231" s="3" t="s">
        <v>2</v>
      </c>
      <c r="D231" s="3" t="s">
        <v>5</v>
      </c>
      <c r="E231" s="3">
        <v>3</v>
      </c>
      <c r="F231" s="3">
        <v>0.8</v>
      </c>
      <c r="G231" s="1">
        <v>48</v>
      </c>
      <c r="H231" s="1">
        <v>24</v>
      </c>
      <c r="I231" s="1">
        <v>0</v>
      </c>
      <c r="J231" s="1">
        <v>0</v>
      </c>
      <c r="K231" s="1">
        <v>29954.639999999999</v>
      </c>
      <c r="L231" s="1">
        <v>0</v>
      </c>
    </row>
    <row r="232" spans="1:12">
      <c r="A232" s="2">
        <v>32</v>
      </c>
      <c r="B232" s="3" t="s">
        <v>1</v>
      </c>
      <c r="C232" s="3" t="s">
        <v>2</v>
      </c>
      <c r="D232" s="3" t="s">
        <v>5</v>
      </c>
      <c r="E232" s="3">
        <v>3</v>
      </c>
      <c r="F232" s="3">
        <v>1</v>
      </c>
      <c r="G232" s="1">
        <v>27</v>
      </c>
      <c r="H232" s="1">
        <v>9</v>
      </c>
      <c r="I232" s="1">
        <v>0</v>
      </c>
      <c r="J232" s="1">
        <v>0</v>
      </c>
      <c r="K232" s="1" t="s">
        <v>8</v>
      </c>
      <c r="L232" s="1">
        <v>0</v>
      </c>
    </row>
    <row r="233" spans="1:12">
      <c r="A233" s="2">
        <v>34</v>
      </c>
      <c r="B233" s="3" t="s">
        <v>1</v>
      </c>
      <c r="C233" s="3" t="s">
        <v>2</v>
      </c>
      <c r="D233" s="3" t="s">
        <v>5</v>
      </c>
      <c r="E233" s="3">
        <v>3</v>
      </c>
      <c r="F233" s="3">
        <v>1</v>
      </c>
      <c r="G233" s="1">
        <v>22</v>
      </c>
      <c r="H233" s="1">
        <v>4</v>
      </c>
      <c r="I233" s="1">
        <v>0</v>
      </c>
      <c r="J233" s="1">
        <v>0</v>
      </c>
      <c r="K233" s="1">
        <v>25476.84</v>
      </c>
      <c r="L233" s="1">
        <v>0</v>
      </c>
    </row>
    <row r="234" spans="1:12">
      <c r="A234" s="2">
        <v>36</v>
      </c>
      <c r="B234" s="3" t="s">
        <v>1</v>
      </c>
      <c r="C234" s="3" t="s">
        <v>2</v>
      </c>
      <c r="D234" s="3" t="s">
        <v>5</v>
      </c>
      <c r="E234" s="3">
        <v>5</v>
      </c>
      <c r="F234" s="3">
        <v>1</v>
      </c>
      <c r="G234" s="1">
        <v>39</v>
      </c>
      <c r="H234" s="1">
        <v>1</v>
      </c>
      <c r="I234" s="1">
        <v>0</v>
      </c>
      <c r="J234" s="1">
        <v>0</v>
      </c>
      <c r="K234" s="1">
        <v>54999.96</v>
      </c>
      <c r="L234" s="1">
        <v>0</v>
      </c>
    </row>
    <row r="235" spans="1:12">
      <c r="A235" s="2">
        <v>37</v>
      </c>
      <c r="B235" s="3" t="s">
        <v>1</v>
      </c>
      <c r="C235" s="3" t="s">
        <v>2</v>
      </c>
      <c r="D235" s="3" t="s">
        <v>5</v>
      </c>
      <c r="E235" s="3">
        <v>4</v>
      </c>
      <c r="F235" s="3">
        <v>0.6</v>
      </c>
      <c r="G235" s="1">
        <v>57</v>
      </c>
      <c r="H235" s="1">
        <v>33</v>
      </c>
      <c r="I235" s="1">
        <v>3119</v>
      </c>
      <c r="J235" s="1">
        <v>0</v>
      </c>
      <c r="K235" s="1">
        <v>41142.36</v>
      </c>
      <c r="L235" s="1">
        <v>0</v>
      </c>
    </row>
    <row r="236" spans="1:12">
      <c r="A236" s="2">
        <v>38</v>
      </c>
      <c r="B236" s="3" t="s">
        <v>1</v>
      </c>
      <c r="C236" s="3" t="s">
        <v>2</v>
      </c>
      <c r="D236" s="3" t="s">
        <v>5</v>
      </c>
      <c r="E236" s="3">
        <v>3</v>
      </c>
      <c r="F236" s="3">
        <v>1</v>
      </c>
      <c r="G236" s="1">
        <v>45</v>
      </c>
      <c r="H236" s="1">
        <v>1</v>
      </c>
      <c r="I236" s="1">
        <v>0</v>
      </c>
      <c r="J236" s="1">
        <v>0</v>
      </c>
      <c r="K236" s="1">
        <v>27903</v>
      </c>
      <c r="L236" s="1">
        <v>0</v>
      </c>
    </row>
    <row r="237" spans="1:12">
      <c r="A237" s="2">
        <v>39</v>
      </c>
      <c r="B237" s="3" t="s">
        <v>1</v>
      </c>
      <c r="C237" s="3" t="s">
        <v>2</v>
      </c>
      <c r="D237" s="3" t="s">
        <v>5</v>
      </c>
      <c r="E237" s="3">
        <v>2</v>
      </c>
      <c r="F237" s="3">
        <v>1</v>
      </c>
      <c r="G237" s="1">
        <v>33</v>
      </c>
      <c r="H237" s="1">
        <v>9</v>
      </c>
      <c r="I237" s="1">
        <v>0</v>
      </c>
      <c r="J237" s="1">
        <v>81.400000000000006</v>
      </c>
      <c r="K237" s="1">
        <v>22477.08</v>
      </c>
      <c r="L237" s="1">
        <v>0</v>
      </c>
    </row>
    <row r="238" spans="1:12">
      <c r="A238" s="2">
        <v>41</v>
      </c>
      <c r="B238" s="3" t="s">
        <v>1</v>
      </c>
      <c r="C238" s="3" t="s">
        <v>2</v>
      </c>
      <c r="D238" s="3" t="s">
        <v>5</v>
      </c>
      <c r="E238" s="3">
        <v>2</v>
      </c>
      <c r="F238" s="3">
        <v>1</v>
      </c>
      <c r="G238" s="1">
        <v>25</v>
      </c>
      <c r="H238" s="1">
        <v>1</v>
      </c>
      <c r="I238" s="1">
        <v>0</v>
      </c>
      <c r="J238" s="1">
        <v>0</v>
      </c>
      <c r="K238" s="1">
        <v>23499.96</v>
      </c>
      <c r="L238" s="1">
        <v>0</v>
      </c>
    </row>
    <row r="239" spans="1:12">
      <c r="A239" s="2">
        <v>42</v>
      </c>
      <c r="B239" s="3" t="s">
        <v>1</v>
      </c>
      <c r="C239" s="3" t="s">
        <v>2</v>
      </c>
      <c r="D239" s="3" t="s">
        <v>5</v>
      </c>
      <c r="E239" s="3">
        <v>3</v>
      </c>
      <c r="F239" s="3">
        <v>1</v>
      </c>
      <c r="G239" s="1">
        <v>31</v>
      </c>
      <c r="H239" s="1">
        <v>3</v>
      </c>
      <c r="I239" s="1">
        <v>0</v>
      </c>
      <c r="J239" s="1">
        <v>0</v>
      </c>
      <c r="K239" s="1">
        <v>25904.76</v>
      </c>
      <c r="L239" s="1">
        <v>0</v>
      </c>
    </row>
    <row r="240" spans="1:12">
      <c r="A240" s="2">
        <v>43</v>
      </c>
      <c r="B240" s="3" t="s">
        <v>1</v>
      </c>
      <c r="C240" s="3" t="s">
        <v>2</v>
      </c>
      <c r="D240" s="3" t="s">
        <v>5</v>
      </c>
      <c r="E240" s="3">
        <v>4</v>
      </c>
      <c r="F240" s="3">
        <v>1</v>
      </c>
      <c r="G240" s="1">
        <v>59</v>
      </c>
      <c r="H240" s="1">
        <v>38</v>
      </c>
      <c r="I240" s="1">
        <v>3717</v>
      </c>
      <c r="J240" s="1">
        <v>0</v>
      </c>
      <c r="K240" s="1">
        <v>45298.8</v>
      </c>
      <c r="L240" s="1">
        <v>0</v>
      </c>
    </row>
    <row r="241" spans="1:12">
      <c r="A241" s="2">
        <v>45</v>
      </c>
      <c r="B241" s="3" t="s">
        <v>1</v>
      </c>
      <c r="C241" s="3" t="s">
        <v>2</v>
      </c>
      <c r="D241" s="3" t="s">
        <v>5</v>
      </c>
      <c r="E241" s="3">
        <v>6</v>
      </c>
      <c r="F241" s="3">
        <v>1</v>
      </c>
      <c r="G241" s="1">
        <v>53</v>
      </c>
      <c r="H241" s="1">
        <v>20</v>
      </c>
      <c r="I241" s="1">
        <v>11827</v>
      </c>
      <c r="J241" s="1">
        <v>0</v>
      </c>
      <c r="K241" s="1">
        <v>70265.399999999994</v>
      </c>
      <c r="L241" s="1">
        <v>0</v>
      </c>
    </row>
    <row r="242" spans="1:12">
      <c r="A242" s="2">
        <v>47</v>
      </c>
      <c r="B242" s="3" t="s">
        <v>1</v>
      </c>
      <c r="C242" s="3" t="s">
        <v>2</v>
      </c>
      <c r="D242" s="3" t="s">
        <v>5</v>
      </c>
      <c r="E242" s="3">
        <v>5</v>
      </c>
      <c r="F242" s="3">
        <v>1</v>
      </c>
      <c r="G242" s="1">
        <v>28</v>
      </c>
      <c r="H242" s="1">
        <v>2</v>
      </c>
      <c r="I242" s="1">
        <v>4636</v>
      </c>
      <c r="J242" s="1">
        <v>0</v>
      </c>
      <c r="K242" s="1">
        <v>38640</v>
      </c>
      <c r="L242" s="1">
        <v>0</v>
      </c>
    </row>
    <row r="243" spans="1:12">
      <c r="A243" s="2">
        <v>48</v>
      </c>
      <c r="B243" s="3" t="s">
        <v>1</v>
      </c>
      <c r="C243" s="3" t="s">
        <v>2</v>
      </c>
      <c r="D243" s="3" t="s">
        <v>5</v>
      </c>
      <c r="E243" s="3">
        <v>5</v>
      </c>
      <c r="F243" s="3">
        <v>1</v>
      </c>
      <c r="G243" s="1">
        <v>56</v>
      </c>
      <c r="H243" s="1">
        <v>13</v>
      </c>
      <c r="I243" s="1">
        <v>5900</v>
      </c>
      <c r="J243" s="1">
        <v>0</v>
      </c>
      <c r="K243" s="1">
        <v>53563.08</v>
      </c>
      <c r="L243" s="1">
        <v>0</v>
      </c>
    </row>
    <row r="244" spans="1:12">
      <c r="A244" s="2">
        <v>49</v>
      </c>
      <c r="B244" s="3" t="s">
        <v>1</v>
      </c>
      <c r="C244" s="3" t="s">
        <v>2</v>
      </c>
      <c r="D244" s="3" t="s">
        <v>5</v>
      </c>
      <c r="E244" s="3">
        <v>2</v>
      </c>
      <c r="F244" s="3">
        <v>1</v>
      </c>
      <c r="G244" s="1">
        <v>56</v>
      </c>
      <c r="H244" s="1">
        <v>34</v>
      </c>
      <c r="I244" s="1">
        <v>0</v>
      </c>
      <c r="J244" s="1">
        <v>0</v>
      </c>
      <c r="K244" s="1">
        <v>30643.08</v>
      </c>
      <c r="L244" s="1">
        <v>13.5</v>
      </c>
    </row>
    <row r="245" spans="1:12">
      <c r="A245" s="2">
        <v>50</v>
      </c>
      <c r="B245" s="3" t="s">
        <v>1</v>
      </c>
      <c r="C245" s="3" t="s">
        <v>2</v>
      </c>
      <c r="D245" s="3" t="s">
        <v>5</v>
      </c>
      <c r="E245" s="3">
        <v>5</v>
      </c>
      <c r="F245" s="3">
        <v>1</v>
      </c>
      <c r="G245" s="1">
        <v>52</v>
      </c>
      <c r="H245" s="1">
        <v>31</v>
      </c>
      <c r="I245" s="1">
        <v>4168</v>
      </c>
      <c r="J245" s="1">
        <v>0</v>
      </c>
      <c r="K245" s="1">
        <v>38747.4</v>
      </c>
      <c r="L245" s="1">
        <v>0</v>
      </c>
    </row>
    <row r="246" spans="1:12">
      <c r="A246" s="2">
        <v>51</v>
      </c>
      <c r="B246" s="3" t="s">
        <v>1</v>
      </c>
      <c r="C246" s="3" t="s">
        <v>2</v>
      </c>
      <c r="D246" s="3" t="s">
        <v>5</v>
      </c>
      <c r="E246" s="3">
        <v>2</v>
      </c>
      <c r="F246" s="3">
        <v>1</v>
      </c>
      <c r="G246" s="1">
        <v>50</v>
      </c>
      <c r="H246" s="1">
        <v>31</v>
      </c>
      <c r="I246" s="1">
        <v>0</v>
      </c>
      <c r="J246" s="1">
        <v>2924.8</v>
      </c>
      <c r="K246" s="1">
        <v>29246.04</v>
      </c>
      <c r="L246" s="1">
        <v>0</v>
      </c>
    </row>
    <row r="247" spans="1:12">
      <c r="A247" s="2">
        <v>54</v>
      </c>
      <c r="B247" s="3" t="s">
        <v>1</v>
      </c>
      <c r="C247" s="3" t="s">
        <v>2</v>
      </c>
      <c r="D247" s="3" t="s">
        <v>6</v>
      </c>
      <c r="E247" s="3">
        <v>6</v>
      </c>
      <c r="F247" s="3">
        <v>1</v>
      </c>
      <c r="G247" s="1">
        <v>37</v>
      </c>
      <c r="H247" s="1">
        <v>13</v>
      </c>
      <c r="I247" s="1">
        <v>0</v>
      </c>
      <c r="J247" s="1">
        <v>12244</v>
      </c>
      <c r="K247" s="1">
        <v>61401.48</v>
      </c>
      <c r="L247" s="1">
        <v>0</v>
      </c>
    </row>
    <row r="248" spans="1:12">
      <c r="A248" s="2">
        <v>55</v>
      </c>
      <c r="B248" s="3" t="s">
        <v>1</v>
      </c>
      <c r="C248" s="3" t="s">
        <v>2</v>
      </c>
      <c r="D248" s="3" t="s">
        <v>5</v>
      </c>
      <c r="E248" s="3">
        <v>2</v>
      </c>
      <c r="F248" s="3">
        <v>1</v>
      </c>
      <c r="G248" s="1">
        <v>24</v>
      </c>
      <c r="H248" s="1">
        <v>4</v>
      </c>
      <c r="I248" s="1">
        <v>0</v>
      </c>
      <c r="J248" s="1">
        <v>9619.5400000000009</v>
      </c>
      <c r="K248" s="1">
        <v>20906.04</v>
      </c>
      <c r="L248" s="1">
        <v>55</v>
      </c>
    </row>
    <row r="249" spans="1:12">
      <c r="A249" s="2">
        <v>57</v>
      </c>
      <c r="B249" s="3" t="s">
        <v>1</v>
      </c>
      <c r="C249" s="3" t="s">
        <v>2</v>
      </c>
      <c r="D249" s="3" t="s">
        <v>5</v>
      </c>
      <c r="E249" s="3">
        <v>5</v>
      </c>
      <c r="F249" s="3">
        <v>1</v>
      </c>
      <c r="G249" s="1">
        <v>57</v>
      </c>
      <c r="H249" s="1">
        <v>39</v>
      </c>
      <c r="I249" s="1">
        <v>4359</v>
      </c>
      <c r="J249" s="1">
        <v>0</v>
      </c>
      <c r="K249" s="1">
        <v>45064.92</v>
      </c>
      <c r="L249" s="1">
        <v>0</v>
      </c>
    </row>
    <row r="250" spans="1:12">
      <c r="A250" s="2">
        <v>59</v>
      </c>
      <c r="B250" s="3" t="s">
        <v>1</v>
      </c>
      <c r="C250" s="3" t="s">
        <v>2</v>
      </c>
      <c r="D250" s="3" t="s">
        <v>5</v>
      </c>
      <c r="E250" s="3">
        <v>3</v>
      </c>
      <c r="F250" s="3">
        <v>0.5</v>
      </c>
      <c r="G250" s="1">
        <v>60</v>
      </c>
      <c r="H250" s="1">
        <v>10</v>
      </c>
      <c r="I250" s="1">
        <v>0</v>
      </c>
      <c r="J250" s="1">
        <v>0</v>
      </c>
      <c r="K250" s="1">
        <v>39015</v>
      </c>
      <c r="L250" s="1">
        <v>0</v>
      </c>
    </row>
    <row r="251" spans="1:12">
      <c r="A251" s="2">
        <v>60</v>
      </c>
      <c r="B251" s="3" t="s">
        <v>1</v>
      </c>
      <c r="C251" s="3" t="s">
        <v>2</v>
      </c>
      <c r="D251" s="3" t="s">
        <v>6</v>
      </c>
      <c r="E251" s="3">
        <v>6</v>
      </c>
      <c r="F251" s="3">
        <v>1</v>
      </c>
      <c r="G251" s="1">
        <v>58</v>
      </c>
      <c r="H251" s="1">
        <v>39</v>
      </c>
      <c r="I251" s="1">
        <v>21085</v>
      </c>
      <c r="J251" s="1">
        <v>0</v>
      </c>
      <c r="K251" s="1">
        <v>81666.84</v>
      </c>
      <c r="L251" s="1">
        <v>0</v>
      </c>
    </row>
    <row r="252" spans="1:12">
      <c r="A252" s="2">
        <v>61</v>
      </c>
      <c r="B252" s="3" t="s">
        <v>1</v>
      </c>
      <c r="C252" s="3" t="s">
        <v>2</v>
      </c>
      <c r="D252" s="3" t="s">
        <v>5</v>
      </c>
      <c r="E252" s="3">
        <v>3</v>
      </c>
      <c r="F252" s="3">
        <v>1</v>
      </c>
      <c r="G252" s="1">
        <v>57</v>
      </c>
      <c r="H252" s="1">
        <v>36</v>
      </c>
      <c r="I252" s="1">
        <v>0</v>
      </c>
      <c r="J252" s="1">
        <v>0</v>
      </c>
      <c r="K252" s="1">
        <v>32979.72</v>
      </c>
      <c r="L252" s="1">
        <v>0</v>
      </c>
    </row>
    <row r="253" spans="1:12">
      <c r="A253" s="2">
        <v>66</v>
      </c>
      <c r="B253" s="3" t="s">
        <v>1</v>
      </c>
      <c r="C253" s="3" t="s">
        <v>2</v>
      </c>
      <c r="D253" s="3" t="s">
        <v>5</v>
      </c>
      <c r="E253" s="3">
        <v>5</v>
      </c>
      <c r="F253" s="3">
        <v>1</v>
      </c>
      <c r="G253" s="1">
        <v>47</v>
      </c>
      <c r="H253" s="1">
        <v>8</v>
      </c>
      <c r="I253" s="1">
        <v>0</v>
      </c>
      <c r="J253" s="1">
        <v>9339.07</v>
      </c>
      <c r="K253" s="1">
        <v>45765.96</v>
      </c>
      <c r="L253" s="1">
        <v>0</v>
      </c>
    </row>
    <row r="254" spans="1:12">
      <c r="A254" s="2">
        <v>67</v>
      </c>
      <c r="B254" s="3" t="s">
        <v>1</v>
      </c>
      <c r="C254" s="3" t="s">
        <v>2</v>
      </c>
      <c r="D254" s="3" t="s">
        <v>5</v>
      </c>
      <c r="E254" s="3">
        <v>2</v>
      </c>
      <c r="F254" s="3">
        <v>1</v>
      </c>
      <c r="G254" s="1">
        <v>54</v>
      </c>
      <c r="H254" s="1">
        <v>30</v>
      </c>
      <c r="I254" s="1">
        <v>0</v>
      </c>
      <c r="J254" s="1">
        <v>0</v>
      </c>
      <c r="K254" s="1">
        <v>29772.12</v>
      </c>
      <c r="L254" s="1">
        <v>121.5</v>
      </c>
    </row>
    <row r="255" spans="1:12">
      <c r="A255" s="2">
        <v>69</v>
      </c>
      <c r="B255" s="3" t="s">
        <v>1</v>
      </c>
      <c r="C255" s="3" t="s">
        <v>2</v>
      </c>
      <c r="D255" s="3" t="s">
        <v>5</v>
      </c>
      <c r="E255" s="3">
        <v>3</v>
      </c>
      <c r="F255" s="3">
        <v>1</v>
      </c>
      <c r="G255" s="1">
        <v>49</v>
      </c>
      <c r="H255" s="1">
        <v>31</v>
      </c>
      <c r="I255" s="1">
        <v>0</v>
      </c>
      <c r="J255" s="1">
        <v>0</v>
      </c>
      <c r="K255" s="1">
        <v>29475.96</v>
      </c>
      <c r="L255" s="1">
        <v>36.75</v>
      </c>
    </row>
    <row r="256" spans="1:12">
      <c r="A256" s="2">
        <v>71</v>
      </c>
      <c r="B256" s="3" t="s">
        <v>1</v>
      </c>
      <c r="C256" s="3" t="s">
        <v>2</v>
      </c>
      <c r="D256" s="3" t="s">
        <v>5</v>
      </c>
      <c r="E256" s="3">
        <v>4</v>
      </c>
      <c r="F256" s="3">
        <v>1</v>
      </c>
      <c r="G256" s="1">
        <v>58</v>
      </c>
      <c r="H256" s="1">
        <v>37</v>
      </c>
      <c r="I256" s="1">
        <v>3631</v>
      </c>
      <c r="J256" s="1">
        <v>0</v>
      </c>
      <c r="K256" s="1">
        <v>45861.84</v>
      </c>
      <c r="L256" s="1">
        <v>0</v>
      </c>
    </row>
    <row r="257" spans="1:12">
      <c r="A257" s="2">
        <v>72</v>
      </c>
      <c r="B257" s="3" t="s">
        <v>1</v>
      </c>
      <c r="C257" s="3" t="s">
        <v>2</v>
      </c>
      <c r="D257" s="3" t="s">
        <v>5</v>
      </c>
      <c r="E257" s="3">
        <v>2</v>
      </c>
      <c r="F257" s="3">
        <v>0.6</v>
      </c>
      <c r="G257" s="1">
        <v>58</v>
      </c>
      <c r="H257" s="1">
        <v>36</v>
      </c>
      <c r="I257" s="1">
        <v>0</v>
      </c>
      <c r="J257" s="1">
        <v>0</v>
      </c>
      <c r="K257" s="1">
        <v>30894.720000000001</v>
      </c>
      <c r="L257" s="1">
        <v>2</v>
      </c>
    </row>
    <row r="258" spans="1:12">
      <c r="A258" s="2">
        <v>73</v>
      </c>
      <c r="B258" s="3" t="s">
        <v>1</v>
      </c>
      <c r="C258" s="3" t="s">
        <v>2</v>
      </c>
      <c r="D258" s="3" t="s">
        <v>5</v>
      </c>
      <c r="E258" s="3">
        <v>4</v>
      </c>
      <c r="F258" s="3">
        <v>1</v>
      </c>
      <c r="G258" s="1">
        <v>54</v>
      </c>
      <c r="H258" s="1">
        <v>31</v>
      </c>
      <c r="I258" s="1">
        <v>2615</v>
      </c>
      <c r="J258" s="1">
        <v>0</v>
      </c>
      <c r="K258" s="1">
        <v>33562.32</v>
      </c>
      <c r="L258" s="1">
        <v>0</v>
      </c>
    </row>
    <row r="259" spans="1:12">
      <c r="A259" s="2">
        <v>74</v>
      </c>
      <c r="B259" s="3" t="s">
        <v>1</v>
      </c>
      <c r="C259" s="3" t="s">
        <v>2</v>
      </c>
      <c r="D259" s="3" t="s">
        <v>5</v>
      </c>
      <c r="E259" s="3">
        <v>4</v>
      </c>
      <c r="F259" s="3">
        <v>1</v>
      </c>
      <c r="G259" s="1">
        <v>54</v>
      </c>
      <c r="H259" s="1">
        <v>34</v>
      </c>
      <c r="I259" s="1">
        <v>2873</v>
      </c>
      <c r="J259" s="1">
        <v>0</v>
      </c>
      <c r="K259" s="1">
        <v>35753.879999999997</v>
      </c>
      <c r="L259" s="1">
        <v>0</v>
      </c>
    </row>
    <row r="260" spans="1:12">
      <c r="A260" s="2">
        <v>76</v>
      </c>
      <c r="B260" s="3" t="s">
        <v>1</v>
      </c>
      <c r="C260" s="3" t="s">
        <v>2</v>
      </c>
      <c r="D260" s="3" t="s">
        <v>5</v>
      </c>
      <c r="E260" s="3">
        <v>4</v>
      </c>
      <c r="F260" s="3">
        <v>1</v>
      </c>
      <c r="G260" s="1">
        <v>52</v>
      </c>
      <c r="H260" s="1">
        <v>35</v>
      </c>
      <c r="I260" s="1">
        <v>2999</v>
      </c>
      <c r="J260" s="1">
        <v>0</v>
      </c>
      <c r="K260" s="1">
        <v>42965.52</v>
      </c>
      <c r="L260" s="1">
        <v>0</v>
      </c>
    </row>
    <row r="261" spans="1:12">
      <c r="A261" s="2">
        <v>77</v>
      </c>
      <c r="B261" s="3" t="s">
        <v>1</v>
      </c>
      <c r="C261" s="3" t="s">
        <v>2</v>
      </c>
      <c r="D261" s="3" t="s">
        <v>5</v>
      </c>
      <c r="E261" s="3">
        <v>2</v>
      </c>
      <c r="F261" s="3">
        <v>1</v>
      </c>
      <c r="G261" s="1">
        <v>50</v>
      </c>
      <c r="H261" s="1">
        <v>32</v>
      </c>
      <c r="I261" s="1">
        <v>0</v>
      </c>
      <c r="J261" s="1">
        <v>0</v>
      </c>
      <c r="K261" s="1">
        <v>28736.400000000001</v>
      </c>
      <c r="L261" s="1">
        <v>7</v>
      </c>
    </row>
    <row r="262" spans="1:12">
      <c r="A262" s="2">
        <v>78</v>
      </c>
      <c r="B262" s="3" t="s">
        <v>1</v>
      </c>
      <c r="C262" s="3" t="s">
        <v>2</v>
      </c>
      <c r="D262" s="3" t="s">
        <v>5</v>
      </c>
      <c r="E262" s="3">
        <v>4</v>
      </c>
      <c r="F262" s="3">
        <v>0.5</v>
      </c>
      <c r="G262" s="1">
        <v>60</v>
      </c>
      <c r="H262" s="1">
        <v>39</v>
      </c>
      <c r="I262" s="1">
        <v>828</v>
      </c>
      <c r="J262" s="1">
        <v>0</v>
      </c>
      <c r="K262" s="1">
        <v>39315.839999999997</v>
      </c>
      <c r="L262" s="1">
        <v>6.5</v>
      </c>
    </row>
    <row r="263" spans="1:12">
      <c r="A263" s="2">
        <v>79</v>
      </c>
      <c r="B263" s="3" t="s">
        <v>1</v>
      </c>
      <c r="C263" s="3" t="s">
        <v>2</v>
      </c>
      <c r="D263" s="3" t="s">
        <v>6</v>
      </c>
      <c r="E263" s="3">
        <v>5</v>
      </c>
      <c r="F263" s="3">
        <v>1</v>
      </c>
      <c r="G263" s="1">
        <v>54</v>
      </c>
      <c r="H263" s="1">
        <v>33</v>
      </c>
      <c r="I263" s="1">
        <v>5722</v>
      </c>
      <c r="J263" s="1">
        <v>0</v>
      </c>
      <c r="K263" s="1">
        <v>54595.92</v>
      </c>
      <c r="L263" s="1">
        <v>0</v>
      </c>
    </row>
    <row r="264" spans="1:12">
      <c r="A264" s="2">
        <v>80</v>
      </c>
      <c r="B264" s="3" t="s">
        <v>1</v>
      </c>
      <c r="C264" s="3" t="s">
        <v>2</v>
      </c>
      <c r="D264" s="3" t="s">
        <v>5</v>
      </c>
      <c r="E264" s="3">
        <v>5</v>
      </c>
      <c r="F264" s="3">
        <v>1</v>
      </c>
      <c r="G264" s="1">
        <v>54</v>
      </c>
      <c r="H264" s="1">
        <v>33</v>
      </c>
      <c r="I264" s="1">
        <v>5248</v>
      </c>
      <c r="J264" s="1">
        <v>0</v>
      </c>
      <c r="K264" s="1">
        <v>41212.92</v>
      </c>
      <c r="L264" s="1">
        <v>0</v>
      </c>
    </row>
    <row r="265" spans="1:12">
      <c r="A265" s="2">
        <v>81</v>
      </c>
      <c r="B265" s="3" t="s">
        <v>1</v>
      </c>
      <c r="C265" s="3" t="s">
        <v>2</v>
      </c>
      <c r="D265" s="3" t="s">
        <v>5</v>
      </c>
      <c r="E265" s="3">
        <v>1</v>
      </c>
      <c r="F265" s="3">
        <v>1</v>
      </c>
      <c r="G265" s="1">
        <v>51</v>
      </c>
      <c r="H265" s="1">
        <v>33</v>
      </c>
      <c r="I265" s="1">
        <v>0</v>
      </c>
      <c r="J265" s="1">
        <v>0</v>
      </c>
      <c r="K265" s="1">
        <v>24681.48</v>
      </c>
      <c r="L265" s="1">
        <v>0</v>
      </c>
    </row>
    <row r="266" spans="1:12">
      <c r="A266" s="2">
        <v>82</v>
      </c>
      <c r="B266" s="3" t="s">
        <v>1</v>
      </c>
      <c r="C266" s="3" t="s">
        <v>2</v>
      </c>
      <c r="D266" s="3" t="s">
        <v>6</v>
      </c>
      <c r="E266" s="3">
        <v>5</v>
      </c>
      <c r="F266" s="3">
        <v>1</v>
      </c>
      <c r="G266" s="1">
        <v>42</v>
      </c>
      <c r="H266" s="1">
        <v>17</v>
      </c>
      <c r="I266" s="1">
        <v>5235</v>
      </c>
      <c r="J266" s="1">
        <v>0</v>
      </c>
      <c r="K266" s="1">
        <v>41262.120000000003</v>
      </c>
      <c r="L266" s="1">
        <v>0</v>
      </c>
    </row>
    <row r="267" spans="1:12">
      <c r="A267" s="2">
        <v>83</v>
      </c>
      <c r="B267" s="3" t="s">
        <v>1</v>
      </c>
      <c r="C267" s="3" t="s">
        <v>2</v>
      </c>
      <c r="D267" s="3" t="s">
        <v>5</v>
      </c>
      <c r="E267" s="3">
        <v>5</v>
      </c>
      <c r="F267" s="3">
        <v>1</v>
      </c>
      <c r="G267" s="1">
        <v>40</v>
      </c>
      <c r="H267" s="1">
        <v>10</v>
      </c>
      <c r="I267" s="1">
        <v>0</v>
      </c>
      <c r="J267" s="1">
        <v>8373.1299999999992</v>
      </c>
      <c r="K267" s="1">
        <v>52035.48</v>
      </c>
      <c r="L267" s="1">
        <v>0</v>
      </c>
    </row>
    <row r="268" spans="1:12">
      <c r="A268" s="2">
        <v>85</v>
      </c>
      <c r="B268" s="3" t="s">
        <v>1</v>
      </c>
      <c r="C268" s="3" t="s">
        <v>2</v>
      </c>
      <c r="D268" s="3" t="s">
        <v>5</v>
      </c>
      <c r="E268" s="3">
        <v>5</v>
      </c>
      <c r="F268" s="3">
        <v>1</v>
      </c>
      <c r="G268" s="1">
        <v>27</v>
      </c>
      <c r="H268" s="1">
        <v>5</v>
      </c>
      <c r="I268" s="1">
        <v>4865</v>
      </c>
      <c r="J268" s="1">
        <v>0</v>
      </c>
      <c r="K268" s="1">
        <v>39191.279999999999</v>
      </c>
      <c r="L268" s="1">
        <v>0</v>
      </c>
    </row>
    <row r="269" spans="1:12">
      <c r="A269" s="2">
        <v>86</v>
      </c>
      <c r="B269" s="3" t="s">
        <v>1</v>
      </c>
      <c r="C269" s="3" t="s">
        <v>2</v>
      </c>
      <c r="D269" s="3" t="s">
        <v>5</v>
      </c>
      <c r="E269" s="3">
        <v>3</v>
      </c>
      <c r="F269" s="3">
        <v>1</v>
      </c>
      <c r="G269" s="1">
        <v>59</v>
      </c>
      <c r="H269" s="1">
        <v>39</v>
      </c>
      <c r="I269" s="1">
        <v>0</v>
      </c>
      <c r="J269" s="1">
        <v>0</v>
      </c>
      <c r="K269" s="1">
        <v>33612.839999999997</v>
      </c>
      <c r="L269" s="1">
        <v>22.5</v>
      </c>
    </row>
    <row r="270" spans="1:12">
      <c r="A270" s="2">
        <v>87</v>
      </c>
      <c r="B270" s="3" t="s">
        <v>1</v>
      </c>
      <c r="C270" s="3" t="s">
        <v>2</v>
      </c>
      <c r="D270" s="3" t="s">
        <v>5</v>
      </c>
      <c r="E270" s="3">
        <v>3</v>
      </c>
      <c r="F270" s="3">
        <v>1</v>
      </c>
      <c r="G270" s="1">
        <v>54</v>
      </c>
      <c r="H270" s="1">
        <v>33</v>
      </c>
      <c r="I270" s="1">
        <v>0</v>
      </c>
      <c r="J270" s="1">
        <v>0</v>
      </c>
      <c r="K270" s="1">
        <v>30868.32</v>
      </c>
      <c r="L270" s="1">
        <v>14</v>
      </c>
    </row>
    <row r="271" spans="1:12">
      <c r="A271" s="2">
        <v>88</v>
      </c>
      <c r="B271" s="3" t="s">
        <v>1</v>
      </c>
      <c r="C271" s="3" t="s">
        <v>2</v>
      </c>
      <c r="D271" s="3" t="s">
        <v>6</v>
      </c>
      <c r="E271" s="3">
        <v>4</v>
      </c>
      <c r="F271" s="3">
        <v>1</v>
      </c>
      <c r="G271" s="1">
        <v>49</v>
      </c>
      <c r="H271" s="1">
        <v>31</v>
      </c>
      <c r="I271" s="1">
        <v>2688</v>
      </c>
      <c r="J271" s="1">
        <v>0</v>
      </c>
      <c r="K271" s="1">
        <v>37985.279999999999</v>
      </c>
      <c r="L271" s="1">
        <v>0</v>
      </c>
    </row>
    <row r="272" spans="1:12">
      <c r="A272" s="2">
        <v>91</v>
      </c>
      <c r="B272" s="3" t="s">
        <v>1</v>
      </c>
      <c r="C272" s="3" t="s">
        <v>2</v>
      </c>
      <c r="D272" s="3" t="s">
        <v>5</v>
      </c>
      <c r="E272" s="3">
        <v>4</v>
      </c>
      <c r="F272" s="3">
        <v>1</v>
      </c>
      <c r="G272" s="1">
        <v>42</v>
      </c>
      <c r="H272" s="1">
        <v>8</v>
      </c>
      <c r="I272" s="1">
        <v>2979</v>
      </c>
      <c r="J272" s="1">
        <v>0</v>
      </c>
      <c r="K272" s="1">
        <v>40174.080000000002</v>
      </c>
      <c r="L272" s="1">
        <v>0</v>
      </c>
    </row>
    <row r="273" spans="1:12">
      <c r="A273" s="2">
        <v>93</v>
      </c>
      <c r="B273" s="3" t="s">
        <v>1</v>
      </c>
      <c r="C273" s="3" t="s">
        <v>2</v>
      </c>
      <c r="D273" s="3" t="s">
        <v>5</v>
      </c>
      <c r="E273" s="3">
        <v>3</v>
      </c>
      <c r="F273" s="3">
        <v>1</v>
      </c>
      <c r="G273" s="1">
        <v>58</v>
      </c>
      <c r="H273" s="1">
        <v>38</v>
      </c>
      <c r="I273" s="1">
        <v>0</v>
      </c>
      <c r="J273" s="1">
        <v>0</v>
      </c>
      <c r="K273" s="1">
        <v>35499.599999999999</v>
      </c>
      <c r="L273" s="1">
        <v>26</v>
      </c>
    </row>
    <row r="274" spans="1:12">
      <c r="A274" s="2">
        <v>94</v>
      </c>
      <c r="B274" s="3" t="s">
        <v>1</v>
      </c>
      <c r="C274" s="3" t="s">
        <v>2</v>
      </c>
      <c r="D274" s="3" t="s">
        <v>5</v>
      </c>
      <c r="E274" s="3">
        <v>3</v>
      </c>
      <c r="F274" s="3">
        <v>1</v>
      </c>
      <c r="G274" s="1">
        <v>58</v>
      </c>
      <c r="H274" s="1">
        <v>39</v>
      </c>
      <c r="I274" s="1">
        <v>0</v>
      </c>
      <c r="J274" s="1">
        <v>0</v>
      </c>
      <c r="K274" s="1">
        <v>33739.68</v>
      </c>
      <c r="L274" s="1">
        <v>0</v>
      </c>
    </row>
    <row r="275" spans="1:12">
      <c r="A275" s="2">
        <v>95</v>
      </c>
      <c r="B275" s="3" t="s">
        <v>1</v>
      </c>
      <c r="C275" s="3" t="s">
        <v>2</v>
      </c>
      <c r="D275" s="3" t="s">
        <v>5</v>
      </c>
      <c r="E275" s="3">
        <v>6</v>
      </c>
      <c r="F275" s="3">
        <v>1</v>
      </c>
      <c r="G275" s="1">
        <v>45</v>
      </c>
      <c r="H275" s="1">
        <v>25</v>
      </c>
      <c r="I275" s="1">
        <v>8660</v>
      </c>
      <c r="J275" s="1">
        <v>0</v>
      </c>
      <c r="K275" s="1">
        <v>51128.28</v>
      </c>
      <c r="L275" s="1">
        <v>0</v>
      </c>
    </row>
    <row r="276" spans="1:12">
      <c r="A276" s="2">
        <v>96</v>
      </c>
      <c r="B276" s="3" t="s">
        <v>1</v>
      </c>
      <c r="C276" s="3" t="s">
        <v>2</v>
      </c>
      <c r="D276" s="3" t="s">
        <v>5</v>
      </c>
      <c r="E276" s="3">
        <v>5</v>
      </c>
      <c r="F276" s="3">
        <v>1</v>
      </c>
      <c r="G276" s="1">
        <v>27</v>
      </c>
      <c r="H276" s="1">
        <v>1</v>
      </c>
      <c r="I276" s="1">
        <v>0</v>
      </c>
      <c r="J276" s="1">
        <v>0</v>
      </c>
      <c r="K276" s="1">
        <v>39999.96</v>
      </c>
      <c r="L276" s="1">
        <v>0</v>
      </c>
    </row>
    <row r="277" spans="1:12">
      <c r="A277" s="2">
        <v>97</v>
      </c>
      <c r="B277" s="3" t="s">
        <v>1</v>
      </c>
      <c r="C277" s="3" t="s">
        <v>2</v>
      </c>
      <c r="D277" s="3" t="s">
        <v>5</v>
      </c>
      <c r="E277" s="3">
        <v>5</v>
      </c>
      <c r="F277" s="3">
        <v>0.5</v>
      </c>
      <c r="G277" s="1">
        <v>59</v>
      </c>
      <c r="H277" s="1">
        <v>38</v>
      </c>
      <c r="I277" s="1">
        <v>1859</v>
      </c>
      <c r="J277" s="1">
        <v>0</v>
      </c>
      <c r="K277" s="1">
        <v>46389.84</v>
      </c>
      <c r="L277" s="1">
        <v>0</v>
      </c>
    </row>
    <row r="278" spans="1:12">
      <c r="A278" s="2">
        <v>100</v>
      </c>
      <c r="B278" s="3" t="s">
        <v>1</v>
      </c>
      <c r="C278" s="3" t="s">
        <v>2</v>
      </c>
      <c r="D278" s="3" t="s">
        <v>5</v>
      </c>
      <c r="E278" s="3">
        <v>3</v>
      </c>
      <c r="F278" s="3">
        <v>1</v>
      </c>
      <c r="G278" s="1">
        <v>32</v>
      </c>
      <c r="H278" s="1">
        <v>1</v>
      </c>
      <c r="I278" s="1">
        <v>0</v>
      </c>
      <c r="J278" s="1">
        <v>0</v>
      </c>
      <c r="K278" s="1">
        <v>26376.959999999999</v>
      </c>
      <c r="L278" s="1">
        <v>0</v>
      </c>
    </row>
    <row r="279" spans="1:12">
      <c r="A279" s="2">
        <v>103</v>
      </c>
      <c r="B279" s="3" t="s">
        <v>1</v>
      </c>
      <c r="C279" s="3" t="s">
        <v>2</v>
      </c>
      <c r="D279" s="3" t="s">
        <v>6</v>
      </c>
      <c r="E279" s="3">
        <v>5</v>
      </c>
      <c r="F279" s="3">
        <v>1</v>
      </c>
      <c r="G279" s="1">
        <v>58</v>
      </c>
      <c r="H279" s="1">
        <v>15</v>
      </c>
      <c r="I279" s="1">
        <v>6837</v>
      </c>
      <c r="J279" s="1">
        <v>0</v>
      </c>
      <c r="K279" s="1">
        <v>54751.08</v>
      </c>
      <c r="L279" s="1">
        <v>0</v>
      </c>
    </row>
    <row r="280" spans="1:12">
      <c r="A280" s="2">
        <v>104</v>
      </c>
      <c r="B280" s="3" t="s">
        <v>1</v>
      </c>
      <c r="C280" s="3" t="s">
        <v>2</v>
      </c>
      <c r="D280" s="3" t="s">
        <v>5</v>
      </c>
      <c r="E280" s="3">
        <v>2</v>
      </c>
      <c r="F280" s="3">
        <v>1</v>
      </c>
      <c r="G280" s="1">
        <v>57</v>
      </c>
      <c r="H280" s="1">
        <v>23</v>
      </c>
      <c r="I280" s="1">
        <v>0</v>
      </c>
      <c r="J280" s="1">
        <v>0</v>
      </c>
      <c r="K280" s="1">
        <v>25703.16</v>
      </c>
      <c r="L280" s="1">
        <v>0</v>
      </c>
    </row>
    <row r="281" spans="1:12">
      <c r="A281" s="2">
        <v>105</v>
      </c>
      <c r="B281" s="3" t="s">
        <v>1</v>
      </c>
      <c r="C281" s="3" t="s">
        <v>2</v>
      </c>
      <c r="D281" s="3" t="s">
        <v>5</v>
      </c>
      <c r="E281" s="3">
        <v>6</v>
      </c>
      <c r="F281" s="3">
        <v>1</v>
      </c>
      <c r="G281" s="1">
        <v>56</v>
      </c>
      <c r="H281" s="1">
        <v>38</v>
      </c>
      <c r="I281" s="1">
        <v>11884</v>
      </c>
      <c r="J281" s="1">
        <v>0</v>
      </c>
      <c r="K281" s="1">
        <v>69045.84</v>
      </c>
      <c r="L281" s="1">
        <v>0</v>
      </c>
    </row>
    <row r="282" spans="1:12">
      <c r="A282" s="2">
        <v>106</v>
      </c>
      <c r="B282" s="3" t="s">
        <v>1</v>
      </c>
      <c r="C282" s="3" t="s">
        <v>2</v>
      </c>
      <c r="D282" s="3" t="s">
        <v>5</v>
      </c>
      <c r="E282" s="3">
        <v>6</v>
      </c>
      <c r="F282" s="3">
        <v>1</v>
      </c>
      <c r="G282" s="1">
        <v>56</v>
      </c>
      <c r="H282" s="1">
        <v>12</v>
      </c>
      <c r="I282" s="1">
        <v>11177</v>
      </c>
      <c r="J282" s="1">
        <v>0</v>
      </c>
      <c r="K282" s="1">
        <v>74178.84</v>
      </c>
      <c r="L282" s="1">
        <v>0</v>
      </c>
    </row>
    <row r="283" spans="1:12">
      <c r="A283" s="2">
        <v>107</v>
      </c>
      <c r="B283" s="3" t="s">
        <v>1</v>
      </c>
      <c r="C283" s="3" t="s">
        <v>2</v>
      </c>
      <c r="D283" s="3" t="s">
        <v>5</v>
      </c>
      <c r="E283" s="3">
        <v>2</v>
      </c>
      <c r="F283" s="3">
        <v>0.5</v>
      </c>
      <c r="G283" s="1">
        <v>52</v>
      </c>
      <c r="H283" s="1">
        <v>30</v>
      </c>
      <c r="I283" s="1">
        <v>0</v>
      </c>
      <c r="J283" s="1">
        <v>0</v>
      </c>
      <c r="K283" s="1">
        <v>29630.04</v>
      </c>
      <c r="L283" s="1">
        <v>0</v>
      </c>
    </row>
    <row r="284" spans="1:12">
      <c r="A284" s="2">
        <v>109</v>
      </c>
      <c r="B284" s="3" t="s">
        <v>1</v>
      </c>
      <c r="C284" s="3" t="s">
        <v>2</v>
      </c>
      <c r="D284" s="3" t="s">
        <v>6</v>
      </c>
      <c r="E284" s="3">
        <v>6</v>
      </c>
      <c r="F284" s="3">
        <v>1</v>
      </c>
      <c r="G284" s="1">
        <v>60</v>
      </c>
      <c r="H284" s="1">
        <v>8</v>
      </c>
      <c r="I284" s="1">
        <v>0</v>
      </c>
      <c r="J284" s="1">
        <v>0</v>
      </c>
      <c r="K284" s="1">
        <v>94398.96</v>
      </c>
      <c r="L284" s="1">
        <v>0</v>
      </c>
    </row>
    <row r="285" spans="1:12">
      <c r="A285" s="2">
        <v>110</v>
      </c>
      <c r="B285" s="3" t="s">
        <v>1</v>
      </c>
      <c r="C285" s="3" t="s">
        <v>2</v>
      </c>
      <c r="D285" s="3" t="s">
        <v>5</v>
      </c>
      <c r="E285" s="3">
        <v>4</v>
      </c>
      <c r="F285" s="3">
        <v>1</v>
      </c>
      <c r="G285" s="1">
        <v>59</v>
      </c>
      <c r="H285" s="1">
        <v>41</v>
      </c>
      <c r="I285" s="1">
        <v>3921</v>
      </c>
      <c r="J285" s="1">
        <v>0</v>
      </c>
      <c r="K285" s="1">
        <v>45645.72</v>
      </c>
      <c r="L285" s="1">
        <v>0</v>
      </c>
    </row>
    <row r="286" spans="1:12">
      <c r="A286" s="2">
        <v>111</v>
      </c>
      <c r="B286" s="3" t="s">
        <v>1</v>
      </c>
      <c r="C286" s="3" t="s">
        <v>2</v>
      </c>
      <c r="D286" s="3" t="s">
        <v>5</v>
      </c>
      <c r="E286" s="3">
        <v>2</v>
      </c>
      <c r="F286" s="3">
        <v>1</v>
      </c>
      <c r="G286" s="1">
        <v>56</v>
      </c>
      <c r="H286" s="1">
        <v>35</v>
      </c>
      <c r="I286" s="1">
        <v>0</v>
      </c>
      <c r="J286" s="1">
        <v>0</v>
      </c>
      <c r="K286" s="1">
        <v>27714</v>
      </c>
      <c r="L286" s="1">
        <v>0</v>
      </c>
    </row>
    <row r="287" spans="1:12">
      <c r="A287" s="2">
        <v>118</v>
      </c>
      <c r="B287" s="3" t="s">
        <v>1</v>
      </c>
      <c r="C287" s="3" t="s">
        <v>2</v>
      </c>
      <c r="D287" s="3" t="s">
        <v>5</v>
      </c>
      <c r="E287" s="3">
        <v>4</v>
      </c>
      <c r="F287" s="3">
        <v>1</v>
      </c>
      <c r="G287" s="1">
        <v>51</v>
      </c>
      <c r="H287" s="1">
        <v>31</v>
      </c>
      <c r="I287" s="1">
        <v>2834</v>
      </c>
      <c r="J287" s="1">
        <v>0</v>
      </c>
      <c r="K287" s="1">
        <v>37946.639999999999</v>
      </c>
      <c r="L287" s="1">
        <v>0</v>
      </c>
    </row>
    <row r="288" spans="1:12">
      <c r="A288" s="2">
        <v>119</v>
      </c>
      <c r="B288" s="3" t="s">
        <v>1</v>
      </c>
      <c r="C288" s="3" t="s">
        <v>2</v>
      </c>
      <c r="D288" s="3" t="s">
        <v>5</v>
      </c>
      <c r="E288" s="3">
        <v>1</v>
      </c>
      <c r="F288" s="3">
        <v>1</v>
      </c>
      <c r="G288" s="1">
        <v>51</v>
      </c>
      <c r="H288" s="1">
        <v>34</v>
      </c>
      <c r="I288" s="1">
        <v>0</v>
      </c>
      <c r="J288" s="1">
        <v>0</v>
      </c>
      <c r="K288" s="1">
        <v>26392.2</v>
      </c>
      <c r="L288" s="1">
        <v>0</v>
      </c>
    </row>
    <row r="289" spans="1:12">
      <c r="A289" s="2">
        <v>120</v>
      </c>
      <c r="B289" s="3" t="s">
        <v>1</v>
      </c>
      <c r="C289" s="3" t="s">
        <v>2</v>
      </c>
      <c r="D289" s="3" t="s">
        <v>5</v>
      </c>
      <c r="E289" s="3">
        <v>3</v>
      </c>
      <c r="F289" s="3">
        <v>1</v>
      </c>
      <c r="G289" s="1">
        <v>47</v>
      </c>
      <c r="H289" s="1">
        <v>26</v>
      </c>
      <c r="I289" s="1">
        <v>0</v>
      </c>
      <c r="J289" s="1">
        <v>0</v>
      </c>
      <c r="K289" s="1">
        <v>31463.759999999998</v>
      </c>
      <c r="L289" s="1">
        <v>0</v>
      </c>
    </row>
    <row r="290" spans="1:12">
      <c r="A290" s="2">
        <v>121</v>
      </c>
      <c r="B290" s="3" t="s">
        <v>1</v>
      </c>
      <c r="C290" s="3" t="s">
        <v>2</v>
      </c>
      <c r="D290" s="3" t="s">
        <v>5</v>
      </c>
      <c r="E290" s="3">
        <v>2</v>
      </c>
      <c r="F290" s="3">
        <v>1</v>
      </c>
      <c r="G290" s="1">
        <v>35</v>
      </c>
      <c r="H290" s="1">
        <v>1</v>
      </c>
      <c r="I290" s="1">
        <v>0</v>
      </c>
      <c r="J290" s="1">
        <v>0</v>
      </c>
      <c r="K290" s="1">
        <v>23100</v>
      </c>
      <c r="L290" s="1">
        <v>0</v>
      </c>
    </row>
    <row r="291" spans="1:12">
      <c r="A291" s="2">
        <v>124</v>
      </c>
      <c r="B291" s="3" t="s">
        <v>1</v>
      </c>
      <c r="C291" s="3" t="s">
        <v>2</v>
      </c>
      <c r="D291" s="3" t="s">
        <v>5</v>
      </c>
      <c r="E291" s="3">
        <v>3</v>
      </c>
      <c r="F291" s="3">
        <v>0.5</v>
      </c>
      <c r="G291" s="1">
        <v>60</v>
      </c>
      <c r="H291" s="1">
        <v>42</v>
      </c>
      <c r="I291" s="1">
        <v>0</v>
      </c>
      <c r="J291" s="1">
        <v>0</v>
      </c>
      <c r="K291" s="1">
        <v>35230.080000000002</v>
      </c>
      <c r="L291" s="1">
        <v>0</v>
      </c>
    </row>
    <row r="292" spans="1:12">
      <c r="A292" s="2">
        <v>125</v>
      </c>
      <c r="B292" s="3" t="s">
        <v>1</v>
      </c>
      <c r="C292" s="3" t="s">
        <v>2</v>
      </c>
      <c r="D292" s="3" t="s">
        <v>5</v>
      </c>
      <c r="E292" s="3">
        <v>4</v>
      </c>
      <c r="F292" s="3">
        <v>1</v>
      </c>
      <c r="G292" s="1">
        <v>57</v>
      </c>
      <c r="H292" s="1">
        <v>39</v>
      </c>
      <c r="I292" s="1">
        <v>3217</v>
      </c>
      <c r="J292" s="1">
        <v>0</v>
      </c>
      <c r="K292" s="1">
        <v>43379.4</v>
      </c>
      <c r="L292" s="1">
        <v>0</v>
      </c>
    </row>
    <row r="293" spans="1:12">
      <c r="A293" s="2">
        <v>127</v>
      </c>
      <c r="B293" s="3" t="s">
        <v>1</v>
      </c>
      <c r="C293" s="3" t="s">
        <v>2</v>
      </c>
      <c r="D293" s="3" t="s">
        <v>5</v>
      </c>
      <c r="E293" s="3">
        <v>6</v>
      </c>
      <c r="F293" s="3">
        <v>1</v>
      </c>
      <c r="G293" s="1">
        <v>51</v>
      </c>
      <c r="H293" s="1">
        <v>1</v>
      </c>
      <c r="I293" s="1">
        <v>0</v>
      </c>
      <c r="J293" s="1">
        <v>0</v>
      </c>
      <c r="K293" s="1">
        <v>78207</v>
      </c>
      <c r="L293" s="1">
        <v>0</v>
      </c>
    </row>
    <row r="294" spans="1:12">
      <c r="A294" s="2">
        <v>130</v>
      </c>
      <c r="B294" s="3" t="s">
        <v>1</v>
      </c>
      <c r="C294" s="3" t="s">
        <v>2</v>
      </c>
      <c r="D294" s="3" t="s">
        <v>5</v>
      </c>
      <c r="E294" s="3">
        <v>3</v>
      </c>
      <c r="F294" s="3">
        <v>1</v>
      </c>
      <c r="G294" s="1">
        <v>52</v>
      </c>
      <c r="H294" s="1">
        <v>31</v>
      </c>
      <c r="I294" s="1">
        <v>0</v>
      </c>
      <c r="J294" s="1">
        <v>0</v>
      </c>
      <c r="K294" s="1">
        <v>33072.959999999999</v>
      </c>
      <c r="L294" s="1">
        <v>0</v>
      </c>
    </row>
    <row r="295" spans="1:12">
      <c r="A295" s="2">
        <v>131</v>
      </c>
      <c r="B295" s="3" t="s">
        <v>1</v>
      </c>
      <c r="C295" s="3" t="s">
        <v>2</v>
      </c>
      <c r="D295" s="3" t="s">
        <v>5</v>
      </c>
      <c r="E295" s="3">
        <v>3</v>
      </c>
      <c r="F295" s="3">
        <v>1</v>
      </c>
      <c r="G295" s="1">
        <v>36</v>
      </c>
      <c r="H295" s="1">
        <v>3</v>
      </c>
      <c r="I295" s="1">
        <v>0</v>
      </c>
      <c r="J295" s="1">
        <v>0</v>
      </c>
      <c r="K295" s="1">
        <v>27082.080000000002</v>
      </c>
      <c r="L295" s="1">
        <v>0</v>
      </c>
    </row>
    <row r="296" spans="1:12">
      <c r="A296" s="2">
        <v>133</v>
      </c>
      <c r="B296" s="3" t="s">
        <v>1</v>
      </c>
      <c r="C296" s="3" t="s">
        <v>2</v>
      </c>
      <c r="D296" s="3" t="s">
        <v>5</v>
      </c>
      <c r="E296" s="3">
        <v>6</v>
      </c>
      <c r="F296" s="3">
        <v>1</v>
      </c>
      <c r="G296" s="1">
        <v>55</v>
      </c>
      <c r="H296" s="1">
        <v>13</v>
      </c>
      <c r="I296" s="1">
        <v>10935</v>
      </c>
      <c r="J296" s="1">
        <v>0</v>
      </c>
      <c r="K296" s="1">
        <v>68467.56</v>
      </c>
      <c r="L296" s="1">
        <v>0</v>
      </c>
    </row>
    <row r="297" spans="1:12">
      <c r="A297" s="2">
        <v>134</v>
      </c>
      <c r="B297" s="3" t="s">
        <v>1</v>
      </c>
      <c r="C297" s="3" t="s">
        <v>2</v>
      </c>
      <c r="D297" s="3" t="s">
        <v>5</v>
      </c>
      <c r="E297" s="3">
        <v>6</v>
      </c>
      <c r="F297" s="3">
        <v>1</v>
      </c>
      <c r="G297" s="1">
        <v>46</v>
      </c>
      <c r="H297" s="1">
        <v>19</v>
      </c>
      <c r="I297" s="1">
        <v>13764</v>
      </c>
      <c r="J297" s="1">
        <v>0</v>
      </c>
      <c r="K297" s="1">
        <v>78195.600000000006</v>
      </c>
      <c r="L297" s="1">
        <v>0</v>
      </c>
    </row>
    <row r="298" spans="1:12">
      <c r="A298" s="2">
        <v>135</v>
      </c>
      <c r="B298" s="3" t="s">
        <v>1</v>
      </c>
      <c r="C298" s="3" t="s">
        <v>2</v>
      </c>
      <c r="D298" s="3" t="s">
        <v>5</v>
      </c>
      <c r="E298" s="3">
        <v>3</v>
      </c>
      <c r="F298" s="3">
        <v>1</v>
      </c>
      <c r="G298" s="1">
        <v>37</v>
      </c>
      <c r="H298" s="1">
        <v>3</v>
      </c>
      <c r="I298" s="1">
        <v>0</v>
      </c>
      <c r="J298" s="1">
        <v>0</v>
      </c>
      <c r="K298" s="1">
        <v>26803.200000000001</v>
      </c>
      <c r="L298" s="1">
        <v>0</v>
      </c>
    </row>
    <row r="299" spans="1:12">
      <c r="A299" s="2">
        <v>136</v>
      </c>
      <c r="B299" s="3" t="s">
        <v>1</v>
      </c>
      <c r="C299" s="3" t="s">
        <v>2</v>
      </c>
      <c r="D299" s="3" t="s">
        <v>5</v>
      </c>
      <c r="E299" s="3">
        <v>3</v>
      </c>
      <c r="F299" s="3">
        <v>1</v>
      </c>
      <c r="G299" s="1">
        <v>56</v>
      </c>
      <c r="H299" s="1">
        <v>36</v>
      </c>
      <c r="I299" s="1">
        <v>0</v>
      </c>
      <c r="J299" s="1">
        <v>0</v>
      </c>
      <c r="K299" s="1">
        <v>33133.199999999997</v>
      </c>
      <c r="L299" s="1">
        <v>0</v>
      </c>
    </row>
    <row r="300" spans="1:12">
      <c r="A300" s="2">
        <v>139</v>
      </c>
      <c r="B300" s="3" t="s">
        <v>1</v>
      </c>
      <c r="C300" s="3" t="s">
        <v>2</v>
      </c>
      <c r="D300" s="3" t="s">
        <v>5</v>
      </c>
      <c r="E300" s="3">
        <v>6</v>
      </c>
      <c r="F300" s="3">
        <v>1</v>
      </c>
      <c r="G300" s="1">
        <v>43</v>
      </c>
      <c r="H300" s="1">
        <v>19</v>
      </c>
      <c r="I300" s="1">
        <v>9759</v>
      </c>
      <c r="J300" s="1">
        <v>0</v>
      </c>
      <c r="K300" s="1">
        <v>57979.56</v>
      </c>
      <c r="L300" s="1">
        <v>0</v>
      </c>
    </row>
    <row r="301" spans="1:12">
      <c r="A301" s="2">
        <v>140</v>
      </c>
      <c r="B301" s="3" t="s">
        <v>1</v>
      </c>
      <c r="C301" s="3" t="s">
        <v>2</v>
      </c>
      <c r="D301" s="3" t="s">
        <v>5</v>
      </c>
      <c r="E301" s="3">
        <v>4</v>
      </c>
      <c r="F301" s="3">
        <v>1</v>
      </c>
      <c r="G301" s="1">
        <v>40</v>
      </c>
      <c r="H301" s="1">
        <v>8</v>
      </c>
      <c r="I301" s="1">
        <v>2854</v>
      </c>
      <c r="J301" s="1">
        <v>0</v>
      </c>
      <c r="K301" s="1">
        <v>39330.480000000003</v>
      </c>
      <c r="L301" s="1">
        <v>0</v>
      </c>
    </row>
    <row r="302" spans="1:12">
      <c r="A302" s="2">
        <v>141</v>
      </c>
      <c r="B302" s="3" t="s">
        <v>1</v>
      </c>
      <c r="C302" s="3" t="s">
        <v>2</v>
      </c>
      <c r="D302" s="3" t="s">
        <v>5</v>
      </c>
      <c r="E302" s="3">
        <v>4</v>
      </c>
      <c r="F302" s="3">
        <v>1</v>
      </c>
      <c r="G302" s="1">
        <v>61</v>
      </c>
      <c r="H302" s="1">
        <v>34</v>
      </c>
      <c r="I302" s="1">
        <v>3397</v>
      </c>
      <c r="J302" s="1">
        <v>0</v>
      </c>
      <c r="K302" s="1">
        <v>44023.68</v>
      </c>
      <c r="L302" s="1">
        <v>0</v>
      </c>
    </row>
    <row r="303" spans="1:12">
      <c r="A303" s="2">
        <v>142</v>
      </c>
      <c r="B303" s="3" t="s">
        <v>1</v>
      </c>
      <c r="C303" s="3" t="s">
        <v>2</v>
      </c>
      <c r="D303" s="3" t="s">
        <v>5</v>
      </c>
      <c r="E303" s="3">
        <v>5</v>
      </c>
      <c r="F303" s="3">
        <v>0.5</v>
      </c>
      <c r="G303" s="1">
        <v>59</v>
      </c>
      <c r="H303" s="1">
        <v>40</v>
      </c>
      <c r="I303" s="1">
        <v>5596</v>
      </c>
      <c r="J303" s="1">
        <v>0</v>
      </c>
      <c r="K303" s="1">
        <v>47495.4</v>
      </c>
      <c r="L303" s="1">
        <v>0</v>
      </c>
    </row>
    <row r="304" spans="1:12">
      <c r="A304" s="2">
        <v>143</v>
      </c>
      <c r="B304" s="3" t="s">
        <v>1</v>
      </c>
      <c r="C304" s="3" t="s">
        <v>2</v>
      </c>
      <c r="D304" s="3" t="s">
        <v>5</v>
      </c>
      <c r="E304" s="3">
        <v>2</v>
      </c>
      <c r="F304" s="3">
        <v>1</v>
      </c>
      <c r="G304" s="1">
        <v>51</v>
      </c>
      <c r="H304" s="1">
        <v>10</v>
      </c>
      <c r="I304" s="1">
        <v>0</v>
      </c>
      <c r="J304" s="1">
        <v>0</v>
      </c>
      <c r="K304" s="1">
        <v>31935</v>
      </c>
      <c r="L304" s="1">
        <v>0</v>
      </c>
    </row>
    <row r="305" spans="1:12">
      <c r="A305" s="2">
        <v>145</v>
      </c>
      <c r="B305" s="3" t="s">
        <v>1</v>
      </c>
      <c r="C305" s="3" t="s">
        <v>2</v>
      </c>
      <c r="D305" s="3" t="s">
        <v>5</v>
      </c>
      <c r="E305" s="3">
        <v>6</v>
      </c>
      <c r="F305" s="3">
        <v>1</v>
      </c>
      <c r="G305" s="1">
        <v>52</v>
      </c>
      <c r="H305" s="1">
        <v>1</v>
      </c>
      <c r="I305" s="1">
        <v>0</v>
      </c>
      <c r="J305" s="1">
        <v>6666.65</v>
      </c>
      <c r="K305" s="1">
        <v>99999.96</v>
      </c>
      <c r="L305" s="1">
        <v>0</v>
      </c>
    </row>
    <row r="306" spans="1:12">
      <c r="A306" s="2">
        <v>150</v>
      </c>
      <c r="B306" s="3" t="s">
        <v>1</v>
      </c>
      <c r="C306" s="3" t="s">
        <v>2</v>
      </c>
      <c r="D306" s="3" t="s">
        <v>5</v>
      </c>
      <c r="E306" s="3">
        <v>2</v>
      </c>
      <c r="F306" s="3">
        <v>1</v>
      </c>
      <c r="G306" s="1">
        <v>25</v>
      </c>
      <c r="H306" s="1">
        <v>2</v>
      </c>
      <c r="I306" s="1">
        <v>0</v>
      </c>
      <c r="J306" s="1">
        <v>2914.24</v>
      </c>
      <c r="K306" s="1">
        <v>21309.96</v>
      </c>
      <c r="L306" s="1">
        <v>11</v>
      </c>
    </row>
    <row r="307" spans="1:12">
      <c r="A307" s="2">
        <v>152</v>
      </c>
      <c r="B307" s="3" t="s">
        <v>1</v>
      </c>
      <c r="C307" s="3" t="s">
        <v>2</v>
      </c>
      <c r="D307" s="3" t="s">
        <v>5</v>
      </c>
      <c r="E307" s="3">
        <v>4</v>
      </c>
      <c r="F307" s="3">
        <v>1</v>
      </c>
      <c r="G307" s="1">
        <v>39</v>
      </c>
      <c r="H307" s="1">
        <v>2</v>
      </c>
      <c r="I307" s="1">
        <v>3616</v>
      </c>
      <c r="J307" s="1">
        <v>0</v>
      </c>
      <c r="K307" s="1">
        <v>40953</v>
      </c>
      <c r="L307" s="1">
        <v>0</v>
      </c>
    </row>
    <row r="308" spans="1:12">
      <c r="A308" s="2">
        <v>153</v>
      </c>
      <c r="B308" s="3" t="s">
        <v>1</v>
      </c>
      <c r="C308" s="3" t="s">
        <v>2</v>
      </c>
      <c r="D308" s="3" t="s">
        <v>5</v>
      </c>
      <c r="E308" s="3">
        <v>3</v>
      </c>
      <c r="F308" s="3">
        <v>1</v>
      </c>
      <c r="G308" s="1">
        <v>25</v>
      </c>
      <c r="H308" s="1">
        <v>1</v>
      </c>
      <c r="I308" s="1">
        <v>0</v>
      </c>
      <c r="J308" s="1">
        <v>0</v>
      </c>
      <c r="K308" s="1">
        <v>24000</v>
      </c>
      <c r="L308" s="1">
        <v>0</v>
      </c>
    </row>
    <row r="309" spans="1:12">
      <c r="A309" s="2">
        <v>155</v>
      </c>
      <c r="B309" s="3" t="s">
        <v>1</v>
      </c>
      <c r="C309" s="3" t="s">
        <v>2</v>
      </c>
      <c r="D309" s="3" t="s">
        <v>5</v>
      </c>
      <c r="E309" s="3">
        <v>4</v>
      </c>
      <c r="F309" s="3">
        <v>1</v>
      </c>
      <c r="G309" s="1">
        <v>52</v>
      </c>
      <c r="H309" s="1">
        <v>33</v>
      </c>
      <c r="I309" s="1">
        <v>3127</v>
      </c>
      <c r="J309" s="1">
        <v>0</v>
      </c>
      <c r="K309" s="1">
        <v>37982.519999999997</v>
      </c>
      <c r="L309" s="1">
        <v>0</v>
      </c>
    </row>
    <row r="310" spans="1:12">
      <c r="A310" s="2">
        <v>157</v>
      </c>
      <c r="B310" s="3" t="s">
        <v>1</v>
      </c>
      <c r="C310" s="3" t="s">
        <v>2</v>
      </c>
      <c r="D310" s="3" t="s">
        <v>5</v>
      </c>
      <c r="E310" s="3">
        <v>5</v>
      </c>
      <c r="F310" s="3">
        <v>1</v>
      </c>
      <c r="G310" s="1">
        <v>43</v>
      </c>
      <c r="H310" s="1">
        <v>23</v>
      </c>
      <c r="I310" s="1">
        <v>3541</v>
      </c>
      <c r="J310" s="1">
        <v>0</v>
      </c>
      <c r="K310" s="1">
        <v>41100.6</v>
      </c>
      <c r="L310" s="1">
        <v>0</v>
      </c>
    </row>
    <row r="311" spans="1:12">
      <c r="A311" s="2">
        <v>158</v>
      </c>
      <c r="B311" s="3" t="s">
        <v>1</v>
      </c>
      <c r="C311" s="3" t="s">
        <v>2</v>
      </c>
      <c r="D311" s="3" t="s">
        <v>5</v>
      </c>
      <c r="E311" s="3">
        <v>4</v>
      </c>
      <c r="F311" s="3">
        <v>1</v>
      </c>
      <c r="G311" s="1">
        <v>42</v>
      </c>
      <c r="H311" s="1">
        <v>22</v>
      </c>
      <c r="I311" s="1">
        <v>2931</v>
      </c>
      <c r="J311" s="1">
        <v>0</v>
      </c>
      <c r="K311" s="1">
        <v>37669.919999999998</v>
      </c>
      <c r="L311" s="1">
        <v>0</v>
      </c>
    </row>
    <row r="312" spans="1:12">
      <c r="A312" s="2">
        <v>159</v>
      </c>
      <c r="B312" s="3" t="s">
        <v>1</v>
      </c>
      <c r="C312" s="3" t="s">
        <v>2</v>
      </c>
      <c r="D312" s="3" t="s">
        <v>5</v>
      </c>
      <c r="E312" s="3">
        <v>2</v>
      </c>
      <c r="F312" s="3">
        <v>1</v>
      </c>
      <c r="G312" s="1">
        <v>59</v>
      </c>
      <c r="H312" s="1">
        <v>36</v>
      </c>
      <c r="I312" s="1">
        <v>0</v>
      </c>
      <c r="J312" s="1">
        <v>0</v>
      </c>
      <c r="K312" s="1">
        <v>31099.8</v>
      </c>
      <c r="L312" s="1">
        <v>0</v>
      </c>
    </row>
    <row r="313" spans="1:12">
      <c r="A313" s="2">
        <v>162</v>
      </c>
      <c r="B313" s="3" t="s">
        <v>1</v>
      </c>
      <c r="C313" s="3" t="s">
        <v>2</v>
      </c>
      <c r="D313" s="3" t="s">
        <v>6</v>
      </c>
      <c r="E313" s="3">
        <v>6</v>
      </c>
      <c r="F313" s="3">
        <v>1</v>
      </c>
      <c r="G313" s="1">
        <v>42</v>
      </c>
      <c r="H313" s="1">
        <v>8</v>
      </c>
      <c r="I313" s="1">
        <v>9501</v>
      </c>
      <c r="J313" s="1">
        <v>0</v>
      </c>
      <c r="K313" s="1">
        <v>63121.68</v>
      </c>
      <c r="L313" s="1">
        <v>0</v>
      </c>
    </row>
    <row r="314" spans="1:12">
      <c r="A314" s="2">
        <v>164</v>
      </c>
      <c r="B314" s="3" t="s">
        <v>1</v>
      </c>
      <c r="C314" s="3" t="s">
        <v>2</v>
      </c>
      <c r="D314" s="3" t="s">
        <v>5</v>
      </c>
      <c r="E314" s="3">
        <v>2</v>
      </c>
      <c r="F314" s="3">
        <v>0.5</v>
      </c>
      <c r="G314" s="1">
        <v>46</v>
      </c>
      <c r="H314" s="1">
        <v>13</v>
      </c>
      <c r="I314" s="1">
        <v>0</v>
      </c>
      <c r="J314" s="1">
        <v>0</v>
      </c>
      <c r="K314" s="1">
        <v>25671.72</v>
      </c>
      <c r="L314" s="1">
        <v>0</v>
      </c>
    </row>
    <row r="315" spans="1:12">
      <c r="A315" s="2">
        <v>165</v>
      </c>
      <c r="B315" s="3" t="s">
        <v>1</v>
      </c>
      <c r="C315" s="3" t="s">
        <v>2</v>
      </c>
      <c r="D315" s="3" t="s">
        <v>5</v>
      </c>
      <c r="E315" s="3">
        <v>6</v>
      </c>
      <c r="F315" s="3">
        <v>1</v>
      </c>
      <c r="G315" s="1">
        <v>46</v>
      </c>
      <c r="H315" s="1">
        <v>1</v>
      </c>
      <c r="I315" s="1">
        <v>0</v>
      </c>
      <c r="J315" s="1">
        <v>0</v>
      </c>
      <c r="K315" s="1">
        <v>69999.960000000006</v>
      </c>
      <c r="L315" s="1">
        <v>0</v>
      </c>
    </row>
    <row r="316" spans="1:12">
      <c r="A316" s="2">
        <v>168</v>
      </c>
      <c r="B316" s="3" t="s">
        <v>1</v>
      </c>
      <c r="C316" s="3" t="s">
        <v>2</v>
      </c>
      <c r="D316" s="3" t="s">
        <v>5</v>
      </c>
      <c r="E316" s="3">
        <v>5</v>
      </c>
      <c r="F316" s="3">
        <v>1</v>
      </c>
      <c r="G316" s="1">
        <v>35</v>
      </c>
      <c r="H316" s="1">
        <v>3</v>
      </c>
      <c r="I316" s="1">
        <v>0</v>
      </c>
      <c r="J316" s="1">
        <v>31550.639999999999</v>
      </c>
      <c r="K316" s="1">
        <v>46350</v>
      </c>
      <c r="L316" s="1">
        <v>0</v>
      </c>
    </row>
    <row r="317" spans="1:12">
      <c r="A317" s="2">
        <v>169</v>
      </c>
      <c r="B317" s="3" t="s">
        <v>1</v>
      </c>
      <c r="C317" s="3" t="s">
        <v>2</v>
      </c>
      <c r="D317" s="3" t="s">
        <v>5</v>
      </c>
      <c r="E317" s="3">
        <v>3</v>
      </c>
      <c r="F317" s="3">
        <v>1</v>
      </c>
      <c r="G317" s="1">
        <v>42</v>
      </c>
      <c r="H317" s="1">
        <v>23</v>
      </c>
      <c r="I317" s="1">
        <v>0</v>
      </c>
      <c r="J317" s="1">
        <v>0</v>
      </c>
      <c r="K317" s="1">
        <v>33070.800000000003</v>
      </c>
      <c r="L317" s="1">
        <v>0</v>
      </c>
    </row>
    <row r="318" spans="1:12">
      <c r="A318" s="2">
        <v>170</v>
      </c>
      <c r="B318" s="3" t="s">
        <v>1</v>
      </c>
      <c r="C318" s="3" t="s">
        <v>2</v>
      </c>
      <c r="D318" s="3" t="s">
        <v>5</v>
      </c>
      <c r="E318" s="3">
        <v>3</v>
      </c>
      <c r="F318" s="3">
        <v>1</v>
      </c>
      <c r="G318" s="1">
        <v>38</v>
      </c>
      <c r="H318" s="1">
        <v>21</v>
      </c>
      <c r="I318" s="1">
        <v>0</v>
      </c>
      <c r="J318" s="1">
        <v>0</v>
      </c>
      <c r="K318" s="1">
        <v>36809.760000000002</v>
      </c>
      <c r="L318" s="1">
        <v>0</v>
      </c>
    </row>
    <row r="319" spans="1:12">
      <c r="A319" s="2">
        <v>171</v>
      </c>
      <c r="B319" s="3" t="s">
        <v>1</v>
      </c>
      <c r="C319" s="3" t="s">
        <v>2</v>
      </c>
      <c r="D319" s="3" t="s">
        <v>5</v>
      </c>
      <c r="E319" s="3">
        <v>4</v>
      </c>
      <c r="F319" s="3">
        <v>1</v>
      </c>
      <c r="G319" s="1">
        <v>31</v>
      </c>
      <c r="H319" s="1">
        <v>13</v>
      </c>
      <c r="I319" s="1">
        <v>0</v>
      </c>
      <c r="J319" s="1">
        <v>0</v>
      </c>
      <c r="K319" s="1">
        <v>33354.6</v>
      </c>
      <c r="L319" s="1">
        <v>106</v>
      </c>
    </row>
    <row r="320" spans="1:12">
      <c r="A320" s="2">
        <v>172</v>
      </c>
      <c r="B320" s="3" t="s">
        <v>1</v>
      </c>
      <c r="C320" s="3" t="s">
        <v>2</v>
      </c>
      <c r="D320" s="3" t="s">
        <v>5</v>
      </c>
      <c r="E320" s="3">
        <v>2</v>
      </c>
      <c r="F320" s="3">
        <v>0.5</v>
      </c>
      <c r="G320" s="1">
        <v>57</v>
      </c>
      <c r="H320" s="1">
        <v>36</v>
      </c>
      <c r="I320" s="1">
        <v>0</v>
      </c>
      <c r="J320" s="1">
        <v>0</v>
      </c>
      <c r="K320" s="1">
        <v>32222.880000000001</v>
      </c>
      <c r="L320" s="1">
        <v>7</v>
      </c>
    </row>
    <row r="321" spans="1:12">
      <c r="A321" s="2">
        <v>174</v>
      </c>
      <c r="B321" s="3" t="s">
        <v>1</v>
      </c>
      <c r="C321" s="3" t="s">
        <v>2</v>
      </c>
      <c r="D321" s="3" t="s">
        <v>6</v>
      </c>
      <c r="E321" s="3">
        <v>5</v>
      </c>
      <c r="F321" s="3">
        <v>1</v>
      </c>
      <c r="G321" s="1">
        <v>55</v>
      </c>
      <c r="H321" s="1">
        <v>36</v>
      </c>
      <c r="I321" s="1">
        <v>5775</v>
      </c>
      <c r="J321" s="1">
        <v>0</v>
      </c>
      <c r="K321" s="1">
        <v>44593.919999999998</v>
      </c>
      <c r="L321" s="1">
        <v>0</v>
      </c>
    </row>
    <row r="322" spans="1:12">
      <c r="A322" s="2">
        <v>178</v>
      </c>
      <c r="B322" s="3" t="s">
        <v>1</v>
      </c>
      <c r="C322" s="3" t="s">
        <v>2</v>
      </c>
      <c r="D322" s="3" t="s">
        <v>5</v>
      </c>
      <c r="E322" s="3">
        <v>5</v>
      </c>
      <c r="F322" s="3">
        <v>1</v>
      </c>
      <c r="G322" s="1">
        <v>53</v>
      </c>
      <c r="H322" s="1">
        <v>35</v>
      </c>
      <c r="I322" s="1">
        <v>6929</v>
      </c>
      <c r="J322" s="1">
        <v>0</v>
      </c>
      <c r="K322" s="1">
        <v>54247.56</v>
      </c>
      <c r="L322" s="1">
        <v>0</v>
      </c>
    </row>
    <row r="323" spans="1:12">
      <c r="A323" s="2">
        <v>181</v>
      </c>
      <c r="B323" s="3" t="s">
        <v>1</v>
      </c>
      <c r="C323" s="3" t="s">
        <v>2</v>
      </c>
      <c r="D323" s="3" t="s">
        <v>5</v>
      </c>
      <c r="E323" s="3">
        <v>3</v>
      </c>
      <c r="F323" s="3">
        <v>0.5</v>
      </c>
      <c r="G323" s="1">
        <v>59</v>
      </c>
      <c r="H323" s="1">
        <v>38</v>
      </c>
      <c r="I323" s="1">
        <v>0</v>
      </c>
      <c r="J323" s="1">
        <v>0</v>
      </c>
      <c r="K323" s="1">
        <v>33581.160000000003</v>
      </c>
      <c r="L323" s="1">
        <v>0</v>
      </c>
    </row>
    <row r="324" spans="1:12">
      <c r="A324" s="2">
        <v>182</v>
      </c>
      <c r="B324" s="3" t="s">
        <v>1</v>
      </c>
      <c r="C324" s="3" t="s">
        <v>2</v>
      </c>
      <c r="D324" s="3" t="s">
        <v>5</v>
      </c>
      <c r="E324" s="3">
        <v>3</v>
      </c>
      <c r="F324" s="3">
        <v>1</v>
      </c>
      <c r="G324" s="1">
        <v>47</v>
      </c>
      <c r="H324" s="1">
        <v>19</v>
      </c>
      <c r="I324" s="1">
        <v>0</v>
      </c>
      <c r="J324" s="1">
        <v>0</v>
      </c>
      <c r="K324" s="1">
        <v>27010.2</v>
      </c>
      <c r="L324" s="1">
        <v>5</v>
      </c>
    </row>
    <row r="325" spans="1:12">
      <c r="A325" s="2">
        <v>183</v>
      </c>
      <c r="B325" s="3" t="s">
        <v>1</v>
      </c>
      <c r="C325" s="3" t="s">
        <v>2</v>
      </c>
      <c r="D325" s="3" t="s">
        <v>5</v>
      </c>
      <c r="E325" s="3">
        <v>4</v>
      </c>
      <c r="F325" s="3">
        <v>1</v>
      </c>
      <c r="G325" s="1">
        <v>49</v>
      </c>
      <c r="H325" s="1">
        <v>29</v>
      </c>
      <c r="I325" s="1">
        <v>3408</v>
      </c>
      <c r="J325" s="1">
        <v>0</v>
      </c>
      <c r="K325" s="1">
        <v>43238.52</v>
      </c>
      <c r="L325" s="1">
        <v>0</v>
      </c>
    </row>
    <row r="326" spans="1:12">
      <c r="A326" s="2">
        <v>184</v>
      </c>
      <c r="B326" s="3" t="s">
        <v>1</v>
      </c>
      <c r="C326" s="3" t="s">
        <v>2</v>
      </c>
      <c r="D326" s="3" t="s">
        <v>5</v>
      </c>
      <c r="E326" s="3">
        <v>3</v>
      </c>
      <c r="F326" s="3">
        <v>1</v>
      </c>
      <c r="G326" s="1">
        <v>54</v>
      </c>
      <c r="H326" s="1">
        <v>35</v>
      </c>
      <c r="I326" s="1">
        <v>0</v>
      </c>
      <c r="J326" s="1">
        <v>0</v>
      </c>
      <c r="K326" s="1">
        <v>33711.480000000003</v>
      </c>
      <c r="L326" s="1">
        <v>1</v>
      </c>
    </row>
    <row r="327" spans="1:12">
      <c r="A327" s="2">
        <v>185</v>
      </c>
      <c r="B327" s="3" t="s">
        <v>1</v>
      </c>
      <c r="C327" s="3" t="s">
        <v>2</v>
      </c>
      <c r="D327" s="3" t="s">
        <v>5</v>
      </c>
      <c r="E327" s="3">
        <v>3</v>
      </c>
      <c r="F327" s="3">
        <v>1</v>
      </c>
      <c r="G327" s="1">
        <v>52</v>
      </c>
      <c r="H327" s="1">
        <v>32</v>
      </c>
      <c r="I327" s="1">
        <v>0</v>
      </c>
      <c r="J327" s="1">
        <v>7475.5</v>
      </c>
      <c r="K327" s="1">
        <v>33132.120000000003</v>
      </c>
      <c r="L327" s="1">
        <v>0</v>
      </c>
    </row>
    <row r="328" spans="1:12">
      <c r="A328" s="2">
        <v>187</v>
      </c>
      <c r="B328" s="3" t="s">
        <v>1</v>
      </c>
      <c r="C328" s="3" t="s">
        <v>2</v>
      </c>
      <c r="D328" s="3" t="s">
        <v>5</v>
      </c>
      <c r="E328" s="3">
        <v>4</v>
      </c>
      <c r="F328" s="3">
        <v>1</v>
      </c>
      <c r="G328" s="1">
        <v>58</v>
      </c>
      <c r="H328" s="1">
        <v>38</v>
      </c>
      <c r="I328" s="1">
        <v>3001</v>
      </c>
      <c r="J328" s="1">
        <v>0</v>
      </c>
      <c r="K328" s="1">
        <v>41849.879999999997</v>
      </c>
      <c r="L328" s="1">
        <v>13</v>
      </c>
    </row>
    <row r="329" spans="1:12">
      <c r="A329" s="2">
        <v>189</v>
      </c>
      <c r="B329" s="3" t="s">
        <v>1</v>
      </c>
      <c r="C329" s="3" t="s">
        <v>2</v>
      </c>
      <c r="D329" s="3" t="s">
        <v>5</v>
      </c>
      <c r="E329" s="3">
        <v>4</v>
      </c>
      <c r="F329" s="3">
        <v>1</v>
      </c>
      <c r="G329" s="1">
        <v>45</v>
      </c>
      <c r="H329" s="1">
        <v>19</v>
      </c>
      <c r="I329" s="1">
        <v>2133</v>
      </c>
      <c r="J329" s="1">
        <v>0</v>
      </c>
      <c r="K329" s="1">
        <v>32298.48</v>
      </c>
      <c r="L329" s="1">
        <v>5.5</v>
      </c>
    </row>
    <row r="330" spans="1:12">
      <c r="A330" s="2">
        <v>190</v>
      </c>
      <c r="B330" s="3" t="s">
        <v>1</v>
      </c>
      <c r="C330" s="3" t="s">
        <v>2</v>
      </c>
      <c r="D330" s="3" t="s">
        <v>5</v>
      </c>
      <c r="E330" s="3">
        <v>2</v>
      </c>
      <c r="F330" s="3">
        <v>0.8</v>
      </c>
      <c r="G330" s="1">
        <v>49</v>
      </c>
      <c r="H330" s="1">
        <v>24</v>
      </c>
      <c r="I330" s="1">
        <v>0</v>
      </c>
      <c r="J330" s="1">
        <v>0</v>
      </c>
      <c r="K330" s="1">
        <v>27312.959999999999</v>
      </c>
      <c r="L330" s="1">
        <v>0</v>
      </c>
    </row>
    <row r="331" spans="1:12">
      <c r="A331" s="2">
        <v>191</v>
      </c>
      <c r="B331" s="3" t="s">
        <v>1</v>
      </c>
      <c r="C331" s="3" t="s">
        <v>2</v>
      </c>
      <c r="D331" s="3" t="s">
        <v>5</v>
      </c>
      <c r="E331" s="3">
        <v>4</v>
      </c>
      <c r="F331" s="3">
        <v>0.8</v>
      </c>
      <c r="G331" s="1">
        <v>59</v>
      </c>
      <c r="H331" s="1">
        <v>33</v>
      </c>
      <c r="I331" s="1">
        <v>2143</v>
      </c>
      <c r="J331" s="1">
        <v>0</v>
      </c>
      <c r="K331" s="1">
        <v>36987.96</v>
      </c>
      <c r="L331" s="1">
        <v>0</v>
      </c>
    </row>
    <row r="332" spans="1:12">
      <c r="A332" s="2">
        <v>192</v>
      </c>
      <c r="B332" s="3" t="s">
        <v>1</v>
      </c>
      <c r="C332" s="3" t="s">
        <v>2</v>
      </c>
      <c r="D332" s="3" t="s">
        <v>5</v>
      </c>
      <c r="E332" s="3">
        <v>4</v>
      </c>
      <c r="F332" s="3">
        <v>0.5</v>
      </c>
      <c r="G332" s="1">
        <v>59</v>
      </c>
      <c r="H332" s="1">
        <v>39</v>
      </c>
      <c r="I332" s="1">
        <v>1846</v>
      </c>
      <c r="J332" s="1">
        <v>0</v>
      </c>
      <c r="K332" s="1">
        <v>44327.88</v>
      </c>
      <c r="L332" s="1">
        <v>0</v>
      </c>
    </row>
    <row r="333" spans="1:12">
      <c r="A333" s="2">
        <v>193</v>
      </c>
      <c r="B333" s="3" t="s">
        <v>1</v>
      </c>
      <c r="C333" s="3" t="s">
        <v>2</v>
      </c>
      <c r="D333" s="3" t="s">
        <v>5</v>
      </c>
      <c r="E333" s="3">
        <v>3</v>
      </c>
      <c r="F333" s="3">
        <v>1</v>
      </c>
      <c r="G333" s="1">
        <v>58</v>
      </c>
      <c r="H333" s="1">
        <v>39</v>
      </c>
      <c r="I333" s="1">
        <v>0</v>
      </c>
      <c r="J333" s="1">
        <v>0</v>
      </c>
      <c r="K333" s="1">
        <v>36194.04</v>
      </c>
      <c r="L333" s="1">
        <v>28.25</v>
      </c>
    </row>
    <row r="334" spans="1:12">
      <c r="A334" s="2">
        <v>194</v>
      </c>
      <c r="B334" s="3" t="s">
        <v>1</v>
      </c>
      <c r="C334" s="3" t="s">
        <v>2</v>
      </c>
      <c r="D334" s="3" t="s">
        <v>5</v>
      </c>
      <c r="E334" s="3">
        <v>2</v>
      </c>
      <c r="F334" s="3">
        <v>1</v>
      </c>
      <c r="G334" s="1">
        <v>55</v>
      </c>
      <c r="H334" s="1">
        <v>36</v>
      </c>
      <c r="I334" s="1">
        <v>0</v>
      </c>
      <c r="J334" s="1">
        <v>0</v>
      </c>
      <c r="K334" s="1">
        <v>28547.52</v>
      </c>
      <c r="L334" s="1">
        <v>7</v>
      </c>
    </row>
    <row r="335" spans="1:12">
      <c r="A335" s="2">
        <v>195</v>
      </c>
      <c r="B335" s="3" t="s">
        <v>1</v>
      </c>
      <c r="C335" s="3" t="s">
        <v>2</v>
      </c>
      <c r="D335" s="3" t="s">
        <v>5</v>
      </c>
      <c r="E335" s="3">
        <v>5</v>
      </c>
      <c r="F335" s="3">
        <v>1</v>
      </c>
      <c r="G335" s="1">
        <v>49</v>
      </c>
      <c r="H335" s="1">
        <v>18</v>
      </c>
      <c r="I335" s="1">
        <v>6367</v>
      </c>
      <c r="J335" s="1">
        <v>0</v>
      </c>
      <c r="K335" s="1">
        <v>51948.24</v>
      </c>
      <c r="L335" s="1">
        <v>0</v>
      </c>
    </row>
    <row r="336" spans="1:12">
      <c r="A336" s="2">
        <v>196</v>
      </c>
      <c r="B336" s="3" t="s">
        <v>1</v>
      </c>
      <c r="C336" s="3" t="s">
        <v>2</v>
      </c>
      <c r="D336" s="3" t="s">
        <v>6</v>
      </c>
      <c r="E336" s="3">
        <v>7</v>
      </c>
      <c r="F336" s="3">
        <v>1</v>
      </c>
      <c r="G336" s="1">
        <v>49</v>
      </c>
      <c r="H336" s="1">
        <v>27</v>
      </c>
      <c r="I336" s="1">
        <v>37899</v>
      </c>
      <c r="J336" s="1">
        <v>0</v>
      </c>
      <c r="K336" s="1">
        <v>140734.56</v>
      </c>
      <c r="L336" s="1">
        <v>0</v>
      </c>
    </row>
    <row r="337" spans="1:12">
      <c r="A337" s="2">
        <v>199</v>
      </c>
      <c r="B337" s="3" t="s">
        <v>1</v>
      </c>
      <c r="C337" s="3" t="s">
        <v>2</v>
      </c>
      <c r="D337" s="3" t="s">
        <v>5</v>
      </c>
      <c r="E337" s="3">
        <v>3</v>
      </c>
      <c r="F337" s="3">
        <v>1</v>
      </c>
      <c r="G337" s="1">
        <v>41</v>
      </c>
      <c r="H337" s="1">
        <v>19</v>
      </c>
      <c r="I337" s="1">
        <v>0</v>
      </c>
      <c r="J337" s="1">
        <v>771.44</v>
      </c>
      <c r="K337" s="1">
        <v>26218.2</v>
      </c>
      <c r="L337" s="1">
        <v>0</v>
      </c>
    </row>
    <row r="338" spans="1:12">
      <c r="A338" s="2">
        <v>200</v>
      </c>
      <c r="B338" s="3" t="s">
        <v>1</v>
      </c>
      <c r="C338" s="3" t="s">
        <v>2</v>
      </c>
      <c r="D338" s="3" t="s">
        <v>5</v>
      </c>
      <c r="E338" s="3">
        <v>5</v>
      </c>
      <c r="F338" s="3">
        <v>1</v>
      </c>
      <c r="G338" s="1">
        <v>26</v>
      </c>
      <c r="H338" s="1">
        <v>1</v>
      </c>
      <c r="I338" s="1">
        <v>0</v>
      </c>
      <c r="J338" s="1">
        <v>0</v>
      </c>
      <c r="K338" s="1">
        <v>39999.96</v>
      </c>
      <c r="L338" s="1">
        <v>0</v>
      </c>
    </row>
    <row r="339" spans="1:12">
      <c r="A339" s="2">
        <v>201</v>
      </c>
      <c r="B339" s="3" t="s">
        <v>1</v>
      </c>
      <c r="C339" s="3" t="s">
        <v>2</v>
      </c>
      <c r="D339" s="3" t="s">
        <v>5</v>
      </c>
      <c r="E339" s="3">
        <v>3</v>
      </c>
      <c r="F339" s="3">
        <v>0.6</v>
      </c>
      <c r="G339" s="1">
        <v>58</v>
      </c>
      <c r="H339" s="1">
        <v>38</v>
      </c>
      <c r="I339" s="1">
        <v>0</v>
      </c>
      <c r="J339" s="1">
        <v>0</v>
      </c>
      <c r="K339" s="1">
        <v>34825.440000000002</v>
      </c>
      <c r="L339" s="1">
        <v>22.5</v>
      </c>
    </row>
    <row r="340" spans="1:12">
      <c r="A340" s="2">
        <v>202</v>
      </c>
      <c r="B340" s="3" t="s">
        <v>1</v>
      </c>
      <c r="C340" s="3" t="s">
        <v>2</v>
      </c>
      <c r="D340" s="3" t="s">
        <v>5</v>
      </c>
      <c r="E340" s="3">
        <v>2</v>
      </c>
      <c r="F340" s="3">
        <v>1</v>
      </c>
      <c r="G340" s="1">
        <v>56</v>
      </c>
      <c r="H340" s="1">
        <v>36</v>
      </c>
      <c r="I340" s="1">
        <v>0</v>
      </c>
      <c r="J340" s="1">
        <v>0</v>
      </c>
      <c r="K340" s="1">
        <v>32669.759999999998</v>
      </c>
      <c r="L340" s="1">
        <v>0</v>
      </c>
    </row>
    <row r="341" spans="1:12">
      <c r="A341" s="2">
        <v>203</v>
      </c>
      <c r="B341" s="3" t="s">
        <v>1</v>
      </c>
      <c r="C341" s="3" t="s">
        <v>2</v>
      </c>
      <c r="D341" s="3" t="s">
        <v>5</v>
      </c>
      <c r="E341" s="3">
        <v>2</v>
      </c>
      <c r="F341" s="3">
        <v>1</v>
      </c>
      <c r="G341" s="1">
        <v>47</v>
      </c>
      <c r="H341" s="1">
        <v>12</v>
      </c>
      <c r="I341" s="1">
        <v>0</v>
      </c>
      <c r="J341" s="1">
        <v>0</v>
      </c>
      <c r="K341" s="1">
        <v>25686.720000000001</v>
      </c>
      <c r="L341" s="1">
        <v>0</v>
      </c>
    </row>
    <row r="342" spans="1:12">
      <c r="A342" s="2">
        <v>204</v>
      </c>
      <c r="B342" s="3" t="s">
        <v>1</v>
      </c>
      <c r="C342" s="3" t="s">
        <v>2</v>
      </c>
      <c r="D342" s="3" t="s">
        <v>5</v>
      </c>
      <c r="E342" s="3">
        <v>5</v>
      </c>
      <c r="F342" s="3">
        <v>1</v>
      </c>
      <c r="G342" s="1">
        <v>38</v>
      </c>
      <c r="H342" s="1">
        <v>10</v>
      </c>
      <c r="I342" s="1">
        <v>3930</v>
      </c>
      <c r="J342" s="1">
        <v>0</v>
      </c>
      <c r="K342" s="1">
        <v>44366.64</v>
      </c>
      <c r="L342" s="1">
        <v>0</v>
      </c>
    </row>
    <row r="343" spans="1:12">
      <c r="A343" s="2">
        <v>205</v>
      </c>
      <c r="B343" s="3" t="s">
        <v>1</v>
      </c>
      <c r="C343" s="3" t="s">
        <v>2</v>
      </c>
      <c r="D343" s="3" t="s">
        <v>5</v>
      </c>
      <c r="E343" s="3">
        <v>3</v>
      </c>
      <c r="F343" s="3">
        <v>0.5</v>
      </c>
      <c r="G343" s="1">
        <v>58</v>
      </c>
      <c r="H343" s="1">
        <v>39</v>
      </c>
      <c r="I343" s="1">
        <v>0</v>
      </c>
      <c r="J343" s="1">
        <v>0</v>
      </c>
      <c r="K343" s="1">
        <v>34670.879999999997</v>
      </c>
      <c r="L343" s="1">
        <v>0</v>
      </c>
    </row>
    <row r="344" spans="1:12">
      <c r="A344" s="2">
        <v>209</v>
      </c>
      <c r="B344" s="3" t="s">
        <v>1</v>
      </c>
      <c r="C344" s="3" t="s">
        <v>2</v>
      </c>
      <c r="D344" s="3" t="s">
        <v>5</v>
      </c>
      <c r="E344" s="3">
        <v>4</v>
      </c>
      <c r="F344" s="3">
        <v>1</v>
      </c>
      <c r="G344" s="1">
        <v>56</v>
      </c>
      <c r="H344" s="1">
        <v>33</v>
      </c>
      <c r="I344" s="1">
        <v>3685</v>
      </c>
      <c r="J344" s="1">
        <v>0</v>
      </c>
      <c r="K344" s="1">
        <v>46557.96</v>
      </c>
      <c r="L344" s="1">
        <v>0</v>
      </c>
    </row>
    <row r="345" spans="1:12">
      <c r="A345" s="2">
        <v>211</v>
      </c>
      <c r="B345" s="3" t="s">
        <v>1</v>
      </c>
      <c r="C345" s="3" t="s">
        <v>2</v>
      </c>
      <c r="D345" s="3" t="s">
        <v>5</v>
      </c>
      <c r="E345" s="3">
        <v>2</v>
      </c>
      <c r="F345" s="3">
        <v>1</v>
      </c>
      <c r="G345" s="1">
        <v>44</v>
      </c>
      <c r="H345" s="1">
        <v>23</v>
      </c>
      <c r="I345" s="1">
        <v>0</v>
      </c>
      <c r="J345" s="1">
        <v>0</v>
      </c>
      <c r="K345" s="1">
        <v>25515.96</v>
      </c>
      <c r="L345" s="1">
        <v>0</v>
      </c>
    </row>
    <row r="346" spans="1:12">
      <c r="A346" s="2">
        <v>212</v>
      </c>
      <c r="B346" s="3" t="s">
        <v>1</v>
      </c>
      <c r="C346" s="3" t="s">
        <v>2</v>
      </c>
      <c r="D346" s="3" t="s">
        <v>5</v>
      </c>
      <c r="E346" s="3">
        <v>6</v>
      </c>
      <c r="F346" s="3">
        <v>1</v>
      </c>
      <c r="G346" s="1">
        <v>55</v>
      </c>
      <c r="H346" s="1">
        <v>35</v>
      </c>
      <c r="I346" s="1">
        <v>9283</v>
      </c>
      <c r="J346" s="1">
        <v>0</v>
      </c>
      <c r="K346" s="1">
        <v>61405.2</v>
      </c>
      <c r="L346" s="1">
        <v>0</v>
      </c>
    </row>
    <row r="347" spans="1:12">
      <c r="A347" s="2">
        <v>214</v>
      </c>
      <c r="B347" s="3" t="s">
        <v>1</v>
      </c>
      <c r="C347" s="3" t="s">
        <v>2</v>
      </c>
      <c r="D347" s="3" t="s">
        <v>5</v>
      </c>
      <c r="E347" s="3">
        <v>6</v>
      </c>
      <c r="F347" s="3">
        <v>1</v>
      </c>
      <c r="G347" s="1">
        <v>59</v>
      </c>
      <c r="H347" s="1">
        <v>32</v>
      </c>
      <c r="I347" s="1">
        <v>10771</v>
      </c>
      <c r="J347" s="1">
        <v>0</v>
      </c>
      <c r="K347" s="1">
        <v>73236.240000000005</v>
      </c>
      <c r="L347" s="1">
        <v>0</v>
      </c>
    </row>
    <row r="348" spans="1:12">
      <c r="A348" s="2">
        <v>217</v>
      </c>
      <c r="B348" s="3" t="s">
        <v>1</v>
      </c>
      <c r="C348" s="3" t="s">
        <v>2</v>
      </c>
      <c r="D348" s="3" t="s">
        <v>6</v>
      </c>
      <c r="E348" s="3">
        <v>6</v>
      </c>
      <c r="F348" s="3">
        <v>1</v>
      </c>
      <c r="G348" s="1">
        <v>50</v>
      </c>
      <c r="H348" s="1">
        <v>33</v>
      </c>
      <c r="I348" s="1">
        <v>11676</v>
      </c>
      <c r="J348" s="1">
        <v>0</v>
      </c>
      <c r="K348" s="1">
        <v>70221.960000000006</v>
      </c>
      <c r="L348" s="1">
        <v>0</v>
      </c>
    </row>
    <row r="349" spans="1:12">
      <c r="A349" s="2">
        <v>219</v>
      </c>
      <c r="B349" s="3" t="s">
        <v>1</v>
      </c>
      <c r="C349" s="3" t="s">
        <v>2</v>
      </c>
      <c r="D349" s="3" t="s">
        <v>5</v>
      </c>
      <c r="E349" s="3">
        <v>2</v>
      </c>
      <c r="F349" s="3">
        <v>1</v>
      </c>
      <c r="G349" s="1">
        <v>54</v>
      </c>
      <c r="H349" s="1">
        <v>34</v>
      </c>
      <c r="I349" s="1">
        <v>0</v>
      </c>
      <c r="J349" s="1">
        <v>0</v>
      </c>
      <c r="K349" s="1">
        <v>32206.44</v>
      </c>
      <c r="L349" s="1">
        <v>1.5</v>
      </c>
    </row>
    <row r="350" spans="1:12">
      <c r="A350" s="2">
        <v>220</v>
      </c>
      <c r="B350" s="3" t="s">
        <v>1</v>
      </c>
      <c r="C350" s="3" t="s">
        <v>2</v>
      </c>
      <c r="D350" s="3" t="s">
        <v>5</v>
      </c>
      <c r="E350" s="3">
        <v>3</v>
      </c>
      <c r="F350" s="3">
        <v>1</v>
      </c>
      <c r="G350" s="1">
        <v>36</v>
      </c>
      <c r="H350" s="1">
        <v>5</v>
      </c>
      <c r="I350" s="1">
        <v>0</v>
      </c>
      <c r="J350" s="1">
        <v>0</v>
      </c>
      <c r="K350" s="1" t="s">
        <v>8</v>
      </c>
      <c r="L350" s="1">
        <v>0</v>
      </c>
    </row>
    <row r="351" spans="1:12">
      <c r="A351" s="2">
        <v>221</v>
      </c>
      <c r="B351" s="3" t="s">
        <v>1</v>
      </c>
      <c r="C351" s="3" t="s">
        <v>2</v>
      </c>
      <c r="D351" s="3" t="s">
        <v>5</v>
      </c>
      <c r="E351" s="3">
        <v>3</v>
      </c>
      <c r="F351" s="3">
        <v>1</v>
      </c>
      <c r="G351" s="1">
        <v>28</v>
      </c>
      <c r="H351" s="1">
        <v>2</v>
      </c>
      <c r="I351" s="1">
        <v>0</v>
      </c>
      <c r="J351" s="1">
        <v>0</v>
      </c>
      <c r="K351" s="1">
        <v>24795.48</v>
      </c>
      <c r="L351" s="1">
        <v>0</v>
      </c>
    </row>
    <row r="352" spans="1:12">
      <c r="A352" s="2">
        <v>223</v>
      </c>
      <c r="B352" s="3" t="s">
        <v>1</v>
      </c>
      <c r="C352" s="3" t="s">
        <v>2</v>
      </c>
      <c r="D352" s="3" t="s">
        <v>5</v>
      </c>
      <c r="E352" s="3">
        <v>3</v>
      </c>
      <c r="F352" s="3">
        <v>1</v>
      </c>
      <c r="G352" s="1">
        <v>54</v>
      </c>
      <c r="H352" s="1">
        <v>34</v>
      </c>
      <c r="I352" s="1">
        <v>0</v>
      </c>
      <c r="J352" s="1">
        <v>0</v>
      </c>
      <c r="K352" s="1">
        <v>32391.96</v>
      </c>
      <c r="L352" s="1">
        <v>0</v>
      </c>
    </row>
    <row r="353" spans="1:12">
      <c r="A353" s="2">
        <v>227</v>
      </c>
      <c r="B353" s="3" t="s">
        <v>1</v>
      </c>
      <c r="C353" s="3" t="s">
        <v>2</v>
      </c>
      <c r="D353" s="3" t="s">
        <v>5</v>
      </c>
      <c r="E353" s="3">
        <v>3</v>
      </c>
      <c r="F353" s="3">
        <v>1</v>
      </c>
      <c r="G353" s="1">
        <v>55</v>
      </c>
      <c r="H353" s="1">
        <v>10</v>
      </c>
      <c r="I353" s="1">
        <v>0</v>
      </c>
      <c r="J353" s="1">
        <v>184.73</v>
      </c>
      <c r="K353" s="1">
        <v>26036.16</v>
      </c>
      <c r="L353" s="1">
        <v>0</v>
      </c>
    </row>
    <row r="354" spans="1:12">
      <c r="A354" s="2">
        <v>229</v>
      </c>
      <c r="B354" s="3" t="s">
        <v>1</v>
      </c>
      <c r="C354" s="3" t="s">
        <v>2</v>
      </c>
      <c r="D354" s="3" t="s">
        <v>6</v>
      </c>
      <c r="E354" s="3">
        <v>5</v>
      </c>
      <c r="F354" s="3">
        <v>0.8</v>
      </c>
      <c r="G354" s="1">
        <v>50</v>
      </c>
      <c r="H354" s="1">
        <v>29</v>
      </c>
      <c r="I354" s="1">
        <v>4705</v>
      </c>
      <c r="J354" s="1">
        <v>0</v>
      </c>
      <c r="K354" s="1">
        <v>46297.68</v>
      </c>
      <c r="L354" s="1">
        <v>0</v>
      </c>
    </row>
    <row r="355" spans="1:12">
      <c r="A355" s="2">
        <v>231</v>
      </c>
      <c r="B355" s="3" t="s">
        <v>1</v>
      </c>
      <c r="C355" s="3" t="s">
        <v>2</v>
      </c>
      <c r="D355" s="3" t="s">
        <v>5</v>
      </c>
      <c r="E355" s="3">
        <v>2</v>
      </c>
      <c r="F355" s="3">
        <v>1</v>
      </c>
      <c r="G355" s="1">
        <v>52</v>
      </c>
      <c r="H355" s="1">
        <v>33</v>
      </c>
      <c r="I355" s="1">
        <v>0</v>
      </c>
      <c r="J355" s="1">
        <v>0</v>
      </c>
      <c r="K355" s="1">
        <v>28241.4</v>
      </c>
      <c r="L355" s="1">
        <v>0</v>
      </c>
    </row>
    <row r="356" spans="1:12">
      <c r="A356" s="2">
        <v>232</v>
      </c>
      <c r="B356" s="3" t="s">
        <v>1</v>
      </c>
      <c r="C356" s="3" t="s">
        <v>2</v>
      </c>
      <c r="D356" s="3" t="s">
        <v>5</v>
      </c>
      <c r="E356" s="3">
        <v>3</v>
      </c>
      <c r="F356" s="3">
        <v>1</v>
      </c>
      <c r="G356" s="1">
        <v>48</v>
      </c>
      <c r="H356" s="1">
        <v>8</v>
      </c>
      <c r="I356" s="1">
        <v>0</v>
      </c>
      <c r="J356" s="1">
        <v>0</v>
      </c>
      <c r="K356" s="1">
        <v>45655.08</v>
      </c>
      <c r="L356" s="1">
        <v>23</v>
      </c>
    </row>
    <row r="357" spans="1:12">
      <c r="A357" s="2">
        <v>233</v>
      </c>
      <c r="B357" s="3" t="s">
        <v>1</v>
      </c>
      <c r="C357" s="3" t="s">
        <v>2</v>
      </c>
      <c r="D357" s="3" t="s">
        <v>5</v>
      </c>
      <c r="E357" s="3">
        <v>2</v>
      </c>
      <c r="F357" s="3">
        <v>1</v>
      </c>
      <c r="G357" s="1">
        <v>27</v>
      </c>
      <c r="H357" s="1">
        <v>3</v>
      </c>
      <c r="I357" s="1">
        <v>0</v>
      </c>
      <c r="J357" s="1">
        <v>0</v>
      </c>
      <c r="K357" s="1">
        <v>21288.48</v>
      </c>
      <c r="L357" s="1">
        <v>214</v>
      </c>
    </row>
    <row r="358" spans="1:12">
      <c r="A358" s="2">
        <v>234</v>
      </c>
      <c r="B358" s="3" t="s">
        <v>1</v>
      </c>
      <c r="C358" s="3" t="s">
        <v>2</v>
      </c>
      <c r="D358" s="3" t="s">
        <v>5</v>
      </c>
      <c r="E358" s="3">
        <v>2</v>
      </c>
      <c r="F358" s="3">
        <v>1</v>
      </c>
      <c r="G358" s="1">
        <v>57</v>
      </c>
      <c r="H358" s="1">
        <v>36</v>
      </c>
      <c r="I358" s="1">
        <v>0</v>
      </c>
      <c r="J358" s="1">
        <v>0</v>
      </c>
      <c r="K358" s="1">
        <v>29365.08</v>
      </c>
      <c r="L358" s="1">
        <v>69</v>
      </c>
    </row>
    <row r="359" spans="1:12">
      <c r="A359" s="2">
        <v>235</v>
      </c>
      <c r="B359" s="3" t="s">
        <v>1</v>
      </c>
      <c r="C359" s="3" t="s">
        <v>2</v>
      </c>
      <c r="D359" s="3" t="s">
        <v>5</v>
      </c>
      <c r="E359" s="3">
        <v>5</v>
      </c>
      <c r="F359" s="3">
        <v>1</v>
      </c>
      <c r="G359" s="1">
        <v>49</v>
      </c>
      <c r="H359" s="1">
        <v>18</v>
      </c>
      <c r="I359" s="1">
        <v>5473</v>
      </c>
      <c r="J359" s="1">
        <v>0</v>
      </c>
      <c r="K359" s="1">
        <v>45433.2</v>
      </c>
      <c r="L359" s="1">
        <v>0</v>
      </c>
    </row>
    <row r="360" spans="1:12">
      <c r="A360" s="2">
        <v>237</v>
      </c>
      <c r="B360" s="3" t="s">
        <v>1</v>
      </c>
      <c r="C360" s="3" t="s">
        <v>2</v>
      </c>
      <c r="D360" s="3" t="s">
        <v>5</v>
      </c>
      <c r="E360" s="3">
        <v>2</v>
      </c>
      <c r="F360" s="3">
        <v>1</v>
      </c>
      <c r="G360" s="1">
        <v>62</v>
      </c>
      <c r="H360" s="1">
        <v>38</v>
      </c>
      <c r="I360" s="1">
        <v>0</v>
      </c>
      <c r="J360" s="1">
        <v>0</v>
      </c>
      <c r="K360" s="1">
        <v>32599.200000000001</v>
      </c>
      <c r="L360" s="1">
        <v>14</v>
      </c>
    </row>
    <row r="361" spans="1:12">
      <c r="A361" s="2">
        <v>240</v>
      </c>
      <c r="B361" s="3" t="s">
        <v>1</v>
      </c>
      <c r="C361" s="3" t="s">
        <v>2</v>
      </c>
      <c r="D361" s="3" t="s">
        <v>5</v>
      </c>
      <c r="E361" s="3">
        <v>2</v>
      </c>
      <c r="F361" s="3">
        <v>1</v>
      </c>
      <c r="G361" s="1">
        <v>58</v>
      </c>
      <c r="H361" s="1">
        <v>36</v>
      </c>
      <c r="I361" s="1">
        <v>0</v>
      </c>
      <c r="J361" s="1">
        <v>0</v>
      </c>
      <c r="K361" s="1">
        <v>31725.119999999999</v>
      </c>
      <c r="L361" s="1">
        <v>0</v>
      </c>
    </row>
    <row r="362" spans="1:12">
      <c r="A362" s="2">
        <v>241</v>
      </c>
      <c r="B362" s="3" t="s">
        <v>1</v>
      </c>
      <c r="C362" s="3" t="s">
        <v>2</v>
      </c>
      <c r="D362" s="3" t="s">
        <v>5</v>
      </c>
      <c r="E362" s="3">
        <v>3</v>
      </c>
      <c r="F362" s="3">
        <v>1</v>
      </c>
      <c r="G362" s="1">
        <v>50</v>
      </c>
      <c r="H362" s="1">
        <v>30</v>
      </c>
      <c r="I362" s="1">
        <v>0</v>
      </c>
      <c r="J362" s="1">
        <v>0</v>
      </c>
      <c r="K362" s="1">
        <v>30534.959999999999</v>
      </c>
      <c r="L362" s="1">
        <v>0</v>
      </c>
    </row>
    <row r="363" spans="1:12">
      <c r="A363" s="2">
        <v>242</v>
      </c>
      <c r="B363" s="3" t="s">
        <v>1</v>
      </c>
      <c r="C363" s="3" t="s">
        <v>2</v>
      </c>
      <c r="D363" s="3" t="s">
        <v>5</v>
      </c>
      <c r="E363" s="3">
        <v>5</v>
      </c>
      <c r="F363" s="3">
        <v>1</v>
      </c>
      <c r="G363" s="1">
        <v>38</v>
      </c>
      <c r="H363" s="1">
        <v>3</v>
      </c>
      <c r="I363" s="1">
        <v>5450</v>
      </c>
      <c r="J363" s="1">
        <v>0</v>
      </c>
      <c r="K363" s="1">
        <v>46800</v>
      </c>
      <c r="L363" s="1">
        <v>0</v>
      </c>
    </row>
    <row r="364" spans="1:12">
      <c r="A364" s="2">
        <v>244</v>
      </c>
      <c r="B364" s="3" t="s">
        <v>1</v>
      </c>
      <c r="C364" s="3" t="s">
        <v>2</v>
      </c>
      <c r="D364" s="3" t="s">
        <v>5</v>
      </c>
      <c r="E364" s="3">
        <v>3</v>
      </c>
      <c r="F364" s="3">
        <v>1</v>
      </c>
      <c r="G364" s="1">
        <v>30</v>
      </c>
      <c r="H364" s="1">
        <v>4</v>
      </c>
      <c r="I364" s="1">
        <v>0</v>
      </c>
      <c r="J364" s="1">
        <v>0</v>
      </c>
      <c r="K364" s="1">
        <v>30414.240000000002</v>
      </c>
      <c r="L364" s="1">
        <v>0</v>
      </c>
    </row>
    <row r="365" spans="1:12">
      <c r="A365" s="2">
        <v>246</v>
      </c>
      <c r="B365" s="3" t="s">
        <v>1</v>
      </c>
      <c r="C365" s="3" t="s">
        <v>2</v>
      </c>
      <c r="D365" s="3" t="s">
        <v>5</v>
      </c>
      <c r="E365" s="3">
        <v>3</v>
      </c>
      <c r="F365" s="3">
        <v>1</v>
      </c>
      <c r="G365" s="1">
        <v>27</v>
      </c>
      <c r="H365" s="1">
        <v>2</v>
      </c>
      <c r="I365" s="1">
        <v>0</v>
      </c>
      <c r="J365" s="1">
        <v>0</v>
      </c>
      <c r="K365" s="1">
        <v>25754.400000000001</v>
      </c>
      <c r="L365" s="1">
        <v>0</v>
      </c>
    </row>
    <row r="366" spans="1:12">
      <c r="A366" s="2">
        <v>247</v>
      </c>
      <c r="B366" s="3" t="s">
        <v>1</v>
      </c>
      <c r="C366" s="3" t="s">
        <v>2</v>
      </c>
      <c r="D366" s="3" t="s">
        <v>5</v>
      </c>
      <c r="E366" s="3">
        <v>2</v>
      </c>
      <c r="F366" s="3">
        <v>1</v>
      </c>
      <c r="G366" s="1">
        <v>49</v>
      </c>
      <c r="H366" s="1">
        <v>23</v>
      </c>
      <c r="I366" s="1">
        <v>0</v>
      </c>
      <c r="J366" s="1">
        <v>0</v>
      </c>
      <c r="K366" s="1">
        <v>30105.48</v>
      </c>
      <c r="L366" s="1">
        <v>0</v>
      </c>
    </row>
    <row r="367" spans="1:12">
      <c r="A367" s="2">
        <v>249</v>
      </c>
      <c r="B367" s="3" t="s">
        <v>1</v>
      </c>
      <c r="C367" s="3" t="s">
        <v>2</v>
      </c>
      <c r="D367" s="3" t="s">
        <v>5</v>
      </c>
      <c r="E367" s="3">
        <v>5</v>
      </c>
      <c r="F367" s="3">
        <v>1</v>
      </c>
      <c r="G367" s="1">
        <v>60</v>
      </c>
      <c r="H367" s="1">
        <v>10</v>
      </c>
      <c r="I367" s="1">
        <v>5087</v>
      </c>
      <c r="J367" s="1">
        <v>0</v>
      </c>
      <c r="K367" s="1">
        <v>61418.879999999997</v>
      </c>
      <c r="L367" s="1">
        <v>0</v>
      </c>
    </row>
    <row r="368" spans="1:12">
      <c r="A368" s="2">
        <v>250</v>
      </c>
      <c r="B368" s="3" t="s">
        <v>1</v>
      </c>
      <c r="C368" s="3" t="s">
        <v>2</v>
      </c>
      <c r="D368" s="3" t="s">
        <v>5</v>
      </c>
      <c r="E368" s="3">
        <v>5</v>
      </c>
      <c r="F368" s="3">
        <v>1</v>
      </c>
      <c r="G368" s="1">
        <v>58</v>
      </c>
      <c r="H368" s="1">
        <v>39</v>
      </c>
      <c r="I368" s="1">
        <v>7646</v>
      </c>
      <c r="J368" s="1">
        <v>0</v>
      </c>
      <c r="K368" s="1">
        <v>56069.4</v>
      </c>
      <c r="L368" s="1">
        <v>0</v>
      </c>
    </row>
    <row r="369" spans="1:12">
      <c r="A369" s="2">
        <v>253</v>
      </c>
      <c r="B369" s="3" t="s">
        <v>1</v>
      </c>
      <c r="C369" s="3" t="s">
        <v>2</v>
      </c>
      <c r="D369" s="3" t="s">
        <v>5</v>
      </c>
      <c r="E369" s="3">
        <v>2</v>
      </c>
      <c r="F369" s="3">
        <v>1</v>
      </c>
      <c r="G369" s="1">
        <v>46</v>
      </c>
      <c r="H369" s="1">
        <v>1</v>
      </c>
      <c r="I369" s="1">
        <v>0</v>
      </c>
      <c r="J369" s="1">
        <v>0</v>
      </c>
      <c r="K369" s="1">
        <v>27000</v>
      </c>
      <c r="L369" s="1">
        <v>0</v>
      </c>
    </row>
    <row r="370" spans="1:12">
      <c r="A370" s="2">
        <v>257</v>
      </c>
      <c r="B370" s="3" t="s">
        <v>1</v>
      </c>
      <c r="C370" s="3" t="s">
        <v>2</v>
      </c>
      <c r="D370" s="3" t="s">
        <v>5</v>
      </c>
      <c r="E370" s="3">
        <v>4</v>
      </c>
      <c r="F370" s="3">
        <v>1</v>
      </c>
      <c r="G370" s="1">
        <v>58</v>
      </c>
      <c r="H370" s="1">
        <v>34</v>
      </c>
      <c r="I370" s="1">
        <v>3022</v>
      </c>
      <c r="J370" s="1">
        <v>0</v>
      </c>
      <c r="K370" s="1">
        <v>37798.44</v>
      </c>
      <c r="L370" s="1">
        <v>0</v>
      </c>
    </row>
    <row r="371" spans="1:12">
      <c r="A371" s="2">
        <v>258</v>
      </c>
      <c r="B371" s="3" t="s">
        <v>1</v>
      </c>
      <c r="C371" s="3" t="s">
        <v>2</v>
      </c>
      <c r="D371" s="3" t="s">
        <v>5</v>
      </c>
      <c r="E371" s="3">
        <v>5</v>
      </c>
      <c r="F371" s="3">
        <v>1</v>
      </c>
      <c r="G371" s="1">
        <v>43</v>
      </c>
      <c r="H371" s="1">
        <v>3</v>
      </c>
      <c r="I371" s="1">
        <v>0</v>
      </c>
      <c r="J371" s="1">
        <v>13251.54</v>
      </c>
      <c r="K371" s="1">
        <v>44850</v>
      </c>
      <c r="L371" s="1">
        <v>0</v>
      </c>
    </row>
    <row r="372" spans="1:12">
      <c r="A372" s="2">
        <v>259</v>
      </c>
      <c r="B372" s="3" t="s">
        <v>1</v>
      </c>
      <c r="C372" s="3" t="s">
        <v>2</v>
      </c>
      <c r="D372" s="3" t="s">
        <v>5</v>
      </c>
      <c r="E372" s="3">
        <v>3</v>
      </c>
      <c r="F372" s="3">
        <v>1</v>
      </c>
      <c r="G372" s="1">
        <v>58</v>
      </c>
      <c r="H372" s="1">
        <v>37</v>
      </c>
      <c r="I372" s="1">
        <v>0</v>
      </c>
      <c r="J372" s="1">
        <v>0</v>
      </c>
      <c r="K372" s="1">
        <v>30938.28</v>
      </c>
      <c r="L372" s="1">
        <v>3.5</v>
      </c>
    </row>
    <row r="373" spans="1:12">
      <c r="A373" s="2">
        <v>262</v>
      </c>
      <c r="B373" s="3" t="s">
        <v>1</v>
      </c>
      <c r="C373" s="3" t="s">
        <v>2</v>
      </c>
      <c r="D373" s="3" t="s">
        <v>5</v>
      </c>
      <c r="E373" s="3">
        <v>2</v>
      </c>
      <c r="F373" s="3">
        <v>1</v>
      </c>
      <c r="G373" s="1">
        <v>53</v>
      </c>
      <c r="H373" s="1">
        <v>32</v>
      </c>
      <c r="I373" s="1">
        <v>0</v>
      </c>
      <c r="J373" s="1">
        <v>0</v>
      </c>
      <c r="K373" s="1">
        <v>28103.040000000001</v>
      </c>
      <c r="L373" s="1">
        <v>0</v>
      </c>
    </row>
    <row r="374" spans="1:12">
      <c r="A374" s="2">
        <v>265</v>
      </c>
      <c r="B374" s="3" t="s">
        <v>1</v>
      </c>
      <c r="C374" s="3" t="s">
        <v>2</v>
      </c>
      <c r="D374" s="3" t="s">
        <v>5</v>
      </c>
      <c r="E374" s="3">
        <v>4</v>
      </c>
      <c r="F374" s="3">
        <v>1</v>
      </c>
      <c r="G374" s="1">
        <v>57</v>
      </c>
      <c r="H374" s="1">
        <v>15</v>
      </c>
      <c r="I374" s="1">
        <v>3396</v>
      </c>
      <c r="J374" s="1">
        <v>0</v>
      </c>
      <c r="K374" s="1">
        <v>43899.24</v>
      </c>
      <c r="L374" s="1">
        <v>0</v>
      </c>
    </row>
    <row r="375" spans="1:12">
      <c r="A375" s="2">
        <v>266</v>
      </c>
      <c r="B375" s="3" t="s">
        <v>1</v>
      </c>
      <c r="C375" s="3" t="s">
        <v>2</v>
      </c>
      <c r="D375" s="3" t="s">
        <v>5</v>
      </c>
      <c r="E375" s="3">
        <v>2</v>
      </c>
      <c r="F375" s="3">
        <v>1</v>
      </c>
      <c r="G375" s="1">
        <v>27</v>
      </c>
      <c r="H375" s="1">
        <v>4</v>
      </c>
      <c r="I375" s="1">
        <v>0</v>
      </c>
      <c r="J375" s="1">
        <v>0</v>
      </c>
      <c r="K375" s="1">
        <v>23817.96</v>
      </c>
      <c r="L375" s="1">
        <v>3.5</v>
      </c>
    </row>
    <row r="376" spans="1:12">
      <c r="A376" s="2">
        <v>270</v>
      </c>
      <c r="B376" s="3" t="s">
        <v>1</v>
      </c>
      <c r="C376" s="3" t="s">
        <v>2</v>
      </c>
      <c r="D376" s="3" t="s">
        <v>5</v>
      </c>
      <c r="E376" s="3">
        <v>2</v>
      </c>
      <c r="F376" s="3">
        <v>1</v>
      </c>
      <c r="G376" s="1">
        <v>26</v>
      </c>
      <c r="H376" s="1">
        <v>4</v>
      </c>
      <c r="I376" s="1">
        <v>0</v>
      </c>
      <c r="J376" s="1">
        <v>0</v>
      </c>
      <c r="K376" s="1">
        <v>24388.080000000002</v>
      </c>
      <c r="L376" s="1">
        <v>36.5</v>
      </c>
    </row>
    <row r="377" spans="1:12">
      <c r="A377" s="2">
        <v>272</v>
      </c>
      <c r="B377" s="3" t="s">
        <v>1</v>
      </c>
      <c r="C377" s="3" t="s">
        <v>2</v>
      </c>
      <c r="D377" s="3" t="s">
        <v>6</v>
      </c>
      <c r="E377" s="3">
        <v>4</v>
      </c>
      <c r="F377" s="3">
        <v>1</v>
      </c>
      <c r="G377" s="1">
        <v>56</v>
      </c>
      <c r="H377" s="1">
        <v>37</v>
      </c>
      <c r="I377" s="1">
        <v>2811</v>
      </c>
      <c r="J377" s="1">
        <v>0</v>
      </c>
      <c r="K377" s="1">
        <v>38726.04</v>
      </c>
      <c r="L377" s="1">
        <v>0</v>
      </c>
    </row>
    <row r="378" spans="1:12">
      <c r="A378" s="2">
        <v>273</v>
      </c>
      <c r="B378" s="3" t="s">
        <v>1</v>
      </c>
      <c r="C378" s="3" t="s">
        <v>2</v>
      </c>
      <c r="D378" s="3" t="s">
        <v>5</v>
      </c>
      <c r="E378" s="3">
        <v>6</v>
      </c>
      <c r="F378" s="3">
        <v>1</v>
      </c>
      <c r="G378" s="1">
        <v>34</v>
      </c>
      <c r="H378" s="1">
        <v>4</v>
      </c>
      <c r="I378" s="1">
        <v>7397</v>
      </c>
      <c r="J378" s="1">
        <v>0</v>
      </c>
      <c r="K378" s="1">
        <v>46665.36</v>
      </c>
      <c r="L378" s="1">
        <v>0</v>
      </c>
    </row>
    <row r="379" spans="1:12">
      <c r="A379" s="2">
        <v>277</v>
      </c>
      <c r="B379" s="3" t="s">
        <v>1</v>
      </c>
      <c r="C379" s="3" t="s">
        <v>2</v>
      </c>
      <c r="D379" s="3" t="s">
        <v>5</v>
      </c>
      <c r="E379" s="3">
        <v>1</v>
      </c>
      <c r="F379" s="3">
        <v>1</v>
      </c>
      <c r="G379" s="1">
        <v>61</v>
      </c>
      <c r="H379" s="1">
        <v>33</v>
      </c>
      <c r="I379" s="1">
        <v>0</v>
      </c>
      <c r="J379" s="1">
        <v>0</v>
      </c>
      <c r="K379" s="1">
        <v>26047.08</v>
      </c>
      <c r="L379" s="1">
        <v>0</v>
      </c>
    </row>
    <row r="380" spans="1:12">
      <c r="A380" s="2">
        <v>278</v>
      </c>
      <c r="B380" s="3" t="s">
        <v>1</v>
      </c>
      <c r="C380" s="3" t="s">
        <v>2</v>
      </c>
      <c r="D380" s="3" t="s">
        <v>6</v>
      </c>
      <c r="E380" s="3">
        <v>4</v>
      </c>
      <c r="F380" s="3">
        <v>1</v>
      </c>
      <c r="G380" s="1">
        <v>39</v>
      </c>
      <c r="H380" s="1">
        <v>19</v>
      </c>
      <c r="I380" s="1">
        <v>681</v>
      </c>
      <c r="J380" s="1">
        <v>0</v>
      </c>
      <c r="K380" s="1">
        <v>31565.279999999999</v>
      </c>
      <c r="L380" s="1">
        <v>0</v>
      </c>
    </row>
    <row r="381" spans="1:12">
      <c r="A381" s="2">
        <v>279</v>
      </c>
      <c r="B381" s="3" t="s">
        <v>1</v>
      </c>
      <c r="C381" s="3" t="s">
        <v>2</v>
      </c>
      <c r="D381" s="3" t="s">
        <v>5</v>
      </c>
      <c r="E381" s="3">
        <v>6</v>
      </c>
      <c r="F381" s="3">
        <v>1</v>
      </c>
      <c r="G381" s="1">
        <v>53</v>
      </c>
      <c r="H381" s="1">
        <v>33</v>
      </c>
      <c r="I381" s="1">
        <v>9441</v>
      </c>
      <c r="J381" s="1">
        <v>0</v>
      </c>
      <c r="K381" s="1">
        <v>62828.52</v>
      </c>
      <c r="L381" s="1">
        <v>0</v>
      </c>
    </row>
    <row r="382" spans="1:12">
      <c r="A382" s="2">
        <v>280</v>
      </c>
      <c r="B382" s="3" t="s">
        <v>1</v>
      </c>
      <c r="C382" s="3" t="s">
        <v>2</v>
      </c>
      <c r="D382" s="3" t="s">
        <v>5</v>
      </c>
      <c r="E382" s="3">
        <v>3</v>
      </c>
      <c r="F382" s="3">
        <v>1</v>
      </c>
      <c r="G382" s="1">
        <v>58</v>
      </c>
      <c r="H382" s="1">
        <v>37</v>
      </c>
      <c r="I382" s="1">
        <v>0</v>
      </c>
      <c r="J382" s="1">
        <v>0</v>
      </c>
      <c r="K382" s="1">
        <v>33010.800000000003</v>
      </c>
      <c r="L382" s="1">
        <v>1</v>
      </c>
    </row>
    <row r="383" spans="1:12">
      <c r="A383" s="2">
        <v>281</v>
      </c>
      <c r="B383" s="3" t="s">
        <v>1</v>
      </c>
      <c r="C383" s="3" t="s">
        <v>2</v>
      </c>
      <c r="D383" s="3" t="s">
        <v>5</v>
      </c>
      <c r="E383" s="3">
        <v>2</v>
      </c>
      <c r="F383" s="3">
        <v>0.5</v>
      </c>
      <c r="G383" s="1">
        <v>55</v>
      </c>
      <c r="H383" s="1">
        <v>36</v>
      </c>
      <c r="I383" s="1">
        <v>0</v>
      </c>
      <c r="J383" s="1">
        <v>0</v>
      </c>
      <c r="K383" s="1">
        <v>33861.360000000001</v>
      </c>
      <c r="L383" s="1">
        <v>0</v>
      </c>
    </row>
    <row r="384" spans="1:12">
      <c r="A384" s="2">
        <v>282</v>
      </c>
      <c r="B384" s="3" t="s">
        <v>1</v>
      </c>
      <c r="C384" s="3" t="s">
        <v>2</v>
      </c>
      <c r="D384" s="3" t="s">
        <v>5</v>
      </c>
      <c r="E384" s="3">
        <v>3</v>
      </c>
      <c r="F384" s="3">
        <v>1</v>
      </c>
      <c r="G384" s="1">
        <v>58</v>
      </c>
      <c r="H384" s="1">
        <v>36</v>
      </c>
      <c r="I384" s="1">
        <v>0</v>
      </c>
      <c r="J384" s="1">
        <v>0</v>
      </c>
      <c r="K384" s="1">
        <v>33739.68</v>
      </c>
      <c r="L384" s="1">
        <v>0</v>
      </c>
    </row>
    <row r="385" spans="1:12">
      <c r="A385" s="2">
        <v>283</v>
      </c>
      <c r="B385" s="3" t="s">
        <v>1</v>
      </c>
      <c r="C385" s="3" t="s">
        <v>2</v>
      </c>
      <c r="D385" s="3" t="s">
        <v>5</v>
      </c>
      <c r="E385" s="3">
        <v>5</v>
      </c>
      <c r="F385" s="3">
        <v>0.6</v>
      </c>
      <c r="G385" s="1">
        <v>57</v>
      </c>
      <c r="H385" s="1">
        <v>37</v>
      </c>
      <c r="I385" s="1">
        <v>5104</v>
      </c>
      <c r="J385" s="1">
        <v>0</v>
      </c>
      <c r="K385" s="1">
        <v>46970.52</v>
      </c>
      <c r="L385" s="1">
        <v>0</v>
      </c>
    </row>
    <row r="386" spans="1:12">
      <c r="A386" s="2">
        <v>284</v>
      </c>
      <c r="B386" s="3" t="s">
        <v>1</v>
      </c>
      <c r="C386" s="3" t="s">
        <v>2</v>
      </c>
      <c r="D386" s="3" t="s">
        <v>5</v>
      </c>
      <c r="E386" s="3">
        <v>4</v>
      </c>
      <c r="F386" s="3">
        <v>1</v>
      </c>
      <c r="G386" s="1">
        <v>57</v>
      </c>
      <c r="H386" s="1">
        <v>35</v>
      </c>
      <c r="I386" s="1">
        <v>2721</v>
      </c>
      <c r="J386" s="1">
        <v>0</v>
      </c>
      <c r="K386" s="1">
        <v>37156.92</v>
      </c>
      <c r="L386" s="1">
        <v>0</v>
      </c>
    </row>
    <row r="387" spans="1:12">
      <c r="A387" s="2">
        <v>286</v>
      </c>
      <c r="B387" s="3" t="s">
        <v>1</v>
      </c>
      <c r="C387" s="3" t="s">
        <v>2</v>
      </c>
      <c r="D387" s="3" t="s">
        <v>5</v>
      </c>
      <c r="E387" s="3">
        <v>3</v>
      </c>
      <c r="F387" s="3">
        <v>0.5</v>
      </c>
      <c r="G387" s="1">
        <v>59</v>
      </c>
      <c r="H387" s="1">
        <v>41</v>
      </c>
      <c r="I387" s="1">
        <v>0</v>
      </c>
      <c r="J387" s="1">
        <v>0</v>
      </c>
      <c r="K387" s="1">
        <v>32339.64</v>
      </c>
      <c r="L387" s="1">
        <v>0</v>
      </c>
    </row>
    <row r="388" spans="1:12">
      <c r="A388" s="2">
        <v>287</v>
      </c>
      <c r="B388" s="3" t="s">
        <v>1</v>
      </c>
      <c r="C388" s="3" t="s">
        <v>2</v>
      </c>
      <c r="D388" s="3" t="s">
        <v>5</v>
      </c>
      <c r="E388" s="3">
        <v>2</v>
      </c>
      <c r="F388" s="3">
        <v>1</v>
      </c>
      <c r="G388" s="1">
        <v>53</v>
      </c>
      <c r="H388" s="1">
        <v>34</v>
      </c>
      <c r="I388" s="1">
        <v>0</v>
      </c>
      <c r="J388" s="1">
        <v>0</v>
      </c>
      <c r="K388" s="1">
        <v>31627.56</v>
      </c>
      <c r="L388" s="1">
        <v>0</v>
      </c>
    </row>
    <row r="389" spans="1:12">
      <c r="A389" s="2">
        <v>289</v>
      </c>
      <c r="B389" s="3" t="s">
        <v>1</v>
      </c>
      <c r="C389" s="3" t="s">
        <v>2</v>
      </c>
      <c r="D389" s="3" t="s">
        <v>5</v>
      </c>
      <c r="E389" s="3">
        <v>4</v>
      </c>
      <c r="F389" s="3">
        <v>1</v>
      </c>
      <c r="G389" s="1">
        <v>47</v>
      </c>
      <c r="H389" s="1">
        <v>14</v>
      </c>
      <c r="I389" s="1">
        <v>0</v>
      </c>
      <c r="J389" s="1">
        <v>13977.77</v>
      </c>
      <c r="K389" s="1">
        <v>34624.32</v>
      </c>
      <c r="L389" s="1">
        <v>0</v>
      </c>
    </row>
    <row r="390" spans="1:12">
      <c r="A390" s="2">
        <v>291</v>
      </c>
      <c r="B390" s="3" t="s">
        <v>1</v>
      </c>
      <c r="C390" s="3" t="s">
        <v>2</v>
      </c>
      <c r="D390" s="3" t="s">
        <v>6</v>
      </c>
      <c r="E390" s="3">
        <v>5</v>
      </c>
      <c r="F390" s="3">
        <v>1</v>
      </c>
      <c r="G390" s="1">
        <v>32</v>
      </c>
      <c r="H390" s="1">
        <v>3</v>
      </c>
      <c r="I390" s="1">
        <v>4738</v>
      </c>
      <c r="J390" s="1">
        <v>0</v>
      </c>
      <c r="K390" s="1">
        <v>44349.96</v>
      </c>
      <c r="L390" s="1">
        <v>0</v>
      </c>
    </row>
    <row r="391" spans="1:12">
      <c r="A391" s="2">
        <v>292</v>
      </c>
      <c r="B391" s="3" t="s">
        <v>1</v>
      </c>
      <c r="C391" s="3" t="s">
        <v>2</v>
      </c>
      <c r="D391" s="3" t="s">
        <v>5</v>
      </c>
      <c r="E391" s="3">
        <v>2</v>
      </c>
      <c r="F391" s="3">
        <v>1</v>
      </c>
      <c r="G391" s="1">
        <v>26</v>
      </c>
      <c r="H391" s="1">
        <v>6</v>
      </c>
      <c r="I391" s="1">
        <v>0</v>
      </c>
      <c r="J391" s="1">
        <v>8997.4</v>
      </c>
      <c r="K391" s="1">
        <v>22345.32</v>
      </c>
      <c r="L391" s="1">
        <v>22</v>
      </c>
    </row>
    <row r="392" spans="1:12">
      <c r="A392" s="2">
        <v>293</v>
      </c>
      <c r="B392" s="3" t="s">
        <v>1</v>
      </c>
      <c r="C392" s="3" t="s">
        <v>2</v>
      </c>
      <c r="D392" s="3" t="s">
        <v>5</v>
      </c>
      <c r="E392" s="3">
        <v>3</v>
      </c>
      <c r="F392" s="3">
        <v>1</v>
      </c>
      <c r="G392" s="1">
        <v>45</v>
      </c>
      <c r="H392" s="1">
        <v>25</v>
      </c>
      <c r="I392" s="1">
        <v>0</v>
      </c>
      <c r="J392" s="1">
        <v>6079.74</v>
      </c>
      <c r="K392" s="1">
        <v>30085.439999999999</v>
      </c>
      <c r="L392" s="1">
        <v>4</v>
      </c>
    </row>
    <row r="393" spans="1:12">
      <c r="A393" s="2">
        <v>294</v>
      </c>
      <c r="B393" s="3" t="s">
        <v>1</v>
      </c>
      <c r="C393" s="3" t="s">
        <v>2</v>
      </c>
      <c r="D393" s="3" t="s">
        <v>5</v>
      </c>
      <c r="E393" s="3">
        <v>3</v>
      </c>
      <c r="F393" s="3">
        <v>1</v>
      </c>
      <c r="G393" s="1">
        <v>59</v>
      </c>
      <c r="H393" s="1">
        <v>36</v>
      </c>
      <c r="I393" s="1">
        <v>0</v>
      </c>
      <c r="J393" s="1">
        <v>0</v>
      </c>
      <c r="K393" s="1">
        <v>34673.040000000001</v>
      </c>
      <c r="L393" s="1">
        <v>0</v>
      </c>
    </row>
    <row r="394" spans="1:12">
      <c r="A394" s="2">
        <v>295</v>
      </c>
      <c r="B394" s="3" t="s">
        <v>1</v>
      </c>
      <c r="C394" s="3" t="s">
        <v>2</v>
      </c>
      <c r="D394" s="3" t="s">
        <v>5</v>
      </c>
      <c r="E394" s="3">
        <v>3</v>
      </c>
      <c r="F394" s="3">
        <v>1</v>
      </c>
      <c r="G394" s="1">
        <v>55</v>
      </c>
      <c r="H394" s="1">
        <v>35</v>
      </c>
      <c r="I394" s="1">
        <v>0</v>
      </c>
      <c r="J394" s="1">
        <v>0</v>
      </c>
      <c r="K394" s="1">
        <v>33134.28</v>
      </c>
      <c r="L394" s="1">
        <v>0</v>
      </c>
    </row>
    <row r="395" spans="1:12">
      <c r="A395" s="2">
        <v>299</v>
      </c>
      <c r="B395" s="3" t="s">
        <v>1</v>
      </c>
      <c r="C395" s="3" t="s">
        <v>2</v>
      </c>
      <c r="D395" s="3" t="s">
        <v>6</v>
      </c>
      <c r="E395" s="3">
        <v>4</v>
      </c>
      <c r="F395" s="3">
        <v>1</v>
      </c>
      <c r="G395" s="1">
        <v>59</v>
      </c>
      <c r="H395" s="1">
        <v>38</v>
      </c>
      <c r="I395" s="1">
        <v>3806</v>
      </c>
      <c r="J395" s="1">
        <v>0</v>
      </c>
      <c r="K395" s="1">
        <v>44420.28</v>
      </c>
      <c r="L395" s="1">
        <v>0</v>
      </c>
    </row>
    <row r="396" spans="1:12">
      <c r="A396" s="2">
        <v>300</v>
      </c>
      <c r="B396" s="3" t="s">
        <v>1</v>
      </c>
      <c r="C396" s="3" t="s">
        <v>2</v>
      </c>
      <c r="D396" s="3" t="s">
        <v>5</v>
      </c>
      <c r="E396" s="3">
        <v>2</v>
      </c>
      <c r="F396" s="3">
        <v>1</v>
      </c>
      <c r="G396" s="1">
        <v>59</v>
      </c>
      <c r="H396" s="1">
        <v>38</v>
      </c>
      <c r="I396" s="1">
        <v>0</v>
      </c>
      <c r="J396" s="1">
        <v>0</v>
      </c>
      <c r="K396" s="1">
        <v>27585.119999999999</v>
      </c>
      <c r="L396" s="1">
        <v>5.5</v>
      </c>
    </row>
    <row r="397" spans="1:12">
      <c r="A397" s="2">
        <v>301</v>
      </c>
      <c r="B397" s="3" t="s">
        <v>1</v>
      </c>
      <c r="C397" s="3" t="s">
        <v>2</v>
      </c>
      <c r="D397" s="3" t="s">
        <v>5</v>
      </c>
      <c r="E397" s="3">
        <v>3</v>
      </c>
      <c r="F397" s="3">
        <v>1</v>
      </c>
      <c r="G397" s="1">
        <v>57</v>
      </c>
      <c r="H397" s="1">
        <v>38</v>
      </c>
      <c r="I397" s="1">
        <v>0</v>
      </c>
      <c r="J397" s="1">
        <v>0</v>
      </c>
      <c r="K397" s="1">
        <v>34732.92</v>
      </c>
      <c r="L397" s="1">
        <v>0</v>
      </c>
    </row>
    <row r="398" spans="1:12">
      <c r="A398" s="2">
        <v>304</v>
      </c>
      <c r="B398" s="3" t="s">
        <v>1</v>
      </c>
      <c r="C398" s="3" t="s">
        <v>2</v>
      </c>
      <c r="D398" s="3" t="s">
        <v>5</v>
      </c>
      <c r="E398" s="3">
        <v>4</v>
      </c>
      <c r="F398" s="3">
        <v>1</v>
      </c>
      <c r="G398" s="1">
        <v>54</v>
      </c>
      <c r="H398" s="1">
        <v>35</v>
      </c>
      <c r="I398" s="1">
        <v>2715</v>
      </c>
      <c r="J398" s="1">
        <v>0</v>
      </c>
      <c r="K398" s="1">
        <v>39725.160000000003</v>
      </c>
      <c r="L398" s="1">
        <v>0</v>
      </c>
    </row>
    <row r="399" spans="1:12">
      <c r="A399" s="2">
        <v>305</v>
      </c>
      <c r="B399" s="3" t="s">
        <v>1</v>
      </c>
      <c r="C399" s="3" t="s">
        <v>2</v>
      </c>
      <c r="D399" s="3" t="s">
        <v>5</v>
      </c>
      <c r="E399" s="3">
        <v>5</v>
      </c>
      <c r="F399" s="3">
        <v>1</v>
      </c>
      <c r="G399" s="1">
        <v>43</v>
      </c>
      <c r="H399" s="1">
        <v>20</v>
      </c>
      <c r="I399" s="1">
        <v>5112</v>
      </c>
      <c r="J399" s="1">
        <v>0</v>
      </c>
      <c r="K399" s="1">
        <v>43560.36</v>
      </c>
      <c r="L399" s="1">
        <v>0</v>
      </c>
    </row>
    <row r="400" spans="1:12">
      <c r="A400" s="2">
        <v>306</v>
      </c>
      <c r="B400" s="3" t="s">
        <v>1</v>
      </c>
      <c r="C400" s="3" t="s">
        <v>2</v>
      </c>
      <c r="D400" s="3" t="s">
        <v>5</v>
      </c>
      <c r="E400" s="3">
        <v>5</v>
      </c>
      <c r="F400" s="3">
        <v>0.9</v>
      </c>
      <c r="G400" s="1">
        <v>43</v>
      </c>
      <c r="H400" s="1">
        <v>16</v>
      </c>
      <c r="I400" s="1">
        <v>4567</v>
      </c>
      <c r="J400" s="1">
        <v>0</v>
      </c>
      <c r="K400" s="1">
        <v>45570.96</v>
      </c>
      <c r="L400" s="1">
        <v>0</v>
      </c>
    </row>
    <row r="401" spans="1:12">
      <c r="A401" s="2">
        <v>307</v>
      </c>
      <c r="B401" s="3" t="s">
        <v>1</v>
      </c>
      <c r="C401" s="3" t="s">
        <v>2</v>
      </c>
      <c r="D401" s="3" t="s">
        <v>5</v>
      </c>
      <c r="E401" s="3">
        <v>5</v>
      </c>
      <c r="F401" s="3">
        <v>1</v>
      </c>
      <c r="G401" s="1">
        <v>30</v>
      </c>
      <c r="H401" s="1">
        <v>4</v>
      </c>
      <c r="I401" s="1">
        <v>4731</v>
      </c>
      <c r="J401" s="1">
        <v>0</v>
      </c>
      <c r="K401" s="1">
        <v>42565.440000000002</v>
      </c>
      <c r="L401" s="1">
        <v>0</v>
      </c>
    </row>
    <row r="402" spans="1:12">
      <c r="A402" s="2">
        <v>308</v>
      </c>
      <c r="B402" s="3" t="s">
        <v>1</v>
      </c>
      <c r="C402" s="3" t="s">
        <v>2</v>
      </c>
      <c r="D402" s="3" t="s">
        <v>5</v>
      </c>
      <c r="E402" s="3">
        <v>5</v>
      </c>
      <c r="F402" s="3">
        <v>0.5</v>
      </c>
      <c r="G402" s="1">
        <v>59</v>
      </c>
      <c r="H402" s="1">
        <v>41</v>
      </c>
      <c r="I402" s="1">
        <v>1790</v>
      </c>
      <c r="J402" s="1">
        <v>0</v>
      </c>
      <c r="K402" s="1">
        <v>46220.639999999999</v>
      </c>
      <c r="L402" s="1">
        <v>0</v>
      </c>
    </row>
    <row r="403" spans="1:12">
      <c r="A403" s="2">
        <v>309</v>
      </c>
      <c r="B403" s="3" t="s">
        <v>1</v>
      </c>
      <c r="C403" s="3" t="s">
        <v>2</v>
      </c>
      <c r="D403" s="3" t="s">
        <v>5</v>
      </c>
      <c r="E403" s="3">
        <v>3</v>
      </c>
      <c r="F403" s="3">
        <v>0.6</v>
      </c>
      <c r="G403" s="1">
        <v>58</v>
      </c>
      <c r="H403" s="1">
        <v>38</v>
      </c>
      <c r="I403" s="1">
        <v>0</v>
      </c>
      <c r="J403" s="1">
        <v>0</v>
      </c>
      <c r="K403" s="1">
        <v>31186.560000000001</v>
      </c>
      <c r="L403" s="1">
        <v>3</v>
      </c>
    </row>
    <row r="404" spans="1:12">
      <c r="A404" s="2">
        <v>310</v>
      </c>
      <c r="B404" s="3" t="s">
        <v>1</v>
      </c>
      <c r="C404" s="3" t="s">
        <v>2</v>
      </c>
      <c r="D404" s="3" t="s">
        <v>6</v>
      </c>
      <c r="E404" s="3">
        <v>5</v>
      </c>
      <c r="F404" s="3">
        <v>1</v>
      </c>
      <c r="G404" s="1">
        <v>57</v>
      </c>
      <c r="H404" s="1">
        <v>37</v>
      </c>
      <c r="I404" s="1">
        <v>0</v>
      </c>
      <c r="J404" s="1">
        <v>8207.17</v>
      </c>
      <c r="K404" s="1">
        <v>38917.440000000002</v>
      </c>
      <c r="L404" s="1">
        <v>0</v>
      </c>
    </row>
    <row r="405" spans="1:12">
      <c r="A405" s="2">
        <v>311</v>
      </c>
      <c r="B405" s="3" t="s">
        <v>1</v>
      </c>
      <c r="C405" s="3" t="s">
        <v>2</v>
      </c>
      <c r="D405" s="3" t="s">
        <v>5</v>
      </c>
      <c r="E405" s="3">
        <v>3</v>
      </c>
      <c r="F405" s="3">
        <v>1</v>
      </c>
      <c r="G405" s="1">
        <v>56</v>
      </c>
      <c r="H405" s="1">
        <v>37</v>
      </c>
      <c r="I405" s="1">
        <v>0</v>
      </c>
      <c r="J405" s="1">
        <v>0</v>
      </c>
      <c r="K405" s="1">
        <v>30141.24</v>
      </c>
      <c r="L405" s="1">
        <v>1</v>
      </c>
    </row>
    <row r="406" spans="1:12">
      <c r="A406" s="2">
        <v>314</v>
      </c>
      <c r="B406" s="3" t="s">
        <v>1</v>
      </c>
      <c r="C406" s="3" t="s">
        <v>2</v>
      </c>
      <c r="D406" s="3" t="s">
        <v>5</v>
      </c>
      <c r="E406" s="3">
        <v>4</v>
      </c>
      <c r="F406" s="3">
        <v>1</v>
      </c>
      <c r="G406" s="1">
        <v>52</v>
      </c>
      <c r="H406" s="1">
        <v>32</v>
      </c>
      <c r="I406" s="1">
        <v>2545</v>
      </c>
      <c r="J406" s="1">
        <v>0</v>
      </c>
      <c r="K406" s="1">
        <v>35408.519999999997</v>
      </c>
      <c r="L406" s="1">
        <v>0</v>
      </c>
    </row>
    <row r="407" spans="1:12">
      <c r="A407" s="2">
        <v>315</v>
      </c>
      <c r="B407" s="3" t="s">
        <v>1</v>
      </c>
      <c r="C407" s="3" t="s">
        <v>2</v>
      </c>
      <c r="D407" s="3" t="s">
        <v>5</v>
      </c>
      <c r="E407" s="3">
        <v>2</v>
      </c>
      <c r="F407" s="3">
        <v>1</v>
      </c>
      <c r="G407" s="1">
        <v>31</v>
      </c>
      <c r="H407" s="1">
        <v>4</v>
      </c>
      <c r="I407" s="1">
        <v>0</v>
      </c>
      <c r="J407" s="1">
        <v>0</v>
      </c>
      <c r="K407" s="1">
        <v>22673.4</v>
      </c>
      <c r="L407" s="1">
        <v>0</v>
      </c>
    </row>
    <row r="408" spans="1:12">
      <c r="A408" s="2">
        <v>316</v>
      </c>
      <c r="B408" s="3" t="s">
        <v>1</v>
      </c>
      <c r="C408" s="3" t="s">
        <v>2</v>
      </c>
      <c r="D408" s="3" t="s">
        <v>5</v>
      </c>
      <c r="E408" s="3">
        <v>2</v>
      </c>
      <c r="F408" s="3">
        <v>0.8</v>
      </c>
      <c r="G408" s="1">
        <v>56</v>
      </c>
      <c r="H408" s="1">
        <v>37</v>
      </c>
      <c r="I408" s="1">
        <v>0</v>
      </c>
      <c r="J408" s="1">
        <v>0</v>
      </c>
      <c r="K408" s="1">
        <v>31836.36</v>
      </c>
      <c r="L408" s="1">
        <v>0</v>
      </c>
    </row>
    <row r="409" spans="1:12">
      <c r="A409" s="2">
        <v>317</v>
      </c>
      <c r="B409" s="3" t="s">
        <v>1</v>
      </c>
      <c r="C409" s="3" t="s">
        <v>2</v>
      </c>
      <c r="D409" s="3" t="s">
        <v>5</v>
      </c>
      <c r="E409" s="3">
        <v>3</v>
      </c>
      <c r="F409" s="3">
        <v>1</v>
      </c>
      <c r="G409" s="1">
        <v>55</v>
      </c>
      <c r="H409" s="1">
        <v>37</v>
      </c>
      <c r="I409" s="1">
        <v>0</v>
      </c>
      <c r="J409" s="1">
        <v>0</v>
      </c>
      <c r="K409" s="1">
        <v>32574.959999999999</v>
      </c>
      <c r="L409" s="1">
        <v>0</v>
      </c>
    </row>
    <row r="410" spans="1:12">
      <c r="A410" s="2">
        <v>319</v>
      </c>
      <c r="B410" s="3" t="s">
        <v>1</v>
      </c>
      <c r="C410" s="3" t="s">
        <v>2</v>
      </c>
      <c r="D410" s="3" t="s">
        <v>5</v>
      </c>
      <c r="E410" s="3">
        <v>2</v>
      </c>
      <c r="F410" s="3">
        <v>1</v>
      </c>
      <c r="G410" s="1">
        <v>58</v>
      </c>
      <c r="H410" s="1">
        <v>39</v>
      </c>
      <c r="I410" s="1">
        <v>0</v>
      </c>
      <c r="J410" s="1">
        <v>0</v>
      </c>
      <c r="K410" s="1">
        <v>31217.759999999998</v>
      </c>
      <c r="L410" s="1">
        <v>0</v>
      </c>
    </row>
    <row r="411" spans="1:12">
      <c r="A411" s="2">
        <v>322</v>
      </c>
      <c r="B411" s="3" t="s">
        <v>1</v>
      </c>
      <c r="C411" s="3" t="s">
        <v>2</v>
      </c>
      <c r="D411" s="3" t="s">
        <v>5</v>
      </c>
      <c r="E411" s="3">
        <v>3</v>
      </c>
      <c r="F411" s="3">
        <v>1</v>
      </c>
      <c r="G411" s="1">
        <v>52</v>
      </c>
      <c r="H411" s="1">
        <v>34</v>
      </c>
      <c r="I411" s="1">
        <v>0</v>
      </c>
      <c r="J411" s="1">
        <v>0</v>
      </c>
      <c r="K411" s="1">
        <v>31200.959999999999</v>
      </c>
      <c r="L411" s="1">
        <v>0</v>
      </c>
    </row>
    <row r="412" spans="1:12">
      <c r="A412" s="2">
        <v>323</v>
      </c>
      <c r="B412" s="3" t="s">
        <v>1</v>
      </c>
      <c r="C412" s="3" t="s">
        <v>2</v>
      </c>
      <c r="D412" s="3" t="s">
        <v>5</v>
      </c>
      <c r="E412" s="3">
        <v>3</v>
      </c>
      <c r="F412" s="3">
        <v>1</v>
      </c>
      <c r="G412" s="1">
        <v>51</v>
      </c>
      <c r="H412" s="1">
        <v>30</v>
      </c>
      <c r="I412" s="1">
        <v>0</v>
      </c>
      <c r="J412" s="1">
        <v>0</v>
      </c>
      <c r="K412" s="1">
        <v>30474.6</v>
      </c>
      <c r="L412" s="1">
        <v>5</v>
      </c>
    </row>
    <row r="413" spans="1:12">
      <c r="A413" s="2">
        <v>324</v>
      </c>
      <c r="B413" s="3" t="s">
        <v>1</v>
      </c>
      <c r="C413" s="3" t="s">
        <v>2</v>
      </c>
      <c r="D413" s="3" t="s">
        <v>5</v>
      </c>
      <c r="E413" s="3">
        <v>3</v>
      </c>
      <c r="F413" s="3">
        <v>0.5</v>
      </c>
      <c r="G413" s="1">
        <v>59</v>
      </c>
      <c r="H413" s="1">
        <v>38</v>
      </c>
      <c r="I413" s="1">
        <v>0</v>
      </c>
      <c r="J413" s="1">
        <v>0</v>
      </c>
      <c r="K413" s="1">
        <v>34764.36</v>
      </c>
      <c r="L413" s="1">
        <v>0</v>
      </c>
    </row>
    <row r="414" spans="1:12">
      <c r="A414" s="2">
        <v>325</v>
      </c>
      <c r="B414" s="3" t="s">
        <v>1</v>
      </c>
      <c r="C414" s="3" t="s">
        <v>2</v>
      </c>
      <c r="D414" s="3" t="s">
        <v>5</v>
      </c>
      <c r="E414" s="3">
        <v>4</v>
      </c>
      <c r="F414" s="3">
        <v>1</v>
      </c>
      <c r="G414" s="1">
        <v>58</v>
      </c>
      <c r="H414" s="1">
        <v>40</v>
      </c>
      <c r="I414" s="1">
        <v>2777</v>
      </c>
      <c r="J414" s="1">
        <v>0</v>
      </c>
      <c r="K414" s="1">
        <v>43631.64</v>
      </c>
      <c r="L414" s="1">
        <v>0</v>
      </c>
    </row>
    <row r="415" spans="1:12">
      <c r="A415" s="2">
        <v>326</v>
      </c>
      <c r="B415" s="3" t="s">
        <v>1</v>
      </c>
      <c r="C415" s="3" t="s">
        <v>2</v>
      </c>
      <c r="D415" s="3" t="s">
        <v>5</v>
      </c>
      <c r="E415" s="3">
        <v>3</v>
      </c>
      <c r="F415" s="3">
        <v>1</v>
      </c>
      <c r="G415" s="1">
        <v>57</v>
      </c>
      <c r="H415" s="1">
        <v>35</v>
      </c>
      <c r="I415" s="1">
        <v>0</v>
      </c>
      <c r="J415" s="1">
        <v>0</v>
      </c>
      <c r="K415" s="1">
        <v>32342.28</v>
      </c>
      <c r="L415" s="1">
        <v>10.5</v>
      </c>
    </row>
    <row r="416" spans="1:12">
      <c r="A416" s="2">
        <v>328</v>
      </c>
      <c r="B416" s="3" t="s">
        <v>1</v>
      </c>
      <c r="C416" s="3" t="s">
        <v>2</v>
      </c>
      <c r="D416" s="3" t="s">
        <v>5</v>
      </c>
      <c r="E416" s="3">
        <v>3</v>
      </c>
      <c r="F416" s="3">
        <v>1</v>
      </c>
      <c r="G416" s="1">
        <v>59</v>
      </c>
      <c r="H416" s="1">
        <v>36</v>
      </c>
      <c r="I416" s="1">
        <v>0</v>
      </c>
      <c r="J416" s="1">
        <v>4649.1499999999996</v>
      </c>
      <c r="K416" s="1">
        <v>33018.480000000003</v>
      </c>
      <c r="L416" s="1">
        <v>0</v>
      </c>
    </row>
    <row r="417" spans="1:12">
      <c r="A417" s="2">
        <v>329</v>
      </c>
      <c r="B417" s="3" t="s">
        <v>1</v>
      </c>
      <c r="C417" s="3" t="s">
        <v>2</v>
      </c>
      <c r="D417" s="3" t="s">
        <v>6</v>
      </c>
      <c r="E417" s="3">
        <v>4</v>
      </c>
      <c r="F417" s="3">
        <v>1</v>
      </c>
      <c r="G417" s="1">
        <v>58</v>
      </c>
      <c r="H417" s="1">
        <v>38</v>
      </c>
      <c r="I417" s="1">
        <v>3009</v>
      </c>
      <c r="J417" s="1">
        <v>0</v>
      </c>
      <c r="K417" s="1">
        <v>40763.040000000001</v>
      </c>
      <c r="L417" s="1">
        <v>0</v>
      </c>
    </row>
    <row r="418" spans="1:12">
      <c r="A418" s="2">
        <v>330</v>
      </c>
      <c r="B418" s="3" t="s">
        <v>1</v>
      </c>
      <c r="C418" s="3" t="s">
        <v>2</v>
      </c>
      <c r="D418" s="3" t="s">
        <v>5</v>
      </c>
      <c r="E418" s="3">
        <v>3</v>
      </c>
      <c r="F418" s="3">
        <v>1</v>
      </c>
      <c r="G418" s="1">
        <v>44</v>
      </c>
      <c r="H418" s="1">
        <v>23</v>
      </c>
      <c r="I418" s="1">
        <v>0</v>
      </c>
      <c r="J418" s="1">
        <v>0</v>
      </c>
      <c r="K418" s="1">
        <v>29763.48</v>
      </c>
      <c r="L418" s="1">
        <v>8.25</v>
      </c>
    </row>
    <row r="419" spans="1:12">
      <c r="A419" s="2">
        <v>332</v>
      </c>
      <c r="B419" s="3" t="s">
        <v>1</v>
      </c>
      <c r="C419" s="3" t="s">
        <v>2</v>
      </c>
      <c r="D419" s="3" t="s">
        <v>5</v>
      </c>
      <c r="E419" s="3">
        <v>5</v>
      </c>
      <c r="F419" s="3">
        <v>1</v>
      </c>
      <c r="G419" s="1">
        <v>44</v>
      </c>
      <c r="H419" s="1">
        <v>15</v>
      </c>
      <c r="I419" s="1">
        <v>4578</v>
      </c>
      <c r="J419" s="1">
        <v>0</v>
      </c>
      <c r="K419" s="1">
        <v>39072.959999999999</v>
      </c>
      <c r="L419" s="1">
        <v>0</v>
      </c>
    </row>
    <row r="420" spans="1:12">
      <c r="A420" s="2">
        <v>333</v>
      </c>
      <c r="B420" s="3" t="s">
        <v>1</v>
      </c>
      <c r="C420" s="3" t="s">
        <v>2</v>
      </c>
      <c r="D420" s="3" t="s">
        <v>5</v>
      </c>
      <c r="E420" s="3">
        <v>4</v>
      </c>
      <c r="F420" s="3">
        <v>1</v>
      </c>
      <c r="G420" s="1">
        <v>56</v>
      </c>
      <c r="H420" s="1">
        <v>12</v>
      </c>
      <c r="I420" s="1">
        <v>3177</v>
      </c>
      <c r="J420" s="1">
        <v>0</v>
      </c>
      <c r="K420" s="1">
        <v>45399.360000000001</v>
      </c>
      <c r="L420" s="1">
        <v>0</v>
      </c>
    </row>
    <row r="421" spans="1:12">
      <c r="A421" s="2">
        <v>334</v>
      </c>
      <c r="B421" s="3" t="s">
        <v>1</v>
      </c>
      <c r="C421" s="3" t="s">
        <v>2</v>
      </c>
      <c r="D421" s="3" t="s">
        <v>6</v>
      </c>
      <c r="E421" s="3">
        <v>6</v>
      </c>
      <c r="F421" s="3">
        <v>1</v>
      </c>
      <c r="G421" s="1">
        <v>55</v>
      </c>
      <c r="H421" s="1">
        <v>12</v>
      </c>
      <c r="I421" s="1">
        <v>13355</v>
      </c>
      <c r="J421" s="1">
        <v>0</v>
      </c>
      <c r="K421" s="1">
        <v>88419.24</v>
      </c>
      <c r="L421" s="1">
        <v>0</v>
      </c>
    </row>
    <row r="422" spans="1:12">
      <c r="A422" s="2">
        <v>335</v>
      </c>
      <c r="B422" s="3" t="s">
        <v>1</v>
      </c>
      <c r="C422" s="3" t="s">
        <v>2</v>
      </c>
      <c r="D422" s="3" t="s">
        <v>5</v>
      </c>
      <c r="E422" s="3">
        <v>2</v>
      </c>
      <c r="F422" s="3">
        <v>1</v>
      </c>
      <c r="G422" s="1">
        <v>57</v>
      </c>
      <c r="H422" s="1">
        <v>34</v>
      </c>
      <c r="I422" s="1">
        <v>0</v>
      </c>
      <c r="J422" s="1">
        <v>0</v>
      </c>
      <c r="K422" s="1">
        <v>28731.24</v>
      </c>
      <c r="L422" s="1">
        <v>6.75</v>
      </c>
    </row>
    <row r="423" spans="1:12">
      <c r="A423" s="2">
        <v>336</v>
      </c>
      <c r="B423" s="3" t="s">
        <v>1</v>
      </c>
      <c r="C423" s="3" t="s">
        <v>2</v>
      </c>
      <c r="D423" s="3" t="s">
        <v>5</v>
      </c>
      <c r="E423" s="3">
        <v>5</v>
      </c>
      <c r="F423" s="3">
        <v>1</v>
      </c>
      <c r="G423" s="1">
        <v>55</v>
      </c>
      <c r="H423" s="1">
        <v>35</v>
      </c>
      <c r="I423" s="1">
        <v>5856</v>
      </c>
      <c r="J423" s="1">
        <v>0</v>
      </c>
      <c r="K423" s="1">
        <v>54341.4</v>
      </c>
      <c r="L423" s="1">
        <v>0</v>
      </c>
    </row>
    <row r="424" spans="1:12">
      <c r="A424" s="2">
        <v>337</v>
      </c>
      <c r="B424" s="3" t="s">
        <v>1</v>
      </c>
      <c r="C424" s="3" t="s">
        <v>2</v>
      </c>
      <c r="D424" s="3" t="s">
        <v>5</v>
      </c>
      <c r="E424" s="3">
        <v>3</v>
      </c>
      <c r="F424" s="3">
        <v>1</v>
      </c>
      <c r="G424" s="1">
        <v>52</v>
      </c>
      <c r="H424" s="1">
        <v>32</v>
      </c>
      <c r="I424" s="1">
        <v>0</v>
      </c>
      <c r="J424" s="1">
        <v>5256.46</v>
      </c>
      <c r="K424" s="1">
        <v>28813.200000000001</v>
      </c>
      <c r="L424" s="1">
        <v>0</v>
      </c>
    </row>
    <row r="425" spans="1:12">
      <c r="A425" s="2">
        <v>340</v>
      </c>
      <c r="B425" s="3" t="s">
        <v>1</v>
      </c>
      <c r="C425" s="3" t="s">
        <v>2</v>
      </c>
      <c r="D425" s="3" t="s">
        <v>5</v>
      </c>
      <c r="E425" s="3">
        <v>4</v>
      </c>
      <c r="F425" s="3">
        <v>1</v>
      </c>
      <c r="G425" s="1">
        <v>54</v>
      </c>
      <c r="H425" s="1">
        <v>33</v>
      </c>
      <c r="I425" s="1">
        <v>3234</v>
      </c>
      <c r="J425" s="1">
        <v>0</v>
      </c>
      <c r="K425" s="1">
        <v>38168.639999999999</v>
      </c>
      <c r="L425" s="1">
        <v>0</v>
      </c>
    </row>
    <row r="426" spans="1:12">
      <c r="A426" s="2">
        <v>344</v>
      </c>
      <c r="B426" s="3" t="s">
        <v>1</v>
      </c>
      <c r="C426" s="3" t="s">
        <v>2</v>
      </c>
      <c r="D426" s="3" t="s">
        <v>6</v>
      </c>
      <c r="E426" s="3">
        <v>6</v>
      </c>
      <c r="F426" s="3">
        <v>1</v>
      </c>
      <c r="G426" s="1">
        <v>46</v>
      </c>
      <c r="H426" s="1">
        <v>21</v>
      </c>
      <c r="I426" s="1">
        <v>10116</v>
      </c>
      <c r="J426" s="1">
        <v>0</v>
      </c>
      <c r="K426" s="1">
        <v>63772.92</v>
      </c>
      <c r="L426" s="1">
        <v>0</v>
      </c>
    </row>
    <row r="427" spans="1:12">
      <c r="A427" s="2">
        <v>346</v>
      </c>
      <c r="B427" s="3" t="s">
        <v>1</v>
      </c>
      <c r="C427" s="3" t="s">
        <v>2</v>
      </c>
      <c r="D427" s="3" t="s">
        <v>5</v>
      </c>
      <c r="E427" s="3">
        <v>3</v>
      </c>
      <c r="F427" s="3">
        <v>1</v>
      </c>
      <c r="G427" s="1">
        <v>27</v>
      </c>
      <c r="H427" s="1">
        <v>7</v>
      </c>
      <c r="I427" s="1">
        <v>0</v>
      </c>
      <c r="J427" s="1">
        <v>0</v>
      </c>
      <c r="K427" s="1">
        <v>26973.119999999999</v>
      </c>
      <c r="L427" s="1">
        <v>36</v>
      </c>
    </row>
    <row r="428" spans="1:12">
      <c r="A428" s="2">
        <v>347</v>
      </c>
      <c r="B428" s="3" t="s">
        <v>1</v>
      </c>
      <c r="C428" s="3" t="s">
        <v>2</v>
      </c>
      <c r="D428" s="3" t="s">
        <v>6</v>
      </c>
      <c r="E428" s="3">
        <v>4</v>
      </c>
      <c r="F428" s="3">
        <v>1</v>
      </c>
      <c r="G428" s="1">
        <v>60</v>
      </c>
      <c r="H428" s="1">
        <v>37</v>
      </c>
      <c r="I428" s="1">
        <v>3396</v>
      </c>
      <c r="J428" s="1">
        <v>0</v>
      </c>
      <c r="K428" s="1">
        <v>43682.52</v>
      </c>
      <c r="L428" s="1">
        <v>0</v>
      </c>
    </row>
    <row r="429" spans="1:12">
      <c r="A429" s="2">
        <v>350</v>
      </c>
      <c r="B429" s="3" t="s">
        <v>1</v>
      </c>
      <c r="C429" s="3" t="s">
        <v>2</v>
      </c>
      <c r="D429" s="3" t="s">
        <v>6</v>
      </c>
      <c r="E429" s="3">
        <v>6</v>
      </c>
      <c r="F429" s="3">
        <v>1</v>
      </c>
      <c r="G429" s="1">
        <v>44</v>
      </c>
      <c r="H429" s="1">
        <v>8</v>
      </c>
      <c r="I429" s="1">
        <v>15090</v>
      </c>
      <c r="J429" s="1">
        <v>0</v>
      </c>
      <c r="K429" s="1">
        <v>82802.16</v>
      </c>
      <c r="L429" s="1">
        <v>0</v>
      </c>
    </row>
    <row r="430" spans="1:12">
      <c r="A430" s="2">
        <v>352</v>
      </c>
      <c r="B430" s="3" t="s">
        <v>1</v>
      </c>
      <c r="C430" s="3" t="s">
        <v>2</v>
      </c>
      <c r="D430" s="3" t="s">
        <v>5</v>
      </c>
      <c r="E430" s="3">
        <v>5</v>
      </c>
      <c r="F430" s="3">
        <v>1</v>
      </c>
      <c r="G430" s="1">
        <v>33</v>
      </c>
      <c r="H430" s="1">
        <v>4</v>
      </c>
      <c r="I430" s="1">
        <v>4718</v>
      </c>
      <c r="J430" s="1">
        <v>0</v>
      </c>
      <c r="K430" s="1">
        <v>40937.160000000003</v>
      </c>
      <c r="L430" s="1">
        <v>0</v>
      </c>
    </row>
    <row r="431" spans="1:12">
      <c r="A431" s="2">
        <v>358</v>
      </c>
      <c r="B431" s="3" t="s">
        <v>1</v>
      </c>
      <c r="C431" s="3" t="s">
        <v>2</v>
      </c>
      <c r="D431" s="3" t="s">
        <v>5</v>
      </c>
      <c r="E431" s="3">
        <v>4</v>
      </c>
      <c r="F431" s="3">
        <v>1</v>
      </c>
      <c r="G431" s="1">
        <v>57</v>
      </c>
      <c r="H431" s="1">
        <v>39</v>
      </c>
      <c r="I431" s="1">
        <v>2438</v>
      </c>
      <c r="J431" s="1">
        <v>0</v>
      </c>
      <c r="K431" s="1">
        <v>35204.639999999999</v>
      </c>
      <c r="L431" s="1">
        <v>17</v>
      </c>
    </row>
    <row r="432" spans="1:12">
      <c r="A432" s="2">
        <v>359</v>
      </c>
      <c r="B432" s="3" t="s">
        <v>1</v>
      </c>
      <c r="C432" s="3" t="s">
        <v>2</v>
      </c>
      <c r="D432" s="3" t="s">
        <v>5</v>
      </c>
      <c r="E432" s="3">
        <v>2</v>
      </c>
      <c r="F432" s="3">
        <v>1</v>
      </c>
      <c r="G432" s="1">
        <v>49</v>
      </c>
      <c r="H432" s="1">
        <v>32</v>
      </c>
      <c r="I432" s="1">
        <v>0</v>
      </c>
      <c r="J432" s="1">
        <v>0</v>
      </c>
      <c r="K432" s="1">
        <v>28396.2</v>
      </c>
      <c r="L432" s="1">
        <v>20.75</v>
      </c>
    </row>
    <row r="433" spans="1:12">
      <c r="A433" s="2">
        <v>360</v>
      </c>
      <c r="B433" s="3" t="s">
        <v>1</v>
      </c>
      <c r="C433" s="3" t="s">
        <v>2</v>
      </c>
      <c r="D433" s="3" t="s">
        <v>5</v>
      </c>
      <c r="E433" s="3">
        <v>5</v>
      </c>
      <c r="F433" s="3">
        <v>1</v>
      </c>
      <c r="G433" s="1">
        <v>37</v>
      </c>
      <c r="H433" s="1">
        <v>4</v>
      </c>
      <c r="I433" s="1">
        <v>5223</v>
      </c>
      <c r="J433" s="1">
        <v>0</v>
      </c>
      <c r="K433" s="1">
        <v>45806.16</v>
      </c>
      <c r="L433" s="1">
        <v>0</v>
      </c>
    </row>
    <row r="434" spans="1:12">
      <c r="A434" s="2">
        <v>361</v>
      </c>
      <c r="B434" s="3" t="s">
        <v>1</v>
      </c>
      <c r="C434" s="3" t="s">
        <v>2</v>
      </c>
      <c r="D434" s="3" t="s">
        <v>5</v>
      </c>
      <c r="E434" s="3">
        <v>5</v>
      </c>
      <c r="F434" s="3">
        <v>1</v>
      </c>
      <c r="G434" s="1">
        <v>37</v>
      </c>
      <c r="H434" s="1">
        <v>15</v>
      </c>
      <c r="I434" s="1">
        <v>5377</v>
      </c>
      <c r="J434" s="1">
        <v>0</v>
      </c>
      <c r="K434" s="1">
        <v>46233.48</v>
      </c>
      <c r="L434" s="1">
        <v>0</v>
      </c>
    </row>
    <row r="435" spans="1:12">
      <c r="A435" s="2">
        <v>363</v>
      </c>
      <c r="B435" s="3" t="s">
        <v>1</v>
      </c>
      <c r="C435" s="3" t="s">
        <v>2</v>
      </c>
      <c r="D435" s="3" t="s">
        <v>5</v>
      </c>
      <c r="E435" s="3">
        <v>3</v>
      </c>
      <c r="F435" s="3">
        <v>1</v>
      </c>
      <c r="G435" s="1">
        <v>58</v>
      </c>
      <c r="H435" s="1">
        <v>36</v>
      </c>
      <c r="I435" s="1">
        <v>0</v>
      </c>
      <c r="J435" s="1">
        <v>0</v>
      </c>
      <c r="K435" s="1">
        <v>34825.440000000002</v>
      </c>
      <c r="L435" s="1">
        <v>0</v>
      </c>
    </row>
    <row r="436" spans="1:12">
      <c r="A436" s="2">
        <v>366</v>
      </c>
      <c r="B436" s="3" t="s">
        <v>1</v>
      </c>
      <c r="C436" s="3" t="s">
        <v>2</v>
      </c>
      <c r="D436" s="3" t="s">
        <v>5</v>
      </c>
      <c r="E436" s="3">
        <v>3</v>
      </c>
      <c r="F436" s="3">
        <v>1</v>
      </c>
      <c r="G436" s="1">
        <v>52</v>
      </c>
      <c r="H436" s="1">
        <v>31</v>
      </c>
      <c r="I436" s="1">
        <v>0</v>
      </c>
      <c r="J436" s="1">
        <v>0</v>
      </c>
      <c r="K436" s="1">
        <v>32574.959999999999</v>
      </c>
      <c r="L436" s="1">
        <v>117.75</v>
      </c>
    </row>
    <row r="437" spans="1:12">
      <c r="A437" s="2">
        <v>367</v>
      </c>
      <c r="B437" s="3" t="s">
        <v>1</v>
      </c>
      <c r="C437" s="3" t="s">
        <v>2</v>
      </c>
      <c r="D437" s="3" t="s">
        <v>5</v>
      </c>
      <c r="E437" s="3">
        <v>2</v>
      </c>
      <c r="F437" s="3">
        <v>1</v>
      </c>
      <c r="G437" s="1">
        <v>27</v>
      </c>
      <c r="H437" s="1">
        <v>9</v>
      </c>
      <c r="I437" s="1">
        <v>0</v>
      </c>
      <c r="J437" s="1">
        <v>7596.49</v>
      </c>
      <c r="K437" s="1">
        <v>22942.92</v>
      </c>
      <c r="L437" s="1">
        <v>0</v>
      </c>
    </row>
    <row r="438" spans="1:12">
      <c r="A438" s="2">
        <v>369</v>
      </c>
      <c r="B438" s="3" t="s">
        <v>1</v>
      </c>
      <c r="C438" s="3" t="s">
        <v>2</v>
      </c>
      <c r="D438" s="3" t="s">
        <v>6</v>
      </c>
      <c r="E438" s="3">
        <v>6</v>
      </c>
      <c r="F438" s="3">
        <v>1</v>
      </c>
      <c r="G438" s="1">
        <v>43</v>
      </c>
      <c r="H438" s="1">
        <v>1</v>
      </c>
      <c r="I438" s="1">
        <v>0</v>
      </c>
      <c r="J438" s="1">
        <v>6479</v>
      </c>
      <c r="K438" s="1">
        <v>62511.96</v>
      </c>
      <c r="L438" s="1">
        <v>0</v>
      </c>
    </row>
    <row r="439" spans="1:12">
      <c r="A439" s="2">
        <v>371</v>
      </c>
      <c r="B439" s="3" t="s">
        <v>1</v>
      </c>
      <c r="C439" s="3" t="s">
        <v>2</v>
      </c>
      <c r="D439" s="3" t="s">
        <v>5</v>
      </c>
      <c r="E439" s="3">
        <v>3</v>
      </c>
      <c r="F439" s="3">
        <v>0.8</v>
      </c>
      <c r="G439" s="1">
        <v>56</v>
      </c>
      <c r="H439" s="1">
        <v>36</v>
      </c>
      <c r="I439" s="1">
        <v>0</v>
      </c>
      <c r="J439" s="1">
        <v>0</v>
      </c>
      <c r="K439" s="1">
        <v>34692.839999999997</v>
      </c>
      <c r="L439" s="1">
        <v>0</v>
      </c>
    </row>
    <row r="440" spans="1:12">
      <c r="A440" s="2">
        <v>373</v>
      </c>
      <c r="B440" s="3" t="s">
        <v>1</v>
      </c>
      <c r="C440" s="3" t="s">
        <v>2</v>
      </c>
      <c r="D440" s="3" t="s">
        <v>5</v>
      </c>
      <c r="E440" s="3">
        <v>4</v>
      </c>
      <c r="F440" s="3">
        <v>1</v>
      </c>
      <c r="G440" s="1">
        <v>54</v>
      </c>
      <c r="H440" s="1">
        <v>35</v>
      </c>
      <c r="I440" s="1">
        <v>2698</v>
      </c>
      <c r="J440" s="1">
        <v>0</v>
      </c>
      <c r="K440" s="1">
        <v>36237</v>
      </c>
      <c r="L440" s="1">
        <v>38</v>
      </c>
    </row>
    <row r="441" spans="1:12">
      <c r="A441" s="2">
        <v>374</v>
      </c>
      <c r="B441" s="3" t="s">
        <v>1</v>
      </c>
      <c r="C441" s="3" t="s">
        <v>2</v>
      </c>
      <c r="D441" s="3" t="s">
        <v>5</v>
      </c>
      <c r="E441" s="3">
        <v>2</v>
      </c>
      <c r="F441" s="3">
        <v>1</v>
      </c>
      <c r="G441" s="1">
        <v>50</v>
      </c>
      <c r="H441" s="1">
        <v>32</v>
      </c>
      <c r="I441" s="1">
        <v>0</v>
      </c>
      <c r="J441" s="1">
        <v>0</v>
      </c>
      <c r="K441" s="1">
        <v>29134.92</v>
      </c>
      <c r="L441" s="1">
        <v>0</v>
      </c>
    </row>
    <row r="442" spans="1:12">
      <c r="A442" s="2">
        <v>375</v>
      </c>
      <c r="B442" s="3" t="s">
        <v>1</v>
      </c>
      <c r="C442" s="3" t="s">
        <v>2</v>
      </c>
      <c r="D442" s="3" t="s">
        <v>5</v>
      </c>
      <c r="E442" s="3">
        <v>3</v>
      </c>
      <c r="F442" s="3">
        <v>1</v>
      </c>
      <c r="G442" s="1">
        <v>57</v>
      </c>
      <c r="H442" s="1">
        <v>36</v>
      </c>
      <c r="I442" s="1">
        <v>0</v>
      </c>
      <c r="J442" s="1">
        <v>0</v>
      </c>
      <c r="K442" s="1">
        <v>33599.879999999997</v>
      </c>
      <c r="L442" s="1">
        <v>12</v>
      </c>
    </row>
    <row r="443" spans="1:12">
      <c r="A443" s="2">
        <v>376</v>
      </c>
      <c r="B443" s="3" t="s">
        <v>1</v>
      </c>
      <c r="C443" s="3" t="s">
        <v>2</v>
      </c>
      <c r="D443" s="3" t="s">
        <v>5</v>
      </c>
      <c r="E443" s="3">
        <v>2</v>
      </c>
      <c r="F443" s="3">
        <v>1</v>
      </c>
      <c r="G443" s="1">
        <v>52</v>
      </c>
      <c r="H443" s="1">
        <v>28</v>
      </c>
      <c r="I443" s="1">
        <v>0</v>
      </c>
      <c r="J443" s="1">
        <v>0</v>
      </c>
      <c r="K443" s="1">
        <v>28698.36</v>
      </c>
      <c r="L443" s="1">
        <v>75.25</v>
      </c>
    </row>
    <row r="444" spans="1:12">
      <c r="A444" s="2">
        <v>377</v>
      </c>
      <c r="B444" s="3" t="s">
        <v>1</v>
      </c>
      <c r="C444" s="3" t="s">
        <v>2</v>
      </c>
      <c r="D444" s="3" t="s">
        <v>5</v>
      </c>
      <c r="E444" s="3">
        <v>4</v>
      </c>
      <c r="F444" s="3">
        <v>1</v>
      </c>
      <c r="G444" s="1">
        <v>55</v>
      </c>
      <c r="H444" s="1">
        <v>37</v>
      </c>
      <c r="I444" s="1">
        <v>2217</v>
      </c>
      <c r="J444" s="1">
        <v>0</v>
      </c>
      <c r="K444" s="1">
        <v>33357.599999999999</v>
      </c>
      <c r="L444" s="1">
        <v>0</v>
      </c>
    </row>
    <row r="445" spans="1:12">
      <c r="A445" s="2">
        <v>378</v>
      </c>
      <c r="B445" s="3" t="s">
        <v>1</v>
      </c>
      <c r="C445" s="3" t="s">
        <v>2</v>
      </c>
      <c r="D445" s="3" t="s">
        <v>5</v>
      </c>
      <c r="E445" s="3">
        <v>5</v>
      </c>
      <c r="F445" s="3">
        <v>1</v>
      </c>
      <c r="G445" s="1">
        <v>50</v>
      </c>
      <c r="H445" s="1">
        <v>1</v>
      </c>
      <c r="I445" s="1">
        <v>0</v>
      </c>
      <c r="J445" s="1">
        <v>0</v>
      </c>
      <c r="K445" s="1">
        <v>54000</v>
      </c>
      <c r="L445" s="1">
        <v>0</v>
      </c>
    </row>
    <row r="446" spans="1:12">
      <c r="A446" s="2">
        <v>380</v>
      </c>
      <c r="B446" s="3" t="s">
        <v>1</v>
      </c>
      <c r="C446" s="3" t="s">
        <v>2</v>
      </c>
      <c r="D446" s="3" t="s">
        <v>5</v>
      </c>
      <c r="E446" s="3">
        <v>4</v>
      </c>
      <c r="F446" s="3">
        <v>1</v>
      </c>
      <c r="G446" s="1">
        <v>50</v>
      </c>
      <c r="H446" s="1">
        <v>31</v>
      </c>
      <c r="I446" s="1">
        <v>2940</v>
      </c>
      <c r="J446" s="1">
        <v>0</v>
      </c>
      <c r="K446" s="1">
        <v>38828.639999999999</v>
      </c>
      <c r="L446" s="1">
        <v>0</v>
      </c>
    </row>
    <row r="447" spans="1:12">
      <c r="A447" s="2">
        <v>384</v>
      </c>
      <c r="B447" s="3" t="s">
        <v>1</v>
      </c>
      <c r="C447" s="3" t="s">
        <v>2</v>
      </c>
      <c r="D447" s="3" t="s">
        <v>5</v>
      </c>
      <c r="E447" s="3">
        <v>3</v>
      </c>
      <c r="F447" s="3">
        <v>1</v>
      </c>
      <c r="G447" s="1">
        <v>61</v>
      </c>
      <c r="H447" s="1">
        <v>41</v>
      </c>
      <c r="I447" s="1">
        <v>0</v>
      </c>
      <c r="J447" s="1">
        <v>0</v>
      </c>
      <c r="K447" s="1">
        <v>34673.040000000001</v>
      </c>
      <c r="L447" s="1">
        <v>2.75</v>
      </c>
    </row>
    <row r="448" spans="1:12">
      <c r="A448" s="2">
        <v>385</v>
      </c>
      <c r="B448" s="3" t="s">
        <v>1</v>
      </c>
      <c r="C448" s="3" t="s">
        <v>2</v>
      </c>
      <c r="D448" s="3" t="s">
        <v>5</v>
      </c>
      <c r="E448" s="3">
        <v>3</v>
      </c>
      <c r="F448" s="3">
        <v>1</v>
      </c>
      <c r="G448" s="1">
        <v>57</v>
      </c>
      <c r="H448" s="1">
        <v>36</v>
      </c>
      <c r="I448" s="1">
        <v>0</v>
      </c>
      <c r="J448" s="1">
        <v>0</v>
      </c>
      <c r="K448" s="1">
        <v>34673.040000000001</v>
      </c>
      <c r="L448" s="1">
        <v>0.75</v>
      </c>
    </row>
    <row r="449" spans="1:12">
      <c r="A449" s="2">
        <v>386</v>
      </c>
      <c r="B449" s="3" t="s">
        <v>1</v>
      </c>
      <c r="C449" s="3" t="s">
        <v>2</v>
      </c>
      <c r="D449" s="3" t="s">
        <v>5</v>
      </c>
      <c r="E449" s="3">
        <v>3</v>
      </c>
      <c r="F449" s="3">
        <v>1</v>
      </c>
      <c r="G449" s="1">
        <v>52</v>
      </c>
      <c r="H449" s="1">
        <v>26</v>
      </c>
      <c r="I449" s="1">
        <v>0</v>
      </c>
      <c r="J449" s="1">
        <v>0</v>
      </c>
      <c r="K449" s="1">
        <v>33072.959999999999</v>
      </c>
      <c r="L449" s="1">
        <v>12.5</v>
      </c>
    </row>
    <row r="450" spans="1:12">
      <c r="A450" s="2">
        <v>387</v>
      </c>
      <c r="B450" s="3" t="s">
        <v>1</v>
      </c>
      <c r="C450" s="3" t="s">
        <v>2</v>
      </c>
      <c r="D450" s="3" t="s">
        <v>5</v>
      </c>
      <c r="E450" s="3">
        <v>3</v>
      </c>
      <c r="F450" s="3">
        <v>1</v>
      </c>
      <c r="G450" s="1">
        <v>28</v>
      </c>
      <c r="H450" s="1">
        <v>11</v>
      </c>
      <c r="I450" s="1">
        <v>0</v>
      </c>
      <c r="J450" s="1">
        <v>0</v>
      </c>
      <c r="K450" s="1">
        <v>25678.799999999999</v>
      </c>
      <c r="L450" s="1">
        <v>67.5</v>
      </c>
    </row>
    <row r="451" spans="1:12">
      <c r="A451" s="2">
        <v>389</v>
      </c>
      <c r="B451" s="3" t="s">
        <v>1</v>
      </c>
      <c r="C451" s="3" t="s">
        <v>2</v>
      </c>
      <c r="D451" s="3" t="s">
        <v>5</v>
      </c>
      <c r="E451" s="3">
        <v>5</v>
      </c>
      <c r="F451" s="3">
        <v>1</v>
      </c>
      <c r="G451" s="1">
        <v>42</v>
      </c>
      <c r="H451" s="1">
        <v>2</v>
      </c>
      <c r="I451" s="1">
        <v>1739</v>
      </c>
      <c r="J451" s="1">
        <v>0</v>
      </c>
      <c r="K451" s="1">
        <v>52793.04</v>
      </c>
      <c r="L451" s="1">
        <v>0</v>
      </c>
    </row>
    <row r="452" spans="1:12">
      <c r="A452" s="2">
        <v>390</v>
      </c>
      <c r="B452" s="3" t="s">
        <v>1</v>
      </c>
      <c r="C452" s="3" t="s">
        <v>2</v>
      </c>
      <c r="D452" s="3" t="s">
        <v>5</v>
      </c>
      <c r="E452" s="3">
        <v>3</v>
      </c>
      <c r="F452" s="3">
        <v>1</v>
      </c>
      <c r="G452" s="1">
        <v>56</v>
      </c>
      <c r="H452" s="1">
        <v>36</v>
      </c>
      <c r="I452" s="1">
        <v>0</v>
      </c>
      <c r="J452" s="1">
        <v>0</v>
      </c>
      <c r="K452" s="1">
        <v>32338.32</v>
      </c>
      <c r="L452" s="1">
        <v>0</v>
      </c>
    </row>
    <row r="453" spans="1:12">
      <c r="A453" s="2">
        <v>391</v>
      </c>
      <c r="B453" s="3" t="s">
        <v>1</v>
      </c>
      <c r="C453" s="3" t="s">
        <v>2</v>
      </c>
      <c r="D453" s="3" t="s">
        <v>5</v>
      </c>
      <c r="E453" s="3">
        <v>4</v>
      </c>
      <c r="F453" s="3">
        <v>1</v>
      </c>
      <c r="G453" s="1">
        <v>52</v>
      </c>
      <c r="H453" s="1">
        <v>32</v>
      </c>
      <c r="I453" s="1">
        <v>2967</v>
      </c>
      <c r="J453" s="1">
        <v>0</v>
      </c>
      <c r="K453" s="1">
        <v>37516.559999999998</v>
      </c>
      <c r="L453" s="1">
        <v>0</v>
      </c>
    </row>
    <row r="454" spans="1:12">
      <c r="A454" s="2">
        <v>392</v>
      </c>
      <c r="B454" s="3" t="s">
        <v>1</v>
      </c>
      <c r="C454" s="3" t="s">
        <v>2</v>
      </c>
      <c r="D454" s="3" t="s">
        <v>5</v>
      </c>
      <c r="E454" s="3">
        <v>5</v>
      </c>
      <c r="F454" s="3">
        <v>1</v>
      </c>
      <c r="G454" s="1">
        <v>28</v>
      </c>
      <c r="H454" s="1">
        <v>5</v>
      </c>
      <c r="I454" s="1">
        <v>4505</v>
      </c>
      <c r="J454" s="1">
        <v>0</v>
      </c>
      <c r="K454" s="1">
        <v>38455.32</v>
      </c>
      <c r="L454" s="1">
        <v>0</v>
      </c>
    </row>
    <row r="455" spans="1:12">
      <c r="A455" s="2">
        <v>394</v>
      </c>
      <c r="B455" s="3" t="s">
        <v>1</v>
      </c>
      <c r="C455" s="3" t="s">
        <v>2</v>
      </c>
      <c r="D455" s="3" t="s">
        <v>5</v>
      </c>
      <c r="E455" s="3">
        <v>2</v>
      </c>
      <c r="F455" s="3">
        <v>1</v>
      </c>
      <c r="G455" s="1">
        <v>35</v>
      </c>
      <c r="H455" s="1">
        <v>10</v>
      </c>
      <c r="I455" s="1">
        <v>0</v>
      </c>
      <c r="J455" s="1">
        <v>1337.49</v>
      </c>
      <c r="K455" s="1">
        <v>23254.560000000001</v>
      </c>
      <c r="L455" s="1">
        <v>38</v>
      </c>
    </row>
    <row r="456" spans="1:12">
      <c r="A456" s="2">
        <v>395</v>
      </c>
      <c r="B456" s="3" t="s">
        <v>1</v>
      </c>
      <c r="C456" s="3" t="s">
        <v>2</v>
      </c>
      <c r="D456" s="3" t="s">
        <v>5</v>
      </c>
      <c r="E456" s="3">
        <v>2</v>
      </c>
      <c r="F456" s="3">
        <v>1</v>
      </c>
      <c r="G456" s="1">
        <v>28</v>
      </c>
      <c r="H456" s="1">
        <v>2</v>
      </c>
      <c r="I456" s="1">
        <v>0</v>
      </c>
      <c r="J456" s="1">
        <v>0</v>
      </c>
      <c r="K456" s="1">
        <v>22843.200000000001</v>
      </c>
      <c r="L456" s="1">
        <v>36</v>
      </c>
    </row>
    <row r="457" spans="1:12">
      <c r="A457" s="2">
        <v>396</v>
      </c>
      <c r="B457" s="3" t="s">
        <v>1</v>
      </c>
      <c r="C457" s="3" t="s">
        <v>2</v>
      </c>
      <c r="D457" s="3" t="s">
        <v>5</v>
      </c>
      <c r="E457" s="3">
        <v>5</v>
      </c>
      <c r="F457" s="3">
        <v>1</v>
      </c>
      <c r="G457" s="1">
        <v>36</v>
      </c>
      <c r="H457" s="1">
        <v>2</v>
      </c>
      <c r="I457" s="1">
        <v>2716</v>
      </c>
      <c r="J457" s="1">
        <v>0</v>
      </c>
      <c r="K457" s="1">
        <v>38750.04</v>
      </c>
      <c r="L457" s="1">
        <v>0</v>
      </c>
    </row>
    <row r="458" spans="1:12">
      <c r="A458" s="2">
        <v>397</v>
      </c>
      <c r="B458" s="3" t="s">
        <v>1</v>
      </c>
      <c r="C458" s="3" t="s">
        <v>2</v>
      </c>
      <c r="D458" s="3" t="s">
        <v>5</v>
      </c>
      <c r="E458" s="3">
        <v>2</v>
      </c>
      <c r="F458" s="3">
        <v>1</v>
      </c>
      <c r="G458" s="1">
        <v>55</v>
      </c>
      <c r="H458" s="1">
        <v>33</v>
      </c>
      <c r="I458" s="1">
        <v>0</v>
      </c>
      <c r="J458" s="1">
        <v>0</v>
      </c>
      <c r="K458" s="1">
        <v>26432.28</v>
      </c>
      <c r="L458" s="1">
        <v>0</v>
      </c>
    </row>
    <row r="459" spans="1:12">
      <c r="A459" s="2">
        <v>398</v>
      </c>
      <c r="B459" s="3" t="s">
        <v>1</v>
      </c>
      <c r="C459" s="3" t="s">
        <v>2</v>
      </c>
      <c r="D459" s="3" t="s">
        <v>5</v>
      </c>
      <c r="E459" s="3">
        <v>4</v>
      </c>
      <c r="F459" s="3">
        <v>1</v>
      </c>
      <c r="G459" s="1">
        <v>38</v>
      </c>
      <c r="H459" s="1">
        <v>9</v>
      </c>
      <c r="I459" s="1">
        <v>2467</v>
      </c>
      <c r="J459" s="1">
        <v>0</v>
      </c>
      <c r="K459" s="1">
        <v>31114.32</v>
      </c>
      <c r="L459" s="1">
        <v>0</v>
      </c>
    </row>
    <row r="460" spans="1:12">
      <c r="A460" s="2">
        <v>402</v>
      </c>
      <c r="B460" s="3" t="s">
        <v>1</v>
      </c>
      <c r="C460" s="3" t="s">
        <v>2</v>
      </c>
      <c r="D460" s="3" t="s">
        <v>5</v>
      </c>
      <c r="E460" s="3">
        <v>5</v>
      </c>
      <c r="F460" s="3">
        <v>0.5</v>
      </c>
      <c r="G460" s="1">
        <v>60</v>
      </c>
      <c r="H460" s="1">
        <v>39</v>
      </c>
      <c r="I460" s="1">
        <v>2205</v>
      </c>
      <c r="J460" s="1">
        <v>0</v>
      </c>
      <c r="K460" s="1">
        <v>46273.32</v>
      </c>
      <c r="L460" s="1">
        <v>0</v>
      </c>
    </row>
    <row r="461" spans="1:12">
      <c r="A461" s="2">
        <v>403</v>
      </c>
      <c r="B461" s="3" t="s">
        <v>1</v>
      </c>
      <c r="C461" s="3" t="s">
        <v>2</v>
      </c>
      <c r="D461" s="3" t="s">
        <v>5</v>
      </c>
      <c r="E461" s="3">
        <v>3</v>
      </c>
      <c r="F461" s="3">
        <v>1</v>
      </c>
      <c r="G461" s="1">
        <v>56</v>
      </c>
      <c r="H461" s="1">
        <v>38</v>
      </c>
      <c r="I461" s="1">
        <v>0</v>
      </c>
      <c r="J461" s="1">
        <v>0</v>
      </c>
      <c r="K461" s="1">
        <v>34673.040000000001</v>
      </c>
      <c r="L461" s="1">
        <v>0</v>
      </c>
    </row>
    <row r="462" spans="1:12">
      <c r="A462" s="2">
        <v>405</v>
      </c>
      <c r="B462" s="3" t="s">
        <v>1</v>
      </c>
      <c r="C462" s="3" t="s">
        <v>2</v>
      </c>
      <c r="D462" s="3" t="s">
        <v>5</v>
      </c>
      <c r="E462" s="3">
        <v>3</v>
      </c>
      <c r="F462" s="3">
        <v>1</v>
      </c>
      <c r="G462" s="1">
        <v>53</v>
      </c>
      <c r="H462" s="1">
        <v>36</v>
      </c>
      <c r="I462" s="1">
        <v>0</v>
      </c>
      <c r="J462" s="1">
        <v>1566.59</v>
      </c>
      <c r="K462" s="1">
        <v>27424.560000000001</v>
      </c>
      <c r="L462" s="1">
        <v>0</v>
      </c>
    </row>
    <row r="463" spans="1:12">
      <c r="A463" s="2">
        <v>406</v>
      </c>
      <c r="B463" s="3" t="s">
        <v>1</v>
      </c>
      <c r="C463" s="3" t="s">
        <v>2</v>
      </c>
      <c r="D463" s="3" t="s">
        <v>5</v>
      </c>
      <c r="E463" s="3">
        <v>5</v>
      </c>
      <c r="F463" s="3">
        <v>1</v>
      </c>
      <c r="G463" s="1">
        <v>25</v>
      </c>
      <c r="H463" s="1">
        <v>3</v>
      </c>
      <c r="I463" s="1">
        <v>3986</v>
      </c>
      <c r="J463" s="1">
        <v>0</v>
      </c>
      <c r="K463" s="1">
        <v>37785.839999999997</v>
      </c>
      <c r="L463" s="1">
        <v>0</v>
      </c>
    </row>
    <row r="464" spans="1:12">
      <c r="A464" s="2">
        <v>407</v>
      </c>
      <c r="B464" s="3" t="s">
        <v>1</v>
      </c>
      <c r="C464" s="3" t="s">
        <v>2</v>
      </c>
      <c r="D464" s="3" t="s">
        <v>5</v>
      </c>
      <c r="E464" s="3">
        <v>5</v>
      </c>
      <c r="F464" s="3">
        <v>0.5</v>
      </c>
      <c r="G464" s="1">
        <v>59</v>
      </c>
      <c r="H464" s="1">
        <v>40</v>
      </c>
      <c r="I464" s="1">
        <v>3469</v>
      </c>
      <c r="J464" s="1">
        <v>0</v>
      </c>
      <c r="K464" s="1">
        <v>59658.239999999998</v>
      </c>
      <c r="L464" s="1">
        <v>0</v>
      </c>
    </row>
    <row r="465" spans="1:12">
      <c r="A465" s="2">
        <v>408</v>
      </c>
      <c r="B465" s="3" t="s">
        <v>1</v>
      </c>
      <c r="C465" s="3" t="s">
        <v>2</v>
      </c>
      <c r="D465" s="3" t="s">
        <v>5</v>
      </c>
      <c r="E465" s="3">
        <v>3</v>
      </c>
      <c r="F465" s="3">
        <v>1</v>
      </c>
      <c r="G465" s="1">
        <v>54</v>
      </c>
      <c r="H465" s="1">
        <v>35</v>
      </c>
      <c r="I465" s="1">
        <v>0</v>
      </c>
      <c r="J465" s="1">
        <v>448.49</v>
      </c>
      <c r="K465" s="1">
        <v>32575.200000000001</v>
      </c>
      <c r="L465" s="1">
        <v>0</v>
      </c>
    </row>
    <row r="466" spans="1:12">
      <c r="A466" s="2">
        <v>411</v>
      </c>
      <c r="B466" s="3" t="s">
        <v>1</v>
      </c>
      <c r="C466" s="3" t="s">
        <v>2</v>
      </c>
      <c r="D466" s="3" t="s">
        <v>5</v>
      </c>
      <c r="E466" s="3">
        <v>3</v>
      </c>
      <c r="F466" s="3">
        <v>1</v>
      </c>
      <c r="G466" s="1">
        <v>53</v>
      </c>
      <c r="H466" s="1">
        <v>31</v>
      </c>
      <c r="I466" s="1">
        <v>0</v>
      </c>
      <c r="J466" s="1">
        <v>0</v>
      </c>
      <c r="K466" s="1">
        <v>33072.959999999999</v>
      </c>
      <c r="L466" s="1">
        <v>0</v>
      </c>
    </row>
    <row r="467" spans="1:12">
      <c r="A467" s="2">
        <v>412</v>
      </c>
      <c r="B467" s="3" t="s">
        <v>1</v>
      </c>
      <c r="C467" s="3" t="s">
        <v>2</v>
      </c>
      <c r="D467" s="3" t="s">
        <v>5</v>
      </c>
      <c r="E467" s="3">
        <v>3</v>
      </c>
      <c r="F467" s="3">
        <v>1</v>
      </c>
      <c r="G467" s="1">
        <v>52</v>
      </c>
      <c r="H467" s="1">
        <v>32</v>
      </c>
      <c r="I467" s="1">
        <v>0</v>
      </c>
      <c r="J467" s="1">
        <v>0</v>
      </c>
      <c r="K467" s="1">
        <v>30306.36</v>
      </c>
      <c r="L467" s="1">
        <v>0</v>
      </c>
    </row>
    <row r="468" spans="1:12">
      <c r="A468" s="2">
        <v>415</v>
      </c>
      <c r="B468" s="3" t="s">
        <v>1</v>
      </c>
      <c r="C468" s="3" t="s">
        <v>2</v>
      </c>
      <c r="D468" s="3" t="s">
        <v>6</v>
      </c>
      <c r="E468" s="3">
        <v>6</v>
      </c>
      <c r="F468" s="3">
        <v>1</v>
      </c>
      <c r="G468" s="1">
        <v>61</v>
      </c>
      <c r="H468" s="1">
        <v>40</v>
      </c>
      <c r="I468" s="1">
        <v>9311</v>
      </c>
      <c r="J468" s="1">
        <v>0</v>
      </c>
      <c r="K468" s="1">
        <v>58807.68</v>
      </c>
      <c r="L468" s="1">
        <v>0</v>
      </c>
    </row>
    <row r="469" spans="1:12">
      <c r="A469" s="2">
        <v>416</v>
      </c>
      <c r="B469" s="3" t="s">
        <v>1</v>
      </c>
      <c r="C469" s="3" t="s">
        <v>2</v>
      </c>
      <c r="D469" s="3" t="s">
        <v>5</v>
      </c>
      <c r="E469" s="3">
        <v>3</v>
      </c>
      <c r="F469" s="3">
        <v>1</v>
      </c>
      <c r="G469" s="1">
        <v>60</v>
      </c>
      <c r="H469" s="1">
        <v>38</v>
      </c>
      <c r="I469" s="1">
        <v>0</v>
      </c>
      <c r="J469" s="1">
        <v>0</v>
      </c>
      <c r="K469" s="1">
        <v>33066.480000000003</v>
      </c>
      <c r="L469" s="1">
        <v>0</v>
      </c>
    </row>
    <row r="470" spans="1:12">
      <c r="A470" s="2">
        <v>417</v>
      </c>
      <c r="B470" s="3" t="s">
        <v>1</v>
      </c>
      <c r="C470" s="3" t="s">
        <v>2</v>
      </c>
      <c r="D470" s="3" t="s">
        <v>5</v>
      </c>
      <c r="E470" s="3">
        <v>2</v>
      </c>
      <c r="F470" s="3">
        <v>1</v>
      </c>
      <c r="G470" s="1">
        <v>54</v>
      </c>
      <c r="H470" s="1">
        <v>36</v>
      </c>
      <c r="I470" s="1">
        <v>0</v>
      </c>
      <c r="J470" s="1">
        <v>0</v>
      </c>
      <c r="K470" s="1">
        <v>31643.16</v>
      </c>
      <c r="L470" s="1">
        <v>0</v>
      </c>
    </row>
    <row r="471" spans="1:12">
      <c r="A471" s="2">
        <v>418</v>
      </c>
      <c r="B471" s="3" t="s">
        <v>1</v>
      </c>
      <c r="C471" s="3" t="s">
        <v>2</v>
      </c>
      <c r="D471" s="3" t="s">
        <v>5</v>
      </c>
      <c r="E471" s="3">
        <v>5</v>
      </c>
      <c r="F471" s="3">
        <v>1</v>
      </c>
      <c r="G471" s="1">
        <v>53</v>
      </c>
      <c r="H471" s="1">
        <v>33</v>
      </c>
      <c r="I471" s="1">
        <v>5207</v>
      </c>
      <c r="J471" s="1">
        <v>0</v>
      </c>
      <c r="K471" s="1">
        <v>46408.56</v>
      </c>
      <c r="L471" s="1">
        <v>0</v>
      </c>
    </row>
    <row r="472" spans="1:12">
      <c r="A472" s="2">
        <v>420</v>
      </c>
      <c r="B472" s="3" t="s">
        <v>1</v>
      </c>
      <c r="C472" s="3" t="s">
        <v>2</v>
      </c>
      <c r="D472" s="3" t="s">
        <v>6</v>
      </c>
      <c r="E472" s="3">
        <v>5</v>
      </c>
      <c r="F472" s="3">
        <v>1</v>
      </c>
      <c r="G472" s="1">
        <v>58</v>
      </c>
      <c r="H472" s="1">
        <v>37</v>
      </c>
      <c r="I472" s="1">
        <v>7253</v>
      </c>
      <c r="J472" s="1">
        <v>0</v>
      </c>
      <c r="K472" s="1">
        <v>52590.48</v>
      </c>
      <c r="L472" s="1">
        <v>0</v>
      </c>
    </row>
    <row r="473" spans="1:12">
      <c r="A473" s="2">
        <v>422</v>
      </c>
      <c r="B473" s="3" t="s">
        <v>1</v>
      </c>
      <c r="C473" s="3" t="s">
        <v>2</v>
      </c>
      <c r="D473" s="3" t="s">
        <v>5</v>
      </c>
      <c r="E473" s="3">
        <v>2</v>
      </c>
      <c r="F473" s="3">
        <v>0.6</v>
      </c>
      <c r="G473" s="1">
        <v>54</v>
      </c>
      <c r="H473" s="1">
        <v>36</v>
      </c>
      <c r="I473" s="1">
        <v>0</v>
      </c>
      <c r="J473" s="1">
        <v>0</v>
      </c>
      <c r="K473" s="1">
        <v>29214.240000000002</v>
      </c>
      <c r="L473" s="1">
        <v>0</v>
      </c>
    </row>
    <row r="474" spans="1:12">
      <c r="A474" s="2">
        <v>425</v>
      </c>
      <c r="B474" s="3" t="s">
        <v>1</v>
      </c>
      <c r="C474" s="3" t="s">
        <v>2</v>
      </c>
      <c r="D474" s="3" t="s">
        <v>6</v>
      </c>
      <c r="E474" s="3">
        <v>7</v>
      </c>
      <c r="F474" s="3">
        <v>1</v>
      </c>
      <c r="G474" s="1">
        <v>48</v>
      </c>
      <c r="H474" s="1">
        <v>7</v>
      </c>
      <c r="I474" s="1">
        <v>34588</v>
      </c>
      <c r="J474" s="1">
        <v>0</v>
      </c>
      <c r="K474" s="1">
        <v>136186.56</v>
      </c>
      <c r="L474" s="1">
        <v>0</v>
      </c>
    </row>
    <row r="475" spans="1:12">
      <c r="A475" s="2">
        <v>426</v>
      </c>
      <c r="B475" s="3" t="s">
        <v>1</v>
      </c>
      <c r="C475" s="3" t="s">
        <v>2</v>
      </c>
      <c r="D475" s="3" t="s">
        <v>5</v>
      </c>
      <c r="E475" s="3">
        <v>6</v>
      </c>
      <c r="F475" s="3">
        <v>1</v>
      </c>
      <c r="G475" s="1">
        <v>53</v>
      </c>
      <c r="H475" s="1">
        <v>8</v>
      </c>
      <c r="I475" s="1">
        <v>0</v>
      </c>
      <c r="J475" s="1">
        <v>32995.550000000003</v>
      </c>
      <c r="K475" s="1">
        <v>74046.12</v>
      </c>
      <c r="L475" s="1">
        <v>0</v>
      </c>
    </row>
    <row r="476" spans="1:12">
      <c r="A476" s="2">
        <v>427</v>
      </c>
      <c r="B476" s="3" t="s">
        <v>1</v>
      </c>
      <c r="C476" s="3" t="s">
        <v>2</v>
      </c>
      <c r="D476" s="3" t="s">
        <v>5</v>
      </c>
      <c r="E476" s="3">
        <v>3</v>
      </c>
      <c r="F476" s="3">
        <v>1</v>
      </c>
      <c r="G476" s="1">
        <v>51</v>
      </c>
      <c r="H476" s="1">
        <v>31</v>
      </c>
      <c r="I476" s="1">
        <v>0</v>
      </c>
      <c r="J476" s="1">
        <v>0</v>
      </c>
      <c r="K476" s="1">
        <v>30911.4</v>
      </c>
      <c r="L476" s="1">
        <v>11.75</v>
      </c>
    </row>
    <row r="477" spans="1:12">
      <c r="A477" s="2">
        <v>428</v>
      </c>
      <c r="B477" s="3" t="s">
        <v>1</v>
      </c>
      <c r="C477" s="3" t="s">
        <v>2</v>
      </c>
      <c r="D477" s="3" t="s">
        <v>5</v>
      </c>
      <c r="E477" s="3">
        <v>2</v>
      </c>
      <c r="F477" s="3">
        <v>0.5</v>
      </c>
      <c r="G477" s="1">
        <v>59</v>
      </c>
      <c r="H477" s="1">
        <v>40</v>
      </c>
      <c r="I477" s="1">
        <v>0</v>
      </c>
      <c r="J477" s="1">
        <v>0</v>
      </c>
      <c r="K477" s="1">
        <v>31836.36</v>
      </c>
      <c r="L477" s="1">
        <v>0</v>
      </c>
    </row>
    <row r="478" spans="1:12">
      <c r="A478" s="2">
        <v>429</v>
      </c>
      <c r="B478" s="3" t="s">
        <v>1</v>
      </c>
      <c r="C478" s="3" t="s">
        <v>2</v>
      </c>
      <c r="D478" s="3" t="s">
        <v>5</v>
      </c>
      <c r="E478" s="3">
        <v>2</v>
      </c>
      <c r="F478" s="3">
        <v>1</v>
      </c>
      <c r="G478" s="1">
        <v>58</v>
      </c>
      <c r="H478" s="1">
        <v>36</v>
      </c>
      <c r="I478" s="1">
        <v>0</v>
      </c>
      <c r="J478" s="1">
        <v>0</v>
      </c>
      <c r="K478" s="1">
        <v>30492.240000000002</v>
      </c>
      <c r="L478" s="1">
        <v>464.75</v>
      </c>
    </row>
    <row r="479" spans="1:12">
      <c r="A479" s="2">
        <v>430</v>
      </c>
      <c r="B479" s="3" t="s">
        <v>1</v>
      </c>
      <c r="C479" s="3" t="s">
        <v>2</v>
      </c>
      <c r="D479" s="3" t="s">
        <v>5</v>
      </c>
      <c r="E479" s="3">
        <v>3</v>
      </c>
      <c r="F479" s="3">
        <v>1</v>
      </c>
      <c r="G479" s="1">
        <v>45</v>
      </c>
      <c r="H479" s="1">
        <v>15</v>
      </c>
      <c r="I479" s="1">
        <v>0</v>
      </c>
      <c r="J479" s="1">
        <v>0</v>
      </c>
      <c r="K479" s="1">
        <v>46834.92</v>
      </c>
      <c r="L479" s="1">
        <v>0</v>
      </c>
    </row>
    <row r="480" spans="1:12">
      <c r="A480" s="2">
        <v>432</v>
      </c>
      <c r="B480" s="3" t="s">
        <v>1</v>
      </c>
      <c r="C480" s="3" t="s">
        <v>2</v>
      </c>
      <c r="D480" s="3" t="s">
        <v>6</v>
      </c>
      <c r="E480" s="3">
        <v>4</v>
      </c>
      <c r="F480" s="3">
        <v>0.5</v>
      </c>
      <c r="G480" s="1">
        <v>60</v>
      </c>
      <c r="H480" s="1">
        <v>38</v>
      </c>
      <c r="I480" s="1">
        <v>3185</v>
      </c>
      <c r="J480" s="1">
        <v>0</v>
      </c>
      <c r="K480" s="1">
        <v>44249.52</v>
      </c>
      <c r="L480" s="1">
        <v>0</v>
      </c>
    </row>
    <row r="481" spans="1:12">
      <c r="A481" s="2">
        <v>435</v>
      </c>
      <c r="B481" s="3" t="s">
        <v>1</v>
      </c>
      <c r="C481" s="3" t="s">
        <v>2</v>
      </c>
      <c r="D481" s="3" t="s">
        <v>5</v>
      </c>
      <c r="E481" s="3">
        <v>3</v>
      </c>
      <c r="F481" s="3">
        <v>1</v>
      </c>
      <c r="G481" s="1">
        <v>58</v>
      </c>
      <c r="H481" s="1">
        <v>38</v>
      </c>
      <c r="I481" s="1">
        <v>0</v>
      </c>
      <c r="J481" s="1">
        <v>0</v>
      </c>
      <c r="K481" s="1">
        <v>34546.080000000002</v>
      </c>
      <c r="L481" s="1">
        <v>277</v>
      </c>
    </row>
    <row r="482" spans="1:12">
      <c r="A482" s="2">
        <v>436</v>
      </c>
      <c r="B482" s="3" t="s">
        <v>1</v>
      </c>
      <c r="C482" s="3" t="s">
        <v>2</v>
      </c>
      <c r="D482" s="3" t="s">
        <v>5</v>
      </c>
      <c r="E482" s="3">
        <v>3</v>
      </c>
      <c r="F482" s="3">
        <v>1</v>
      </c>
      <c r="G482" s="1">
        <v>54</v>
      </c>
      <c r="H482" s="1">
        <v>37</v>
      </c>
      <c r="I482" s="1">
        <v>0</v>
      </c>
      <c r="J482" s="1">
        <v>0</v>
      </c>
      <c r="K482" s="1">
        <v>34711.919999999998</v>
      </c>
      <c r="L482" s="1">
        <v>21.5</v>
      </c>
    </row>
    <row r="483" spans="1:12">
      <c r="A483" s="2">
        <v>437</v>
      </c>
      <c r="B483" s="3" t="s">
        <v>1</v>
      </c>
      <c r="C483" s="3" t="s">
        <v>2</v>
      </c>
      <c r="D483" s="3" t="s">
        <v>5</v>
      </c>
      <c r="E483" s="3">
        <v>2</v>
      </c>
      <c r="F483" s="3">
        <v>1</v>
      </c>
      <c r="G483" s="1">
        <v>27</v>
      </c>
      <c r="H483" s="1">
        <v>1</v>
      </c>
      <c r="I483" s="1">
        <v>0</v>
      </c>
      <c r="J483" s="1">
        <v>3359.89</v>
      </c>
      <c r="K483" s="1">
        <v>24011.040000000001</v>
      </c>
      <c r="L483" s="1">
        <v>0</v>
      </c>
    </row>
    <row r="484" spans="1:12">
      <c r="A484" s="2">
        <v>439</v>
      </c>
      <c r="B484" s="3" t="s">
        <v>1</v>
      </c>
      <c r="C484" s="3" t="s">
        <v>2</v>
      </c>
      <c r="D484" s="3" t="s">
        <v>5</v>
      </c>
      <c r="E484" s="3">
        <v>4</v>
      </c>
      <c r="F484" s="3">
        <v>1</v>
      </c>
      <c r="G484" s="1">
        <v>49</v>
      </c>
      <c r="H484" s="1">
        <v>25</v>
      </c>
      <c r="I484" s="1">
        <v>2662</v>
      </c>
      <c r="J484" s="1">
        <v>0</v>
      </c>
      <c r="K484" s="1">
        <v>36266.76</v>
      </c>
      <c r="L484" s="1">
        <v>0</v>
      </c>
    </row>
    <row r="485" spans="1:12">
      <c r="A485" s="2">
        <v>440</v>
      </c>
      <c r="B485" s="3" t="s">
        <v>1</v>
      </c>
      <c r="C485" s="3" t="s">
        <v>2</v>
      </c>
      <c r="D485" s="3" t="s">
        <v>5</v>
      </c>
      <c r="E485" s="3">
        <v>3</v>
      </c>
      <c r="F485" s="3">
        <v>1</v>
      </c>
      <c r="G485" s="1">
        <v>47</v>
      </c>
      <c r="H485" s="1">
        <v>25</v>
      </c>
      <c r="I485" s="1">
        <v>0</v>
      </c>
      <c r="J485" s="1">
        <v>0</v>
      </c>
      <c r="K485" s="1">
        <v>32850.120000000003</v>
      </c>
      <c r="L485" s="1">
        <v>0</v>
      </c>
    </row>
    <row r="486" spans="1:12">
      <c r="A486" s="2">
        <v>442</v>
      </c>
      <c r="B486" s="3" t="s">
        <v>1</v>
      </c>
      <c r="C486" s="3" t="s">
        <v>2</v>
      </c>
      <c r="D486" s="3" t="s">
        <v>5</v>
      </c>
      <c r="E486" s="3">
        <v>2</v>
      </c>
      <c r="F486" s="3">
        <v>1</v>
      </c>
      <c r="G486" s="1">
        <v>27</v>
      </c>
      <c r="H486" s="1">
        <v>7</v>
      </c>
      <c r="I486" s="1">
        <v>0</v>
      </c>
      <c r="J486" s="1">
        <v>0</v>
      </c>
      <c r="K486" s="1">
        <v>25485.84</v>
      </c>
      <c r="L486" s="1">
        <v>0</v>
      </c>
    </row>
    <row r="487" spans="1:12">
      <c r="A487" s="2">
        <v>443</v>
      </c>
      <c r="B487" s="3" t="s">
        <v>1</v>
      </c>
      <c r="C487" s="3" t="s">
        <v>2</v>
      </c>
      <c r="D487" s="3" t="s">
        <v>5</v>
      </c>
      <c r="E487" s="3">
        <v>3</v>
      </c>
      <c r="F487" s="3">
        <v>1</v>
      </c>
      <c r="G487" s="1">
        <v>26</v>
      </c>
      <c r="H487" s="1">
        <v>5</v>
      </c>
      <c r="I487" s="1">
        <v>0</v>
      </c>
      <c r="J487" s="1">
        <v>0</v>
      </c>
      <c r="K487" s="1">
        <v>25799.040000000001</v>
      </c>
      <c r="L487" s="1">
        <v>21.5</v>
      </c>
    </row>
    <row r="488" spans="1:12">
      <c r="A488" s="2">
        <v>448</v>
      </c>
      <c r="B488" s="3" t="s">
        <v>1</v>
      </c>
      <c r="C488" s="3" t="s">
        <v>2</v>
      </c>
      <c r="D488" s="3" t="s">
        <v>5</v>
      </c>
      <c r="E488" s="3">
        <v>5</v>
      </c>
      <c r="F488" s="3">
        <v>1</v>
      </c>
      <c r="G488" s="1">
        <v>57</v>
      </c>
      <c r="H488" s="1">
        <v>39</v>
      </c>
      <c r="I488" s="1">
        <v>4335</v>
      </c>
      <c r="J488" s="1">
        <v>0</v>
      </c>
      <c r="K488" s="1">
        <v>46735.92</v>
      </c>
      <c r="L488" s="1">
        <v>0</v>
      </c>
    </row>
    <row r="489" spans="1:12">
      <c r="A489" s="2">
        <v>449</v>
      </c>
      <c r="B489" s="3" t="s">
        <v>1</v>
      </c>
      <c r="C489" s="3" t="s">
        <v>2</v>
      </c>
      <c r="D489" s="3" t="s">
        <v>5</v>
      </c>
      <c r="E489" s="3">
        <v>5</v>
      </c>
      <c r="F489" s="3">
        <v>1</v>
      </c>
      <c r="G489" s="1">
        <v>48</v>
      </c>
      <c r="H489" s="1">
        <v>18</v>
      </c>
      <c r="I489" s="1">
        <v>6265</v>
      </c>
      <c r="J489" s="1">
        <v>0</v>
      </c>
      <c r="K489" s="1">
        <v>49721.4</v>
      </c>
      <c r="L489" s="1">
        <v>0</v>
      </c>
    </row>
    <row r="490" spans="1:12">
      <c r="A490" s="2">
        <v>450</v>
      </c>
      <c r="B490" s="3" t="s">
        <v>1</v>
      </c>
      <c r="C490" s="3" t="s">
        <v>2</v>
      </c>
      <c r="D490" s="3" t="s">
        <v>5</v>
      </c>
      <c r="E490" s="3">
        <v>3</v>
      </c>
      <c r="F490" s="3">
        <v>1</v>
      </c>
      <c r="G490" s="1">
        <v>44</v>
      </c>
      <c r="H490" s="1">
        <v>24</v>
      </c>
      <c r="I490" s="1">
        <v>0</v>
      </c>
      <c r="J490" s="1">
        <v>0</v>
      </c>
      <c r="K490" s="1">
        <v>30961.56</v>
      </c>
      <c r="L490" s="1">
        <v>0</v>
      </c>
    </row>
    <row r="491" spans="1:12">
      <c r="A491" s="2">
        <v>452</v>
      </c>
      <c r="B491" s="3" t="s">
        <v>1</v>
      </c>
      <c r="C491" s="3" t="s">
        <v>2</v>
      </c>
      <c r="D491" s="3" t="s">
        <v>5</v>
      </c>
      <c r="E491" s="3">
        <v>2</v>
      </c>
      <c r="F491" s="3">
        <v>1</v>
      </c>
      <c r="G491" s="1">
        <v>56</v>
      </c>
      <c r="H491" s="1">
        <v>35</v>
      </c>
      <c r="I491" s="1">
        <v>0</v>
      </c>
      <c r="J491" s="1">
        <v>0</v>
      </c>
      <c r="K491" s="1">
        <v>28055.52</v>
      </c>
      <c r="L491" s="1">
        <v>0</v>
      </c>
    </row>
    <row r="492" spans="1:12">
      <c r="A492" s="2">
        <v>455</v>
      </c>
      <c r="B492" s="3" t="s">
        <v>1</v>
      </c>
      <c r="C492" s="3" t="s">
        <v>2</v>
      </c>
      <c r="D492" s="3" t="s">
        <v>5</v>
      </c>
      <c r="E492" s="3">
        <v>3</v>
      </c>
      <c r="F492" s="3">
        <v>0.6</v>
      </c>
      <c r="G492" s="1">
        <v>59</v>
      </c>
      <c r="H492" s="1">
        <v>37</v>
      </c>
      <c r="I492" s="1">
        <v>0</v>
      </c>
      <c r="J492" s="1">
        <v>0</v>
      </c>
      <c r="K492" s="1">
        <v>33217.440000000002</v>
      </c>
      <c r="L492" s="1">
        <v>0</v>
      </c>
    </row>
    <row r="493" spans="1:12">
      <c r="A493" s="2">
        <v>456</v>
      </c>
      <c r="B493" s="3" t="s">
        <v>1</v>
      </c>
      <c r="C493" s="3" t="s">
        <v>2</v>
      </c>
      <c r="D493" s="3" t="s">
        <v>5</v>
      </c>
      <c r="E493" s="3">
        <v>4</v>
      </c>
      <c r="F493" s="3">
        <v>1</v>
      </c>
      <c r="G493" s="1">
        <v>56</v>
      </c>
      <c r="H493" s="1">
        <v>38</v>
      </c>
      <c r="I493" s="1">
        <v>2260</v>
      </c>
      <c r="J493" s="1">
        <v>0</v>
      </c>
      <c r="K493" s="1">
        <v>37700.04</v>
      </c>
      <c r="L493" s="1">
        <v>0</v>
      </c>
    </row>
    <row r="494" spans="1:12">
      <c r="A494" s="2">
        <v>460</v>
      </c>
      <c r="B494" s="3" t="s">
        <v>1</v>
      </c>
      <c r="C494" s="3" t="s">
        <v>2</v>
      </c>
      <c r="D494" s="3" t="s">
        <v>5</v>
      </c>
      <c r="E494" s="3">
        <v>2</v>
      </c>
      <c r="F494" s="3">
        <v>1</v>
      </c>
      <c r="G494" s="1">
        <v>26</v>
      </c>
      <c r="H494" s="1">
        <v>1</v>
      </c>
      <c r="I494" s="1">
        <v>0</v>
      </c>
      <c r="J494" s="1">
        <v>6480.92</v>
      </c>
      <c r="K494" s="1">
        <v>24614.04</v>
      </c>
      <c r="L494" s="1">
        <v>86</v>
      </c>
    </row>
    <row r="495" spans="1:12">
      <c r="A495" s="2">
        <v>461</v>
      </c>
      <c r="B495" s="3" t="s">
        <v>1</v>
      </c>
      <c r="C495" s="3" t="s">
        <v>2</v>
      </c>
      <c r="D495" s="3" t="s">
        <v>6</v>
      </c>
      <c r="E495" s="3">
        <v>6</v>
      </c>
      <c r="F495" s="3">
        <v>1</v>
      </c>
      <c r="G495" s="1">
        <v>59</v>
      </c>
      <c r="H495" s="1">
        <v>35</v>
      </c>
      <c r="I495" s="1">
        <v>10622</v>
      </c>
      <c r="J495" s="1">
        <v>0</v>
      </c>
      <c r="K495" s="1">
        <v>64174.32</v>
      </c>
      <c r="L495" s="1">
        <v>0</v>
      </c>
    </row>
    <row r="496" spans="1:12">
      <c r="A496" s="2">
        <v>462</v>
      </c>
      <c r="B496" s="3" t="s">
        <v>1</v>
      </c>
      <c r="C496" s="3" t="s">
        <v>2</v>
      </c>
      <c r="D496" s="3" t="s">
        <v>5</v>
      </c>
      <c r="E496" s="3">
        <v>5</v>
      </c>
      <c r="F496" s="3">
        <v>1</v>
      </c>
      <c r="G496" s="1">
        <v>52</v>
      </c>
      <c r="H496" s="1">
        <v>32</v>
      </c>
      <c r="I496" s="1">
        <v>5257</v>
      </c>
      <c r="J496" s="1">
        <v>0</v>
      </c>
      <c r="K496" s="1">
        <v>41375.279999999999</v>
      </c>
      <c r="L496" s="1">
        <v>0</v>
      </c>
    </row>
    <row r="497" spans="1:12">
      <c r="A497" s="2">
        <v>464</v>
      </c>
      <c r="B497" s="3" t="s">
        <v>1</v>
      </c>
      <c r="C497" s="3" t="s">
        <v>2</v>
      </c>
      <c r="D497" s="3" t="s">
        <v>5</v>
      </c>
      <c r="E497" s="3">
        <v>3</v>
      </c>
      <c r="F497" s="3">
        <v>1</v>
      </c>
      <c r="G497" s="1">
        <v>48</v>
      </c>
      <c r="H497" s="1">
        <v>22</v>
      </c>
      <c r="I497" s="1">
        <v>0</v>
      </c>
      <c r="J497" s="1">
        <v>0</v>
      </c>
      <c r="K497" s="1">
        <v>33072.959999999999</v>
      </c>
      <c r="L497" s="1">
        <v>0</v>
      </c>
    </row>
    <row r="498" spans="1:12">
      <c r="A498" s="2">
        <v>465</v>
      </c>
      <c r="B498" s="3" t="s">
        <v>1</v>
      </c>
      <c r="C498" s="3" t="s">
        <v>2</v>
      </c>
      <c r="D498" s="3" t="s">
        <v>6</v>
      </c>
      <c r="E498" s="3">
        <v>4</v>
      </c>
      <c r="F498" s="3">
        <v>0.6</v>
      </c>
      <c r="G498" s="1">
        <v>58</v>
      </c>
      <c r="H498" s="1">
        <v>37</v>
      </c>
      <c r="I498" s="1">
        <v>3079</v>
      </c>
      <c r="J498" s="1">
        <v>0</v>
      </c>
      <c r="K498" s="1">
        <v>40492.080000000002</v>
      </c>
      <c r="L498" s="1">
        <v>0</v>
      </c>
    </row>
    <row r="499" spans="1:12">
      <c r="A499" s="2">
        <v>466</v>
      </c>
      <c r="B499" s="3" t="s">
        <v>1</v>
      </c>
      <c r="C499" s="3" t="s">
        <v>2</v>
      </c>
      <c r="D499" s="3" t="s">
        <v>5</v>
      </c>
      <c r="E499" s="3">
        <v>2</v>
      </c>
      <c r="F499" s="3">
        <v>1</v>
      </c>
      <c r="G499" s="1">
        <v>22</v>
      </c>
      <c r="H499" s="1">
        <v>1</v>
      </c>
      <c r="I499" s="1">
        <v>0</v>
      </c>
      <c r="J499" s="1">
        <v>0</v>
      </c>
      <c r="K499" s="1">
        <v>20499.96</v>
      </c>
      <c r="L499" s="1">
        <v>0</v>
      </c>
    </row>
    <row r="500" spans="1:12">
      <c r="A500" s="2">
        <v>469</v>
      </c>
      <c r="B500" s="3" t="s">
        <v>1</v>
      </c>
      <c r="C500" s="3" t="s">
        <v>2</v>
      </c>
      <c r="D500" s="3" t="s">
        <v>5</v>
      </c>
      <c r="E500" s="3">
        <v>2</v>
      </c>
      <c r="F500" s="3">
        <v>1</v>
      </c>
      <c r="G500" s="1">
        <v>50</v>
      </c>
      <c r="H500" s="1">
        <v>32</v>
      </c>
      <c r="I500" s="1">
        <v>0</v>
      </c>
      <c r="J500" s="1">
        <v>0</v>
      </c>
      <c r="K500" s="1">
        <v>29535.48</v>
      </c>
      <c r="L500" s="1">
        <v>0</v>
      </c>
    </row>
    <row r="501" spans="1:12">
      <c r="A501" s="2">
        <v>472</v>
      </c>
      <c r="B501" s="3" t="s">
        <v>1</v>
      </c>
      <c r="C501" s="3" t="s">
        <v>2</v>
      </c>
      <c r="D501" s="3" t="s">
        <v>5</v>
      </c>
      <c r="E501" s="3">
        <v>4</v>
      </c>
      <c r="F501" s="3">
        <v>0.5</v>
      </c>
      <c r="G501" s="1">
        <v>60</v>
      </c>
      <c r="H501" s="1">
        <v>36</v>
      </c>
      <c r="I501" s="1">
        <v>0</v>
      </c>
      <c r="J501" s="1">
        <v>1983.19</v>
      </c>
      <c r="K501" s="1">
        <v>32146.799999999999</v>
      </c>
      <c r="L501" s="1">
        <v>0</v>
      </c>
    </row>
    <row r="502" spans="1:12">
      <c r="A502" s="2">
        <v>473</v>
      </c>
      <c r="B502" s="3" t="s">
        <v>1</v>
      </c>
      <c r="C502" s="3" t="s">
        <v>2</v>
      </c>
      <c r="D502" s="3" t="s">
        <v>5</v>
      </c>
      <c r="E502" s="3">
        <v>2</v>
      </c>
      <c r="F502" s="3">
        <v>1</v>
      </c>
      <c r="G502" s="1">
        <v>53</v>
      </c>
      <c r="H502" s="1">
        <v>25</v>
      </c>
      <c r="I502" s="1">
        <v>0</v>
      </c>
      <c r="J502" s="1">
        <v>0</v>
      </c>
      <c r="K502" s="1">
        <v>28698.36</v>
      </c>
      <c r="L502" s="1">
        <v>1</v>
      </c>
    </row>
    <row r="503" spans="1:12">
      <c r="A503" s="2">
        <v>474</v>
      </c>
      <c r="B503" s="3" t="s">
        <v>1</v>
      </c>
      <c r="C503" s="3" t="s">
        <v>2</v>
      </c>
      <c r="D503" s="3" t="s">
        <v>5</v>
      </c>
      <c r="E503" s="3">
        <v>2</v>
      </c>
      <c r="F503" s="3">
        <v>1</v>
      </c>
      <c r="G503" s="1">
        <v>44</v>
      </c>
      <c r="H503" s="1">
        <v>21</v>
      </c>
      <c r="I503" s="1">
        <v>0</v>
      </c>
      <c r="J503" s="1">
        <v>0</v>
      </c>
      <c r="K503" s="1">
        <v>27142.560000000001</v>
      </c>
      <c r="L503" s="1">
        <v>0</v>
      </c>
    </row>
    <row r="504" spans="1:12">
      <c r="A504" s="2">
        <v>475</v>
      </c>
      <c r="B504" s="3" t="s">
        <v>1</v>
      </c>
      <c r="C504" s="3" t="s">
        <v>2</v>
      </c>
      <c r="D504" s="3" t="s">
        <v>5</v>
      </c>
      <c r="E504" s="3">
        <v>3</v>
      </c>
      <c r="F504" s="3">
        <v>1</v>
      </c>
      <c r="G504" s="1">
        <v>35</v>
      </c>
      <c r="H504" s="1">
        <v>13</v>
      </c>
      <c r="I504" s="1">
        <v>0</v>
      </c>
      <c r="J504" s="1">
        <v>6164.51</v>
      </c>
      <c r="K504" s="1">
        <v>25634.04</v>
      </c>
      <c r="L504" s="1">
        <v>44</v>
      </c>
    </row>
    <row r="505" spans="1:12">
      <c r="A505" s="2">
        <v>476</v>
      </c>
      <c r="B505" s="3" t="s">
        <v>1</v>
      </c>
      <c r="C505" s="3" t="s">
        <v>2</v>
      </c>
      <c r="D505" s="3" t="s">
        <v>5</v>
      </c>
      <c r="E505" s="3">
        <v>4</v>
      </c>
      <c r="F505" s="3">
        <v>1</v>
      </c>
      <c r="G505" s="1">
        <v>56</v>
      </c>
      <c r="H505" s="1">
        <v>35</v>
      </c>
      <c r="I505" s="1">
        <v>0</v>
      </c>
      <c r="J505" s="1">
        <v>4915.7299999999996</v>
      </c>
      <c r="K505" s="1">
        <v>44019.96</v>
      </c>
      <c r="L505" s="1">
        <v>0</v>
      </c>
    </row>
    <row r="506" spans="1:12">
      <c r="A506" s="2">
        <v>478</v>
      </c>
      <c r="B506" s="3" t="s">
        <v>1</v>
      </c>
      <c r="C506" s="3" t="s">
        <v>2</v>
      </c>
      <c r="D506" s="3" t="s">
        <v>5</v>
      </c>
      <c r="E506" s="3">
        <v>4</v>
      </c>
      <c r="F506" s="3">
        <v>1</v>
      </c>
      <c r="G506" s="1">
        <v>48</v>
      </c>
      <c r="H506" s="1">
        <v>29</v>
      </c>
      <c r="I506" s="1">
        <v>1193</v>
      </c>
      <c r="J506" s="1">
        <v>0</v>
      </c>
      <c r="K506" s="1">
        <v>31621.56</v>
      </c>
      <c r="L506" s="1">
        <v>0</v>
      </c>
    </row>
    <row r="507" spans="1:12">
      <c r="A507" s="2">
        <v>479</v>
      </c>
      <c r="B507" s="3" t="s">
        <v>1</v>
      </c>
      <c r="C507" s="3" t="s">
        <v>2</v>
      </c>
      <c r="D507" s="3" t="s">
        <v>5</v>
      </c>
      <c r="E507" s="3">
        <v>2</v>
      </c>
      <c r="F507" s="3">
        <v>0.6</v>
      </c>
      <c r="G507" s="1">
        <v>58</v>
      </c>
      <c r="H507" s="1">
        <v>37</v>
      </c>
      <c r="I507" s="1">
        <v>0</v>
      </c>
      <c r="J507" s="1">
        <v>0</v>
      </c>
      <c r="K507" s="1">
        <v>29214.12</v>
      </c>
      <c r="L507" s="1">
        <v>0</v>
      </c>
    </row>
    <row r="508" spans="1:12">
      <c r="A508" s="2">
        <v>480</v>
      </c>
      <c r="B508" s="3" t="s">
        <v>1</v>
      </c>
      <c r="C508" s="3" t="s">
        <v>2</v>
      </c>
      <c r="D508" s="3" t="s">
        <v>5</v>
      </c>
      <c r="E508" s="3">
        <v>4</v>
      </c>
      <c r="F508" s="3">
        <v>1</v>
      </c>
      <c r="G508" s="1">
        <v>57</v>
      </c>
      <c r="H508" s="1">
        <v>37</v>
      </c>
      <c r="I508" s="1">
        <v>3716</v>
      </c>
      <c r="J508" s="1">
        <v>0</v>
      </c>
      <c r="K508" s="1">
        <v>43369.919999999998</v>
      </c>
      <c r="L508" s="1">
        <v>0</v>
      </c>
    </row>
    <row r="509" spans="1:12">
      <c r="A509" s="2">
        <v>481</v>
      </c>
      <c r="B509" s="3" t="s">
        <v>1</v>
      </c>
      <c r="C509" s="3" t="s">
        <v>2</v>
      </c>
      <c r="D509" s="3" t="s">
        <v>5</v>
      </c>
      <c r="E509" s="3">
        <v>5</v>
      </c>
      <c r="F509" s="3">
        <v>1</v>
      </c>
      <c r="G509" s="1">
        <v>38</v>
      </c>
      <c r="H509" s="1">
        <v>1</v>
      </c>
      <c r="I509" s="1">
        <v>0</v>
      </c>
      <c r="J509" s="1">
        <v>0</v>
      </c>
      <c r="K509" s="1">
        <v>42000</v>
      </c>
      <c r="L509" s="1">
        <v>0</v>
      </c>
    </row>
    <row r="510" spans="1:12">
      <c r="A510" s="2">
        <v>485</v>
      </c>
      <c r="B510" s="3" t="s">
        <v>1</v>
      </c>
      <c r="C510" s="3" t="s">
        <v>2</v>
      </c>
      <c r="D510" s="3" t="s">
        <v>5</v>
      </c>
      <c r="E510" s="3">
        <v>2</v>
      </c>
      <c r="F510" s="3">
        <v>1</v>
      </c>
      <c r="G510" s="1">
        <v>56</v>
      </c>
      <c r="H510" s="1">
        <v>38</v>
      </c>
      <c r="I510" s="1">
        <v>0</v>
      </c>
      <c r="J510" s="1">
        <v>0</v>
      </c>
      <c r="K510" s="1">
        <v>32438.28</v>
      </c>
      <c r="L510" s="1">
        <v>68</v>
      </c>
    </row>
    <row r="511" spans="1:12">
      <c r="A511" s="2">
        <v>490</v>
      </c>
      <c r="B511" s="3" t="s">
        <v>1</v>
      </c>
      <c r="C511" s="3" t="s">
        <v>2</v>
      </c>
      <c r="D511" s="3" t="s">
        <v>5</v>
      </c>
      <c r="E511" s="3">
        <v>3</v>
      </c>
      <c r="F511" s="3">
        <v>1</v>
      </c>
      <c r="G511" s="1">
        <v>59</v>
      </c>
      <c r="H511" s="1">
        <v>41</v>
      </c>
      <c r="I511" s="1">
        <v>0</v>
      </c>
      <c r="J511" s="1">
        <v>0</v>
      </c>
      <c r="K511" s="1">
        <v>32644.799999999999</v>
      </c>
      <c r="L511" s="1">
        <v>0</v>
      </c>
    </row>
    <row r="512" spans="1:12">
      <c r="A512" s="2">
        <v>491</v>
      </c>
      <c r="B512" s="3" t="s">
        <v>1</v>
      </c>
      <c r="C512" s="3" t="s">
        <v>2</v>
      </c>
      <c r="D512" s="3" t="s">
        <v>5</v>
      </c>
      <c r="E512" s="3">
        <v>3</v>
      </c>
      <c r="F512" s="3">
        <v>0.6</v>
      </c>
      <c r="G512" s="1">
        <v>58</v>
      </c>
      <c r="H512" s="1">
        <v>39</v>
      </c>
      <c r="I512" s="1">
        <v>0</v>
      </c>
      <c r="J512" s="1">
        <v>0</v>
      </c>
      <c r="K512" s="1">
        <v>34670.879999999997</v>
      </c>
      <c r="L512" s="1">
        <v>0</v>
      </c>
    </row>
    <row r="513" spans="1:12">
      <c r="A513" s="2">
        <v>492</v>
      </c>
      <c r="B513" s="3" t="s">
        <v>1</v>
      </c>
      <c r="C513" s="3" t="s">
        <v>2</v>
      </c>
      <c r="D513" s="3" t="s">
        <v>5</v>
      </c>
      <c r="E513" s="3">
        <v>2</v>
      </c>
      <c r="F513" s="3">
        <v>1</v>
      </c>
      <c r="G513" s="1">
        <v>59</v>
      </c>
      <c r="H513" s="1">
        <v>35</v>
      </c>
      <c r="I513" s="1">
        <v>0</v>
      </c>
      <c r="J513" s="1">
        <v>0</v>
      </c>
      <c r="K513" s="1">
        <v>29842.68</v>
      </c>
      <c r="L513" s="1">
        <v>4</v>
      </c>
    </row>
    <row r="514" spans="1:12">
      <c r="A514" s="2">
        <v>496</v>
      </c>
      <c r="B514" s="3" t="s">
        <v>1</v>
      </c>
      <c r="C514" s="3" t="s">
        <v>2</v>
      </c>
      <c r="D514" s="3" t="s">
        <v>5</v>
      </c>
      <c r="E514" s="3">
        <v>2</v>
      </c>
      <c r="F514" s="3">
        <v>1</v>
      </c>
      <c r="G514" s="1">
        <v>25</v>
      </c>
      <c r="H514" s="1">
        <v>2</v>
      </c>
      <c r="I514" s="1">
        <v>0</v>
      </c>
      <c r="J514" s="1">
        <v>0</v>
      </c>
      <c r="K514" s="1">
        <v>22775.52</v>
      </c>
      <c r="L514" s="1">
        <v>64</v>
      </c>
    </row>
    <row r="515" spans="1:12">
      <c r="A515" s="2">
        <v>498</v>
      </c>
      <c r="B515" s="3" t="s">
        <v>1</v>
      </c>
      <c r="C515" s="3" t="s">
        <v>2</v>
      </c>
      <c r="D515" s="3" t="s">
        <v>5</v>
      </c>
      <c r="E515" s="3">
        <v>5</v>
      </c>
      <c r="F515" s="3">
        <v>1</v>
      </c>
      <c r="G515" s="1">
        <v>31</v>
      </c>
      <c r="H515" s="1">
        <v>2</v>
      </c>
      <c r="I515" s="1">
        <v>4906</v>
      </c>
      <c r="J515" s="1">
        <v>0</v>
      </c>
      <c r="K515" s="1">
        <v>39890.04</v>
      </c>
      <c r="L515" s="1">
        <v>0</v>
      </c>
    </row>
    <row r="516" spans="1:12">
      <c r="A516" s="2">
        <v>499</v>
      </c>
      <c r="B516" s="3" t="s">
        <v>1</v>
      </c>
      <c r="C516" s="3" t="s">
        <v>2</v>
      </c>
      <c r="D516" s="3" t="s">
        <v>6</v>
      </c>
      <c r="E516" s="3">
        <v>5</v>
      </c>
      <c r="F516" s="3">
        <v>1</v>
      </c>
      <c r="G516" s="1">
        <v>60</v>
      </c>
      <c r="H516" s="1">
        <v>40</v>
      </c>
      <c r="I516" s="1">
        <v>6023</v>
      </c>
      <c r="J516" s="1">
        <v>0</v>
      </c>
      <c r="K516" s="1">
        <v>50114.400000000001</v>
      </c>
      <c r="L516" s="1">
        <v>0</v>
      </c>
    </row>
    <row r="517" spans="1:12">
      <c r="A517" s="2">
        <v>503</v>
      </c>
      <c r="B517" s="3" t="s">
        <v>1</v>
      </c>
      <c r="C517" s="3" t="s">
        <v>2</v>
      </c>
      <c r="D517" s="3" t="s">
        <v>5</v>
      </c>
      <c r="E517" s="3">
        <v>3</v>
      </c>
      <c r="F517" s="3">
        <v>1</v>
      </c>
      <c r="G517" s="1">
        <v>57</v>
      </c>
      <c r="H517" s="1">
        <v>35</v>
      </c>
      <c r="I517" s="1">
        <v>0</v>
      </c>
      <c r="J517" s="1">
        <v>0</v>
      </c>
      <c r="K517" s="1">
        <v>30102.720000000001</v>
      </c>
      <c r="L517" s="1">
        <v>0</v>
      </c>
    </row>
    <row r="518" spans="1:12">
      <c r="A518" s="2">
        <v>508</v>
      </c>
      <c r="B518" s="3" t="s">
        <v>1</v>
      </c>
      <c r="C518" s="3" t="s">
        <v>2</v>
      </c>
      <c r="D518" s="3" t="s">
        <v>5</v>
      </c>
      <c r="E518" s="3">
        <v>1</v>
      </c>
      <c r="F518" s="3">
        <v>1</v>
      </c>
      <c r="G518" s="1">
        <v>59</v>
      </c>
      <c r="H518" s="1">
        <v>33</v>
      </c>
      <c r="I518" s="1">
        <v>0</v>
      </c>
      <c r="J518" s="1">
        <v>0</v>
      </c>
      <c r="K518" s="1">
        <v>25041.72</v>
      </c>
      <c r="L518" s="1">
        <v>0</v>
      </c>
    </row>
    <row r="519" spans="1:12">
      <c r="A519" s="2">
        <v>511</v>
      </c>
      <c r="B519" s="3" t="s">
        <v>1</v>
      </c>
      <c r="C519" s="3" t="s">
        <v>2</v>
      </c>
      <c r="D519" s="3" t="s">
        <v>6</v>
      </c>
      <c r="E519" s="3">
        <v>6</v>
      </c>
      <c r="F519" s="3">
        <v>1</v>
      </c>
      <c r="G519" s="1">
        <v>57</v>
      </c>
      <c r="H519" s="1">
        <v>36</v>
      </c>
      <c r="I519" s="1">
        <v>9474</v>
      </c>
      <c r="J519" s="1">
        <v>0</v>
      </c>
      <c r="K519" s="1">
        <v>63861.599999999999</v>
      </c>
      <c r="L519" s="1">
        <v>0</v>
      </c>
    </row>
    <row r="520" spans="1:12">
      <c r="A520" s="2">
        <v>512</v>
      </c>
      <c r="B520" s="3" t="s">
        <v>1</v>
      </c>
      <c r="C520" s="3" t="s">
        <v>2</v>
      </c>
      <c r="D520" s="3" t="s">
        <v>5</v>
      </c>
      <c r="E520" s="3">
        <v>3</v>
      </c>
      <c r="F520" s="3">
        <v>1</v>
      </c>
      <c r="G520" s="1">
        <v>50</v>
      </c>
      <c r="H520" s="1">
        <v>32</v>
      </c>
      <c r="I520" s="1">
        <v>0</v>
      </c>
      <c r="J520" s="1">
        <v>3390.18</v>
      </c>
      <c r="K520" s="1">
        <v>29352.720000000001</v>
      </c>
      <c r="L520" s="1">
        <v>0</v>
      </c>
    </row>
    <row r="521" spans="1:12">
      <c r="A521" s="2">
        <v>513</v>
      </c>
      <c r="B521" s="3" t="s">
        <v>1</v>
      </c>
      <c r="C521" s="3" t="s">
        <v>2</v>
      </c>
      <c r="D521" s="3" t="s">
        <v>6</v>
      </c>
      <c r="E521" s="3">
        <v>5</v>
      </c>
      <c r="F521" s="3">
        <v>1</v>
      </c>
      <c r="G521" s="1">
        <v>31</v>
      </c>
      <c r="H521" s="1">
        <v>8</v>
      </c>
      <c r="I521" s="1">
        <v>3417</v>
      </c>
      <c r="J521" s="1">
        <v>0</v>
      </c>
      <c r="K521" s="1">
        <v>51500.04</v>
      </c>
      <c r="L521" s="1">
        <v>0</v>
      </c>
    </row>
    <row r="522" spans="1:12">
      <c r="A522" s="2">
        <v>514</v>
      </c>
      <c r="B522" s="3" t="s">
        <v>1</v>
      </c>
      <c r="C522" s="3" t="s">
        <v>2</v>
      </c>
      <c r="D522" s="3" t="s">
        <v>5</v>
      </c>
      <c r="E522" s="3">
        <v>3</v>
      </c>
      <c r="F522" s="3">
        <v>1</v>
      </c>
      <c r="G522" s="1">
        <v>55</v>
      </c>
      <c r="H522" s="1">
        <v>33</v>
      </c>
      <c r="I522" s="1">
        <v>0</v>
      </c>
      <c r="J522" s="1">
        <v>0</v>
      </c>
      <c r="K522" s="1">
        <v>33090.239999999998</v>
      </c>
      <c r="L522" s="1">
        <v>0</v>
      </c>
    </row>
    <row r="523" spans="1:12">
      <c r="A523" s="2">
        <v>515</v>
      </c>
      <c r="B523" s="3" t="s">
        <v>1</v>
      </c>
      <c r="C523" s="3" t="s">
        <v>2</v>
      </c>
      <c r="D523" s="3" t="s">
        <v>5</v>
      </c>
      <c r="E523" s="3">
        <v>5</v>
      </c>
      <c r="F523" s="3">
        <v>1</v>
      </c>
      <c r="G523" s="1">
        <v>54</v>
      </c>
      <c r="H523" s="1">
        <v>34</v>
      </c>
      <c r="I523" s="1">
        <v>5728</v>
      </c>
      <c r="J523" s="1">
        <v>0</v>
      </c>
      <c r="K523" s="1">
        <v>48420.72</v>
      </c>
      <c r="L523" s="1">
        <v>0</v>
      </c>
    </row>
    <row r="524" spans="1:12">
      <c r="A524" s="2">
        <v>516</v>
      </c>
      <c r="B524" s="3" t="s">
        <v>1</v>
      </c>
      <c r="C524" s="3" t="s">
        <v>2</v>
      </c>
      <c r="D524" s="3" t="s">
        <v>5</v>
      </c>
      <c r="E524" s="3">
        <v>5</v>
      </c>
      <c r="F524" s="3">
        <v>1</v>
      </c>
      <c r="G524" s="1">
        <v>57</v>
      </c>
      <c r="H524" s="1">
        <v>9</v>
      </c>
      <c r="I524" s="1">
        <v>3886</v>
      </c>
      <c r="J524" s="1">
        <v>0</v>
      </c>
      <c r="K524" s="1">
        <v>49403.76</v>
      </c>
      <c r="L524" s="1">
        <v>0</v>
      </c>
    </row>
    <row r="525" spans="1:12">
      <c r="A525" s="2">
        <v>517</v>
      </c>
      <c r="B525" s="3" t="s">
        <v>1</v>
      </c>
      <c r="C525" s="3" t="s">
        <v>2</v>
      </c>
      <c r="D525" s="3" t="s">
        <v>5</v>
      </c>
      <c r="E525" s="3">
        <v>5</v>
      </c>
      <c r="F525" s="3">
        <v>1</v>
      </c>
      <c r="G525" s="1">
        <v>49</v>
      </c>
      <c r="H525" s="1">
        <v>9</v>
      </c>
      <c r="I525" s="1">
        <v>7336</v>
      </c>
      <c r="J525" s="1">
        <v>0</v>
      </c>
      <c r="K525" s="1">
        <v>64744.92</v>
      </c>
      <c r="L525" s="1">
        <v>0</v>
      </c>
    </row>
    <row r="526" spans="1:12">
      <c r="A526" s="2">
        <v>518</v>
      </c>
      <c r="B526" s="3" t="s">
        <v>1</v>
      </c>
      <c r="C526" s="3" t="s">
        <v>2</v>
      </c>
      <c r="D526" s="3" t="s">
        <v>5</v>
      </c>
      <c r="E526" s="3">
        <v>2</v>
      </c>
      <c r="F526" s="3">
        <v>0.5</v>
      </c>
      <c r="G526" s="1">
        <v>54</v>
      </c>
      <c r="H526" s="1">
        <v>18</v>
      </c>
      <c r="I526" s="1">
        <v>0</v>
      </c>
      <c r="J526" s="1">
        <v>0</v>
      </c>
      <c r="K526" s="1">
        <v>29452.92</v>
      </c>
      <c r="L526" s="1">
        <v>0</v>
      </c>
    </row>
    <row r="527" spans="1:12">
      <c r="A527" s="2">
        <v>519</v>
      </c>
      <c r="B527" s="3" t="s">
        <v>1</v>
      </c>
      <c r="C527" s="3" t="s">
        <v>2</v>
      </c>
      <c r="D527" s="3" t="s">
        <v>5</v>
      </c>
      <c r="E527" s="3">
        <v>2</v>
      </c>
      <c r="F527" s="3">
        <v>0.5</v>
      </c>
      <c r="G527" s="1">
        <v>58</v>
      </c>
      <c r="H527" s="1">
        <v>38</v>
      </c>
      <c r="I527" s="1">
        <v>0</v>
      </c>
      <c r="J527" s="1">
        <v>0</v>
      </c>
      <c r="K527" s="1">
        <v>32470.32</v>
      </c>
      <c r="L527" s="1">
        <v>9.5</v>
      </c>
    </row>
    <row r="528" spans="1:12">
      <c r="A528" s="2">
        <v>520</v>
      </c>
      <c r="B528" s="3" t="s">
        <v>1</v>
      </c>
      <c r="C528" s="3" t="s">
        <v>2</v>
      </c>
      <c r="D528" s="3" t="s">
        <v>5</v>
      </c>
      <c r="E528" s="3">
        <v>4</v>
      </c>
      <c r="F528" s="3">
        <v>1</v>
      </c>
      <c r="G528" s="1">
        <v>53</v>
      </c>
      <c r="H528" s="1">
        <v>33</v>
      </c>
      <c r="I528" s="1">
        <v>0</v>
      </c>
      <c r="J528" s="1">
        <v>0</v>
      </c>
      <c r="K528" s="1">
        <v>35579.160000000003</v>
      </c>
      <c r="L528" s="1">
        <v>22</v>
      </c>
    </row>
    <row r="529" spans="1:12">
      <c r="A529" s="2">
        <v>521</v>
      </c>
      <c r="B529" s="3" t="s">
        <v>1</v>
      </c>
      <c r="C529" s="3" t="s">
        <v>2</v>
      </c>
      <c r="D529" s="3" t="s">
        <v>5</v>
      </c>
      <c r="E529" s="3">
        <v>3</v>
      </c>
      <c r="F529" s="3">
        <v>0.5</v>
      </c>
      <c r="G529" s="1">
        <v>58</v>
      </c>
      <c r="H529" s="1">
        <v>41</v>
      </c>
      <c r="I529" s="1">
        <v>0</v>
      </c>
      <c r="J529" s="1">
        <v>0</v>
      </c>
      <c r="K529" s="1">
        <v>34696.800000000003</v>
      </c>
      <c r="L529" s="1">
        <v>0</v>
      </c>
    </row>
    <row r="530" spans="1:12">
      <c r="A530" s="2">
        <v>522</v>
      </c>
      <c r="B530" s="3" t="s">
        <v>1</v>
      </c>
      <c r="C530" s="3" t="s">
        <v>2</v>
      </c>
      <c r="D530" s="3" t="s">
        <v>5</v>
      </c>
      <c r="E530" s="3">
        <v>3</v>
      </c>
      <c r="F530" s="3">
        <v>1</v>
      </c>
      <c r="G530" s="1">
        <v>57</v>
      </c>
      <c r="H530" s="1">
        <v>36</v>
      </c>
      <c r="I530" s="1">
        <v>0</v>
      </c>
      <c r="J530" s="1">
        <v>0</v>
      </c>
      <c r="K530" s="1">
        <v>34883.519999999997</v>
      </c>
      <c r="L530" s="1">
        <v>2.5</v>
      </c>
    </row>
    <row r="531" spans="1:12">
      <c r="A531" s="2">
        <v>523</v>
      </c>
      <c r="B531" s="3" t="s">
        <v>1</v>
      </c>
      <c r="C531" s="3" t="s">
        <v>2</v>
      </c>
      <c r="D531" s="3" t="s">
        <v>5</v>
      </c>
      <c r="E531" s="3">
        <v>2</v>
      </c>
      <c r="F531" s="3">
        <v>1</v>
      </c>
      <c r="G531" s="1">
        <v>57</v>
      </c>
      <c r="H531" s="1">
        <v>35</v>
      </c>
      <c r="I531" s="1">
        <v>0</v>
      </c>
      <c r="J531" s="1">
        <v>0</v>
      </c>
      <c r="K531" s="1">
        <v>30646.799999999999</v>
      </c>
      <c r="L531" s="1">
        <v>0</v>
      </c>
    </row>
    <row r="532" spans="1:12">
      <c r="A532" s="2">
        <v>532</v>
      </c>
      <c r="B532" s="3" t="s">
        <v>1</v>
      </c>
      <c r="C532" s="3" t="s">
        <v>2</v>
      </c>
      <c r="D532" s="3" t="s">
        <v>5</v>
      </c>
      <c r="E532" s="3">
        <v>5</v>
      </c>
      <c r="F532" s="3">
        <v>1</v>
      </c>
      <c r="G532" s="1">
        <v>27</v>
      </c>
      <c r="H532" s="1">
        <v>5</v>
      </c>
      <c r="I532" s="1">
        <v>0</v>
      </c>
      <c r="J532" s="1">
        <v>20143.96</v>
      </c>
      <c r="K532" s="1">
        <v>44367</v>
      </c>
      <c r="L532" s="1">
        <v>0</v>
      </c>
    </row>
    <row r="533" spans="1:12">
      <c r="A533" s="2">
        <v>533</v>
      </c>
      <c r="B533" s="3" t="s">
        <v>1</v>
      </c>
      <c r="C533" s="3" t="s">
        <v>2</v>
      </c>
      <c r="D533" s="3" t="s">
        <v>5</v>
      </c>
      <c r="E533" s="3">
        <v>3</v>
      </c>
      <c r="F533" s="3">
        <v>1</v>
      </c>
      <c r="G533" s="1">
        <v>27</v>
      </c>
      <c r="H533" s="1">
        <v>2</v>
      </c>
      <c r="I533" s="1">
        <v>0</v>
      </c>
      <c r="J533" s="1">
        <v>0</v>
      </c>
      <c r="K533" s="1">
        <v>26400</v>
      </c>
      <c r="L533" s="1">
        <v>0</v>
      </c>
    </row>
    <row r="534" spans="1:12">
      <c r="A534" s="2">
        <v>535</v>
      </c>
      <c r="B534" s="3" t="s">
        <v>1</v>
      </c>
      <c r="C534" s="3" t="s">
        <v>2</v>
      </c>
      <c r="D534" s="3" t="s">
        <v>5</v>
      </c>
      <c r="E534" s="3">
        <v>2</v>
      </c>
      <c r="F534" s="3">
        <v>1</v>
      </c>
      <c r="G534" s="1">
        <v>52</v>
      </c>
      <c r="H534" s="1">
        <v>31</v>
      </c>
      <c r="I534" s="1">
        <v>0</v>
      </c>
      <c r="J534" s="1">
        <v>0</v>
      </c>
      <c r="K534" s="1">
        <v>29772.12</v>
      </c>
      <c r="L534" s="1">
        <v>0</v>
      </c>
    </row>
    <row r="535" spans="1:12">
      <c r="A535" s="2">
        <v>536</v>
      </c>
      <c r="B535" s="3" t="s">
        <v>1</v>
      </c>
      <c r="C535" s="3" t="s">
        <v>2</v>
      </c>
      <c r="D535" s="3" t="s">
        <v>5</v>
      </c>
      <c r="E535" s="3">
        <v>5</v>
      </c>
      <c r="F535" s="3">
        <v>1</v>
      </c>
      <c r="G535" s="1">
        <v>28</v>
      </c>
      <c r="H535" s="1">
        <v>4</v>
      </c>
      <c r="I535" s="1">
        <v>0</v>
      </c>
      <c r="J535" s="1">
        <v>9888.75</v>
      </c>
      <c r="K535" s="1">
        <v>50071.32</v>
      </c>
      <c r="L535" s="1">
        <v>0</v>
      </c>
    </row>
    <row r="536" spans="1:12">
      <c r="A536" s="2">
        <v>540</v>
      </c>
      <c r="B536" s="3" t="s">
        <v>1</v>
      </c>
      <c r="C536" s="3" t="s">
        <v>2</v>
      </c>
      <c r="D536" s="3" t="s">
        <v>5</v>
      </c>
      <c r="E536" s="3">
        <v>2</v>
      </c>
      <c r="F536" s="3">
        <v>1</v>
      </c>
      <c r="G536" s="1">
        <v>48</v>
      </c>
      <c r="H536" s="1">
        <v>26</v>
      </c>
      <c r="I536" s="1">
        <v>0</v>
      </c>
      <c r="J536" s="1">
        <v>0</v>
      </c>
      <c r="K536" s="1">
        <v>26817.24</v>
      </c>
      <c r="L536" s="1">
        <v>0</v>
      </c>
    </row>
    <row r="537" spans="1:12">
      <c r="A537" s="2">
        <v>544</v>
      </c>
      <c r="B537" s="3" t="s">
        <v>1</v>
      </c>
      <c r="C537" s="3" t="s">
        <v>2</v>
      </c>
      <c r="D537" s="3" t="s">
        <v>5</v>
      </c>
      <c r="E537" s="3">
        <v>5</v>
      </c>
      <c r="F537" s="3">
        <v>1</v>
      </c>
      <c r="G537" s="1">
        <v>34</v>
      </c>
      <c r="H537" s="1">
        <v>5</v>
      </c>
      <c r="I537" s="1">
        <v>5344</v>
      </c>
      <c r="J537" s="1">
        <v>0</v>
      </c>
      <c r="K537" s="1">
        <v>41514.239999999998</v>
      </c>
      <c r="L537" s="1">
        <v>0</v>
      </c>
    </row>
    <row r="538" spans="1:12">
      <c r="A538" s="2">
        <v>546</v>
      </c>
      <c r="B538" s="3" t="s">
        <v>1</v>
      </c>
      <c r="C538" s="3" t="s">
        <v>2</v>
      </c>
      <c r="D538" s="3" t="s">
        <v>6</v>
      </c>
      <c r="E538" s="3">
        <v>4</v>
      </c>
      <c r="F538" s="3">
        <v>1</v>
      </c>
      <c r="G538" s="1">
        <v>58</v>
      </c>
      <c r="H538" s="1">
        <v>37</v>
      </c>
      <c r="I538" s="1">
        <v>2596</v>
      </c>
      <c r="J538" s="1">
        <v>0</v>
      </c>
      <c r="K538" s="1">
        <v>34596.480000000003</v>
      </c>
      <c r="L538" s="1">
        <v>0</v>
      </c>
    </row>
    <row r="539" spans="1:12">
      <c r="A539" s="2">
        <v>547</v>
      </c>
      <c r="B539" s="3" t="s">
        <v>1</v>
      </c>
      <c r="C539" s="3" t="s">
        <v>2</v>
      </c>
      <c r="D539" s="3" t="s">
        <v>5</v>
      </c>
      <c r="E539" s="3">
        <v>3</v>
      </c>
      <c r="F539" s="3">
        <v>1</v>
      </c>
      <c r="G539" s="1">
        <v>47</v>
      </c>
      <c r="H539" s="1">
        <v>24</v>
      </c>
      <c r="I539" s="1">
        <v>0</v>
      </c>
      <c r="J539" s="1">
        <v>0</v>
      </c>
      <c r="K539" s="1">
        <v>30126</v>
      </c>
      <c r="L539" s="1">
        <v>0</v>
      </c>
    </row>
    <row r="540" spans="1:12">
      <c r="A540" s="2">
        <v>551</v>
      </c>
      <c r="B540" s="3" t="s">
        <v>1</v>
      </c>
      <c r="C540" s="3" t="s">
        <v>2</v>
      </c>
      <c r="D540" s="3" t="s">
        <v>5</v>
      </c>
      <c r="E540" s="3">
        <v>2</v>
      </c>
      <c r="F540" s="3">
        <v>1</v>
      </c>
      <c r="G540" s="1">
        <v>35</v>
      </c>
      <c r="H540" s="1">
        <v>2</v>
      </c>
      <c r="I540" s="1">
        <v>0</v>
      </c>
      <c r="J540" s="1">
        <v>0</v>
      </c>
      <c r="K540" s="1">
        <v>24650.04</v>
      </c>
      <c r="L540" s="1">
        <v>0</v>
      </c>
    </row>
    <row r="541" spans="1:12">
      <c r="A541" s="2">
        <v>552</v>
      </c>
      <c r="B541" s="3" t="s">
        <v>1</v>
      </c>
      <c r="C541" s="3" t="s">
        <v>2</v>
      </c>
      <c r="D541" s="3" t="s">
        <v>5</v>
      </c>
      <c r="E541" s="3">
        <v>2</v>
      </c>
      <c r="F541" s="3">
        <v>1</v>
      </c>
      <c r="G541" s="1">
        <v>33</v>
      </c>
      <c r="H541" s="1">
        <v>4</v>
      </c>
      <c r="I541" s="1">
        <v>0</v>
      </c>
      <c r="J541" s="1">
        <v>6640.15</v>
      </c>
      <c r="K541" s="1">
        <v>21410.04</v>
      </c>
      <c r="L541" s="1">
        <v>2</v>
      </c>
    </row>
    <row r="542" spans="1:12">
      <c r="A542" s="2">
        <v>553</v>
      </c>
      <c r="B542" s="3" t="s">
        <v>1</v>
      </c>
      <c r="C542" s="3" t="s">
        <v>2</v>
      </c>
      <c r="D542" s="3" t="s">
        <v>5</v>
      </c>
      <c r="E542" s="3">
        <v>5</v>
      </c>
      <c r="F542" s="3">
        <v>1</v>
      </c>
      <c r="G542" s="1">
        <v>38</v>
      </c>
      <c r="H542" s="1">
        <v>1</v>
      </c>
      <c r="I542" s="1">
        <v>0</v>
      </c>
      <c r="J542" s="1">
        <v>0</v>
      </c>
      <c r="K542" s="1">
        <v>47000.04</v>
      </c>
      <c r="L542" s="1">
        <v>0</v>
      </c>
    </row>
    <row r="543" spans="1:12">
      <c r="A543" s="2">
        <v>554</v>
      </c>
      <c r="B543" s="3" t="s">
        <v>1</v>
      </c>
      <c r="C543" s="3" t="s">
        <v>2</v>
      </c>
      <c r="D543" s="3" t="s">
        <v>5</v>
      </c>
      <c r="E543" s="3">
        <v>5</v>
      </c>
      <c r="F543" s="3">
        <v>1</v>
      </c>
      <c r="G543" s="1">
        <v>26</v>
      </c>
      <c r="H543" s="1">
        <v>2</v>
      </c>
      <c r="I543" s="1">
        <v>5340</v>
      </c>
      <c r="J543" s="1">
        <v>0</v>
      </c>
      <c r="K543" s="1">
        <v>39510</v>
      </c>
      <c r="L543" s="1">
        <v>0</v>
      </c>
    </row>
    <row r="544" spans="1:12">
      <c r="A544" s="2">
        <v>555</v>
      </c>
      <c r="B544" s="3" t="s">
        <v>1</v>
      </c>
      <c r="C544" s="3" t="s">
        <v>2</v>
      </c>
      <c r="D544" s="3" t="s">
        <v>5</v>
      </c>
      <c r="E544" s="3">
        <v>5</v>
      </c>
      <c r="F544" s="3">
        <v>1</v>
      </c>
      <c r="G544" s="1">
        <v>30</v>
      </c>
      <c r="H544" s="1">
        <v>1</v>
      </c>
      <c r="I544" s="1">
        <v>2536</v>
      </c>
      <c r="J544" s="1">
        <v>0</v>
      </c>
      <c r="K544" s="1">
        <v>44000.04</v>
      </c>
      <c r="L544" s="1">
        <v>0</v>
      </c>
    </row>
    <row r="545" spans="1:12">
      <c r="A545" s="2">
        <v>556</v>
      </c>
      <c r="B545" s="3" t="s">
        <v>1</v>
      </c>
      <c r="C545" s="3" t="s">
        <v>2</v>
      </c>
      <c r="D545" s="3" t="s">
        <v>5</v>
      </c>
      <c r="E545" s="3">
        <v>5</v>
      </c>
      <c r="F545" s="3">
        <v>1</v>
      </c>
      <c r="G545" s="1">
        <v>27</v>
      </c>
      <c r="H545" s="1">
        <v>1</v>
      </c>
      <c r="I545" s="1">
        <v>0</v>
      </c>
      <c r="J545" s="1">
        <v>0</v>
      </c>
      <c r="K545" s="1">
        <v>35499.96</v>
      </c>
      <c r="L545" s="1">
        <v>0</v>
      </c>
    </row>
    <row r="546" spans="1:12">
      <c r="A546" s="2">
        <v>558</v>
      </c>
      <c r="B546" s="3" t="s">
        <v>1</v>
      </c>
      <c r="C546" s="3" t="s">
        <v>2</v>
      </c>
      <c r="D546" s="3" t="s">
        <v>5</v>
      </c>
      <c r="E546" s="3">
        <v>4</v>
      </c>
      <c r="F546" s="3">
        <v>1</v>
      </c>
      <c r="G546" s="1">
        <v>55</v>
      </c>
      <c r="H546" s="1">
        <v>38</v>
      </c>
      <c r="I546" s="1">
        <v>2632</v>
      </c>
      <c r="J546" s="1">
        <v>0</v>
      </c>
      <c r="K546" s="1">
        <v>38728.800000000003</v>
      </c>
      <c r="L546" s="1">
        <v>0</v>
      </c>
    </row>
    <row r="547" spans="1:12">
      <c r="A547" s="2">
        <v>559</v>
      </c>
      <c r="B547" s="3" t="s">
        <v>1</v>
      </c>
      <c r="C547" s="3" t="s">
        <v>2</v>
      </c>
      <c r="D547" s="3" t="s">
        <v>5</v>
      </c>
      <c r="E547" s="3">
        <v>4</v>
      </c>
      <c r="F547" s="3">
        <v>1</v>
      </c>
      <c r="G547" s="1">
        <v>43</v>
      </c>
      <c r="H547" s="1">
        <v>17</v>
      </c>
      <c r="I547" s="1">
        <v>0</v>
      </c>
      <c r="J547" s="1">
        <v>2676.3</v>
      </c>
      <c r="K547" s="1">
        <v>34268.160000000003</v>
      </c>
      <c r="L547" s="1">
        <v>0</v>
      </c>
    </row>
    <row r="548" spans="1:12">
      <c r="A548" s="2">
        <v>560</v>
      </c>
      <c r="B548" s="3" t="s">
        <v>1</v>
      </c>
      <c r="C548" s="3" t="s">
        <v>2</v>
      </c>
      <c r="D548" s="3" t="s">
        <v>5</v>
      </c>
      <c r="E548" s="3">
        <v>3</v>
      </c>
      <c r="F548" s="3">
        <v>1</v>
      </c>
      <c r="G548" s="1">
        <v>58</v>
      </c>
      <c r="H548" s="1">
        <v>40</v>
      </c>
      <c r="I548" s="1">
        <v>0</v>
      </c>
      <c r="J548" s="1">
        <v>0</v>
      </c>
      <c r="K548" s="1">
        <v>33241.68</v>
      </c>
      <c r="L548" s="1">
        <v>0</v>
      </c>
    </row>
    <row r="549" spans="1:12">
      <c r="A549" s="2">
        <v>561</v>
      </c>
      <c r="B549" s="3" t="s">
        <v>1</v>
      </c>
      <c r="C549" s="3" t="s">
        <v>2</v>
      </c>
      <c r="D549" s="3" t="s">
        <v>6</v>
      </c>
      <c r="E549" s="3">
        <v>5</v>
      </c>
      <c r="F549" s="3">
        <v>1</v>
      </c>
      <c r="G549" s="1">
        <v>55</v>
      </c>
      <c r="H549" s="1">
        <v>36</v>
      </c>
      <c r="I549" s="1">
        <v>3698</v>
      </c>
      <c r="J549" s="1">
        <v>0</v>
      </c>
      <c r="K549" s="1">
        <v>44172.72</v>
      </c>
      <c r="L549" s="1">
        <v>0</v>
      </c>
    </row>
    <row r="550" spans="1:12">
      <c r="A550" s="2">
        <v>562</v>
      </c>
      <c r="B550" s="3" t="s">
        <v>1</v>
      </c>
      <c r="C550" s="3" t="s">
        <v>2</v>
      </c>
      <c r="D550" s="3" t="s">
        <v>5</v>
      </c>
      <c r="E550" s="3">
        <v>3</v>
      </c>
      <c r="F550" s="3">
        <v>1</v>
      </c>
      <c r="G550" s="1">
        <v>53</v>
      </c>
      <c r="H550" s="1">
        <v>35</v>
      </c>
      <c r="I550" s="1">
        <v>0</v>
      </c>
      <c r="J550" s="1">
        <v>3593.59</v>
      </c>
      <c r="K550" s="1">
        <v>32391.96</v>
      </c>
      <c r="L550" s="1">
        <v>3</v>
      </c>
    </row>
    <row r="551" spans="1:12">
      <c r="A551" s="2">
        <v>563</v>
      </c>
      <c r="B551" s="3" t="s">
        <v>1</v>
      </c>
      <c r="C551" s="3" t="s">
        <v>2</v>
      </c>
      <c r="D551" s="3" t="s">
        <v>5</v>
      </c>
      <c r="E551" s="3">
        <v>4</v>
      </c>
      <c r="F551" s="3">
        <v>1</v>
      </c>
      <c r="G551" s="1">
        <v>51</v>
      </c>
      <c r="H551" s="1">
        <v>32</v>
      </c>
      <c r="I551" s="1">
        <v>2549</v>
      </c>
      <c r="J551" s="1">
        <v>0</v>
      </c>
      <c r="K551" s="1">
        <v>36688.559999999998</v>
      </c>
      <c r="L551" s="1">
        <v>0</v>
      </c>
    </row>
    <row r="552" spans="1:12">
      <c r="A552" s="2">
        <v>564</v>
      </c>
      <c r="B552" s="3" t="s">
        <v>1</v>
      </c>
      <c r="C552" s="3" t="s">
        <v>2</v>
      </c>
      <c r="D552" s="3" t="s">
        <v>5</v>
      </c>
      <c r="E552" s="3">
        <v>3</v>
      </c>
      <c r="F552" s="3">
        <v>1</v>
      </c>
      <c r="G552" s="1">
        <v>38</v>
      </c>
      <c r="H552" s="1">
        <v>4</v>
      </c>
      <c r="I552" s="1">
        <v>0</v>
      </c>
      <c r="J552" s="1">
        <v>0</v>
      </c>
      <c r="K552" s="1">
        <v>28833.96</v>
      </c>
      <c r="L552" s="1">
        <v>25.5</v>
      </c>
    </row>
    <row r="553" spans="1:12">
      <c r="A553" s="2">
        <v>565</v>
      </c>
      <c r="B553" s="3" t="s">
        <v>1</v>
      </c>
      <c r="C553" s="3" t="s">
        <v>2</v>
      </c>
      <c r="D553" s="3" t="s">
        <v>5</v>
      </c>
      <c r="E553" s="3">
        <v>4</v>
      </c>
      <c r="F553" s="3">
        <v>1</v>
      </c>
      <c r="G553" s="1">
        <v>42</v>
      </c>
      <c r="H553" s="1">
        <v>22</v>
      </c>
      <c r="I553" s="1">
        <v>3046</v>
      </c>
      <c r="J553" s="1">
        <v>0</v>
      </c>
      <c r="K553" s="1">
        <v>36450.480000000003</v>
      </c>
      <c r="L553" s="1">
        <v>0</v>
      </c>
    </row>
    <row r="554" spans="1:12">
      <c r="A554" s="2">
        <v>566</v>
      </c>
      <c r="B554" s="3" t="s">
        <v>1</v>
      </c>
      <c r="C554" s="3" t="s">
        <v>2</v>
      </c>
      <c r="D554" s="3" t="s">
        <v>5</v>
      </c>
      <c r="E554" s="3">
        <v>4</v>
      </c>
      <c r="F554" s="3">
        <v>0.5</v>
      </c>
      <c r="G554" s="1">
        <v>58</v>
      </c>
      <c r="H554" s="1">
        <v>37</v>
      </c>
      <c r="I554" s="1">
        <v>1624</v>
      </c>
      <c r="J554" s="1">
        <v>0</v>
      </c>
      <c r="K554" s="1">
        <v>42609.599999999999</v>
      </c>
      <c r="L554" s="1">
        <v>0</v>
      </c>
    </row>
    <row r="555" spans="1:12">
      <c r="A555" s="2">
        <v>567</v>
      </c>
      <c r="B555" s="3" t="s">
        <v>1</v>
      </c>
      <c r="C555" s="3" t="s">
        <v>2</v>
      </c>
      <c r="D555" s="3" t="s">
        <v>5</v>
      </c>
      <c r="E555" s="3">
        <v>5</v>
      </c>
      <c r="F555" s="3">
        <v>1</v>
      </c>
      <c r="G555" s="1">
        <v>39</v>
      </c>
      <c r="H555" s="1">
        <v>3</v>
      </c>
      <c r="I555" s="1">
        <v>5630</v>
      </c>
      <c r="J555" s="1">
        <v>0</v>
      </c>
      <c r="K555" s="1">
        <v>46575</v>
      </c>
      <c r="L555" s="1">
        <v>0</v>
      </c>
    </row>
    <row r="556" spans="1:12">
      <c r="A556" s="2">
        <v>569</v>
      </c>
      <c r="B556" s="3" t="s">
        <v>1</v>
      </c>
      <c r="C556" s="3" t="s">
        <v>2</v>
      </c>
      <c r="D556" s="3" t="s">
        <v>5</v>
      </c>
      <c r="E556" s="3">
        <v>5</v>
      </c>
      <c r="F556" s="3">
        <v>1</v>
      </c>
      <c r="G556" s="1">
        <v>43</v>
      </c>
      <c r="H556" s="1">
        <v>21</v>
      </c>
      <c r="I556" s="1">
        <v>0</v>
      </c>
      <c r="J556" s="1">
        <v>12480.81</v>
      </c>
      <c r="K556" s="1">
        <v>46510.32</v>
      </c>
      <c r="L556" s="1">
        <v>0</v>
      </c>
    </row>
    <row r="557" spans="1:12">
      <c r="A557" s="2">
        <v>570</v>
      </c>
      <c r="B557" s="3" t="s">
        <v>1</v>
      </c>
      <c r="C557" s="3" t="s">
        <v>2</v>
      </c>
      <c r="D557" s="3" t="s">
        <v>5</v>
      </c>
      <c r="E557" s="3">
        <v>3</v>
      </c>
      <c r="F557" s="3">
        <v>1</v>
      </c>
      <c r="G557" s="1">
        <v>27</v>
      </c>
      <c r="H557" s="1">
        <v>4</v>
      </c>
      <c r="I557" s="1">
        <v>0</v>
      </c>
      <c r="J557" s="1">
        <v>0</v>
      </c>
      <c r="K557" s="1">
        <v>26425.200000000001</v>
      </c>
      <c r="L557" s="1">
        <v>2</v>
      </c>
    </row>
  </sheetData>
  <autoFilter ref="A1:L557" xr:uid="{00000000-0001-0000-0000-000000000000}">
    <sortState xmlns:xlrd2="http://schemas.microsoft.com/office/spreadsheetml/2017/richdata2" ref="A2:L557">
      <sortCondition ref="C1"/>
    </sortState>
  </autoFilter>
  <sortState xmlns:xlrd2="http://schemas.microsoft.com/office/spreadsheetml/2017/richdata2" ref="A2:N10249">
    <sortCondition ref="B1"/>
  </sortState>
  <mergeCells count="3">
    <mergeCell ref="N7:O13"/>
    <mergeCell ref="N31:O37"/>
    <mergeCell ref="N56:O61"/>
  </mergeCell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D3CB2-5143-495E-9B0E-27B30442C8E7}">
  <dimension ref="B1:Y353"/>
  <sheetViews>
    <sheetView workbookViewId="0">
      <selection activeCell="Y18" sqref="Y18"/>
    </sheetView>
  </sheetViews>
  <sheetFormatPr defaultRowHeight="15"/>
  <sheetData>
    <row r="1" spans="2:25">
      <c r="L1" t="s">
        <v>3</v>
      </c>
      <c r="M1" t="s">
        <v>2</v>
      </c>
      <c r="O1" t="s">
        <v>3</v>
      </c>
      <c r="P1" t="s">
        <v>2</v>
      </c>
      <c r="R1" t="s">
        <v>3</v>
      </c>
      <c r="S1" t="s">
        <v>2</v>
      </c>
    </row>
    <row r="2" spans="2:25">
      <c r="L2" s="1">
        <v>32000.04</v>
      </c>
      <c r="M2" s="1">
        <v>21267.96</v>
      </c>
      <c r="O2" s="1">
        <v>1003</v>
      </c>
      <c r="P2" s="1">
        <v>0</v>
      </c>
      <c r="R2" s="1">
        <v>0</v>
      </c>
      <c r="S2" s="1">
        <v>334.03</v>
      </c>
    </row>
    <row r="3" spans="2:25">
      <c r="B3" s="10"/>
      <c r="C3" s="11" t="s">
        <v>38</v>
      </c>
      <c r="D3" s="11"/>
      <c r="E3" s="11"/>
      <c r="F3" s="11" t="s">
        <v>56</v>
      </c>
      <c r="G3" s="11"/>
      <c r="H3" s="11"/>
      <c r="I3" s="11"/>
      <c r="J3" s="12"/>
      <c r="L3" s="1">
        <v>20249.04</v>
      </c>
      <c r="M3" s="1">
        <v>20148.96</v>
      </c>
      <c r="O3" s="1">
        <v>0</v>
      </c>
      <c r="P3" s="1">
        <v>0</v>
      </c>
      <c r="R3" s="1">
        <v>133.1</v>
      </c>
      <c r="S3" s="1">
        <v>0</v>
      </c>
    </row>
    <row r="4" spans="2:25">
      <c r="B4" s="13"/>
      <c r="J4" s="14"/>
      <c r="L4" s="1">
        <v>20148.96</v>
      </c>
      <c r="M4" s="1">
        <v>20148.96</v>
      </c>
      <c r="O4" s="1">
        <v>0</v>
      </c>
      <c r="P4" s="1">
        <v>0</v>
      </c>
      <c r="R4" s="1">
        <v>0</v>
      </c>
      <c r="S4" s="1">
        <v>1262.08</v>
      </c>
    </row>
    <row r="5" spans="2:25" ht="15.75" thickBot="1">
      <c r="B5" s="13"/>
      <c r="C5" t="s">
        <v>39</v>
      </c>
      <c r="J5" s="14"/>
      <c r="L5" s="1">
        <v>30999.96</v>
      </c>
      <c r="M5" s="1">
        <v>20148.96</v>
      </c>
      <c r="O5" s="1">
        <v>0</v>
      </c>
      <c r="P5" s="1">
        <v>0</v>
      </c>
      <c r="R5" s="1">
        <v>0</v>
      </c>
      <c r="S5" s="1">
        <v>2381.73</v>
      </c>
    </row>
    <row r="6" spans="2:25">
      <c r="B6" s="13"/>
      <c r="C6" s="9" t="s">
        <v>40</v>
      </c>
      <c r="D6" s="9" t="s">
        <v>41</v>
      </c>
      <c r="E6" s="9" t="s">
        <v>42</v>
      </c>
      <c r="F6" s="9" t="s">
        <v>43</v>
      </c>
      <c r="G6" s="9" t="s">
        <v>44</v>
      </c>
      <c r="J6" s="14"/>
      <c r="L6" s="1">
        <v>21309.96</v>
      </c>
      <c r="M6" s="1">
        <v>20249.04</v>
      </c>
      <c r="O6" s="1">
        <v>0</v>
      </c>
      <c r="P6" s="1">
        <v>0</v>
      </c>
      <c r="R6" s="1">
        <v>0</v>
      </c>
      <c r="S6" s="1">
        <v>0</v>
      </c>
    </row>
    <row r="7" spans="2:25" ht="15.75" thickBot="1">
      <c r="B7" s="13"/>
      <c r="C7" t="s">
        <v>3</v>
      </c>
      <c r="D7">
        <v>202</v>
      </c>
      <c r="E7">
        <v>7484006.280000004</v>
      </c>
      <c r="F7">
        <v>37049.536039603983</v>
      </c>
      <c r="G7">
        <v>248198564.80716625</v>
      </c>
      <c r="J7" s="14"/>
      <c r="L7" s="1">
        <v>32873.519999999997</v>
      </c>
      <c r="M7" s="1">
        <v>20148.96</v>
      </c>
      <c r="O7" s="1">
        <v>0</v>
      </c>
      <c r="P7" s="1">
        <v>0</v>
      </c>
      <c r="R7" s="1">
        <v>0</v>
      </c>
      <c r="S7" s="1">
        <v>0</v>
      </c>
    </row>
    <row r="8" spans="2:25" ht="15.75" thickBot="1">
      <c r="B8" s="13"/>
      <c r="C8" s="8" t="s">
        <v>2</v>
      </c>
      <c r="D8" s="8">
        <v>350</v>
      </c>
      <c r="E8" s="8">
        <v>13401187.080000008</v>
      </c>
      <c r="F8" s="8">
        <v>38289.105942857168</v>
      </c>
      <c r="G8" s="8">
        <v>226798333.71419737</v>
      </c>
      <c r="J8" s="14"/>
      <c r="L8" s="1">
        <v>30713.88</v>
      </c>
      <c r="M8" s="1">
        <v>27999.96</v>
      </c>
      <c r="O8" s="1">
        <v>0</v>
      </c>
      <c r="P8" s="1">
        <v>0</v>
      </c>
      <c r="R8" s="1">
        <v>1910.14</v>
      </c>
      <c r="S8" s="1">
        <v>0</v>
      </c>
      <c r="U8" s="21"/>
      <c r="V8" s="21"/>
      <c r="W8" s="21"/>
      <c r="X8" s="21"/>
      <c r="Y8" s="21"/>
    </row>
    <row r="9" spans="2:25">
      <c r="B9" s="13"/>
      <c r="J9" s="14"/>
      <c r="L9" s="1">
        <v>54787.68</v>
      </c>
      <c r="M9" s="1">
        <v>30000</v>
      </c>
      <c r="O9" s="1">
        <v>7206</v>
      </c>
      <c r="P9" s="1">
        <v>346</v>
      </c>
      <c r="R9" s="1">
        <v>0</v>
      </c>
      <c r="S9" s="1">
        <v>0</v>
      </c>
      <c r="U9" s="19"/>
      <c r="V9" s="19"/>
      <c r="W9" s="19"/>
      <c r="X9" s="19"/>
      <c r="Y9" s="19"/>
    </row>
    <row r="10" spans="2:25" ht="15.75" thickBot="1">
      <c r="B10" s="13"/>
      <c r="J10" s="14"/>
      <c r="L10" s="1">
        <v>44795.88</v>
      </c>
      <c r="M10" s="1">
        <v>20148.96</v>
      </c>
      <c r="O10" s="1">
        <v>3949</v>
      </c>
      <c r="P10" s="1">
        <v>0</v>
      </c>
      <c r="R10" s="1">
        <v>0</v>
      </c>
      <c r="S10" s="1">
        <v>0</v>
      </c>
      <c r="U10" s="20"/>
      <c r="V10" s="20"/>
      <c r="W10" s="20"/>
      <c r="X10" s="20"/>
      <c r="Y10" s="20"/>
    </row>
    <row r="11" spans="2:25" ht="15.75" thickBot="1">
      <c r="B11" s="13"/>
      <c r="C11" t="s">
        <v>45</v>
      </c>
      <c r="J11" s="14"/>
      <c r="L11" s="1">
        <v>37900.080000000002</v>
      </c>
      <c r="M11" s="1">
        <v>35000.04</v>
      </c>
      <c r="O11" s="1">
        <v>2649</v>
      </c>
      <c r="P11" s="1">
        <v>0</v>
      </c>
      <c r="R11" s="1">
        <v>0</v>
      </c>
      <c r="S11" s="1">
        <v>0</v>
      </c>
    </row>
    <row r="12" spans="2:25">
      <c r="B12" s="13"/>
      <c r="C12" s="9" t="s">
        <v>46</v>
      </c>
      <c r="D12" s="9" t="s">
        <v>47</v>
      </c>
      <c r="E12" s="9" t="s">
        <v>48</v>
      </c>
      <c r="F12" s="9" t="s">
        <v>49</v>
      </c>
      <c r="G12" s="9" t="s">
        <v>50</v>
      </c>
      <c r="H12" s="9" t="s">
        <v>51</v>
      </c>
      <c r="I12" s="9" t="s">
        <v>52</v>
      </c>
      <c r="J12" s="14"/>
      <c r="L12" s="1">
        <v>45953.04</v>
      </c>
      <c r="M12" s="1">
        <v>20148.96</v>
      </c>
      <c r="O12" s="1">
        <v>3856</v>
      </c>
      <c r="P12" s="1">
        <v>0</v>
      </c>
      <c r="R12" s="1">
        <v>0</v>
      </c>
      <c r="S12" s="1">
        <v>779.13</v>
      </c>
    </row>
    <row r="13" spans="2:25">
      <c r="B13" s="13"/>
      <c r="C13" t="s">
        <v>53</v>
      </c>
      <c r="D13">
        <v>196798771.07824707</v>
      </c>
      <c r="E13">
        <v>1</v>
      </c>
      <c r="F13">
        <v>196798771.07824707</v>
      </c>
      <c r="G13">
        <v>0.83880098833544636</v>
      </c>
      <c r="H13">
        <v>0.36014129148274299</v>
      </c>
      <c r="I13">
        <v>3.8584216540940601</v>
      </c>
      <c r="J13" s="14"/>
      <c r="L13" s="1">
        <v>28509.119999999999</v>
      </c>
      <c r="M13" s="1">
        <v>23000.04</v>
      </c>
      <c r="O13" s="1">
        <v>0</v>
      </c>
      <c r="P13" s="1">
        <v>0</v>
      </c>
      <c r="R13" s="1">
        <v>0</v>
      </c>
      <c r="S13" s="1">
        <v>0</v>
      </c>
    </row>
    <row r="14" spans="2:25">
      <c r="B14" s="13"/>
      <c r="C14" t="s">
        <v>54</v>
      </c>
      <c r="D14">
        <v>129040529992.49652</v>
      </c>
      <c r="E14">
        <v>550</v>
      </c>
      <c r="F14">
        <v>234619145.44090277</v>
      </c>
      <c r="J14" s="14"/>
      <c r="L14" s="1">
        <v>68798.759999999995</v>
      </c>
      <c r="M14" s="1">
        <v>20148.96</v>
      </c>
      <c r="O14" s="1">
        <v>9349</v>
      </c>
      <c r="P14" s="1">
        <v>0</v>
      </c>
      <c r="R14" s="1">
        <v>0</v>
      </c>
      <c r="S14" s="1">
        <v>645.48</v>
      </c>
    </row>
    <row r="15" spans="2:25">
      <c r="B15" s="13"/>
      <c r="J15" s="14"/>
      <c r="L15" s="1">
        <v>29241.360000000001</v>
      </c>
      <c r="M15" s="1">
        <v>34711.919999999998</v>
      </c>
      <c r="O15" s="1">
        <v>0</v>
      </c>
      <c r="P15" s="1">
        <v>0</v>
      </c>
      <c r="R15" s="1">
        <v>0</v>
      </c>
      <c r="S15" s="1">
        <v>0</v>
      </c>
    </row>
    <row r="16" spans="2:25" ht="15.75" thickBot="1">
      <c r="B16" s="13"/>
      <c r="C16" s="8" t="s">
        <v>55</v>
      </c>
      <c r="D16" s="8">
        <v>129237328763.57477</v>
      </c>
      <c r="E16" s="8">
        <v>551</v>
      </c>
      <c r="F16" s="8"/>
      <c r="G16" s="8"/>
      <c r="H16" s="8"/>
      <c r="I16" s="8"/>
      <c r="J16" s="14"/>
      <c r="L16" s="1">
        <v>32948.400000000001</v>
      </c>
      <c r="M16" s="1">
        <v>31836.36</v>
      </c>
      <c r="O16" s="1">
        <v>0</v>
      </c>
      <c r="P16" s="1">
        <v>0</v>
      </c>
      <c r="R16" s="1">
        <v>0</v>
      </c>
      <c r="S16" s="1">
        <v>0</v>
      </c>
    </row>
    <row r="17" spans="2:19">
      <c r="B17" s="15"/>
      <c r="C17" s="16"/>
      <c r="D17" s="16"/>
      <c r="E17" s="16"/>
      <c r="F17" s="16"/>
      <c r="G17" s="16"/>
      <c r="H17" s="16"/>
      <c r="I17" s="16"/>
      <c r="J17" s="17"/>
      <c r="L17" s="1">
        <v>27704.76</v>
      </c>
      <c r="M17" s="1">
        <v>31200.240000000002</v>
      </c>
      <c r="O17" s="1">
        <v>0</v>
      </c>
      <c r="P17" s="1">
        <v>0</v>
      </c>
      <c r="R17" s="1">
        <v>0</v>
      </c>
      <c r="S17" s="1">
        <v>0</v>
      </c>
    </row>
    <row r="18" spans="2:19">
      <c r="L18" s="1">
        <v>29946.12</v>
      </c>
      <c r="M18" s="1">
        <v>31399.68</v>
      </c>
      <c r="O18" s="1">
        <v>0</v>
      </c>
      <c r="P18" s="1">
        <v>0</v>
      </c>
      <c r="R18" s="1">
        <v>0</v>
      </c>
      <c r="S18" s="1">
        <v>0</v>
      </c>
    </row>
    <row r="19" spans="2:19">
      <c r="L19" s="1">
        <v>27572.400000000001</v>
      </c>
      <c r="M19" s="1">
        <v>49487.16</v>
      </c>
      <c r="O19" s="1">
        <v>0</v>
      </c>
      <c r="P19" s="1">
        <v>5579</v>
      </c>
      <c r="R19" s="1">
        <v>7259.79</v>
      </c>
      <c r="S19" s="1">
        <v>0</v>
      </c>
    </row>
    <row r="20" spans="2:19">
      <c r="L20" s="1">
        <v>37258.68</v>
      </c>
      <c r="M20" s="1">
        <v>24117.360000000001</v>
      </c>
      <c r="O20" s="1">
        <v>3025</v>
      </c>
      <c r="P20" s="1">
        <v>0</v>
      </c>
      <c r="R20" s="1">
        <v>0</v>
      </c>
      <c r="S20" s="1">
        <v>0</v>
      </c>
    </row>
    <row r="21" spans="2:19">
      <c r="B21" s="10"/>
      <c r="C21" s="11"/>
      <c r="D21" s="11"/>
      <c r="E21" s="11"/>
      <c r="F21" s="11"/>
      <c r="G21" s="11"/>
      <c r="H21" s="11"/>
      <c r="I21" s="11"/>
      <c r="J21" s="12"/>
      <c r="L21" s="1">
        <v>41032.44</v>
      </c>
      <c r="M21" s="1">
        <v>63524.4</v>
      </c>
      <c r="O21" s="1">
        <v>5214</v>
      </c>
      <c r="P21" s="1">
        <v>11289</v>
      </c>
      <c r="R21" s="1">
        <v>0</v>
      </c>
      <c r="S21" s="1">
        <v>0</v>
      </c>
    </row>
    <row r="22" spans="2:19">
      <c r="B22" s="13"/>
      <c r="C22" t="s">
        <v>38</v>
      </c>
      <c r="F22" t="s">
        <v>57</v>
      </c>
      <c r="J22" s="14"/>
      <c r="L22" s="1">
        <v>30706.68</v>
      </c>
      <c r="M22" s="1">
        <v>30070.32</v>
      </c>
      <c r="O22" s="1">
        <v>0</v>
      </c>
      <c r="P22" s="1">
        <v>0</v>
      </c>
      <c r="R22" s="1">
        <v>0</v>
      </c>
      <c r="S22" s="1">
        <v>0</v>
      </c>
    </row>
    <row r="23" spans="2:19">
      <c r="B23" s="13"/>
      <c r="J23" s="14"/>
      <c r="L23" s="1">
        <v>26664.959999999999</v>
      </c>
      <c r="M23" s="1">
        <v>26000.04</v>
      </c>
      <c r="O23" s="1">
        <v>0</v>
      </c>
      <c r="P23" s="1">
        <v>0</v>
      </c>
      <c r="R23" s="1">
        <v>0</v>
      </c>
      <c r="S23" s="1">
        <v>0</v>
      </c>
    </row>
    <row r="24" spans="2:19" ht="15.75" thickBot="1">
      <c r="B24" s="13"/>
      <c r="C24" t="s">
        <v>39</v>
      </c>
      <c r="J24" s="14"/>
      <c r="L24" s="1">
        <v>30816.959999999999</v>
      </c>
      <c r="M24" s="1">
        <v>31388.400000000001</v>
      </c>
      <c r="O24" s="1">
        <v>0</v>
      </c>
      <c r="P24" s="1">
        <v>0</v>
      </c>
      <c r="R24" s="1">
        <v>0</v>
      </c>
      <c r="S24" s="1">
        <v>0</v>
      </c>
    </row>
    <row r="25" spans="2:19">
      <c r="B25" s="13"/>
      <c r="C25" s="9" t="s">
        <v>40</v>
      </c>
      <c r="D25" s="9" t="s">
        <v>41</v>
      </c>
      <c r="E25" s="9" t="s">
        <v>42</v>
      </c>
      <c r="F25" s="9" t="s">
        <v>43</v>
      </c>
      <c r="G25" s="9" t="s">
        <v>44</v>
      </c>
      <c r="J25" s="14"/>
      <c r="L25" s="1">
        <v>33489.360000000001</v>
      </c>
      <c r="M25" s="1">
        <v>29419.200000000001</v>
      </c>
      <c r="O25" s="1">
        <v>2682</v>
      </c>
      <c r="P25" s="1">
        <v>0</v>
      </c>
      <c r="R25" s="1">
        <v>0</v>
      </c>
      <c r="S25" s="1">
        <v>0</v>
      </c>
    </row>
    <row r="26" spans="2:19">
      <c r="B26" s="13"/>
      <c r="C26" t="s">
        <v>3</v>
      </c>
      <c r="D26">
        <v>204</v>
      </c>
      <c r="E26">
        <v>349924</v>
      </c>
      <c r="F26">
        <v>1715.313725490196</v>
      </c>
      <c r="G26">
        <v>12457699.615377186</v>
      </c>
      <c r="J26" s="14"/>
      <c r="L26" s="1">
        <v>31874.639999999999</v>
      </c>
      <c r="M26" s="1">
        <v>25987.200000000001</v>
      </c>
      <c r="O26" s="1">
        <v>0</v>
      </c>
      <c r="P26" s="1">
        <v>0</v>
      </c>
      <c r="R26" s="1">
        <v>0</v>
      </c>
      <c r="S26" s="1">
        <v>0</v>
      </c>
    </row>
    <row r="27" spans="2:19" ht="15.75" thickBot="1">
      <c r="B27" s="13"/>
      <c r="C27" s="8" t="s">
        <v>2</v>
      </c>
      <c r="D27" s="8">
        <v>352</v>
      </c>
      <c r="E27" s="8">
        <v>725853</v>
      </c>
      <c r="F27" s="8">
        <v>2062.0823863636365</v>
      </c>
      <c r="G27" s="8">
        <v>16542042.731084889</v>
      </c>
      <c r="J27" s="14"/>
      <c r="L27" s="1">
        <v>60290.400000000001</v>
      </c>
      <c r="M27" s="1">
        <v>29954.639999999999</v>
      </c>
      <c r="O27" s="1">
        <v>0</v>
      </c>
      <c r="P27" s="1">
        <v>0</v>
      </c>
      <c r="R27" s="1">
        <v>0</v>
      </c>
      <c r="S27" s="1">
        <v>0</v>
      </c>
    </row>
    <row r="28" spans="2:19">
      <c r="B28" s="13"/>
      <c r="J28" s="14"/>
      <c r="L28" s="1">
        <v>29429.88</v>
      </c>
      <c r="M28" s="1">
        <v>25476.84</v>
      </c>
      <c r="O28" s="1">
        <v>4425</v>
      </c>
      <c r="P28" s="1">
        <v>0</v>
      </c>
      <c r="R28" s="1">
        <v>0</v>
      </c>
      <c r="S28" s="1">
        <v>0</v>
      </c>
    </row>
    <row r="29" spans="2:19">
      <c r="B29" s="13"/>
      <c r="J29" s="14"/>
      <c r="L29" s="1">
        <v>32057.52</v>
      </c>
      <c r="M29" s="1">
        <v>54999.96</v>
      </c>
      <c r="O29" s="1">
        <v>0</v>
      </c>
      <c r="P29" s="1">
        <v>0</v>
      </c>
      <c r="R29" s="1">
        <v>0</v>
      </c>
      <c r="S29" s="1">
        <v>0</v>
      </c>
    </row>
    <row r="30" spans="2:19" ht="15.75" thickBot="1">
      <c r="B30" s="13"/>
      <c r="C30" t="s">
        <v>45</v>
      </c>
      <c r="J30" s="14"/>
      <c r="L30" s="1">
        <v>30171.72</v>
      </c>
      <c r="M30" s="1">
        <v>41142.36</v>
      </c>
      <c r="O30" s="1">
        <v>0</v>
      </c>
      <c r="P30" s="1">
        <v>0</v>
      </c>
      <c r="R30" s="1">
        <v>0</v>
      </c>
      <c r="S30" s="1">
        <v>0</v>
      </c>
    </row>
    <row r="31" spans="2:19">
      <c r="B31" s="13"/>
      <c r="C31" s="9" t="s">
        <v>46</v>
      </c>
      <c r="D31" s="9" t="s">
        <v>47</v>
      </c>
      <c r="E31" s="9" t="s">
        <v>48</v>
      </c>
      <c r="F31" s="9" t="s">
        <v>49</v>
      </c>
      <c r="G31" s="9" t="s">
        <v>50</v>
      </c>
      <c r="H31" s="9" t="s">
        <v>51</v>
      </c>
      <c r="I31" s="9" t="s">
        <v>52</v>
      </c>
      <c r="J31" s="14"/>
      <c r="L31" s="1">
        <v>33835.440000000002</v>
      </c>
      <c r="M31" s="1">
        <v>27903</v>
      </c>
      <c r="O31" s="1">
        <v>0</v>
      </c>
      <c r="P31" s="1">
        <v>3119</v>
      </c>
      <c r="R31" s="1">
        <v>0</v>
      </c>
      <c r="S31" s="1">
        <v>0</v>
      </c>
    </row>
    <row r="32" spans="2:19">
      <c r="B32" s="13"/>
      <c r="C32" t="s">
        <v>53</v>
      </c>
      <c r="D32">
        <v>15530224.07736969</v>
      </c>
      <c r="E32">
        <v>1</v>
      </c>
      <c r="F32">
        <v>15530224.07736969</v>
      </c>
      <c r="G32">
        <v>1.0322217924372072</v>
      </c>
      <c r="H32">
        <v>0.31008089512063114</v>
      </c>
      <c r="I32">
        <v>3.8582987812184686</v>
      </c>
      <c r="J32" s="14"/>
      <c r="L32" s="1">
        <v>24657.84</v>
      </c>
      <c r="M32" s="1">
        <v>22477.08</v>
      </c>
      <c r="O32" s="1">
        <v>0</v>
      </c>
      <c r="P32" s="1">
        <v>0</v>
      </c>
      <c r="R32" s="1">
        <v>719.78</v>
      </c>
      <c r="S32" s="1">
        <v>0</v>
      </c>
    </row>
    <row r="33" spans="2:19">
      <c r="B33" s="13"/>
      <c r="C33" t="s">
        <v>54</v>
      </c>
      <c r="D33">
        <v>8335170020.5323811</v>
      </c>
      <c r="E33">
        <v>554</v>
      </c>
      <c r="F33">
        <v>15045433.25005845</v>
      </c>
      <c r="J33" s="14"/>
      <c r="L33" s="1">
        <v>38571.72</v>
      </c>
      <c r="M33" s="1">
        <v>23499.96</v>
      </c>
      <c r="O33" s="1">
        <v>0</v>
      </c>
      <c r="P33" s="1">
        <v>0</v>
      </c>
      <c r="R33" s="1">
        <v>70.150000000000006</v>
      </c>
      <c r="S33" s="1">
        <v>81.400000000000006</v>
      </c>
    </row>
    <row r="34" spans="2:19">
      <c r="B34" s="13"/>
      <c r="J34" s="14"/>
      <c r="L34" s="1">
        <v>40277.279999999999</v>
      </c>
      <c r="M34" s="1">
        <v>25904.76</v>
      </c>
      <c r="O34" s="1">
        <v>3131</v>
      </c>
      <c r="P34" s="1">
        <v>0</v>
      </c>
      <c r="R34" s="1">
        <v>0</v>
      </c>
      <c r="S34" s="1">
        <v>0</v>
      </c>
    </row>
    <row r="35" spans="2:19" ht="15.75" thickBot="1">
      <c r="B35" s="15"/>
      <c r="C35" s="8" t="s">
        <v>55</v>
      </c>
      <c r="D35" s="8">
        <v>8350700244.6097507</v>
      </c>
      <c r="E35" s="8">
        <v>555</v>
      </c>
      <c r="F35" s="8"/>
      <c r="G35" s="8"/>
      <c r="H35" s="8"/>
      <c r="I35" s="8"/>
      <c r="J35" s="17"/>
      <c r="L35" s="1">
        <v>31272.720000000001</v>
      </c>
      <c r="M35" s="1">
        <v>45298.8</v>
      </c>
      <c r="O35" s="1">
        <v>0</v>
      </c>
      <c r="P35" s="1">
        <v>0</v>
      </c>
      <c r="R35" s="1">
        <v>14805.78</v>
      </c>
      <c r="S35" s="1">
        <v>0</v>
      </c>
    </row>
    <row r="36" spans="2:19">
      <c r="L36" s="1">
        <v>32857.919999999998</v>
      </c>
      <c r="M36" s="1">
        <v>70265.399999999994</v>
      </c>
      <c r="O36" s="1">
        <v>0</v>
      </c>
      <c r="P36" s="1">
        <v>3717</v>
      </c>
      <c r="R36" s="1">
        <v>0</v>
      </c>
      <c r="S36" s="1">
        <v>0</v>
      </c>
    </row>
    <row r="37" spans="2:19">
      <c r="L37" s="1">
        <v>30722.400000000001</v>
      </c>
      <c r="M37" s="1">
        <v>38640</v>
      </c>
      <c r="O37" s="1">
        <v>0</v>
      </c>
      <c r="P37" s="1">
        <v>11827</v>
      </c>
      <c r="R37" s="1">
        <v>0</v>
      </c>
      <c r="S37" s="1">
        <v>0</v>
      </c>
    </row>
    <row r="38" spans="2:19">
      <c r="L38" s="1">
        <v>26038.560000000001</v>
      </c>
      <c r="M38" s="1">
        <v>53563.08</v>
      </c>
      <c r="O38" s="1">
        <v>0</v>
      </c>
      <c r="P38" s="1">
        <v>4636</v>
      </c>
      <c r="R38" s="1">
        <v>2019.39</v>
      </c>
      <c r="S38" s="1">
        <v>0</v>
      </c>
    </row>
    <row r="39" spans="2:19">
      <c r="B39" s="10"/>
      <c r="C39" s="11" t="s">
        <v>38</v>
      </c>
      <c r="D39" s="11"/>
      <c r="E39" s="11"/>
      <c r="F39" s="11" t="s">
        <v>58</v>
      </c>
      <c r="G39" s="11"/>
      <c r="H39" s="11"/>
      <c r="I39" s="11"/>
      <c r="J39" s="12"/>
      <c r="L39" s="1">
        <v>29968.92</v>
      </c>
      <c r="M39" s="1">
        <v>30643.08</v>
      </c>
      <c r="O39" s="1">
        <v>0</v>
      </c>
      <c r="P39" s="1">
        <v>5900</v>
      </c>
      <c r="R39" s="1">
        <v>0</v>
      </c>
      <c r="S39" s="1">
        <v>0</v>
      </c>
    </row>
    <row r="40" spans="2:19">
      <c r="B40" s="13"/>
      <c r="J40" s="14"/>
      <c r="L40" s="1">
        <v>29618.04</v>
      </c>
      <c r="M40" s="1">
        <v>38747.4</v>
      </c>
      <c r="O40" s="1">
        <v>0</v>
      </c>
      <c r="P40" s="1">
        <v>0</v>
      </c>
      <c r="R40" s="1">
        <v>3572.11</v>
      </c>
      <c r="S40" s="1">
        <v>0</v>
      </c>
    </row>
    <row r="41" spans="2:19" ht="15.75" thickBot="1">
      <c r="B41" s="13"/>
      <c r="C41" t="s">
        <v>39</v>
      </c>
      <c r="J41" s="14"/>
      <c r="L41" s="1">
        <v>31409.64</v>
      </c>
      <c r="M41" s="1">
        <v>29246.04</v>
      </c>
      <c r="O41" s="1">
        <v>0</v>
      </c>
      <c r="P41" s="1">
        <v>4168</v>
      </c>
      <c r="R41" s="1">
        <v>0</v>
      </c>
      <c r="S41" s="1">
        <v>0</v>
      </c>
    </row>
    <row r="42" spans="2:19">
      <c r="B42" s="13"/>
      <c r="C42" s="9" t="s">
        <v>40</v>
      </c>
      <c r="D42" s="9" t="s">
        <v>41</v>
      </c>
      <c r="E42" s="9" t="s">
        <v>42</v>
      </c>
      <c r="F42" s="9" t="s">
        <v>43</v>
      </c>
      <c r="G42" s="9" t="s">
        <v>44</v>
      </c>
      <c r="J42" s="14"/>
      <c r="L42" s="1">
        <v>30458.16</v>
      </c>
      <c r="M42" s="1">
        <v>61401.48</v>
      </c>
      <c r="O42" s="1">
        <v>0</v>
      </c>
      <c r="P42" s="1">
        <v>0</v>
      </c>
      <c r="R42" s="1">
        <v>0</v>
      </c>
      <c r="S42" s="1">
        <v>2924.8</v>
      </c>
    </row>
    <row r="43" spans="2:19">
      <c r="B43" s="13"/>
      <c r="C43" t="s">
        <v>3</v>
      </c>
      <c r="D43">
        <v>204</v>
      </c>
      <c r="E43">
        <v>255178.0400000001</v>
      </c>
      <c r="F43">
        <v>1250.8727450980398</v>
      </c>
      <c r="G43">
        <v>13486808.713089963</v>
      </c>
      <c r="J43" s="14"/>
      <c r="L43" s="1">
        <v>39740.04</v>
      </c>
      <c r="M43" s="1">
        <v>20906.04</v>
      </c>
      <c r="O43" s="1">
        <v>0</v>
      </c>
      <c r="P43" s="1">
        <v>0</v>
      </c>
      <c r="R43" s="1">
        <v>0</v>
      </c>
      <c r="S43" s="1">
        <v>12244</v>
      </c>
    </row>
    <row r="44" spans="2:19" ht="15.75" thickBot="1">
      <c r="B44" s="13"/>
      <c r="C44" s="8" t="s">
        <v>2</v>
      </c>
      <c r="D44" s="8">
        <v>352</v>
      </c>
      <c r="E44" s="8">
        <v>290108.41000000009</v>
      </c>
      <c r="F44" s="8">
        <v>824.17161931818202</v>
      </c>
      <c r="G44" s="8">
        <v>11211558.288280277</v>
      </c>
      <c r="J44" s="14"/>
      <c r="L44" s="1">
        <v>32873.519999999997</v>
      </c>
      <c r="M44" s="1">
        <v>45064.92</v>
      </c>
      <c r="O44" s="1">
        <v>3162</v>
      </c>
      <c r="P44" s="1">
        <v>0</v>
      </c>
      <c r="R44" s="1">
        <v>0</v>
      </c>
      <c r="S44" s="1">
        <v>9619.5400000000009</v>
      </c>
    </row>
    <row r="45" spans="2:19">
      <c r="B45" s="13"/>
      <c r="J45" s="14"/>
      <c r="L45" s="1">
        <v>32995.68</v>
      </c>
      <c r="M45" s="1">
        <v>39015</v>
      </c>
      <c r="O45" s="1">
        <v>0</v>
      </c>
      <c r="P45" s="1">
        <v>4359</v>
      </c>
      <c r="R45" s="1">
        <v>0</v>
      </c>
      <c r="S45" s="1">
        <v>0</v>
      </c>
    </row>
    <row r="46" spans="2:19">
      <c r="B46" s="13"/>
      <c r="J46" s="14"/>
      <c r="L46" s="1">
        <v>35540.04</v>
      </c>
      <c r="M46" s="1">
        <v>81666.84</v>
      </c>
      <c r="O46" s="1">
        <v>0</v>
      </c>
      <c r="P46" s="1">
        <v>0</v>
      </c>
      <c r="R46" s="1">
        <v>0</v>
      </c>
      <c r="S46" s="1">
        <v>0</v>
      </c>
    </row>
    <row r="47" spans="2:19" ht="15.75" thickBot="1">
      <c r="B47" s="13"/>
      <c r="C47" t="s">
        <v>45</v>
      </c>
      <c r="J47" s="14"/>
      <c r="L47" s="1">
        <v>42527.28</v>
      </c>
      <c r="M47" s="1">
        <v>32979.72</v>
      </c>
      <c r="O47" s="1">
        <v>2516</v>
      </c>
      <c r="P47" s="1">
        <v>21085</v>
      </c>
      <c r="R47" s="1">
        <v>0</v>
      </c>
      <c r="S47" s="1">
        <v>0</v>
      </c>
    </row>
    <row r="48" spans="2:19">
      <c r="B48" s="13"/>
      <c r="C48" s="9" t="s">
        <v>46</v>
      </c>
      <c r="D48" s="9" t="s">
        <v>47</v>
      </c>
      <c r="E48" s="9" t="s">
        <v>48</v>
      </c>
      <c r="F48" s="9" t="s">
        <v>49</v>
      </c>
      <c r="G48" s="9" t="s">
        <v>50</v>
      </c>
      <c r="H48" s="9" t="s">
        <v>51</v>
      </c>
      <c r="I48" s="9" t="s">
        <v>52</v>
      </c>
      <c r="J48" s="14"/>
      <c r="L48" s="1">
        <v>93796.2</v>
      </c>
      <c r="M48" s="1">
        <v>45765.96</v>
      </c>
      <c r="O48" s="1">
        <v>0</v>
      </c>
      <c r="P48" s="1">
        <v>0</v>
      </c>
      <c r="R48" s="1">
        <v>8513.31</v>
      </c>
      <c r="S48" s="1">
        <v>0</v>
      </c>
    </row>
    <row r="49" spans="2:19">
      <c r="B49" s="13"/>
      <c r="C49" t="s">
        <v>53</v>
      </c>
      <c r="D49">
        <v>23515034.30585289</v>
      </c>
      <c r="E49">
        <v>1</v>
      </c>
      <c r="F49">
        <v>23515034.30585289</v>
      </c>
      <c r="G49">
        <v>1.9522215690340547</v>
      </c>
      <c r="H49">
        <v>0.16290699502029996</v>
      </c>
      <c r="I49">
        <v>3.8582987812184686</v>
      </c>
      <c r="J49" s="14"/>
      <c r="L49" s="1">
        <v>25906.560000000001</v>
      </c>
      <c r="M49" s="1">
        <v>29772.12</v>
      </c>
      <c r="O49" s="1">
        <v>25259</v>
      </c>
      <c r="P49" s="1">
        <v>0</v>
      </c>
      <c r="R49" s="1">
        <v>0</v>
      </c>
      <c r="S49" s="1">
        <v>9339.07</v>
      </c>
    </row>
    <row r="50" spans="2:19">
      <c r="B50" s="13"/>
      <c r="C50" t="s">
        <v>54</v>
      </c>
      <c r="D50">
        <v>6673079127.9436226</v>
      </c>
      <c r="E50">
        <v>554</v>
      </c>
      <c r="F50">
        <v>12045269.18401376</v>
      </c>
      <c r="J50" s="14"/>
      <c r="L50" s="1">
        <v>34394.400000000001</v>
      </c>
      <c r="M50" s="1">
        <v>29475.96</v>
      </c>
      <c r="O50" s="1">
        <v>0</v>
      </c>
      <c r="P50" s="1">
        <v>0</v>
      </c>
      <c r="R50" s="1">
        <v>0</v>
      </c>
      <c r="S50" s="1">
        <v>0</v>
      </c>
    </row>
    <row r="51" spans="2:19">
      <c r="B51" s="13"/>
      <c r="J51" s="14"/>
      <c r="L51" s="1">
        <v>20148.96</v>
      </c>
      <c r="M51" s="1">
        <v>45861.84</v>
      </c>
      <c r="O51" s="1">
        <v>0</v>
      </c>
      <c r="P51" s="1">
        <v>0</v>
      </c>
      <c r="R51" s="1">
        <v>0</v>
      </c>
      <c r="S51" s="1">
        <v>0</v>
      </c>
    </row>
    <row r="52" spans="2:19" ht="15.75" thickBot="1">
      <c r="B52" s="13"/>
      <c r="C52" s="8" t="s">
        <v>55</v>
      </c>
      <c r="D52" s="8">
        <v>6696594162.2494755</v>
      </c>
      <c r="E52" s="8">
        <v>555</v>
      </c>
      <c r="F52" s="8"/>
      <c r="G52" s="8"/>
      <c r="H52" s="8"/>
      <c r="I52" s="8"/>
      <c r="J52" s="14"/>
      <c r="L52" s="1">
        <v>30686.16</v>
      </c>
      <c r="M52" s="1">
        <v>30894.720000000001</v>
      </c>
      <c r="O52" s="1">
        <v>0</v>
      </c>
      <c r="P52" s="1">
        <v>3631</v>
      </c>
      <c r="R52" s="1">
        <v>0</v>
      </c>
      <c r="S52" s="1">
        <v>0</v>
      </c>
    </row>
    <row r="53" spans="2:19">
      <c r="B53" s="15"/>
      <c r="C53" s="16"/>
      <c r="D53" s="16"/>
      <c r="E53" s="16"/>
      <c r="F53" s="16"/>
      <c r="G53" s="16"/>
      <c r="H53" s="16"/>
      <c r="I53" s="16"/>
      <c r="J53" s="17"/>
      <c r="L53" s="1">
        <v>42230.879999999997</v>
      </c>
      <c r="M53" s="1">
        <v>33562.32</v>
      </c>
      <c r="O53" s="1">
        <v>0</v>
      </c>
      <c r="P53" s="1">
        <v>0</v>
      </c>
      <c r="R53" s="1">
        <v>19920.490000000002</v>
      </c>
      <c r="S53" s="1">
        <v>0</v>
      </c>
    </row>
    <row r="54" spans="2:19">
      <c r="L54" s="1">
        <v>46090.92</v>
      </c>
      <c r="M54" s="1">
        <v>35753.879999999997</v>
      </c>
      <c r="O54" s="1">
        <v>4930</v>
      </c>
      <c r="P54" s="1">
        <v>2615</v>
      </c>
      <c r="R54" s="1">
        <v>0</v>
      </c>
      <c r="S54" s="1">
        <v>0</v>
      </c>
    </row>
    <row r="55" spans="2:19">
      <c r="L55" s="1">
        <v>44964</v>
      </c>
      <c r="M55" s="1">
        <v>42965.52</v>
      </c>
      <c r="O55" s="1">
        <v>5482</v>
      </c>
      <c r="P55" s="1">
        <v>2873</v>
      </c>
      <c r="R55" s="1">
        <v>0</v>
      </c>
      <c r="S55" s="1">
        <v>0</v>
      </c>
    </row>
    <row r="56" spans="2:19">
      <c r="L56" s="1">
        <v>50936.639999999999</v>
      </c>
      <c r="M56" s="1">
        <v>28736.400000000001</v>
      </c>
      <c r="O56" s="1">
        <v>0</v>
      </c>
      <c r="P56" s="1">
        <v>2999</v>
      </c>
      <c r="R56" s="1">
        <v>11013.19</v>
      </c>
      <c r="S56" s="1">
        <v>0</v>
      </c>
    </row>
    <row r="57" spans="2:19">
      <c r="L57" s="1">
        <v>32908.92</v>
      </c>
      <c r="M57" s="1">
        <v>39315.839999999997</v>
      </c>
      <c r="O57" s="1">
        <v>6223</v>
      </c>
      <c r="P57" s="1">
        <v>0</v>
      </c>
      <c r="R57" s="1">
        <v>0</v>
      </c>
      <c r="S57" s="1">
        <v>0</v>
      </c>
    </row>
    <row r="58" spans="2:19">
      <c r="L58" s="1">
        <v>53901.599999999999</v>
      </c>
      <c r="M58" s="1">
        <v>54595.92</v>
      </c>
      <c r="O58" s="1">
        <v>0</v>
      </c>
      <c r="P58" s="1">
        <v>828</v>
      </c>
      <c r="R58" s="1">
        <v>0</v>
      </c>
      <c r="S58" s="1">
        <v>0</v>
      </c>
    </row>
    <row r="59" spans="2:19">
      <c r="L59" s="1">
        <v>26790.6</v>
      </c>
      <c r="M59" s="1">
        <v>41212.92</v>
      </c>
      <c r="O59" s="1">
        <v>5436</v>
      </c>
      <c r="P59" s="1">
        <v>5722</v>
      </c>
      <c r="R59" s="1">
        <v>0</v>
      </c>
      <c r="S59" s="1">
        <v>0</v>
      </c>
    </row>
    <row r="60" spans="2:19">
      <c r="L60" s="1">
        <v>58635.12</v>
      </c>
      <c r="M60" s="1">
        <v>24681.48</v>
      </c>
      <c r="O60" s="1">
        <v>0</v>
      </c>
      <c r="P60" s="1">
        <v>5248</v>
      </c>
      <c r="R60" s="1">
        <v>0</v>
      </c>
      <c r="S60" s="1">
        <v>0</v>
      </c>
    </row>
    <row r="61" spans="2:19">
      <c r="L61" s="1">
        <v>26655</v>
      </c>
      <c r="M61" s="1">
        <v>41262.120000000003</v>
      </c>
      <c r="O61" s="1">
        <v>7111</v>
      </c>
      <c r="P61" s="1">
        <v>0</v>
      </c>
      <c r="R61" s="1">
        <v>0</v>
      </c>
      <c r="S61" s="1">
        <v>0</v>
      </c>
    </row>
    <row r="62" spans="2:19">
      <c r="L62" s="1">
        <v>22310.04</v>
      </c>
      <c r="M62" s="1">
        <v>52035.48</v>
      </c>
      <c r="O62" s="1">
        <v>0</v>
      </c>
      <c r="P62" s="1">
        <v>5235</v>
      </c>
      <c r="R62" s="1">
        <v>4277.59</v>
      </c>
      <c r="S62" s="1">
        <v>0</v>
      </c>
    </row>
    <row r="63" spans="2:19">
      <c r="L63" s="1">
        <v>135000</v>
      </c>
      <c r="M63" s="1">
        <v>39191.279999999999</v>
      </c>
      <c r="O63" s="1">
        <v>0</v>
      </c>
      <c r="P63" s="1">
        <v>0</v>
      </c>
      <c r="R63" s="1">
        <v>2703.99</v>
      </c>
      <c r="S63" s="1">
        <v>8373.1299999999992</v>
      </c>
    </row>
    <row r="64" spans="2:19">
      <c r="L64" s="1">
        <v>28265.64</v>
      </c>
      <c r="M64" s="1">
        <v>33612.839999999997</v>
      </c>
      <c r="O64" s="1">
        <v>7022</v>
      </c>
      <c r="P64" s="1">
        <v>4865</v>
      </c>
      <c r="R64" s="1">
        <v>0</v>
      </c>
      <c r="S64" s="1">
        <v>0</v>
      </c>
    </row>
    <row r="65" spans="12:19">
      <c r="L65" s="1">
        <v>30797.52</v>
      </c>
      <c r="M65" s="1">
        <v>30868.32</v>
      </c>
      <c r="O65" s="1">
        <v>0</v>
      </c>
      <c r="P65" s="1">
        <v>0</v>
      </c>
      <c r="R65" s="1">
        <v>0</v>
      </c>
      <c r="S65" s="1">
        <v>0</v>
      </c>
    </row>
    <row r="66" spans="12:19">
      <c r="L66" s="1">
        <v>45227.4</v>
      </c>
      <c r="M66" s="1">
        <v>37985.279999999999</v>
      </c>
      <c r="O66" s="1">
        <v>0</v>
      </c>
      <c r="P66" s="1">
        <v>0</v>
      </c>
      <c r="R66" s="1">
        <v>5624.51</v>
      </c>
      <c r="S66" s="1">
        <v>0</v>
      </c>
    </row>
    <row r="67" spans="12:19">
      <c r="L67" s="1">
        <v>53719.32</v>
      </c>
      <c r="M67" s="1">
        <v>40174.080000000002</v>
      </c>
      <c r="O67" s="1">
        <v>5409</v>
      </c>
      <c r="P67" s="1">
        <v>2688</v>
      </c>
      <c r="R67" s="1">
        <v>0</v>
      </c>
      <c r="S67" s="1">
        <v>0</v>
      </c>
    </row>
    <row r="68" spans="12:19">
      <c r="L68" s="1">
        <v>40053.480000000003</v>
      </c>
      <c r="M68" s="1">
        <v>35499.599999999999</v>
      </c>
      <c r="O68" s="1">
        <v>5514</v>
      </c>
      <c r="P68" s="1">
        <v>2979</v>
      </c>
      <c r="R68" s="1">
        <v>0</v>
      </c>
      <c r="S68" s="1">
        <v>0</v>
      </c>
    </row>
    <row r="69" spans="12:19">
      <c r="L69" s="1">
        <v>68052.960000000006</v>
      </c>
      <c r="M69" s="1">
        <v>33739.68</v>
      </c>
      <c r="O69" s="1">
        <v>2525</v>
      </c>
      <c r="P69" s="1">
        <v>0</v>
      </c>
      <c r="R69" s="1">
        <v>0</v>
      </c>
      <c r="S69" s="1">
        <v>0</v>
      </c>
    </row>
    <row r="70" spans="12:19">
      <c r="L70" s="1">
        <v>33096.720000000001</v>
      </c>
      <c r="M70" s="1">
        <v>51128.28</v>
      </c>
      <c r="O70" s="1">
        <v>11993</v>
      </c>
      <c r="P70" s="1">
        <v>0</v>
      </c>
      <c r="R70" s="1">
        <v>0</v>
      </c>
      <c r="S70" s="1">
        <v>0</v>
      </c>
    </row>
    <row r="71" spans="12:19">
      <c r="L71" s="1">
        <v>31152</v>
      </c>
      <c r="M71" s="1">
        <v>39999.96</v>
      </c>
      <c r="O71" s="1">
        <v>0</v>
      </c>
      <c r="P71" s="1">
        <v>8660</v>
      </c>
      <c r="R71" s="1">
        <v>0</v>
      </c>
      <c r="S71" s="1">
        <v>0</v>
      </c>
    </row>
    <row r="72" spans="12:19">
      <c r="L72" s="1">
        <v>23622.48</v>
      </c>
      <c r="M72" s="1">
        <v>46389.84</v>
      </c>
      <c r="O72" s="1">
        <v>0</v>
      </c>
      <c r="P72" s="1">
        <v>0</v>
      </c>
      <c r="R72" s="1">
        <v>0</v>
      </c>
      <c r="S72" s="1">
        <v>0</v>
      </c>
    </row>
    <row r="73" spans="12:19">
      <c r="L73" s="1">
        <v>31373.52</v>
      </c>
      <c r="M73" s="1">
        <v>26376.959999999999</v>
      </c>
      <c r="O73" s="1">
        <v>0</v>
      </c>
      <c r="P73" s="1">
        <v>1859</v>
      </c>
      <c r="R73" s="1">
        <v>0</v>
      </c>
      <c r="S73" s="1">
        <v>0</v>
      </c>
    </row>
    <row r="74" spans="12:19">
      <c r="L74" s="1">
        <v>29983.56</v>
      </c>
      <c r="M74" s="1">
        <v>54751.08</v>
      </c>
      <c r="O74" s="1">
        <v>0</v>
      </c>
      <c r="P74" s="1">
        <v>0</v>
      </c>
      <c r="R74" s="1">
        <v>0</v>
      </c>
      <c r="S74" s="1">
        <v>0</v>
      </c>
    </row>
    <row r="75" spans="12:19">
      <c r="L75" s="1">
        <v>32068.44</v>
      </c>
      <c r="M75" s="1">
        <v>25703.16</v>
      </c>
      <c r="O75" s="1">
        <v>0</v>
      </c>
      <c r="P75" s="1">
        <v>6837</v>
      </c>
      <c r="R75" s="1">
        <v>871.02</v>
      </c>
      <c r="S75" s="1">
        <v>0</v>
      </c>
    </row>
    <row r="76" spans="12:19">
      <c r="L76" s="1">
        <v>28383.24</v>
      </c>
      <c r="M76" s="1">
        <v>69045.84</v>
      </c>
      <c r="O76" s="1">
        <v>0</v>
      </c>
      <c r="P76" s="1">
        <v>0</v>
      </c>
      <c r="R76" s="1">
        <v>0</v>
      </c>
      <c r="S76" s="1">
        <v>0</v>
      </c>
    </row>
    <row r="77" spans="12:19">
      <c r="L77" s="1">
        <v>22836.84</v>
      </c>
      <c r="M77" s="1">
        <v>74178.84</v>
      </c>
      <c r="O77" s="1">
        <v>0</v>
      </c>
      <c r="P77" s="1">
        <v>11884</v>
      </c>
      <c r="R77" s="1">
        <v>0</v>
      </c>
      <c r="S77" s="1">
        <v>0</v>
      </c>
    </row>
    <row r="78" spans="12:19">
      <c r="L78" s="1">
        <v>38343.480000000003</v>
      </c>
      <c r="M78" s="1">
        <v>29630.04</v>
      </c>
      <c r="O78" s="1">
        <v>0</v>
      </c>
      <c r="P78" s="1">
        <v>11177</v>
      </c>
      <c r="R78" s="1">
        <v>5129.71</v>
      </c>
      <c r="S78" s="1">
        <v>0</v>
      </c>
    </row>
    <row r="79" spans="12:19">
      <c r="L79" s="1">
        <v>52832.52</v>
      </c>
      <c r="M79" s="1">
        <v>94398.96</v>
      </c>
      <c r="O79" s="1">
        <v>2618</v>
      </c>
      <c r="P79" s="1">
        <v>0</v>
      </c>
      <c r="R79" s="1">
        <v>0</v>
      </c>
      <c r="S79" s="1">
        <v>0</v>
      </c>
    </row>
    <row r="80" spans="12:19">
      <c r="L80" s="1">
        <v>34627.68</v>
      </c>
      <c r="M80" s="1">
        <v>45645.72</v>
      </c>
      <c r="O80" s="1">
        <v>5425</v>
      </c>
      <c r="P80" s="1">
        <v>0</v>
      </c>
      <c r="R80" s="1">
        <v>0</v>
      </c>
      <c r="S80" s="1">
        <v>0</v>
      </c>
    </row>
    <row r="81" spans="12:19">
      <c r="L81" s="1">
        <v>34642.68</v>
      </c>
      <c r="M81" s="1">
        <v>27714</v>
      </c>
      <c r="O81" s="1">
        <v>0</v>
      </c>
      <c r="P81" s="1">
        <v>3921</v>
      </c>
      <c r="R81" s="1">
        <v>16134.11</v>
      </c>
      <c r="S81" s="1">
        <v>0</v>
      </c>
    </row>
    <row r="82" spans="12:19">
      <c r="L82" s="1">
        <v>50499.96</v>
      </c>
      <c r="M82" s="1">
        <v>37946.639999999999</v>
      </c>
      <c r="O82" s="1">
        <v>0</v>
      </c>
      <c r="P82" s="1">
        <v>0</v>
      </c>
      <c r="R82" s="1">
        <v>0</v>
      </c>
      <c r="S82" s="1">
        <v>0</v>
      </c>
    </row>
    <row r="83" spans="12:19">
      <c r="L83" s="1">
        <v>100749.96</v>
      </c>
      <c r="M83" s="1">
        <v>26392.2</v>
      </c>
      <c r="O83" s="1">
        <v>0</v>
      </c>
      <c r="P83" s="1">
        <v>2834</v>
      </c>
      <c r="R83" s="1">
        <v>0</v>
      </c>
      <c r="S83" s="1">
        <v>0</v>
      </c>
    </row>
    <row r="84" spans="12:19">
      <c r="L84" s="1">
        <v>27180.12</v>
      </c>
      <c r="M84" s="1">
        <v>31463.759999999998</v>
      </c>
      <c r="O84" s="1">
        <v>18554</v>
      </c>
      <c r="P84" s="1">
        <v>0</v>
      </c>
      <c r="R84" s="1">
        <v>0</v>
      </c>
      <c r="S84" s="1">
        <v>0</v>
      </c>
    </row>
    <row r="85" spans="12:19">
      <c r="L85" s="1">
        <v>28802.04</v>
      </c>
      <c r="M85" s="1">
        <v>23100</v>
      </c>
      <c r="O85" s="1">
        <v>0</v>
      </c>
      <c r="P85" s="1">
        <v>0</v>
      </c>
      <c r="R85" s="1">
        <v>0</v>
      </c>
      <c r="S85" s="1">
        <v>0</v>
      </c>
    </row>
    <row r="86" spans="12:19">
      <c r="L86" s="1">
        <v>31072.32</v>
      </c>
      <c r="M86" s="1">
        <v>35230.080000000002</v>
      </c>
      <c r="O86" s="1">
        <v>0</v>
      </c>
      <c r="P86" s="1">
        <v>0</v>
      </c>
      <c r="R86" s="1">
        <v>0</v>
      </c>
      <c r="S86" s="1">
        <v>0</v>
      </c>
    </row>
    <row r="87" spans="12:19">
      <c r="L87" s="1">
        <v>37047.480000000003</v>
      </c>
      <c r="M87" s="1">
        <v>43379.4</v>
      </c>
      <c r="O87" s="1">
        <v>0</v>
      </c>
      <c r="P87" s="1">
        <v>0</v>
      </c>
      <c r="R87" s="1">
        <v>0</v>
      </c>
      <c r="S87" s="1">
        <v>0</v>
      </c>
    </row>
    <row r="88" spans="12:19">
      <c r="L88" s="1">
        <v>34553.160000000003</v>
      </c>
      <c r="M88" s="1">
        <v>78207</v>
      </c>
      <c r="O88" s="1">
        <v>0</v>
      </c>
      <c r="P88" s="1">
        <v>3217</v>
      </c>
      <c r="R88" s="1">
        <v>9655.9599999999991</v>
      </c>
      <c r="S88" s="1">
        <v>0</v>
      </c>
    </row>
    <row r="89" spans="12:19">
      <c r="L89" s="1">
        <v>57000</v>
      </c>
      <c r="M89" s="1">
        <v>33072.959999999999</v>
      </c>
      <c r="O89" s="1">
        <v>0</v>
      </c>
      <c r="P89" s="1">
        <v>0</v>
      </c>
      <c r="R89" s="1">
        <v>1639.71</v>
      </c>
      <c r="S89" s="1">
        <v>0</v>
      </c>
    </row>
    <row r="90" spans="12:19">
      <c r="L90" s="1">
        <v>31687.56</v>
      </c>
      <c r="M90" s="1">
        <v>27082.080000000002</v>
      </c>
      <c r="O90" s="1">
        <v>5274</v>
      </c>
      <c r="P90" s="1">
        <v>0</v>
      </c>
      <c r="R90" s="1">
        <v>0</v>
      </c>
      <c r="S90" s="1">
        <v>0</v>
      </c>
    </row>
    <row r="91" spans="12:19">
      <c r="L91" s="1">
        <v>52935.24</v>
      </c>
      <c r="M91" s="1">
        <v>68467.56</v>
      </c>
      <c r="O91" s="1">
        <v>0</v>
      </c>
      <c r="P91" s="1">
        <v>0</v>
      </c>
      <c r="R91" s="1">
        <v>2543.52</v>
      </c>
      <c r="S91" s="1">
        <v>0</v>
      </c>
    </row>
    <row r="92" spans="12:19">
      <c r="L92" s="1">
        <v>31898.400000000001</v>
      </c>
      <c r="M92" s="1">
        <v>78195.600000000006</v>
      </c>
      <c r="O92" s="1">
        <v>6233</v>
      </c>
      <c r="P92" s="1">
        <v>10935</v>
      </c>
      <c r="R92" s="1">
        <v>0</v>
      </c>
      <c r="S92" s="1">
        <v>0</v>
      </c>
    </row>
    <row r="93" spans="12:19">
      <c r="L93" s="1">
        <v>29869.56</v>
      </c>
      <c r="M93" s="1">
        <v>26803.200000000001</v>
      </c>
      <c r="O93" s="1">
        <v>0</v>
      </c>
      <c r="P93" s="1">
        <v>13764</v>
      </c>
      <c r="R93" s="1">
        <v>0</v>
      </c>
      <c r="S93" s="1">
        <v>0</v>
      </c>
    </row>
    <row r="94" spans="12:19">
      <c r="L94" s="1">
        <v>32725.919999999998</v>
      </c>
      <c r="M94" s="1">
        <v>33133.199999999997</v>
      </c>
      <c r="O94" s="1">
        <v>0</v>
      </c>
      <c r="P94" s="1">
        <v>0</v>
      </c>
      <c r="R94" s="1">
        <v>752.38</v>
      </c>
      <c r="S94" s="1">
        <v>0</v>
      </c>
    </row>
    <row r="95" spans="12:19">
      <c r="L95" s="1">
        <v>30946.44</v>
      </c>
      <c r="M95" s="1">
        <v>57979.56</v>
      </c>
      <c r="O95" s="1">
        <v>0</v>
      </c>
      <c r="P95" s="1">
        <v>0</v>
      </c>
      <c r="R95" s="1">
        <v>3001.03</v>
      </c>
      <c r="S95" s="1">
        <v>0</v>
      </c>
    </row>
    <row r="96" spans="12:19">
      <c r="L96" s="1">
        <v>60000</v>
      </c>
      <c r="M96" s="1">
        <v>39330.480000000003</v>
      </c>
      <c r="O96" s="1">
        <v>0</v>
      </c>
      <c r="P96" s="1">
        <v>9759</v>
      </c>
      <c r="R96" s="1">
        <v>0</v>
      </c>
      <c r="S96" s="1">
        <v>0</v>
      </c>
    </row>
    <row r="97" spans="12:19">
      <c r="L97" s="1">
        <v>22280.04</v>
      </c>
      <c r="M97" s="1">
        <v>44023.68</v>
      </c>
      <c r="O97" s="1">
        <v>0</v>
      </c>
      <c r="P97" s="1">
        <v>2854</v>
      </c>
      <c r="R97" s="1">
        <v>0</v>
      </c>
      <c r="S97" s="1">
        <v>0</v>
      </c>
    </row>
    <row r="98" spans="12:19">
      <c r="L98" s="1">
        <v>21524.04</v>
      </c>
      <c r="M98" s="1">
        <v>47495.4</v>
      </c>
      <c r="O98" s="1">
        <v>0</v>
      </c>
      <c r="P98" s="1">
        <v>3397</v>
      </c>
      <c r="R98" s="1">
        <v>0</v>
      </c>
      <c r="S98" s="1">
        <v>0</v>
      </c>
    </row>
    <row r="99" spans="12:19">
      <c r="L99" s="1">
        <v>56762.52</v>
      </c>
      <c r="M99" s="1">
        <v>31935</v>
      </c>
      <c r="O99" s="1">
        <v>0</v>
      </c>
      <c r="P99" s="1">
        <v>5596</v>
      </c>
      <c r="R99" s="1">
        <v>1884.06</v>
      </c>
      <c r="S99" s="1">
        <v>0</v>
      </c>
    </row>
    <row r="100" spans="12:19">
      <c r="L100" s="1">
        <v>62772.480000000003</v>
      </c>
      <c r="M100" s="1">
        <v>99999.96</v>
      </c>
      <c r="O100" s="1">
        <v>0</v>
      </c>
      <c r="P100" s="1">
        <v>0</v>
      </c>
      <c r="R100" s="1">
        <v>25235.3</v>
      </c>
      <c r="S100" s="1">
        <v>0</v>
      </c>
    </row>
    <row r="101" spans="12:19">
      <c r="L101" s="1">
        <v>31390.68</v>
      </c>
      <c r="M101" s="1">
        <v>21309.96</v>
      </c>
      <c r="O101" s="1">
        <v>6161</v>
      </c>
      <c r="P101" s="1">
        <v>0</v>
      </c>
      <c r="R101" s="1">
        <v>0</v>
      </c>
      <c r="S101" s="1">
        <v>6666.65</v>
      </c>
    </row>
    <row r="102" spans="12:19">
      <c r="L102" s="1">
        <v>23232.720000000001</v>
      </c>
      <c r="M102" s="1">
        <v>40953</v>
      </c>
      <c r="O102" s="1">
        <v>7854</v>
      </c>
      <c r="P102" s="1">
        <v>0</v>
      </c>
      <c r="R102" s="1">
        <v>0</v>
      </c>
      <c r="S102" s="1">
        <v>2914.24</v>
      </c>
    </row>
    <row r="103" spans="12:19">
      <c r="L103" s="1">
        <v>30246.720000000001</v>
      </c>
      <c r="M103" s="1">
        <v>24000</v>
      </c>
      <c r="O103" s="1">
        <v>0</v>
      </c>
      <c r="P103" s="1">
        <v>3616</v>
      </c>
      <c r="R103" s="1">
        <v>8272.5</v>
      </c>
      <c r="S103" s="1">
        <v>0</v>
      </c>
    </row>
    <row r="104" spans="12:19">
      <c r="L104" s="1">
        <v>54930.6</v>
      </c>
      <c r="M104" s="1">
        <v>37982.519999999997</v>
      </c>
      <c r="O104" s="1">
        <v>0</v>
      </c>
      <c r="P104" s="1">
        <v>0</v>
      </c>
      <c r="R104" s="1">
        <v>0</v>
      </c>
      <c r="S104" s="1">
        <v>0</v>
      </c>
    </row>
    <row r="105" spans="12:19">
      <c r="L105" s="1">
        <v>23000.04</v>
      </c>
      <c r="M105" s="1">
        <v>41100.6</v>
      </c>
      <c r="O105" s="1">
        <v>0</v>
      </c>
      <c r="P105" s="1">
        <v>3127</v>
      </c>
      <c r="R105" s="1">
        <v>0</v>
      </c>
      <c r="S105" s="1">
        <v>0</v>
      </c>
    </row>
    <row r="106" spans="12:19">
      <c r="L106" s="1">
        <v>29800.560000000001</v>
      </c>
      <c r="M106" s="1">
        <v>37669.919999999998</v>
      </c>
      <c r="O106" s="1">
        <v>6207</v>
      </c>
      <c r="P106" s="1">
        <v>3541</v>
      </c>
      <c r="R106" s="1">
        <v>0</v>
      </c>
      <c r="S106" s="1">
        <v>0</v>
      </c>
    </row>
    <row r="107" spans="12:19">
      <c r="L107" s="1">
        <v>53450.400000000001</v>
      </c>
      <c r="M107" s="1">
        <v>31099.8</v>
      </c>
      <c r="O107" s="1">
        <v>0</v>
      </c>
      <c r="P107" s="1">
        <v>2931</v>
      </c>
      <c r="R107" s="1">
        <v>0</v>
      </c>
      <c r="S107" s="1">
        <v>0</v>
      </c>
    </row>
    <row r="108" spans="12:19">
      <c r="L108" s="1">
        <v>29620.32</v>
      </c>
      <c r="M108" s="1">
        <v>63121.68</v>
      </c>
      <c r="O108" s="1">
        <v>0</v>
      </c>
      <c r="P108" s="1">
        <v>0</v>
      </c>
      <c r="R108" s="1">
        <v>0</v>
      </c>
      <c r="S108" s="1">
        <v>0</v>
      </c>
    </row>
    <row r="109" spans="12:19">
      <c r="L109" s="1">
        <v>32525.040000000001</v>
      </c>
      <c r="M109" s="1">
        <v>25671.72</v>
      </c>
      <c r="O109" s="1">
        <v>5058</v>
      </c>
      <c r="P109" s="1">
        <v>9501</v>
      </c>
      <c r="R109" s="1">
        <v>0</v>
      </c>
      <c r="S109" s="1">
        <v>0</v>
      </c>
    </row>
    <row r="110" spans="12:19">
      <c r="L110" s="1">
        <v>33709.32</v>
      </c>
      <c r="M110" s="1">
        <v>69999.960000000006</v>
      </c>
      <c r="O110" s="1">
        <v>0</v>
      </c>
      <c r="P110" s="1">
        <v>0</v>
      </c>
      <c r="R110" s="1">
        <v>0</v>
      </c>
      <c r="S110" s="1">
        <v>0</v>
      </c>
    </row>
    <row r="111" spans="12:19">
      <c r="L111" s="1">
        <v>30989.64</v>
      </c>
      <c r="M111" s="1">
        <v>46350</v>
      </c>
      <c r="O111" s="1">
        <v>0</v>
      </c>
      <c r="P111" s="1">
        <v>0</v>
      </c>
      <c r="R111" s="1">
        <v>3422.72</v>
      </c>
      <c r="S111" s="1">
        <v>0</v>
      </c>
    </row>
    <row r="112" spans="12:19">
      <c r="L112" s="1">
        <v>30336.36</v>
      </c>
      <c r="M112" s="1">
        <v>33070.800000000003</v>
      </c>
      <c r="O112" s="1">
        <v>0</v>
      </c>
      <c r="P112" s="1">
        <v>0</v>
      </c>
      <c r="R112" s="1">
        <v>0</v>
      </c>
      <c r="S112" s="1">
        <v>31550.639999999999</v>
      </c>
    </row>
    <row r="113" spans="12:19">
      <c r="L113" s="1">
        <v>28411.32</v>
      </c>
      <c r="M113" s="1">
        <v>36809.760000000002</v>
      </c>
      <c r="O113" s="1">
        <v>0</v>
      </c>
      <c r="P113" s="1">
        <v>0</v>
      </c>
      <c r="R113" s="1">
        <v>0</v>
      </c>
      <c r="S113" s="1">
        <v>0</v>
      </c>
    </row>
    <row r="114" spans="12:19">
      <c r="L114" s="1">
        <v>28501.08</v>
      </c>
      <c r="M114" s="1">
        <v>33354.6</v>
      </c>
      <c r="O114" s="1">
        <v>0</v>
      </c>
      <c r="P114" s="1">
        <v>0</v>
      </c>
      <c r="R114" s="1">
        <v>0</v>
      </c>
      <c r="S114" s="1">
        <v>0</v>
      </c>
    </row>
    <row r="115" spans="12:19">
      <c r="L115" s="1">
        <v>32921.160000000003</v>
      </c>
      <c r="M115" s="1">
        <v>32222.880000000001</v>
      </c>
      <c r="O115" s="1">
        <v>0</v>
      </c>
      <c r="P115" s="1">
        <v>0</v>
      </c>
      <c r="R115" s="1">
        <v>0</v>
      </c>
      <c r="S115" s="1">
        <v>0</v>
      </c>
    </row>
    <row r="116" spans="12:19">
      <c r="L116" s="1">
        <v>55815</v>
      </c>
      <c r="M116" s="1">
        <v>44593.919999999998</v>
      </c>
      <c r="O116" s="1">
        <v>0</v>
      </c>
      <c r="P116" s="1">
        <v>0</v>
      </c>
      <c r="R116" s="1">
        <v>877.58</v>
      </c>
      <c r="S116" s="1">
        <v>0</v>
      </c>
    </row>
    <row r="117" spans="12:19">
      <c r="L117" s="1">
        <v>37649.64</v>
      </c>
      <c r="M117" s="1">
        <v>54247.56</v>
      </c>
      <c r="O117" s="1">
        <v>2343</v>
      </c>
      <c r="P117" s="1">
        <v>5775</v>
      </c>
      <c r="R117" s="1">
        <v>0</v>
      </c>
      <c r="S117" s="1">
        <v>0</v>
      </c>
    </row>
    <row r="118" spans="12:19">
      <c r="L118" s="1">
        <v>30924.48</v>
      </c>
      <c r="M118" s="1">
        <v>33581.160000000003</v>
      </c>
      <c r="O118" s="1">
        <v>5211</v>
      </c>
      <c r="P118" s="1">
        <v>6929</v>
      </c>
      <c r="R118" s="1">
        <v>0</v>
      </c>
      <c r="S118" s="1">
        <v>0</v>
      </c>
    </row>
    <row r="119" spans="12:19">
      <c r="L119" s="1">
        <v>32928.36</v>
      </c>
      <c r="M119" s="1">
        <v>27010.2</v>
      </c>
      <c r="O119" s="1">
        <v>2850</v>
      </c>
      <c r="P119" s="1">
        <v>0</v>
      </c>
      <c r="R119" s="1">
        <v>0</v>
      </c>
      <c r="S119" s="1">
        <v>0</v>
      </c>
    </row>
    <row r="120" spans="12:19">
      <c r="L120" s="1">
        <v>26758.32</v>
      </c>
      <c r="M120" s="1">
        <v>43238.52</v>
      </c>
      <c r="O120" s="1">
        <v>0</v>
      </c>
      <c r="P120" s="1">
        <v>0</v>
      </c>
      <c r="R120" s="1">
        <v>0</v>
      </c>
      <c r="S120" s="1">
        <v>0</v>
      </c>
    </row>
    <row r="121" spans="12:19">
      <c r="L121" s="1">
        <v>28929.84</v>
      </c>
      <c r="M121" s="1">
        <v>33711.480000000003</v>
      </c>
      <c r="O121" s="1">
        <v>0</v>
      </c>
      <c r="P121" s="1">
        <v>3408</v>
      </c>
      <c r="R121" s="1">
        <v>0</v>
      </c>
      <c r="S121" s="1">
        <v>0</v>
      </c>
    </row>
    <row r="122" spans="12:19">
      <c r="L122" s="1">
        <v>26275.56</v>
      </c>
      <c r="M122" s="1">
        <v>33132.120000000003</v>
      </c>
      <c r="O122" s="1">
        <v>0</v>
      </c>
      <c r="P122" s="1">
        <v>0</v>
      </c>
      <c r="R122" s="1">
        <v>1465.25</v>
      </c>
      <c r="S122" s="1">
        <v>0</v>
      </c>
    </row>
    <row r="123" spans="12:19">
      <c r="L123" s="1">
        <v>93350.04</v>
      </c>
      <c r="M123" s="1">
        <v>41849.879999999997</v>
      </c>
      <c r="O123" s="1">
        <v>0</v>
      </c>
      <c r="P123" s="1">
        <v>0</v>
      </c>
      <c r="R123" s="1">
        <v>3093.86</v>
      </c>
      <c r="S123" s="1">
        <v>7475.5</v>
      </c>
    </row>
    <row r="124" spans="12:19">
      <c r="L124" s="1">
        <v>52615.44</v>
      </c>
      <c r="M124" s="1">
        <v>32298.48</v>
      </c>
      <c r="O124" s="1">
        <v>0</v>
      </c>
      <c r="P124" s="1">
        <v>3001</v>
      </c>
      <c r="R124" s="1">
        <v>0</v>
      </c>
      <c r="S124" s="1">
        <v>0</v>
      </c>
    </row>
    <row r="125" spans="12:19">
      <c r="L125" s="1">
        <v>30318.84</v>
      </c>
      <c r="M125" s="1">
        <v>27312.959999999999</v>
      </c>
      <c r="O125" s="1">
        <v>0</v>
      </c>
      <c r="P125" s="1">
        <v>2133</v>
      </c>
      <c r="R125" s="1">
        <v>24402.31</v>
      </c>
      <c r="S125" s="1">
        <v>0</v>
      </c>
    </row>
    <row r="126" spans="12:19">
      <c r="L126" s="1">
        <v>57665.16</v>
      </c>
      <c r="M126" s="1">
        <v>36987.96</v>
      </c>
      <c r="O126" s="1">
        <v>6167</v>
      </c>
      <c r="P126" s="1">
        <v>0</v>
      </c>
      <c r="R126" s="1">
        <v>0</v>
      </c>
      <c r="S126" s="1">
        <v>0</v>
      </c>
    </row>
    <row r="127" spans="12:19">
      <c r="L127" s="1">
        <v>29509.200000000001</v>
      </c>
      <c r="M127" s="1">
        <v>44327.88</v>
      </c>
      <c r="O127" s="1">
        <v>0</v>
      </c>
      <c r="P127" s="1">
        <v>2143</v>
      </c>
      <c r="R127" s="1">
        <v>0</v>
      </c>
      <c r="S127" s="1">
        <v>0</v>
      </c>
    </row>
    <row r="128" spans="12:19">
      <c r="L128" s="1">
        <v>35183.64</v>
      </c>
      <c r="M128" s="1">
        <v>36194.04</v>
      </c>
      <c r="O128" s="1">
        <v>7271</v>
      </c>
      <c r="P128" s="1">
        <v>1846</v>
      </c>
      <c r="R128" s="1">
        <v>0</v>
      </c>
      <c r="S128" s="1">
        <v>0</v>
      </c>
    </row>
    <row r="129" spans="12:19">
      <c r="L129" s="1">
        <v>38854.68</v>
      </c>
      <c r="M129" s="1">
        <v>28547.52</v>
      </c>
      <c r="O129" s="1">
        <v>0</v>
      </c>
      <c r="P129" s="1">
        <v>0</v>
      </c>
      <c r="R129" s="1">
        <v>0</v>
      </c>
      <c r="S129" s="1">
        <v>0</v>
      </c>
    </row>
    <row r="130" spans="12:19">
      <c r="L130" s="1">
        <v>106932.6</v>
      </c>
      <c r="M130" s="1">
        <v>51948.24</v>
      </c>
      <c r="O130" s="1">
        <v>0</v>
      </c>
      <c r="P130" s="1">
        <v>0</v>
      </c>
      <c r="R130" s="1">
        <v>0</v>
      </c>
      <c r="S130" s="1">
        <v>0</v>
      </c>
    </row>
    <row r="131" spans="12:19">
      <c r="L131" s="1">
        <v>21500.16</v>
      </c>
      <c r="M131" s="1">
        <v>140734.56</v>
      </c>
      <c r="O131" s="1">
        <v>1248</v>
      </c>
      <c r="P131" s="1">
        <v>6367</v>
      </c>
      <c r="R131" s="1">
        <v>0</v>
      </c>
      <c r="S131" s="1">
        <v>0</v>
      </c>
    </row>
    <row r="132" spans="12:19">
      <c r="L132" s="1">
        <v>62000.04</v>
      </c>
      <c r="M132" s="1">
        <v>26218.2</v>
      </c>
      <c r="O132" s="1">
        <v>21481</v>
      </c>
      <c r="P132" s="1">
        <v>37899</v>
      </c>
      <c r="R132" s="1">
        <v>0</v>
      </c>
      <c r="S132" s="1">
        <v>0</v>
      </c>
    </row>
    <row r="133" spans="12:19">
      <c r="L133" s="1">
        <v>46848.72</v>
      </c>
      <c r="M133" s="1">
        <v>39999.96</v>
      </c>
      <c r="O133" s="1">
        <v>0</v>
      </c>
      <c r="P133" s="1">
        <v>0</v>
      </c>
      <c r="R133" s="1">
        <v>6483.4</v>
      </c>
      <c r="S133" s="1">
        <v>771.44</v>
      </c>
    </row>
    <row r="134" spans="12:19">
      <c r="L134" s="1">
        <v>25452.240000000002</v>
      </c>
      <c r="M134" s="1">
        <v>34825.440000000002</v>
      </c>
      <c r="O134" s="1">
        <v>0</v>
      </c>
      <c r="P134" s="1">
        <v>0</v>
      </c>
      <c r="R134" s="1">
        <v>0</v>
      </c>
      <c r="S134" s="1">
        <v>0</v>
      </c>
    </row>
    <row r="135" spans="12:19">
      <c r="L135" s="1">
        <v>42957.36</v>
      </c>
      <c r="M135" s="1">
        <v>32669.759999999998</v>
      </c>
      <c r="O135" s="1">
        <v>3707</v>
      </c>
      <c r="P135" s="1">
        <v>0</v>
      </c>
      <c r="R135" s="1">
        <v>0</v>
      </c>
      <c r="S135" s="1">
        <v>0</v>
      </c>
    </row>
    <row r="136" spans="12:19">
      <c r="L136" s="1">
        <v>47375.040000000001</v>
      </c>
      <c r="M136" s="1">
        <v>25686.720000000001</v>
      </c>
      <c r="O136" s="1">
        <v>0</v>
      </c>
      <c r="P136" s="1">
        <v>0</v>
      </c>
      <c r="R136" s="1">
        <v>0</v>
      </c>
      <c r="S136" s="1">
        <v>0</v>
      </c>
    </row>
    <row r="137" spans="12:19">
      <c r="L137" s="1">
        <v>20799.96</v>
      </c>
      <c r="M137" s="1">
        <v>44366.64</v>
      </c>
      <c r="O137" s="1">
        <v>4688</v>
      </c>
      <c r="P137" s="1">
        <v>0</v>
      </c>
      <c r="R137" s="1">
        <v>0</v>
      </c>
      <c r="S137" s="1">
        <v>0</v>
      </c>
    </row>
    <row r="138" spans="12:19">
      <c r="L138" s="1">
        <v>26392.799999999999</v>
      </c>
      <c r="M138" s="1">
        <v>34670.879999999997</v>
      </c>
      <c r="O138" s="1">
        <v>6148</v>
      </c>
      <c r="P138" s="1">
        <v>3930</v>
      </c>
      <c r="R138" s="1">
        <v>0</v>
      </c>
      <c r="S138" s="1">
        <v>0</v>
      </c>
    </row>
    <row r="139" spans="12:19">
      <c r="L139" s="1">
        <v>22308.36</v>
      </c>
      <c r="M139" s="1">
        <v>46557.96</v>
      </c>
      <c r="O139" s="1">
        <v>0</v>
      </c>
      <c r="P139" s="1">
        <v>0</v>
      </c>
      <c r="R139" s="1">
        <v>0</v>
      </c>
      <c r="S139" s="1">
        <v>0</v>
      </c>
    </row>
    <row r="140" spans="12:19">
      <c r="L140" s="1">
        <v>27096.959999999999</v>
      </c>
      <c r="M140" s="1">
        <v>25515.96</v>
      </c>
      <c r="O140" s="1">
        <v>0</v>
      </c>
      <c r="P140" s="1">
        <v>3685</v>
      </c>
      <c r="R140" s="1">
        <v>2875.47</v>
      </c>
      <c r="S140" s="1">
        <v>0</v>
      </c>
    </row>
    <row r="141" spans="12:19">
      <c r="L141" s="1">
        <v>41044.44</v>
      </c>
      <c r="M141" s="1">
        <v>61405.2</v>
      </c>
      <c r="O141" s="1">
        <v>0</v>
      </c>
      <c r="P141" s="1">
        <v>0</v>
      </c>
      <c r="R141" s="1">
        <v>5261.88</v>
      </c>
      <c r="S141" s="1">
        <v>0</v>
      </c>
    </row>
    <row r="142" spans="12:19">
      <c r="L142" s="1">
        <v>28639.68</v>
      </c>
      <c r="M142" s="1">
        <v>73236.240000000005</v>
      </c>
      <c r="O142" s="1">
        <v>0</v>
      </c>
      <c r="P142" s="1">
        <v>9283</v>
      </c>
      <c r="R142" s="1">
        <v>2304.79</v>
      </c>
      <c r="S142" s="1">
        <v>0</v>
      </c>
    </row>
    <row r="143" spans="12:19">
      <c r="L143" s="1">
        <v>35848.68</v>
      </c>
      <c r="M143" s="1">
        <v>70221.960000000006</v>
      </c>
      <c r="O143" s="1">
        <v>4746</v>
      </c>
      <c r="P143" s="1">
        <v>10771</v>
      </c>
      <c r="R143" s="1">
        <v>0</v>
      </c>
      <c r="S143" s="1">
        <v>0</v>
      </c>
    </row>
    <row r="144" spans="12:19">
      <c r="L144" s="1">
        <v>28344.84</v>
      </c>
      <c r="M144" s="1">
        <v>32206.44</v>
      </c>
      <c r="O144" s="1">
        <v>0</v>
      </c>
      <c r="P144" s="1">
        <v>11676</v>
      </c>
      <c r="R144" s="1">
        <v>725.79</v>
      </c>
      <c r="S144" s="1">
        <v>0</v>
      </c>
    </row>
    <row r="145" spans="12:19">
      <c r="L145" s="1">
        <v>45457.08</v>
      </c>
      <c r="M145" s="1">
        <v>24795.48</v>
      </c>
      <c r="O145" s="1">
        <v>2222</v>
      </c>
      <c r="P145" s="1">
        <v>0</v>
      </c>
      <c r="R145" s="1">
        <v>0</v>
      </c>
      <c r="S145" s="1">
        <v>0</v>
      </c>
    </row>
    <row r="146" spans="12:19">
      <c r="L146" s="1">
        <v>34397.160000000003</v>
      </c>
      <c r="M146" s="1">
        <v>32391.96</v>
      </c>
      <c r="O146" s="1">
        <v>0</v>
      </c>
      <c r="P146" s="1">
        <v>0</v>
      </c>
      <c r="R146" s="1">
        <v>0</v>
      </c>
      <c r="S146" s="1">
        <v>0</v>
      </c>
    </row>
    <row r="147" spans="12:19">
      <c r="L147" s="1">
        <v>31152</v>
      </c>
      <c r="M147" s="1">
        <v>26036.16</v>
      </c>
      <c r="O147" s="1">
        <v>4828</v>
      </c>
      <c r="P147" s="1">
        <v>0</v>
      </c>
      <c r="R147" s="1">
        <v>0</v>
      </c>
      <c r="S147" s="1">
        <v>0</v>
      </c>
    </row>
    <row r="148" spans="12:19">
      <c r="L148" s="1">
        <v>31077.119999999999</v>
      </c>
      <c r="M148" s="1">
        <v>46297.68</v>
      </c>
      <c r="O148" s="1">
        <v>1456</v>
      </c>
      <c r="P148" s="1">
        <v>0</v>
      </c>
      <c r="R148" s="1">
        <v>0</v>
      </c>
      <c r="S148" s="1">
        <v>0</v>
      </c>
    </row>
    <row r="149" spans="12:19">
      <c r="L149" s="1">
        <v>32913.72</v>
      </c>
      <c r="M149" s="1">
        <v>28241.4</v>
      </c>
      <c r="O149" s="1">
        <v>0</v>
      </c>
      <c r="P149" s="1">
        <v>0</v>
      </c>
      <c r="R149" s="1">
        <v>0</v>
      </c>
      <c r="S149" s="1">
        <v>184.73</v>
      </c>
    </row>
    <row r="150" spans="12:19">
      <c r="L150" s="1">
        <v>32933.160000000003</v>
      </c>
      <c r="M150" s="1">
        <v>45655.08</v>
      </c>
      <c r="O150" s="1">
        <v>0</v>
      </c>
      <c r="P150" s="1">
        <v>4705</v>
      </c>
      <c r="R150" s="1">
        <v>1996.05</v>
      </c>
      <c r="S150" s="1">
        <v>0</v>
      </c>
    </row>
    <row r="151" spans="12:19">
      <c r="L151" s="1">
        <v>29962.44</v>
      </c>
      <c r="M151" s="1">
        <v>21288.48</v>
      </c>
      <c r="O151" s="1">
        <v>0</v>
      </c>
      <c r="P151" s="1">
        <v>0</v>
      </c>
      <c r="R151" s="1">
        <v>0</v>
      </c>
      <c r="S151" s="1">
        <v>0</v>
      </c>
    </row>
    <row r="152" spans="12:19">
      <c r="L152" s="1">
        <v>40773</v>
      </c>
      <c r="M152" s="1">
        <v>29365.08</v>
      </c>
      <c r="O152" s="1">
        <v>0</v>
      </c>
      <c r="P152" s="1">
        <v>0</v>
      </c>
      <c r="R152" s="1">
        <v>0</v>
      </c>
      <c r="S152" s="1">
        <v>0</v>
      </c>
    </row>
    <row r="153" spans="12:19">
      <c r="L153" s="1">
        <v>32844.839999999997</v>
      </c>
      <c r="M153" s="1">
        <v>45433.2</v>
      </c>
      <c r="O153" s="1">
        <v>0</v>
      </c>
      <c r="P153" s="1">
        <v>0</v>
      </c>
      <c r="R153" s="1">
        <v>0</v>
      </c>
      <c r="S153" s="1">
        <v>0</v>
      </c>
    </row>
    <row r="154" spans="12:19">
      <c r="L154" s="1">
        <v>36900</v>
      </c>
      <c r="M154" s="1">
        <v>32599.200000000001</v>
      </c>
      <c r="O154" s="1">
        <v>5178</v>
      </c>
      <c r="P154" s="1">
        <v>0</v>
      </c>
      <c r="R154" s="1">
        <v>0</v>
      </c>
      <c r="S154" s="1">
        <v>0</v>
      </c>
    </row>
    <row r="155" spans="12:19">
      <c r="L155" s="1">
        <v>26326.560000000001</v>
      </c>
      <c r="M155" s="1">
        <v>31725.119999999999</v>
      </c>
      <c r="O155" s="1">
        <v>0</v>
      </c>
      <c r="P155" s="1">
        <v>5473</v>
      </c>
      <c r="R155" s="1">
        <v>0</v>
      </c>
      <c r="S155" s="1">
        <v>0</v>
      </c>
    </row>
    <row r="156" spans="12:19">
      <c r="L156" s="1">
        <v>26500.32</v>
      </c>
      <c r="M156" s="1">
        <v>30534.959999999999</v>
      </c>
      <c r="O156" s="1">
        <v>3753</v>
      </c>
      <c r="P156" s="1">
        <v>0</v>
      </c>
      <c r="R156" s="1">
        <v>0</v>
      </c>
      <c r="S156" s="1">
        <v>0</v>
      </c>
    </row>
    <row r="157" spans="12:19">
      <c r="L157" s="1">
        <v>39999.96</v>
      </c>
      <c r="M157" s="1">
        <v>46800</v>
      </c>
      <c r="O157" s="1">
        <v>0</v>
      </c>
      <c r="P157" s="1">
        <v>0</v>
      </c>
      <c r="R157" s="1">
        <v>888.7</v>
      </c>
      <c r="S157" s="1">
        <v>0</v>
      </c>
    </row>
    <row r="158" spans="12:19">
      <c r="L158" s="1">
        <v>51006.84</v>
      </c>
      <c r="M158" s="1">
        <v>30414.240000000002</v>
      </c>
      <c r="O158" s="1">
        <v>0</v>
      </c>
      <c r="P158" s="1">
        <v>0</v>
      </c>
      <c r="R158" s="1">
        <v>0</v>
      </c>
      <c r="S158" s="1">
        <v>0</v>
      </c>
    </row>
    <row r="159" spans="12:19">
      <c r="L159" s="1">
        <v>48313.440000000002</v>
      </c>
      <c r="M159" s="1">
        <v>25754.400000000001</v>
      </c>
      <c r="O159" s="1">
        <v>2372</v>
      </c>
      <c r="P159" s="1">
        <v>5450</v>
      </c>
      <c r="R159" s="1">
        <v>0</v>
      </c>
      <c r="S159" s="1">
        <v>0</v>
      </c>
    </row>
    <row r="160" spans="12:19">
      <c r="L160" s="1">
        <v>44702.76</v>
      </c>
      <c r="M160" s="1">
        <v>30105.48</v>
      </c>
      <c r="O160" s="1">
        <v>0</v>
      </c>
      <c r="P160" s="1">
        <v>0</v>
      </c>
      <c r="R160" s="1">
        <v>0</v>
      </c>
      <c r="S160" s="1">
        <v>0</v>
      </c>
    </row>
    <row r="161" spans="12:19">
      <c r="L161" s="1">
        <v>46398.12</v>
      </c>
      <c r="M161" s="1">
        <v>61418.879999999997</v>
      </c>
      <c r="O161" s="1">
        <v>3273</v>
      </c>
      <c r="P161" s="1">
        <v>0</v>
      </c>
      <c r="R161" s="1">
        <v>0</v>
      </c>
      <c r="S161" s="1">
        <v>0</v>
      </c>
    </row>
    <row r="162" spans="12:19">
      <c r="L162" s="1">
        <v>36891.24</v>
      </c>
      <c r="M162" s="1">
        <v>56069.4</v>
      </c>
      <c r="O162" s="1">
        <v>4633</v>
      </c>
      <c r="P162" s="1">
        <v>0</v>
      </c>
      <c r="R162" s="1">
        <v>0</v>
      </c>
      <c r="S162" s="1">
        <v>0</v>
      </c>
    </row>
    <row r="163" spans="12:19">
      <c r="L163" s="1">
        <v>25861.32</v>
      </c>
      <c r="M163" s="1">
        <v>27000</v>
      </c>
      <c r="O163" s="1">
        <v>4261</v>
      </c>
      <c r="P163" s="1">
        <v>5087</v>
      </c>
      <c r="R163" s="1">
        <v>0</v>
      </c>
      <c r="S163" s="1">
        <v>0</v>
      </c>
    </row>
    <row r="164" spans="12:19">
      <c r="L164" s="1">
        <v>50497.2</v>
      </c>
      <c r="M164" s="1">
        <v>37798.44</v>
      </c>
      <c r="O164" s="1">
        <v>0</v>
      </c>
      <c r="P164" s="1">
        <v>7646</v>
      </c>
      <c r="R164" s="1">
        <v>0</v>
      </c>
      <c r="S164" s="1">
        <v>0</v>
      </c>
    </row>
    <row r="165" spans="12:19">
      <c r="L165" s="1">
        <v>30175.56</v>
      </c>
      <c r="M165" s="1">
        <v>44850</v>
      </c>
      <c r="O165" s="1">
        <v>0</v>
      </c>
      <c r="P165" s="1">
        <v>0</v>
      </c>
      <c r="R165" s="1">
        <v>2731.89</v>
      </c>
      <c r="S165" s="1">
        <v>0</v>
      </c>
    </row>
    <row r="166" spans="12:19">
      <c r="L166" s="1">
        <v>20249.04</v>
      </c>
      <c r="M166" s="1">
        <v>30938.28</v>
      </c>
      <c r="O166" s="1">
        <v>5123</v>
      </c>
      <c r="P166" s="1">
        <v>3022</v>
      </c>
      <c r="R166" s="1">
        <v>0</v>
      </c>
      <c r="S166" s="1">
        <v>0</v>
      </c>
    </row>
    <row r="167" spans="12:19">
      <c r="L167" s="1">
        <v>28193.16</v>
      </c>
      <c r="M167" s="1">
        <v>28103.040000000001</v>
      </c>
      <c r="O167" s="1">
        <v>0</v>
      </c>
      <c r="P167" s="1">
        <v>0</v>
      </c>
      <c r="R167" s="1">
        <v>0</v>
      </c>
      <c r="S167" s="1">
        <v>13251.54</v>
      </c>
    </row>
    <row r="168" spans="12:19">
      <c r="L168" s="1">
        <v>21768</v>
      </c>
      <c r="M168" s="1">
        <v>43899.24</v>
      </c>
      <c r="O168" s="1">
        <v>0</v>
      </c>
      <c r="P168" s="1">
        <v>0</v>
      </c>
      <c r="R168" s="1">
        <v>2459.89</v>
      </c>
      <c r="S168" s="1">
        <v>0</v>
      </c>
    </row>
    <row r="169" spans="12:19">
      <c r="L169" s="1">
        <v>39999.96</v>
      </c>
      <c r="M169" s="1">
        <v>23817.96</v>
      </c>
      <c r="O169" s="1">
        <v>0</v>
      </c>
      <c r="P169" s="1">
        <v>0</v>
      </c>
      <c r="R169" s="1">
        <v>0</v>
      </c>
      <c r="S169" s="1">
        <v>0</v>
      </c>
    </row>
    <row r="170" spans="12:19">
      <c r="L170" s="1">
        <v>34755</v>
      </c>
      <c r="M170" s="1">
        <v>24388.080000000002</v>
      </c>
      <c r="O170" s="1">
        <v>0</v>
      </c>
      <c r="P170" s="1">
        <v>3396</v>
      </c>
      <c r="R170" s="1">
        <v>2978.95</v>
      </c>
      <c r="S170" s="1">
        <v>0</v>
      </c>
    </row>
    <row r="171" spans="12:19">
      <c r="L171" s="1">
        <v>32571.96</v>
      </c>
      <c r="M171" s="1">
        <v>38726.04</v>
      </c>
      <c r="O171" s="1">
        <v>1623</v>
      </c>
      <c r="P171" s="1">
        <v>0</v>
      </c>
      <c r="R171" s="1">
        <v>0</v>
      </c>
      <c r="S171" s="1">
        <v>0</v>
      </c>
    </row>
    <row r="172" spans="12:19">
      <c r="L172" s="1">
        <v>34933.440000000002</v>
      </c>
      <c r="M172" s="1">
        <v>46665.36</v>
      </c>
      <c r="O172" s="1">
        <v>0</v>
      </c>
      <c r="P172" s="1">
        <v>0</v>
      </c>
      <c r="R172" s="1">
        <v>0</v>
      </c>
      <c r="S172" s="1">
        <v>0</v>
      </c>
    </row>
    <row r="173" spans="12:19">
      <c r="L173" s="1">
        <v>23400</v>
      </c>
      <c r="M173" s="1">
        <v>26047.08</v>
      </c>
      <c r="O173" s="1">
        <v>0</v>
      </c>
      <c r="P173" s="1">
        <v>2811</v>
      </c>
      <c r="R173" s="1">
        <v>8756.86</v>
      </c>
      <c r="S173" s="1">
        <v>0</v>
      </c>
    </row>
    <row r="174" spans="12:19">
      <c r="L174" s="1">
        <v>84000</v>
      </c>
      <c r="M174" s="1">
        <v>31565.279999999999</v>
      </c>
      <c r="O174" s="1">
        <v>0</v>
      </c>
      <c r="P174" s="1">
        <v>7397</v>
      </c>
      <c r="R174" s="1">
        <v>0</v>
      </c>
      <c r="S174" s="1">
        <v>0</v>
      </c>
    </row>
    <row r="175" spans="12:19">
      <c r="L175" s="1">
        <v>31520.28</v>
      </c>
      <c r="M175" s="1">
        <v>62828.52</v>
      </c>
      <c r="O175" s="1">
        <v>0</v>
      </c>
      <c r="P175" s="1">
        <v>0</v>
      </c>
      <c r="R175" s="1">
        <v>0</v>
      </c>
      <c r="S175" s="1">
        <v>0</v>
      </c>
    </row>
    <row r="176" spans="12:19">
      <c r="L176" s="1">
        <v>25508.16</v>
      </c>
      <c r="M176" s="1">
        <v>33010.800000000003</v>
      </c>
      <c r="O176" s="1">
        <v>0</v>
      </c>
      <c r="P176" s="1">
        <v>681</v>
      </c>
      <c r="R176" s="1">
        <v>0</v>
      </c>
      <c r="S176" s="1">
        <v>0</v>
      </c>
    </row>
    <row r="177" spans="12:19">
      <c r="L177" s="1">
        <v>21000</v>
      </c>
      <c r="M177" s="1">
        <v>33861.360000000001</v>
      </c>
      <c r="O177" s="1">
        <v>0</v>
      </c>
      <c r="P177" s="1">
        <v>9441</v>
      </c>
      <c r="R177" s="1">
        <v>0</v>
      </c>
      <c r="S177" s="1">
        <v>0</v>
      </c>
    </row>
    <row r="178" spans="12:19">
      <c r="L178" s="1">
        <v>30931.200000000001</v>
      </c>
      <c r="M178" s="1">
        <v>33739.68</v>
      </c>
      <c r="O178" s="1">
        <v>0</v>
      </c>
      <c r="P178" s="1">
        <v>0</v>
      </c>
      <c r="R178" s="1">
        <v>5334.2</v>
      </c>
      <c r="S178" s="1">
        <v>0</v>
      </c>
    </row>
    <row r="179" spans="12:19">
      <c r="L179" s="1">
        <v>20382</v>
      </c>
      <c r="M179" s="1">
        <v>46970.52</v>
      </c>
      <c r="O179" s="1">
        <v>0</v>
      </c>
      <c r="P179" s="1">
        <v>0</v>
      </c>
      <c r="R179" s="1">
        <v>0</v>
      </c>
      <c r="S179" s="1">
        <v>0</v>
      </c>
    </row>
    <row r="180" spans="12:19">
      <c r="L180" s="1">
        <v>30459.96</v>
      </c>
      <c r="M180" s="1">
        <v>37156.92</v>
      </c>
      <c r="O180" s="1">
        <v>0</v>
      </c>
      <c r="P180" s="1">
        <v>0</v>
      </c>
      <c r="R180" s="1">
        <v>0</v>
      </c>
      <c r="S180" s="1">
        <v>0</v>
      </c>
    </row>
    <row r="181" spans="12:19">
      <c r="L181" s="1">
        <v>25372.2</v>
      </c>
      <c r="M181" s="1">
        <v>32339.64</v>
      </c>
      <c r="O181" s="1">
        <v>0</v>
      </c>
      <c r="P181" s="1">
        <v>5104</v>
      </c>
      <c r="R181" s="1">
        <v>0</v>
      </c>
      <c r="S181" s="1">
        <v>0</v>
      </c>
    </row>
    <row r="182" spans="12:19">
      <c r="L182" s="1">
        <v>28653.48</v>
      </c>
      <c r="M182" s="1">
        <v>31627.56</v>
      </c>
      <c r="O182" s="1">
        <v>0</v>
      </c>
      <c r="P182" s="1">
        <v>2721</v>
      </c>
      <c r="R182" s="1">
        <v>0</v>
      </c>
      <c r="S182" s="1">
        <v>0</v>
      </c>
    </row>
    <row r="183" spans="12:19">
      <c r="L183" s="1">
        <v>33032.639999999999</v>
      </c>
      <c r="M183" s="1">
        <v>34624.32</v>
      </c>
      <c r="O183" s="1">
        <v>0</v>
      </c>
      <c r="P183" s="1">
        <v>0</v>
      </c>
      <c r="R183" s="1">
        <v>0</v>
      </c>
      <c r="S183" s="1">
        <v>0</v>
      </c>
    </row>
    <row r="184" spans="12:19">
      <c r="L184" s="1">
        <v>28076.880000000001</v>
      </c>
      <c r="M184" s="1">
        <v>44349.96</v>
      </c>
      <c r="O184" s="1">
        <v>0</v>
      </c>
      <c r="P184" s="1">
        <v>0</v>
      </c>
      <c r="R184" s="1">
        <v>9707.6</v>
      </c>
      <c r="S184" s="1">
        <v>0</v>
      </c>
    </row>
    <row r="185" spans="12:19">
      <c r="L185" s="1">
        <v>30707.88</v>
      </c>
      <c r="M185" s="1">
        <v>22345.32</v>
      </c>
      <c r="O185" s="1">
        <v>0</v>
      </c>
      <c r="P185" s="1">
        <v>0</v>
      </c>
      <c r="R185" s="1">
        <v>481.64</v>
      </c>
      <c r="S185" s="1">
        <v>13977.77</v>
      </c>
    </row>
    <row r="186" spans="12:19">
      <c r="L186" s="1">
        <v>67189.56</v>
      </c>
      <c r="M186" s="1">
        <v>30085.439999999999</v>
      </c>
      <c r="O186" s="1">
        <v>0</v>
      </c>
      <c r="P186" s="1">
        <v>4738</v>
      </c>
      <c r="R186" s="1">
        <v>716</v>
      </c>
      <c r="S186" s="1">
        <v>0</v>
      </c>
    </row>
    <row r="187" spans="12:19">
      <c r="L187" s="1">
        <v>25087.439999999999</v>
      </c>
      <c r="M187" s="1">
        <v>34673.040000000001</v>
      </c>
      <c r="O187" s="1">
        <v>0</v>
      </c>
      <c r="P187" s="1">
        <v>0</v>
      </c>
      <c r="R187" s="1">
        <v>0</v>
      </c>
      <c r="S187" s="1">
        <v>8997.4</v>
      </c>
    </row>
    <row r="188" spans="12:19">
      <c r="L188" s="1">
        <v>39093.480000000003</v>
      </c>
      <c r="M188" s="1">
        <v>33134.28</v>
      </c>
      <c r="O188" s="1">
        <v>12348</v>
      </c>
      <c r="P188" s="1">
        <v>0</v>
      </c>
      <c r="R188" s="1">
        <v>0</v>
      </c>
      <c r="S188" s="1">
        <v>6079.74</v>
      </c>
    </row>
    <row r="189" spans="12:19">
      <c r="L189" s="1">
        <v>28874.28</v>
      </c>
      <c r="M189" s="1">
        <v>44420.28</v>
      </c>
      <c r="O189" s="1">
        <v>0</v>
      </c>
      <c r="P189" s="1">
        <v>0</v>
      </c>
      <c r="R189" s="1">
        <v>0</v>
      </c>
      <c r="S189" s="1">
        <v>0</v>
      </c>
    </row>
    <row r="190" spans="12:19">
      <c r="L190" s="1">
        <v>28803.72</v>
      </c>
      <c r="M190" s="1">
        <v>27585.119999999999</v>
      </c>
      <c r="O190" s="1">
        <v>4499</v>
      </c>
      <c r="P190" s="1">
        <v>0</v>
      </c>
      <c r="R190" s="1">
        <v>0</v>
      </c>
      <c r="S190" s="1">
        <v>0</v>
      </c>
    </row>
    <row r="191" spans="12:19">
      <c r="L191" s="1">
        <v>33121.800000000003</v>
      </c>
      <c r="M191" s="1">
        <v>34732.92</v>
      </c>
      <c r="O191" s="1">
        <v>0</v>
      </c>
      <c r="P191" s="1">
        <v>3806</v>
      </c>
      <c r="R191" s="1">
        <v>0</v>
      </c>
      <c r="S191" s="1">
        <v>0</v>
      </c>
    </row>
    <row r="192" spans="12:19">
      <c r="L192" s="1">
        <v>24083.16</v>
      </c>
      <c r="M192" s="1">
        <v>39725.160000000003</v>
      </c>
      <c r="O192" s="1">
        <v>0</v>
      </c>
      <c r="P192" s="1">
        <v>0</v>
      </c>
      <c r="R192" s="1">
        <v>0</v>
      </c>
      <c r="S192" s="1">
        <v>0</v>
      </c>
    </row>
    <row r="193" spans="12:19">
      <c r="L193" s="1">
        <v>56544.959999999999</v>
      </c>
      <c r="M193" s="1">
        <v>43560.36</v>
      </c>
      <c r="O193" s="1">
        <v>0</v>
      </c>
      <c r="P193" s="1">
        <v>0</v>
      </c>
      <c r="R193" s="1">
        <v>0</v>
      </c>
      <c r="S193" s="1">
        <v>0</v>
      </c>
    </row>
    <row r="194" spans="12:19">
      <c r="L194" s="1">
        <v>33116.160000000003</v>
      </c>
      <c r="M194" s="1">
        <v>45570.96</v>
      </c>
      <c r="O194" s="1">
        <v>0</v>
      </c>
      <c r="P194" s="1">
        <v>2715</v>
      </c>
      <c r="R194" s="1">
        <v>8564.58</v>
      </c>
      <c r="S194" s="1">
        <v>0</v>
      </c>
    </row>
    <row r="195" spans="12:19">
      <c r="L195" s="1">
        <v>53451.48</v>
      </c>
      <c r="M195" s="1">
        <v>42565.440000000002</v>
      </c>
      <c r="O195" s="1">
        <v>8181</v>
      </c>
      <c r="P195" s="1">
        <v>5112</v>
      </c>
      <c r="R195" s="1">
        <v>0</v>
      </c>
      <c r="S195" s="1">
        <v>0</v>
      </c>
    </row>
    <row r="196" spans="12:19">
      <c r="L196" s="1">
        <v>32521.08</v>
      </c>
      <c r="M196" s="1">
        <v>46220.639999999999</v>
      </c>
      <c r="O196" s="1">
        <v>0</v>
      </c>
      <c r="P196" s="1">
        <v>4567</v>
      </c>
      <c r="R196" s="1">
        <v>0</v>
      </c>
      <c r="S196" s="1">
        <v>0</v>
      </c>
    </row>
    <row r="197" spans="12:19">
      <c r="L197" s="1">
        <v>51849.599999999999</v>
      </c>
      <c r="M197" s="1">
        <v>31186.560000000001</v>
      </c>
      <c r="O197" s="1">
        <v>6520</v>
      </c>
      <c r="P197" s="1">
        <v>4731</v>
      </c>
      <c r="R197" s="1">
        <v>0</v>
      </c>
      <c r="S197" s="1">
        <v>0</v>
      </c>
    </row>
    <row r="198" spans="12:19">
      <c r="L198" s="1">
        <v>40884.36</v>
      </c>
      <c r="M198" s="1">
        <v>38917.440000000002</v>
      </c>
      <c r="O198" s="1">
        <v>0</v>
      </c>
      <c r="P198" s="1">
        <v>1790</v>
      </c>
      <c r="R198" s="1">
        <v>0</v>
      </c>
      <c r="S198" s="1">
        <v>0</v>
      </c>
    </row>
    <row r="199" spans="12:19">
      <c r="L199" s="1">
        <v>30583.32</v>
      </c>
      <c r="M199" s="1">
        <v>30141.24</v>
      </c>
      <c r="O199" s="1">
        <v>4843</v>
      </c>
      <c r="P199" s="1">
        <v>0</v>
      </c>
      <c r="R199" s="1">
        <v>0</v>
      </c>
      <c r="S199" s="1">
        <v>0</v>
      </c>
    </row>
    <row r="200" spans="12:19">
      <c r="L200" s="1">
        <v>28401.24</v>
      </c>
      <c r="M200" s="1">
        <v>35408.519999999997</v>
      </c>
      <c r="O200" s="1">
        <v>5149</v>
      </c>
      <c r="P200" s="1">
        <v>0</v>
      </c>
      <c r="R200" s="1">
        <v>0</v>
      </c>
      <c r="S200" s="1">
        <v>8207.17</v>
      </c>
    </row>
    <row r="201" spans="12:19">
      <c r="L201" s="1">
        <v>30227.64</v>
      </c>
      <c r="M201" s="1">
        <v>22673.4</v>
      </c>
      <c r="O201" s="1">
        <v>0</v>
      </c>
      <c r="P201" s="1">
        <v>0</v>
      </c>
      <c r="R201" s="1">
        <v>0</v>
      </c>
      <c r="S201" s="1">
        <v>0</v>
      </c>
    </row>
    <row r="202" spans="12:19">
      <c r="L202" s="1">
        <v>30233.759999999998</v>
      </c>
      <c r="M202" s="1">
        <v>31836.36</v>
      </c>
      <c r="O202" s="1">
        <v>0</v>
      </c>
      <c r="P202" s="1">
        <v>2545</v>
      </c>
      <c r="R202" s="1">
        <v>1986.01</v>
      </c>
      <c r="S202" s="1">
        <v>0</v>
      </c>
    </row>
    <row r="203" spans="12:19">
      <c r="L203" s="1">
        <v>27600</v>
      </c>
      <c r="M203" s="1">
        <v>32574.959999999999</v>
      </c>
      <c r="O203" s="1">
        <v>1347</v>
      </c>
      <c r="P203" s="1">
        <v>0</v>
      </c>
      <c r="R203" s="1">
        <v>0</v>
      </c>
      <c r="S203" s="1">
        <v>0</v>
      </c>
    </row>
    <row r="204" spans="12:19">
      <c r="M204" s="1">
        <v>31217.759999999998</v>
      </c>
      <c r="O204" s="1">
        <v>0</v>
      </c>
      <c r="P204" s="1">
        <v>0</v>
      </c>
      <c r="R204" s="1">
        <v>0</v>
      </c>
      <c r="S204" s="1">
        <v>0</v>
      </c>
    </row>
    <row r="205" spans="12:19">
      <c r="M205" s="1">
        <v>31200.959999999999</v>
      </c>
      <c r="O205" s="1">
        <v>0</v>
      </c>
      <c r="P205" s="1">
        <v>0</v>
      </c>
      <c r="R205" s="1">
        <v>0</v>
      </c>
      <c r="S205" s="1">
        <v>0</v>
      </c>
    </row>
    <row r="206" spans="12:19">
      <c r="M206" s="1">
        <v>30474.6</v>
      </c>
      <c r="P206" s="1">
        <v>0</v>
      </c>
      <c r="S206" s="1">
        <v>0</v>
      </c>
    </row>
    <row r="207" spans="12:19">
      <c r="M207" s="1">
        <v>34764.36</v>
      </c>
      <c r="P207" s="1">
        <v>0</v>
      </c>
      <c r="S207" s="1">
        <v>0</v>
      </c>
    </row>
    <row r="208" spans="12:19">
      <c r="M208" s="1">
        <v>43631.64</v>
      </c>
      <c r="P208" s="1">
        <v>0</v>
      </c>
      <c r="S208" s="1">
        <v>0</v>
      </c>
    </row>
    <row r="209" spans="13:19">
      <c r="M209" s="1">
        <v>32342.28</v>
      </c>
      <c r="P209" s="1">
        <v>0</v>
      </c>
      <c r="S209" s="1">
        <v>0</v>
      </c>
    </row>
    <row r="210" spans="13:19">
      <c r="M210" s="1">
        <v>33018.480000000003</v>
      </c>
      <c r="P210" s="1">
        <v>2777</v>
      </c>
      <c r="S210" s="1">
        <v>0</v>
      </c>
    </row>
    <row r="211" spans="13:19">
      <c r="M211" s="1">
        <v>40763.040000000001</v>
      </c>
      <c r="P211" s="1">
        <v>0</v>
      </c>
      <c r="S211" s="1">
        <v>0</v>
      </c>
    </row>
    <row r="212" spans="13:19">
      <c r="M212" s="1">
        <v>29763.48</v>
      </c>
      <c r="P212" s="1">
        <v>0</v>
      </c>
      <c r="S212" s="1">
        <v>4649.1499999999996</v>
      </c>
    </row>
    <row r="213" spans="13:19">
      <c r="M213" s="1">
        <v>39072.959999999999</v>
      </c>
      <c r="P213" s="1">
        <v>3009</v>
      </c>
      <c r="S213" s="1">
        <v>0</v>
      </c>
    </row>
    <row r="214" spans="13:19">
      <c r="M214" s="1">
        <v>45399.360000000001</v>
      </c>
      <c r="P214" s="1">
        <v>0</v>
      </c>
      <c r="S214" s="1">
        <v>0</v>
      </c>
    </row>
    <row r="215" spans="13:19">
      <c r="M215" s="1">
        <v>88419.24</v>
      </c>
      <c r="P215" s="1">
        <v>4578</v>
      </c>
      <c r="S215" s="1">
        <v>0</v>
      </c>
    </row>
    <row r="216" spans="13:19">
      <c r="M216" s="1">
        <v>28731.24</v>
      </c>
      <c r="P216" s="1">
        <v>3177</v>
      </c>
      <c r="S216" s="1">
        <v>0</v>
      </c>
    </row>
    <row r="217" spans="13:19">
      <c r="M217" s="1">
        <v>54341.4</v>
      </c>
      <c r="P217" s="1">
        <v>13355</v>
      </c>
      <c r="S217" s="1">
        <v>0</v>
      </c>
    </row>
    <row r="218" spans="13:19">
      <c r="M218" s="1">
        <v>28813.200000000001</v>
      </c>
      <c r="P218" s="1">
        <v>0</v>
      </c>
      <c r="S218" s="1">
        <v>0</v>
      </c>
    </row>
    <row r="219" spans="13:19">
      <c r="M219" s="1">
        <v>38168.639999999999</v>
      </c>
      <c r="P219" s="1">
        <v>5856</v>
      </c>
      <c r="S219" s="1">
        <v>0</v>
      </c>
    </row>
    <row r="220" spans="13:19">
      <c r="M220" s="1">
        <v>63772.92</v>
      </c>
      <c r="P220" s="1">
        <v>0</v>
      </c>
      <c r="S220" s="1">
        <v>5256.46</v>
      </c>
    </row>
    <row r="221" spans="13:19">
      <c r="M221" s="1">
        <v>26973.119999999999</v>
      </c>
      <c r="P221" s="1">
        <v>3234</v>
      </c>
      <c r="S221" s="1">
        <v>0</v>
      </c>
    </row>
    <row r="222" spans="13:19">
      <c r="M222" s="1">
        <v>43682.52</v>
      </c>
      <c r="P222" s="1">
        <v>10116</v>
      </c>
      <c r="S222" s="1">
        <v>0</v>
      </c>
    </row>
    <row r="223" spans="13:19">
      <c r="M223" s="1">
        <v>82802.16</v>
      </c>
      <c r="P223" s="1">
        <v>0</v>
      </c>
      <c r="S223" s="1">
        <v>0</v>
      </c>
    </row>
    <row r="224" spans="13:19">
      <c r="M224" s="1">
        <v>40937.160000000003</v>
      </c>
      <c r="P224" s="1">
        <v>3396</v>
      </c>
      <c r="S224" s="1">
        <v>0</v>
      </c>
    </row>
    <row r="225" spans="13:19">
      <c r="M225" s="1">
        <v>35204.639999999999</v>
      </c>
      <c r="P225" s="1">
        <v>15090</v>
      </c>
      <c r="S225" s="1">
        <v>0</v>
      </c>
    </row>
    <row r="226" spans="13:19">
      <c r="M226" s="1">
        <v>28396.2</v>
      </c>
      <c r="P226" s="1">
        <v>4718</v>
      </c>
      <c r="S226" s="1">
        <v>0</v>
      </c>
    </row>
    <row r="227" spans="13:19">
      <c r="M227" s="1">
        <v>45806.16</v>
      </c>
      <c r="P227" s="1">
        <v>2438</v>
      </c>
      <c r="S227" s="1">
        <v>0</v>
      </c>
    </row>
    <row r="228" spans="13:19">
      <c r="M228" s="1">
        <v>46233.48</v>
      </c>
      <c r="P228" s="1">
        <v>0</v>
      </c>
      <c r="S228" s="1">
        <v>0</v>
      </c>
    </row>
    <row r="229" spans="13:19">
      <c r="M229" s="1">
        <v>34825.440000000002</v>
      </c>
      <c r="P229" s="1">
        <v>5223</v>
      </c>
      <c r="S229" s="1">
        <v>0</v>
      </c>
    </row>
    <row r="230" spans="13:19">
      <c r="M230" s="1">
        <v>32574.959999999999</v>
      </c>
      <c r="P230" s="1">
        <v>5377</v>
      </c>
      <c r="S230" s="1">
        <v>0</v>
      </c>
    </row>
    <row r="231" spans="13:19">
      <c r="M231" s="1">
        <v>22942.92</v>
      </c>
      <c r="P231" s="1">
        <v>0</v>
      </c>
      <c r="S231" s="1">
        <v>0</v>
      </c>
    </row>
    <row r="232" spans="13:19">
      <c r="M232" s="1">
        <v>62511.96</v>
      </c>
      <c r="P232" s="1">
        <v>0</v>
      </c>
      <c r="S232" s="1">
        <v>0</v>
      </c>
    </row>
    <row r="233" spans="13:19">
      <c r="M233" s="1">
        <v>34692.839999999997</v>
      </c>
      <c r="P233" s="1">
        <v>0</v>
      </c>
      <c r="S233" s="1">
        <v>7596.49</v>
      </c>
    </row>
    <row r="234" spans="13:19">
      <c r="M234" s="1">
        <v>36237</v>
      </c>
      <c r="P234" s="1">
        <v>0</v>
      </c>
      <c r="S234" s="1">
        <v>6479</v>
      </c>
    </row>
    <row r="235" spans="13:19">
      <c r="M235" s="1">
        <v>29134.92</v>
      </c>
      <c r="P235" s="1">
        <v>0</v>
      </c>
      <c r="S235" s="1">
        <v>0</v>
      </c>
    </row>
    <row r="236" spans="13:19">
      <c r="M236" s="1">
        <v>33599.879999999997</v>
      </c>
      <c r="P236" s="1">
        <v>2698</v>
      </c>
      <c r="S236" s="1">
        <v>0</v>
      </c>
    </row>
    <row r="237" spans="13:19">
      <c r="M237" s="1">
        <v>28698.36</v>
      </c>
      <c r="P237" s="1">
        <v>0</v>
      </c>
      <c r="S237" s="1">
        <v>0</v>
      </c>
    </row>
    <row r="238" spans="13:19">
      <c r="M238" s="1">
        <v>33357.599999999999</v>
      </c>
      <c r="P238" s="1">
        <v>0</v>
      </c>
      <c r="S238" s="1">
        <v>0</v>
      </c>
    </row>
    <row r="239" spans="13:19">
      <c r="M239" s="1">
        <v>54000</v>
      </c>
      <c r="P239" s="1">
        <v>0</v>
      </c>
      <c r="S239" s="1">
        <v>0</v>
      </c>
    </row>
    <row r="240" spans="13:19">
      <c r="M240" s="1">
        <v>38828.639999999999</v>
      </c>
      <c r="P240" s="1">
        <v>2217</v>
      </c>
      <c r="S240" s="1">
        <v>0</v>
      </c>
    </row>
    <row r="241" spans="13:19">
      <c r="M241" s="1">
        <v>34673.040000000001</v>
      </c>
      <c r="P241" s="1">
        <v>0</v>
      </c>
      <c r="S241" s="1">
        <v>0</v>
      </c>
    </row>
    <row r="242" spans="13:19">
      <c r="M242" s="1">
        <v>34673.040000000001</v>
      </c>
      <c r="P242" s="1">
        <v>2940</v>
      </c>
      <c r="S242" s="1">
        <v>0</v>
      </c>
    </row>
    <row r="243" spans="13:19">
      <c r="M243" s="1">
        <v>33072.959999999999</v>
      </c>
      <c r="P243" s="1">
        <v>0</v>
      </c>
      <c r="S243" s="1">
        <v>0</v>
      </c>
    </row>
    <row r="244" spans="13:19">
      <c r="M244" s="1">
        <v>25678.799999999999</v>
      </c>
      <c r="P244" s="1">
        <v>0</v>
      </c>
      <c r="S244" s="1">
        <v>0</v>
      </c>
    </row>
    <row r="245" spans="13:19">
      <c r="M245" s="1">
        <v>52793.04</v>
      </c>
      <c r="P245" s="1">
        <v>0</v>
      </c>
      <c r="S245" s="1">
        <v>0</v>
      </c>
    </row>
    <row r="246" spans="13:19">
      <c r="M246" s="1">
        <v>32338.32</v>
      </c>
      <c r="P246" s="1">
        <v>0</v>
      </c>
      <c r="S246" s="1">
        <v>0</v>
      </c>
    </row>
    <row r="247" spans="13:19">
      <c r="M247" s="1">
        <v>37516.559999999998</v>
      </c>
      <c r="P247" s="1">
        <v>1739</v>
      </c>
      <c r="S247" s="1">
        <v>0</v>
      </c>
    </row>
    <row r="248" spans="13:19">
      <c r="M248" s="1">
        <v>38455.32</v>
      </c>
      <c r="P248" s="1">
        <v>0</v>
      </c>
      <c r="S248" s="1">
        <v>0</v>
      </c>
    </row>
    <row r="249" spans="13:19">
      <c r="M249" s="1">
        <v>23254.560000000001</v>
      </c>
      <c r="P249" s="1">
        <v>2967</v>
      </c>
      <c r="S249" s="1">
        <v>0</v>
      </c>
    </row>
    <row r="250" spans="13:19">
      <c r="M250" s="1">
        <v>22843.200000000001</v>
      </c>
      <c r="P250" s="1">
        <v>4505</v>
      </c>
      <c r="S250" s="1">
        <v>0</v>
      </c>
    </row>
    <row r="251" spans="13:19">
      <c r="M251" s="1">
        <v>38750.04</v>
      </c>
      <c r="P251" s="1">
        <v>0</v>
      </c>
      <c r="S251" s="1">
        <v>1337.49</v>
      </c>
    </row>
    <row r="252" spans="13:19">
      <c r="M252" s="1">
        <v>26432.28</v>
      </c>
      <c r="P252" s="1">
        <v>0</v>
      </c>
      <c r="S252" s="1">
        <v>0</v>
      </c>
    </row>
    <row r="253" spans="13:19">
      <c r="M253" s="1">
        <v>31114.32</v>
      </c>
      <c r="P253" s="1">
        <v>2716</v>
      </c>
      <c r="S253" s="1">
        <v>0</v>
      </c>
    </row>
    <row r="254" spans="13:19">
      <c r="M254" s="1">
        <v>46273.32</v>
      </c>
      <c r="P254" s="1">
        <v>0</v>
      </c>
      <c r="S254" s="1">
        <v>0</v>
      </c>
    </row>
    <row r="255" spans="13:19">
      <c r="M255" s="1">
        <v>34673.040000000001</v>
      </c>
      <c r="P255" s="1">
        <v>2467</v>
      </c>
      <c r="S255" s="1">
        <v>0</v>
      </c>
    </row>
    <row r="256" spans="13:19">
      <c r="M256" s="1">
        <v>27424.560000000001</v>
      </c>
      <c r="P256" s="1">
        <v>2205</v>
      </c>
      <c r="S256" s="1">
        <v>0</v>
      </c>
    </row>
    <row r="257" spans="13:19">
      <c r="M257" s="1">
        <v>37785.839999999997</v>
      </c>
      <c r="P257" s="1">
        <v>0</v>
      </c>
      <c r="S257" s="1">
        <v>0</v>
      </c>
    </row>
    <row r="258" spans="13:19">
      <c r="M258" s="1">
        <v>59658.239999999998</v>
      </c>
      <c r="P258" s="1">
        <v>0</v>
      </c>
      <c r="S258" s="1">
        <v>1566.59</v>
      </c>
    </row>
    <row r="259" spans="13:19">
      <c r="M259" s="1">
        <v>32575.200000000001</v>
      </c>
      <c r="P259" s="1">
        <v>3986</v>
      </c>
      <c r="S259" s="1">
        <v>0</v>
      </c>
    </row>
    <row r="260" spans="13:19">
      <c r="M260" s="1">
        <v>33072.959999999999</v>
      </c>
      <c r="P260" s="1">
        <v>3469</v>
      </c>
      <c r="S260" s="1">
        <v>0</v>
      </c>
    </row>
    <row r="261" spans="13:19">
      <c r="M261" s="1">
        <v>30306.36</v>
      </c>
      <c r="P261" s="1">
        <v>0</v>
      </c>
      <c r="S261" s="1">
        <v>448.49</v>
      </c>
    </row>
    <row r="262" spans="13:19">
      <c r="M262" s="1">
        <v>58807.68</v>
      </c>
      <c r="P262" s="1">
        <v>0</v>
      </c>
      <c r="S262" s="1">
        <v>0</v>
      </c>
    </row>
    <row r="263" spans="13:19">
      <c r="M263" s="1">
        <v>33066.480000000003</v>
      </c>
      <c r="P263" s="1">
        <v>0</v>
      </c>
      <c r="S263" s="1">
        <v>0</v>
      </c>
    </row>
    <row r="264" spans="13:19">
      <c r="M264" s="1">
        <v>31643.16</v>
      </c>
      <c r="P264" s="1">
        <v>9311</v>
      </c>
      <c r="S264" s="1">
        <v>0</v>
      </c>
    </row>
    <row r="265" spans="13:19">
      <c r="M265" s="1">
        <v>46408.56</v>
      </c>
      <c r="P265" s="1">
        <v>0</v>
      </c>
      <c r="S265" s="1">
        <v>0</v>
      </c>
    </row>
    <row r="266" spans="13:19">
      <c r="M266" s="1">
        <v>52590.48</v>
      </c>
      <c r="P266" s="1">
        <v>0</v>
      </c>
      <c r="S266" s="1">
        <v>0</v>
      </c>
    </row>
    <row r="267" spans="13:19">
      <c r="M267" s="1">
        <v>29214.240000000002</v>
      </c>
      <c r="P267" s="1">
        <v>5207</v>
      </c>
      <c r="S267" s="1">
        <v>0</v>
      </c>
    </row>
    <row r="268" spans="13:19">
      <c r="M268" s="1">
        <v>136186.56</v>
      </c>
      <c r="P268" s="1">
        <v>7253</v>
      </c>
      <c r="S268" s="1">
        <v>0</v>
      </c>
    </row>
    <row r="269" spans="13:19">
      <c r="M269" s="1">
        <v>74046.12</v>
      </c>
      <c r="P269" s="1">
        <v>0</v>
      </c>
      <c r="S269" s="1">
        <v>0</v>
      </c>
    </row>
    <row r="270" spans="13:19">
      <c r="M270" s="1">
        <v>30911.4</v>
      </c>
      <c r="P270" s="1">
        <v>34588</v>
      </c>
      <c r="S270" s="1">
        <v>0</v>
      </c>
    </row>
    <row r="271" spans="13:19">
      <c r="M271" s="1">
        <v>31836.36</v>
      </c>
      <c r="P271" s="1">
        <v>0</v>
      </c>
      <c r="S271" s="1">
        <v>32995.550000000003</v>
      </c>
    </row>
    <row r="272" spans="13:19">
      <c r="M272" s="1">
        <v>30492.240000000002</v>
      </c>
      <c r="P272" s="1">
        <v>0</v>
      </c>
      <c r="S272" s="1">
        <v>0</v>
      </c>
    </row>
    <row r="273" spans="13:19">
      <c r="M273" s="1">
        <v>46834.92</v>
      </c>
      <c r="P273" s="1">
        <v>0</v>
      </c>
      <c r="S273" s="1">
        <v>0</v>
      </c>
    </row>
    <row r="274" spans="13:19">
      <c r="M274" s="1">
        <v>44249.52</v>
      </c>
      <c r="P274" s="1">
        <v>0</v>
      </c>
      <c r="S274" s="1">
        <v>0</v>
      </c>
    </row>
    <row r="275" spans="13:19">
      <c r="M275" s="1">
        <v>34546.080000000002</v>
      </c>
      <c r="P275" s="1">
        <v>0</v>
      </c>
      <c r="S275" s="1">
        <v>0</v>
      </c>
    </row>
    <row r="276" spans="13:19">
      <c r="M276" s="1">
        <v>34711.919999999998</v>
      </c>
      <c r="P276" s="1">
        <v>3185</v>
      </c>
      <c r="S276" s="1">
        <v>0</v>
      </c>
    </row>
    <row r="277" spans="13:19">
      <c r="M277" s="1">
        <v>24011.040000000001</v>
      </c>
      <c r="P277" s="1">
        <v>0</v>
      </c>
      <c r="S277" s="1">
        <v>0</v>
      </c>
    </row>
    <row r="278" spans="13:19">
      <c r="M278" s="1">
        <v>36266.76</v>
      </c>
      <c r="P278" s="1">
        <v>0</v>
      </c>
      <c r="S278" s="1">
        <v>0</v>
      </c>
    </row>
    <row r="279" spans="13:19">
      <c r="M279" s="1">
        <v>32850.120000000003</v>
      </c>
      <c r="P279" s="1">
        <v>0</v>
      </c>
      <c r="S279" s="1">
        <v>3359.89</v>
      </c>
    </row>
    <row r="280" spans="13:19">
      <c r="M280" s="1">
        <v>25485.84</v>
      </c>
      <c r="P280" s="1">
        <v>2662</v>
      </c>
      <c r="S280" s="1">
        <v>0</v>
      </c>
    </row>
    <row r="281" spans="13:19">
      <c r="M281" s="1">
        <v>25799.040000000001</v>
      </c>
      <c r="P281" s="1">
        <v>0</v>
      </c>
      <c r="S281" s="1">
        <v>0</v>
      </c>
    </row>
    <row r="282" spans="13:19">
      <c r="M282" s="1">
        <v>46735.92</v>
      </c>
      <c r="P282" s="1">
        <v>0</v>
      </c>
      <c r="S282" s="1">
        <v>0</v>
      </c>
    </row>
    <row r="283" spans="13:19">
      <c r="M283" s="1">
        <v>49721.4</v>
      </c>
      <c r="P283" s="1">
        <v>0</v>
      </c>
      <c r="S283" s="1">
        <v>0</v>
      </c>
    </row>
    <row r="284" spans="13:19">
      <c r="M284" s="1">
        <v>30961.56</v>
      </c>
      <c r="P284" s="1">
        <v>4335</v>
      </c>
      <c r="S284" s="1">
        <v>0</v>
      </c>
    </row>
    <row r="285" spans="13:19">
      <c r="M285" s="1">
        <v>28055.52</v>
      </c>
      <c r="P285" s="1">
        <v>6265</v>
      </c>
      <c r="S285" s="1">
        <v>0</v>
      </c>
    </row>
    <row r="286" spans="13:19">
      <c r="M286" s="1">
        <v>33217.440000000002</v>
      </c>
      <c r="P286" s="1">
        <v>0</v>
      </c>
      <c r="S286" s="1">
        <v>0</v>
      </c>
    </row>
    <row r="287" spans="13:19">
      <c r="M287" s="1">
        <v>37700.04</v>
      </c>
      <c r="P287" s="1">
        <v>0</v>
      </c>
      <c r="S287" s="1">
        <v>0</v>
      </c>
    </row>
    <row r="288" spans="13:19">
      <c r="M288" s="1">
        <v>24614.04</v>
      </c>
      <c r="P288" s="1">
        <v>0</v>
      </c>
      <c r="S288" s="1">
        <v>0</v>
      </c>
    </row>
    <row r="289" spans="13:19">
      <c r="M289" s="1">
        <v>64174.32</v>
      </c>
      <c r="P289" s="1">
        <v>2260</v>
      </c>
      <c r="S289" s="1">
        <v>0</v>
      </c>
    </row>
    <row r="290" spans="13:19">
      <c r="M290" s="1">
        <v>41375.279999999999</v>
      </c>
      <c r="P290" s="1">
        <v>0</v>
      </c>
      <c r="S290" s="1">
        <v>6480.92</v>
      </c>
    </row>
    <row r="291" spans="13:19">
      <c r="M291" s="1">
        <v>33072.959999999999</v>
      </c>
      <c r="P291" s="1">
        <v>10622</v>
      </c>
      <c r="S291" s="1">
        <v>0</v>
      </c>
    </row>
    <row r="292" spans="13:19">
      <c r="M292" s="1">
        <v>40492.080000000002</v>
      </c>
      <c r="P292" s="1">
        <v>5257</v>
      </c>
      <c r="S292" s="1">
        <v>0</v>
      </c>
    </row>
    <row r="293" spans="13:19">
      <c r="M293" s="1">
        <v>20499.96</v>
      </c>
      <c r="P293" s="1">
        <v>0</v>
      </c>
      <c r="S293" s="1">
        <v>0</v>
      </c>
    </row>
    <row r="294" spans="13:19">
      <c r="M294" s="1">
        <v>29535.48</v>
      </c>
      <c r="P294" s="1">
        <v>3079</v>
      </c>
      <c r="S294" s="1">
        <v>0</v>
      </c>
    </row>
    <row r="295" spans="13:19">
      <c r="M295" s="1">
        <v>32146.799999999999</v>
      </c>
      <c r="P295" s="1">
        <v>0</v>
      </c>
      <c r="S295" s="1">
        <v>0</v>
      </c>
    </row>
    <row r="296" spans="13:19">
      <c r="M296" s="1">
        <v>28698.36</v>
      </c>
      <c r="P296" s="1">
        <v>0</v>
      </c>
      <c r="S296" s="1">
        <v>0</v>
      </c>
    </row>
    <row r="297" spans="13:19">
      <c r="M297" s="1">
        <v>27142.560000000001</v>
      </c>
      <c r="P297" s="1">
        <v>0</v>
      </c>
      <c r="S297" s="1">
        <v>1983.19</v>
      </c>
    </row>
    <row r="298" spans="13:19">
      <c r="M298" s="1">
        <v>25634.04</v>
      </c>
      <c r="P298" s="1">
        <v>0</v>
      </c>
      <c r="S298" s="1">
        <v>0</v>
      </c>
    </row>
    <row r="299" spans="13:19">
      <c r="M299" s="1">
        <v>44019.96</v>
      </c>
      <c r="P299" s="1">
        <v>0</v>
      </c>
      <c r="S299" s="1">
        <v>0</v>
      </c>
    </row>
    <row r="300" spans="13:19">
      <c r="M300" s="1">
        <v>31621.56</v>
      </c>
      <c r="P300" s="1">
        <v>0</v>
      </c>
      <c r="S300" s="1">
        <v>6164.51</v>
      </c>
    </row>
    <row r="301" spans="13:19">
      <c r="M301" s="1">
        <v>29214.12</v>
      </c>
      <c r="P301" s="1">
        <v>0</v>
      </c>
      <c r="S301" s="1">
        <v>4915.7299999999996</v>
      </c>
    </row>
    <row r="302" spans="13:19">
      <c r="M302" s="1">
        <v>43369.919999999998</v>
      </c>
      <c r="P302" s="1">
        <v>1193</v>
      </c>
      <c r="S302" s="1">
        <v>0</v>
      </c>
    </row>
    <row r="303" spans="13:19">
      <c r="M303" s="1">
        <v>42000</v>
      </c>
      <c r="P303" s="1">
        <v>0</v>
      </c>
      <c r="S303" s="1">
        <v>0</v>
      </c>
    </row>
    <row r="304" spans="13:19">
      <c r="M304" s="1">
        <v>32438.28</v>
      </c>
      <c r="P304" s="1">
        <v>3716</v>
      </c>
      <c r="S304" s="1">
        <v>0</v>
      </c>
    </row>
    <row r="305" spans="13:19">
      <c r="M305" s="1">
        <v>32644.799999999999</v>
      </c>
      <c r="P305" s="1">
        <v>0</v>
      </c>
      <c r="S305" s="1">
        <v>0</v>
      </c>
    </row>
    <row r="306" spans="13:19">
      <c r="M306" s="1">
        <v>34670.879999999997</v>
      </c>
      <c r="P306" s="1">
        <v>0</v>
      </c>
      <c r="S306" s="1">
        <v>0</v>
      </c>
    </row>
    <row r="307" spans="13:19">
      <c r="M307" s="1">
        <v>29842.68</v>
      </c>
      <c r="P307" s="1">
        <v>0</v>
      </c>
      <c r="S307" s="1">
        <v>0</v>
      </c>
    </row>
    <row r="308" spans="13:19">
      <c r="M308" s="1">
        <v>22775.52</v>
      </c>
      <c r="P308" s="1">
        <v>0</v>
      </c>
      <c r="S308" s="1">
        <v>0</v>
      </c>
    </row>
    <row r="309" spans="13:19">
      <c r="M309" s="1">
        <v>39890.04</v>
      </c>
      <c r="P309" s="1">
        <v>0</v>
      </c>
      <c r="S309" s="1">
        <v>0</v>
      </c>
    </row>
    <row r="310" spans="13:19">
      <c r="M310" s="1">
        <v>50114.400000000001</v>
      </c>
      <c r="P310" s="1">
        <v>0</v>
      </c>
      <c r="S310" s="1">
        <v>0</v>
      </c>
    </row>
    <row r="311" spans="13:19">
      <c r="M311" s="1">
        <v>30102.720000000001</v>
      </c>
      <c r="P311" s="1">
        <v>4906</v>
      </c>
      <c r="S311" s="1">
        <v>0</v>
      </c>
    </row>
    <row r="312" spans="13:19">
      <c r="M312" s="1">
        <v>25041.72</v>
      </c>
      <c r="P312" s="1">
        <v>6023</v>
      </c>
      <c r="S312" s="1">
        <v>0</v>
      </c>
    </row>
    <row r="313" spans="13:19">
      <c r="M313" s="1">
        <v>63861.599999999999</v>
      </c>
      <c r="P313" s="1">
        <v>0</v>
      </c>
      <c r="S313" s="1">
        <v>0</v>
      </c>
    </row>
    <row r="314" spans="13:19">
      <c r="M314" s="1">
        <v>29352.720000000001</v>
      </c>
      <c r="P314" s="1">
        <v>0</v>
      </c>
      <c r="S314" s="1">
        <v>0</v>
      </c>
    </row>
    <row r="315" spans="13:19">
      <c r="M315" s="1">
        <v>51500.04</v>
      </c>
      <c r="P315" s="1">
        <v>9474</v>
      </c>
      <c r="S315" s="1">
        <v>0</v>
      </c>
    </row>
    <row r="316" spans="13:19">
      <c r="M316" s="1">
        <v>33090.239999999998</v>
      </c>
      <c r="P316" s="1">
        <v>0</v>
      </c>
      <c r="S316" s="1">
        <v>3390.18</v>
      </c>
    </row>
    <row r="317" spans="13:19">
      <c r="M317" s="1">
        <v>48420.72</v>
      </c>
      <c r="P317" s="1">
        <v>3417</v>
      </c>
      <c r="S317" s="1">
        <v>0</v>
      </c>
    </row>
    <row r="318" spans="13:19">
      <c r="M318" s="1">
        <v>49403.76</v>
      </c>
      <c r="P318" s="1">
        <v>0</v>
      </c>
      <c r="S318" s="1">
        <v>0</v>
      </c>
    </row>
    <row r="319" spans="13:19">
      <c r="M319" s="1">
        <v>64744.92</v>
      </c>
      <c r="P319" s="1">
        <v>5728</v>
      </c>
      <c r="S319" s="1">
        <v>0</v>
      </c>
    </row>
    <row r="320" spans="13:19">
      <c r="M320" s="1">
        <v>29452.92</v>
      </c>
      <c r="P320" s="1">
        <v>3886</v>
      </c>
      <c r="S320" s="1">
        <v>0</v>
      </c>
    </row>
    <row r="321" spans="13:19">
      <c r="M321" s="1">
        <v>32470.32</v>
      </c>
      <c r="P321" s="1">
        <v>7336</v>
      </c>
      <c r="S321" s="1">
        <v>0</v>
      </c>
    </row>
    <row r="322" spans="13:19">
      <c r="M322" s="1">
        <v>35579.160000000003</v>
      </c>
      <c r="P322" s="1">
        <v>0</v>
      </c>
      <c r="S322" s="1">
        <v>0</v>
      </c>
    </row>
    <row r="323" spans="13:19">
      <c r="M323" s="1">
        <v>34696.800000000003</v>
      </c>
      <c r="P323" s="1">
        <v>0</v>
      </c>
      <c r="S323" s="1">
        <v>0</v>
      </c>
    </row>
    <row r="324" spans="13:19">
      <c r="M324" s="1">
        <v>34883.519999999997</v>
      </c>
      <c r="P324" s="1">
        <v>0</v>
      </c>
      <c r="S324" s="1">
        <v>0</v>
      </c>
    </row>
    <row r="325" spans="13:19">
      <c r="M325" s="1">
        <v>30646.799999999999</v>
      </c>
      <c r="P325" s="1">
        <v>0</v>
      </c>
      <c r="S325" s="1">
        <v>0</v>
      </c>
    </row>
    <row r="326" spans="13:19">
      <c r="M326" s="1">
        <v>44367</v>
      </c>
      <c r="P326" s="1">
        <v>0</v>
      </c>
      <c r="S326" s="1">
        <v>0</v>
      </c>
    </row>
    <row r="327" spans="13:19">
      <c r="M327" s="1">
        <v>26400</v>
      </c>
      <c r="P327" s="1">
        <v>0</v>
      </c>
      <c r="S327" s="1">
        <v>0</v>
      </c>
    </row>
    <row r="328" spans="13:19">
      <c r="M328" s="1">
        <v>29772.12</v>
      </c>
      <c r="P328" s="1">
        <v>0</v>
      </c>
      <c r="S328" s="1">
        <v>20143.96</v>
      </c>
    </row>
    <row r="329" spans="13:19">
      <c r="M329" s="1">
        <v>50071.32</v>
      </c>
      <c r="P329" s="1">
        <v>0</v>
      </c>
      <c r="S329" s="1">
        <v>0</v>
      </c>
    </row>
    <row r="330" spans="13:19">
      <c r="M330" s="1">
        <v>26817.24</v>
      </c>
      <c r="P330" s="1">
        <v>0</v>
      </c>
      <c r="S330" s="1">
        <v>0</v>
      </c>
    </row>
    <row r="331" spans="13:19">
      <c r="M331" s="1">
        <v>41514.239999999998</v>
      </c>
      <c r="P331" s="1">
        <v>0</v>
      </c>
      <c r="S331" s="1">
        <v>9888.75</v>
      </c>
    </row>
    <row r="332" spans="13:19">
      <c r="M332" s="1">
        <v>34596.480000000003</v>
      </c>
      <c r="P332" s="1">
        <v>0</v>
      </c>
      <c r="S332" s="1">
        <v>0</v>
      </c>
    </row>
    <row r="333" spans="13:19">
      <c r="M333" s="1">
        <v>30126</v>
      </c>
      <c r="P333" s="1">
        <v>5344</v>
      </c>
      <c r="S333" s="1">
        <v>0</v>
      </c>
    </row>
    <row r="334" spans="13:19">
      <c r="M334" s="1">
        <v>24650.04</v>
      </c>
      <c r="P334" s="1">
        <v>2596</v>
      </c>
      <c r="S334" s="1">
        <v>0</v>
      </c>
    </row>
    <row r="335" spans="13:19">
      <c r="M335" s="1">
        <v>21410.04</v>
      </c>
      <c r="P335" s="1">
        <v>0</v>
      </c>
      <c r="S335" s="1">
        <v>0</v>
      </c>
    </row>
    <row r="336" spans="13:19">
      <c r="M336" s="1">
        <v>47000.04</v>
      </c>
      <c r="P336" s="1">
        <v>0</v>
      </c>
      <c r="S336" s="1">
        <v>0</v>
      </c>
    </row>
    <row r="337" spans="13:19">
      <c r="M337" s="1">
        <v>39510</v>
      </c>
      <c r="P337" s="1">
        <v>0</v>
      </c>
      <c r="S337" s="1">
        <v>6640.15</v>
      </c>
    </row>
    <row r="338" spans="13:19">
      <c r="M338" s="1">
        <v>44000.04</v>
      </c>
      <c r="P338" s="1">
        <v>0</v>
      </c>
      <c r="S338" s="1">
        <v>0</v>
      </c>
    </row>
    <row r="339" spans="13:19">
      <c r="M339" s="1">
        <v>35499.96</v>
      </c>
      <c r="P339" s="1">
        <v>5340</v>
      </c>
      <c r="S339" s="1">
        <v>0</v>
      </c>
    </row>
    <row r="340" spans="13:19">
      <c r="M340" s="1">
        <v>38728.800000000003</v>
      </c>
      <c r="P340" s="1">
        <v>2536</v>
      </c>
      <c r="S340" s="1">
        <v>0</v>
      </c>
    </row>
    <row r="341" spans="13:19">
      <c r="M341" s="1">
        <v>34268.160000000003</v>
      </c>
      <c r="P341" s="1">
        <v>0</v>
      </c>
      <c r="S341" s="1">
        <v>0</v>
      </c>
    </row>
    <row r="342" spans="13:19">
      <c r="M342" s="1">
        <v>33241.68</v>
      </c>
      <c r="P342" s="1">
        <v>2632</v>
      </c>
      <c r="S342" s="1">
        <v>0</v>
      </c>
    </row>
    <row r="343" spans="13:19">
      <c r="M343" s="1">
        <v>44172.72</v>
      </c>
      <c r="P343" s="1">
        <v>0</v>
      </c>
      <c r="S343" s="1">
        <v>2676.3</v>
      </c>
    </row>
    <row r="344" spans="13:19">
      <c r="M344" s="1">
        <v>32391.96</v>
      </c>
      <c r="P344" s="1">
        <v>0</v>
      </c>
      <c r="S344" s="1">
        <v>0</v>
      </c>
    </row>
    <row r="345" spans="13:19">
      <c r="M345" s="1">
        <v>36688.559999999998</v>
      </c>
      <c r="P345" s="1">
        <v>3698</v>
      </c>
      <c r="S345" s="1">
        <v>0</v>
      </c>
    </row>
    <row r="346" spans="13:19">
      <c r="M346" s="1">
        <v>28833.96</v>
      </c>
      <c r="P346" s="1">
        <v>0</v>
      </c>
      <c r="S346" s="1">
        <v>3593.59</v>
      </c>
    </row>
    <row r="347" spans="13:19">
      <c r="M347" s="1">
        <v>36450.480000000003</v>
      </c>
      <c r="P347" s="1">
        <v>2549</v>
      </c>
      <c r="S347" s="1">
        <v>0</v>
      </c>
    </row>
    <row r="348" spans="13:19">
      <c r="M348" s="1">
        <v>42609.599999999999</v>
      </c>
      <c r="P348" s="1">
        <v>0</v>
      </c>
      <c r="S348" s="1">
        <v>0</v>
      </c>
    </row>
    <row r="349" spans="13:19">
      <c r="M349" s="1">
        <v>46575</v>
      </c>
      <c r="P349" s="1">
        <v>3046</v>
      </c>
      <c r="S349" s="1">
        <v>0</v>
      </c>
    </row>
    <row r="350" spans="13:19">
      <c r="M350" s="1">
        <v>46510.32</v>
      </c>
      <c r="P350" s="1">
        <v>1624</v>
      </c>
      <c r="S350" s="1">
        <v>0</v>
      </c>
    </row>
    <row r="351" spans="13:19">
      <c r="M351" s="1">
        <v>26425.200000000001</v>
      </c>
      <c r="P351" s="1">
        <v>5630</v>
      </c>
      <c r="S351" s="1">
        <v>0</v>
      </c>
    </row>
    <row r="352" spans="13:19">
      <c r="P352" s="1">
        <v>0</v>
      </c>
      <c r="S352" s="1">
        <v>12480.81</v>
      </c>
    </row>
    <row r="353" spans="16:19">
      <c r="P353" s="1">
        <v>0</v>
      </c>
      <c r="S353"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Données</vt:lpstr>
      <vt:lpstr>ANOVA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Clotilde</dc:creator>
  <cp:lastModifiedBy>Thumelin Jocelin</cp:lastModifiedBy>
  <dcterms:created xsi:type="dcterms:W3CDTF">2014-11-13T05:36:57Z</dcterms:created>
  <dcterms:modified xsi:type="dcterms:W3CDTF">2024-10-07T07:00:13Z</dcterms:modified>
</cp:coreProperties>
</file>