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reni/Documents/"/>
    </mc:Choice>
  </mc:AlternateContent>
  <xr:revisionPtr revIDLastSave="0" documentId="13_ncr:1_{AAB8ECDF-4EF5-364C-8340-66D20C8CF95A}" xr6:coauthVersionLast="45" xr6:coauthVersionMax="45" xr10:uidLastSave="{00000000-0000-0000-0000-000000000000}"/>
  <bookViews>
    <workbookView xWindow="-160" yWindow="460" windowWidth="27640" windowHeight="15960" xr2:uid="{7F4D9F28-5E20-8543-8918-15FA48EBB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34" i="1"/>
  <c r="C34" i="1"/>
  <c r="B34" i="1"/>
  <c r="C22" i="1"/>
  <c r="C21" i="1"/>
  <c r="C20" i="1"/>
  <c r="C19" i="1"/>
  <c r="C18" i="1"/>
  <c r="C17" i="1"/>
  <c r="D33" i="1"/>
  <c r="D32" i="1"/>
  <c r="D31" i="1"/>
  <c r="D30" i="1"/>
  <c r="D29" i="1"/>
  <c r="D28" i="1"/>
  <c r="D27" i="1"/>
  <c r="D26" i="1"/>
  <c r="C33" i="1"/>
  <c r="C32" i="1"/>
  <c r="C31" i="1"/>
  <c r="C30" i="1"/>
  <c r="C29" i="1"/>
  <c r="C28" i="1"/>
  <c r="C27" i="1"/>
  <c r="C26" i="1"/>
  <c r="B33" i="1"/>
  <c r="B32" i="1"/>
  <c r="B31" i="1"/>
  <c r="B30" i="1"/>
  <c r="B29" i="1"/>
  <c r="B28" i="1"/>
  <c r="B27" i="1"/>
  <c r="B26" i="1"/>
  <c r="B22" i="1"/>
  <c r="B21" i="1"/>
  <c r="B20" i="1"/>
  <c r="B19" i="1"/>
  <c r="B18" i="1"/>
  <c r="B17" i="1"/>
  <c r="B16" i="1"/>
  <c r="E1" i="1"/>
  <c r="B9" i="1"/>
  <c r="D9" i="1" s="1"/>
  <c r="E8" i="1" s="1"/>
  <c r="B12" i="1" s="1"/>
  <c r="C9" i="1"/>
  <c r="E7" i="1"/>
  <c r="B8" i="1"/>
  <c r="D8" i="1" s="1"/>
  <c r="C8" i="1"/>
  <c r="B7" i="1"/>
  <c r="D7" i="1" s="1"/>
  <c r="E6" i="1" s="1"/>
  <c r="C7" i="1"/>
  <c r="E5" i="1"/>
  <c r="E4" i="1"/>
  <c r="E3" i="1"/>
  <c r="E2" i="1"/>
  <c r="D6" i="1"/>
  <c r="D5" i="1"/>
  <c r="D4" i="1"/>
  <c r="D3" i="1"/>
  <c r="D2" i="1"/>
  <c r="D1" i="1"/>
  <c r="C6" i="1"/>
  <c r="C5" i="1"/>
  <c r="C4" i="1"/>
  <c r="C3" i="1"/>
  <c r="C2" i="1"/>
  <c r="C1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<sst xmlns="http://schemas.openxmlformats.org/spreadsheetml/2006/main" count="2" uniqueCount="2">
  <si>
    <t>David Greni</t>
  </si>
  <si>
    <t>I did not cheat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</si>
</sst>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864E-BD64-C943-A715-57267582D337}">
  <dimension ref="A1:G34"/>
  <sheetViews>
    <sheetView tabSelected="1" workbookViewId="0">
      <selection activeCell="G2" sqref="G2"/>
    </sheetView>
  </sheetViews>
  <sheetFormatPr baseColWidth="10" defaultRowHeight="16"/>
  <cols>
    <col min="2" max="2" width="17.83203125" bestFit="1" customWidth="1"/>
    <col min="3" max="3" width="23.33203125" customWidth="1"/>
    <col min="5" max="5" width="30.1640625" customWidth="1"/>
  </cols>
  <sheetData>
    <row r="1" spans="1:7">
      <c r="A1">
        <v>0</v>
      </c>
      <c r="B1">
        <f>(FACT(A1)^2)*2^(A1+1)</f>
        <v>2</v>
      </c>
      <c r="C1">
        <f>FACT(2*A1+1)</f>
        <v>1</v>
      </c>
      <c r="D1">
        <f>B1/C1</f>
        <v>2</v>
      </c>
      <c r="E1" s="1">
        <f>SUM($D$1:D2)</f>
        <v>2.6666666666666665</v>
      </c>
      <c r="G1" t="s">
        <v>0</v>
      </c>
    </row>
    <row r="2" spans="1:7">
      <c r="A2">
        <v>1</v>
      </c>
      <c r="B2">
        <f t="shared" ref="B2:B9" si="0">(FACT(A2)^2)*2^(A2+1)</f>
        <v>4</v>
      </c>
      <c r="C2">
        <f>FACT(2*A2+1)</f>
        <v>6</v>
      </c>
      <c r="D2">
        <f>B2/C2</f>
        <v>0.66666666666666663</v>
      </c>
      <c r="E2" s="1">
        <f>SUM($D$1:D3)</f>
        <v>2.9333333333333331</v>
      </c>
      <c r="G2" t="s">
        <v>1</v>
      </c>
    </row>
    <row r="3" spans="1:7">
      <c r="A3">
        <v>2</v>
      </c>
      <c r="B3">
        <f t="shared" si="0"/>
        <v>32</v>
      </c>
      <c r="C3">
        <f>FACT(2*A3+1)</f>
        <v>120</v>
      </c>
      <c r="D3">
        <f>B3/C3</f>
        <v>0.26666666666666666</v>
      </c>
      <c r="E3" s="1">
        <f>SUM($D$1:D4)</f>
        <v>3.0476190476190474</v>
      </c>
    </row>
    <row r="4" spans="1:7">
      <c r="A4">
        <v>3</v>
      </c>
      <c r="B4">
        <f t="shared" si="0"/>
        <v>576</v>
      </c>
      <c r="C4">
        <f>FACT(2*A4+1)</f>
        <v>5040</v>
      </c>
      <c r="D4">
        <f>B4/C4</f>
        <v>0.11428571428571428</v>
      </c>
      <c r="E4" s="1">
        <f>SUM($D$1:D5)</f>
        <v>3.0984126984126981</v>
      </c>
    </row>
    <row r="5" spans="1:7">
      <c r="A5">
        <v>4</v>
      </c>
      <c r="B5">
        <f t="shared" si="0"/>
        <v>18432</v>
      </c>
      <c r="C5">
        <f>FACT(2*A5+1)</f>
        <v>362880</v>
      </c>
      <c r="D5">
        <f>B5/C5</f>
        <v>5.0793650793650794E-2</v>
      </c>
      <c r="E5" s="1">
        <f>SUM($D$1:D6)</f>
        <v>3.1215007215007211</v>
      </c>
    </row>
    <row r="6" spans="1:7">
      <c r="A6">
        <v>5</v>
      </c>
      <c r="B6">
        <f t="shared" si="0"/>
        <v>921600</v>
      </c>
      <c r="C6">
        <f>FACT(2*A6+1)</f>
        <v>39916800</v>
      </c>
      <c r="D6">
        <f>B6/C6</f>
        <v>2.3088023088023088E-2</v>
      </c>
      <c r="E6" s="1">
        <f>SUM($D$1:D7)</f>
        <v>3.1321567321567318</v>
      </c>
    </row>
    <row r="7" spans="1:7">
      <c r="A7">
        <v>6</v>
      </c>
      <c r="B7">
        <f t="shared" si="0"/>
        <v>66355200</v>
      </c>
      <c r="C7">
        <f>FACT(2*A7+1)</f>
        <v>6227020800</v>
      </c>
      <c r="D7">
        <f>B7/C7</f>
        <v>1.0656010656010656E-2</v>
      </c>
      <c r="E7" s="1">
        <f>SUM($D$1:D8)</f>
        <v>3.1371295371295367</v>
      </c>
    </row>
    <row r="8" spans="1:7">
      <c r="A8">
        <v>7</v>
      </c>
      <c r="B8">
        <f t="shared" si="0"/>
        <v>6502809600</v>
      </c>
      <c r="C8">
        <f>FACT(2*A8+1)</f>
        <v>1307674368000</v>
      </c>
      <c r="D8">
        <f>B8/C8</f>
        <v>4.9728049728049728E-3</v>
      </c>
      <c r="E8" s="1">
        <f>SUM($D$1:D9)</f>
        <v>3.1394696806461506</v>
      </c>
    </row>
    <row r="9" spans="1:7">
      <c r="A9">
        <v>8</v>
      </c>
      <c r="B9">
        <f t="shared" si="0"/>
        <v>832359628800</v>
      </c>
      <c r="C9">
        <f>FACT(2*A9+1)</f>
        <v>355687428096000</v>
      </c>
      <c r="D9">
        <f>B9/C9</f>
        <v>2.3401435166141051E-3</v>
      </c>
      <c r="E9" s="1"/>
    </row>
    <row r="10" spans="1:7">
      <c r="E10" s="1"/>
    </row>
    <row r="11" spans="1:7">
      <c r="E11" s="1"/>
    </row>
    <row r="12" spans="1:7">
      <c r="A12">
        <v>4</v>
      </c>
      <c r="B12">
        <f>E7-E8</f>
        <v>-2.340143516613935E-3</v>
      </c>
    </row>
    <row r="13" spans="1:7">
      <c r="A13">
        <v>5</v>
      </c>
      <c r="B13">
        <v>2.3401400000000001E-3</v>
      </c>
    </row>
    <row r="15" spans="1:7">
      <c r="A15">
        <v>5</v>
      </c>
      <c r="B15">
        <v>6</v>
      </c>
      <c r="C15">
        <v>7</v>
      </c>
    </row>
    <row r="16" spans="1:7">
      <c r="A16">
        <v>1</v>
      </c>
      <c r="B16" s="1">
        <f>SUM($D$1:D2)</f>
        <v>2.6666666666666665</v>
      </c>
      <c r="C16">
        <f>SUM($D$26:D27)*4</f>
        <v>2.666666666666667</v>
      </c>
    </row>
    <row r="17" spans="1:4">
      <c r="A17">
        <v>2</v>
      </c>
      <c r="B17" s="1">
        <f>SUM($D$1:D3)</f>
        <v>2.9333333333333331</v>
      </c>
      <c r="C17">
        <f>SUM($D$26:D28)*4</f>
        <v>3.4666666666666668</v>
      </c>
    </row>
    <row r="18" spans="1:4">
      <c r="A18">
        <v>3</v>
      </c>
      <c r="B18" s="1">
        <f>SUM($D$1:D4)</f>
        <v>3.0476190476190474</v>
      </c>
      <c r="C18">
        <f>SUM($D$26:D29)*4</f>
        <v>2.8952380952380956</v>
      </c>
    </row>
    <row r="19" spans="1:4">
      <c r="A19">
        <v>4</v>
      </c>
      <c r="B19" s="1">
        <f>SUM($D$1:D5)</f>
        <v>3.0984126984126981</v>
      </c>
      <c r="C19">
        <f>SUM($D$26:D30)*4</f>
        <v>3.3396825396825403</v>
      </c>
    </row>
    <row r="20" spans="1:4">
      <c r="A20">
        <v>5</v>
      </c>
      <c r="B20" s="1">
        <f>SUM($D$1:D6)</f>
        <v>3.1215007215007211</v>
      </c>
      <c r="C20">
        <f>SUM($D$26:D31)*4</f>
        <v>2.9760461760461765</v>
      </c>
    </row>
    <row r="21" spans="1:4">
      <c r="A21">
        <v>6</v>
      </c>
      <c r="B21" s="1">
        <f>SUM($D$1:D7)</f>
        <v>3.1321567321567318</v>
      </c>
      <c r="C21">
        <f>SUM($D$26:D32)*4</f>
        <v>3.2837384837384844</v>
      </c>
    </row>
    <row r="22" spans="1:4">
      <c r="A22">
        <v>7</v>
      </c>
      <c r="B22" s="1">
        <f>SUM($D$1:D8)</f>
        <v>3.1371295371295367</v>
      </c>
      <c r="C22">
        <f>SUM($D$26:D33)*4</f>
        <v>3.0170718170718178</v>
      </c>
    </row>
    <row r="26" spans="1:4">
      <c r="A26">
        <v>0</v>
      </c>
      <c r="B26">
        <f>(-1^A26)</f>
        <v>1</v>
      </c>
      <c r="C26">
        <f>(2*A26+1)</f>
        <v>1</v>
      </c>
      <c r="D26">
        <f>B26/C26</f>
        <v>1</v>
      </c>
    </row>
    <row r="27" spans="1:4">
      <c r="A27">
        <v>1</v>
      </c>
      <c r="B27">
        <f>(-1^A27)</f>
        <v>-1</v>
      </c>
      <c r="C27">
        <f>(2*A27+1)</f>
        <v>3</v>
      </c>
      <c r="D27">
        <f>B27/C27</f>
        <v>-0.33333333333333331</v>
      </c>
    </row>
    <row r="28" spans="1:4">
      <c r="A28">
        <v>2</v>
      </c>
      <c r="B28">
        <f>(-1^A28)</f>
        <v>1</v>
      </c>
      <c r="C28">
        <f>(2*A28+1)</f>
        <v>5</v>
      </c>
      <c r="D28">
        <f>B28/C28</f>
        <v>0.2</v>
      </c>
    </row>
    <row r="29" spans="1:4">
      <c r="A29">
        <v>3</v>
      </c>
      <c r="B29">
        <f>(-1^A29)</f>
        <v>-1</v>
      </c>
      <c r="C29">
        <f>(2*A29+1)</f>
        <v>7</v>
      </c>
      <c r="D29">
        <f>B29/C29</f>
        <v>-0.14285714285714285</v>
      </c>
    </row>
    <row r="30" spans="1:4">
      <c r="A30">
        <v>4</v>
      </c>
      <c r="B30">
        <f>(-1^A30)</f>
        <v>1</v>
      </c>
      <c r="C30">
        <f>(2*A30+1)</f>
        <v>9</v>
      </c>
      <c r="D30">
        <f>B30/C30</f>
        <v>0.1111111111111111</v>
      </c>
    </row>
    <row r="31" spans="1:4">
      <c r="A31">
        <v>5</v>
      </c>
      <c r="B31">
        <f>(-1^A31)</f>
        <v>-1</v>
      </c>
      <c r="C31">
        <f>(2*A31+1)</f>
        <v>11</v>
      </c>
      <c r="D31">
        <f>B31/C31</f>
        <v>-9.0909090909090912E-2</v>
      </c>
    </row>
    <row r="32" spans="1:4">
      <c r="A32">
        <v>6</v>
      </c>
      <c r="B32">
        <f>(-1^A32)</f>
        <v>1</v>
      </c>
      <c r="C32">
        <f>(2*A32+1)</f>
        <v>13</v>
      </c>
      <c r="D32">
        <f>B32/C32</f>
        <v>7.6923076923076927E-2</v>
      </c>
    </row>
    <row r="33" spans="1:4">
      <c r="A33">
        <v>7</v>
      </c>
      <c r="B33">
        <f>(-1^A33)</f>
        <v>-1</v>
      </c>
      <c r="C33">
        <f>(2*A33+1)</f>
        <v>15</v>
      </c>
      <c r="D33">
        <f>B33/C33</f>
        <v>-6.6666666666666666E-2</v>
      </c>
    </row>
    <row r="34" spans="1:4">
      <c r="A34">
        <v>8</v>
      </c>
      <c r="B34">
        <f>(-1^A34)</f>
        <v>1</v>
      </c>
      <c r="C34">
        <f>(2*A34+1)</f>
        <v>17</v>
      </c>
      <c r="D34">
        <f>B34/C34</f>
        <v>5.8823529411764705E-2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Greni, David R.</dc:creator>
  <cp:lastModifiedBy>Greni, David R.</cp:lastModifiedBy>
  <dcterms:created xsi:type="dcterms:W3CDTF">2020-08-29T18:38:17Z</dcterms:created>
  <dcterms:modified xsi:type="dcterms:W3CDTF">2020-08-29T19:05:00Z</dcterms:modified>
</cp:coreProperties>
</file>