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2001C70-203C-4346-9E73-FB1ABA0DD0E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" l="1"/>
  <c r="E97" i="1" s="1"/>
  <c r="D96" i="1"/>
  <c r="E96" i="1" s="1"/>
  <c r="E95" i="1"/>
  <c r="D95" i="1"/>
  <c r="D94" i="1"/>
  <c r="E94" i="1" s="1"/>
  <c r="E93" i="1"/>
  <c r="D93" i="1"/>
  <c r="D92" i="1"/>
  <c r="E92" i="1" s="1"/>
  <c r="E91" i="1"/>
  <c r="D91" i="1"/>
  <c r="E90" i="1"/>
  <c r="D90" i="1"/>
  <c r="E89" i="1"/>
  <c r="D89" i="1"/>
  <c r="D88" i="1"/>
  <c r="E88" i="1" s="1"/>
  <c r="E87" i="1"/>
  <c r="D87" i="1"/>
  <c r="D86" i="1"/>
  <c r="E86" i="1" s="1"/>
  <c r="E85" i="1"/>
  <c r="D85" i="1"/>
  <c r="E84" i="1"/>
  <c r="D84" i="1"/>
  <c r="E83" i="1"/>
  <c r="D83" i="1"/>
  <c r="D82" i="1"/>
  <c r="E82" i="1" s="1"/>
  <c r="E81" i="1"/>
  <c r="D81" i="1"/>
  <c r="D80" i="1"/>
  <c r="E80" i="1" s="1"/>
  <c r="E79" i="1"/>
  <c r="D79" i="1"/>
  <c r="E78" i="1"/>
  <c r="D78" i="1"/>
  <c r="E77" i="1"/>
  <c r="D77" i="1"/>
  <c r="D76" i="1"/>
  <c r="E76" i="1" s="1"/>
  <c r="E75" i="1"/>
  <c r="D75" i="1"/>
  <c r="D74" i="1"/>
  <c r="E74" i="1" s="1"/>
  <c r="E73" i="1"/>
  <c r="D73" i="1"/>
  <c r="E72" i="1"/>
  <c r="D72" i="1"/>
  <c r="E71" i="1"/>
  <c r="D71" i="1"/>
  <c r="D70" i="1"/>
  <c r="E70" i="1" s="1"/>
  <c r="E69" i="1"/>
  <c r="D69" i="1"/>
  <c r="D68" i="1"/>
  <c r="E68" i="1" s="1"/>
  <c r="E67" i="1"/>
  <c r="D67" i="1"/>
  <c r="E66" i="1"/>
  <c r="D66" i="1"/>
  <c r="E65" i="1"/>
  <c r="D65" i="1"/>
  <c r="D64" i="1"/>
  <c r="E64" i="1" s="1"/>
  <c r="E63" i="1"/>
  <c r="D63" i="1"/>
  <c r="D62" i="1"/>
  <c r="E62" i="1" s="1"/>
  <c r="E61" i="1"/>
  <c r="D61" i="1"/>
  <c r="E60" i="1"/>
  <c r="D60" i="1"/>
  <c r="E59" i="1"/>
  <c r="D59" i="1"/>
  <c r="D58" i="1"/>
  <c r="E58" i="1" s="1"/>
  <c r="E57" i="1"/>
  <c r="D57" i="1"/>
  <c r="D56" i="1"/>
  <c r="E56" i="1" s="1"/>
  <c r="E55" i="1"/>
  <c r="D55" i="1"/>
  <c r="E54" i="1"/>
  <c r="D54" i="1"/>
  <c r="E53" i="1"/>
  <c r="D53" i="1"/>
  <c r="D52" i="1"/>
  <c r="E52" i="1" s="1"/>
  <c r="E51" i="1"/>
  <c r="D51" i="1"/>
  <c r="D50" i="1"/>
  <c r="E50" i="1" s="1"/>
  <c r="D3" i="1"/>
  <c r="E3" i="1" s="1"/>
  <c r="D2" i="1"/>
  <c r="E2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</calcChain>
</file>

<file path=xl/sharedStrings.xml><?xml version="1.0" encoding="utf-8"?>
<sst xmlns="http://schemas.openxmlformats.org/spreadsheetml/2006/main" count="284" uniqueCount="172">
  <si>
    <t>正確辨識到的脊椎數</t>
    <phoneticPr fontId="1" type="noConversion"/>
  </si>
  <si>
    <t>要辨識的圖片</t>
    <phoneticPr fontId="1" type="noConversion"/>
  </si>
  <si>
    <t>實際上的脊椎數</t>
    <phoneticPr fontId="1" type="noConversion"/>
  </si>
  <si>
    <t>相除</t>
    <phoneticPr fontId="1" type="noConversion"/>
  </si>
  <si>
    <t>fish(1)</t>
    <phoneticPr fontId="1" type="noConversion"/>
  </si>
  <si>
    <t>fish(2)</t>
    <phoneticPr fontId="1" type="noConversion"/>
  </si>
  <si>
    <t>fish(3)</t>
  </si>
  <si>
    <t>fish(4)</t>
  </si>
  <si>
    <t>fish(5)</t>
  </si>
  <si>
    <t>fish(6)</t>
  </si>
  <si>
    <t>fish(7)</t>
  </si>
  <si>
    <t>fish(8)</t>
  </si>
  <si>
    <t>fish(9)</t>
  </si>
  <si>
    <t>fish(10)</t>
  </si>
  <si>
    <t>fish(11)</t>
  </si>
  <si>
    <t>fish(12)</t>
  </si>
  <si>
    <t>fish(13)</t>
  </si>
  <si>
    <t>fish(14)</t>
  </si>
  <si>
    <t>fish(15)</t>
  </si>
  <si>
    <t>fish(16)</t>
  </si>
  <si>
    <t>fish(17)</t>
  </si>
  <si>
    <t>fish(18)</t>
  </si>
  <si>
    <t>fish(19)</t>
  </si>
  <si>
    <t>fish(20)</t>
  </si>
  <si>
    <t>fish(21)</t>
  </si>
  <si>
    <t>fish(22)</t>
  </si>
  <si>
    <t>fish(23)</t>
  </si>
  <si>
    <t>fish(24)</t>
  </si>
  <si>
    <t>fish(25)</t>
  </si>
  <si>
    <t>fish(26)</t>
  </si>
  <si>
    <t>fish(27)</t>
  </si>
  <si>
    <t>fish(28)</t>
  </si>
  <si>
    <t>fish(29)</t>
  </si>
  <si>
    <t>fish(30)</t>
  </si>
  <si>
    <t>fish(31)</t>
  </si>
  <si>
    <t>fish(32)</t>
  </si>
  <si>
    <t>fish(33)</t>
  </si>
  <si>
    <t>fish(34)</t>
  </si>
  <si>
    <t>fish(35)</t>
  </si>
  <si>
    <t>fish(36)</t>
  </si>
  <si>
    <t>fish(37)</t>
  </si>
  <si>
    <t>fish(38)</t>
  </si>
  <si>
    <t>fish(39)</t>
  </si>
  <si>
    <t>fish(40)</t>
  </si>
  <si>
    <t>fish(41)</t>
  </si>
  <si>
    <t>fish(42)</t>
  </si>
  <si>
    <t>fish(43)</t>
  </si>
  <si>
    <t>fish(44)</t>
  </si>
  <si>
    <t>fish(45)</t>
  </si>
  <si>
    <t>fish(46)</t>
  </si>
  <si>
    <t>fish(47)</t>
  </si>
  <si>
    <t>fish(48)</t>
  </si>
  <si>
    <t>fish(49)</t>
    <phoneticPr fontId="1" type="noConversion"/>
  </si>
  <si>
    <t>fish(50)</t>
  </si>
  <si>
    <t>fish(51)</t>
  </si>
  <si>
    <t>fish(52)</t>
  </si>
  <si>
    <t>fish(53)</t>
  </si>
  <si>
    <t>fish(54)</t>
  </si>
  <si>
    <t>fish(55)</t>
  </si>
  <si>
    <t>fish(56)</t>
  </si>
  <si>
    <t>fish(57)</t>
  </si>
  <si>
    <t>fish(58)</t>
  </si>
  <si>
    <t>fish(59)</t>
  </si>
  <si>
    <t>fish(60)</t>
  </si>
  <si>
    <t>fish(61)</t>
  </si>
  <si>
    <t>fish(62)</t>
  </si>
  <si>
    <t>fish(63)</t>
  </si>
  <si>
    <t>fish(64)</t>
  </si>
  <si>
    <t>fish(65)</t>
  </si>
  <si>
    <t>fish(66)</t>
  </si>
  <si>
    <t>fish(67)</t>
  </si>
  <si>
    <t>fish(68)</t>
  </si>
  <si>
    <t>fish(69)</t>
  </si>
  <si>
    <t>fish(70)</t>
  </si>
  <si>
    <t>fish(71)</t>
  </si>
  <si>
    <t>fish(72)</t>
  </si>
  <si>
    <t>fish(73)</t>
  </si>
  <si>
    <t>fish(74)</t>
  </si>
  <si>
    <t>fish(75)</t>
  </si>
  <si>
    <t>fish(76)</t>
  </si>
  <si>
    <t>fish(77)</t>
  </si>
  <si>
    <t>fish(78)</t>
  </si>
  <si>
    <t>fish(79)</t>
  </si>
  <si>
    <t>fish(80)</t>
  </si>
  <si>
    <t>fish(81)</t>
  </si>
  <si>
    <t>fish(82)</t>
  </si>
  <si>
    <t>fish(83)</t>
  </si>
  <si>
    <t>fish(84)</t>
  </si>
  <si>
    <t>fish(85)</t>
  </si>
  <si>
    <t>fish(86)</t>
  </si>
  <si>
    <t>fish(87)</t>
  </si>
  <si>
    <t>fish(88)</t>
  </si>
  <si>
    <t>fish(89)</t>
  </si>
  <si>
    <t>fish(90)</t>
  </si>
  <si>
    <t>fish(91)</t>
  </si>
  <si>
    <t>fish(92)</t>
  </si>
  <si>
    <t>fish(93)</t>
  </si>
  <si>
    <t>fish(94)</t>
  </si>
  <si>
    <t>fish(95)</t>
  </si>
  <si>
    <t>fish(96)</t>
  </si>
  <si>
    <t>脊椎抓不好的原因</t>
    <phoneticPr fontId="1" type="noConversion"/>
  </si>
  <si>
    <t>沒有完整抓出脊椎</t>
    <phoneticPr fontId="1" type="noConversion"/>
  </si>
  <si>
    <t>如何改善</t>
  </si>
  <si>
    <t>第一個脊椎未加出來</t>
    <phoneticPr fontId="1" type="noConversion"/>
  </si>
  <si>
    <t>有1節抓到身體</t>
    <phoneticPr fontId="1" type="noConversion"/>
  </si>
  <si>
    <t>第1,2節沒有抓到</t>
    <phoneticPr fontId="1" type="noConversion"/>
  </si>
  <si>
    <t>(1)在graySeparate時，多用不同的graylevel將脊椎的形狀抓出來</t>
    <phoneticPr fontId="1" type="noConversion"/>
  </si>
  <si>
    <t>(3)將ROI的下方邊界用定值的方式將邊界向上提高</t>
    <phoneticPr fontId="1" type="noConversion"/>
  </si>
  <si>
    <t>無</t>
    <phoneticPr fontId="1" type="noConversion"/>
  </si>
  <si>
    <t>解決方法:(1),(2)</t>
    <phoneticPr fontId="1" type="noConversion"/>
  </si>
  <si>
    <t>框到疑似雜點</t>
    <phoneticPr fontId="1" type="noConversion"/>
  </si>
  <si>
    <t>準確率(完整框住脊椎數量/實際數量)</t>
    <phoneticPr fontId="1" type="noConversion"/>
  </si>
  <si>
    <t>第1,2節沒有抓到，框到身體</t>
    <phoneticPr fontId="1" type="noConversion"/>
  </si>
  <si>
    <t>解決方法:(1),(2),(3)</t>
    <phoneticPr fontId="1" type="noConversion"/>
  </si>
  <si>
    <t>框到身體</t>
    <phoneticPr fontId="1" type="noConversion"/>
  </si>
  <si>
    <t>解決方法:(3)</t>
    <phoneticPr fontId="1" type="noConversion"/>
  </si>
  <si>
    <t>第1節沒框到</t>
    <phoneticPr fontId="1" type="noConversion"/>
  </si>
  <si>
    <t>解決方法:(2)</t>
    <phoneticPr fontId="1" type="noConversion"/>
  </si>
  <si>
    <t>(2)在ROI把脊椎區域左側邊界用定值的方式往左邊推，讓第一節不會不切到</t>
    <phoneticPr fontId="1" type="noConversion"/>
  </si>
  <si>
    <t>沒有框到完整脊椎</t>
    <phoneticPr fontId="1" type="noConversion"/>
  </si>
  <si>
    <t>解決方法:(1)</t>
  </si>
  <si>
    <t>解決方法:(1)</t>
    <phoneticPr fontId="1" type="noConversion"/>
  </si>
  <si>
    <t>框到疑似雜點,無法框到完整脊椎</t>
    <phoneticPr fontId="1" type="noConversion"/>
  </si>
  <si>
    <t>無法完整框住脊椎</t>
    <phoneticPr fontId="1" type="noConversion"/>
  </si>
  <si>
    <t>框到疑似雜點，後面無法抓出脊椎</t>
    <phoneticPr fontId="1" type="noConversion"/>
  </si>
  <si>
    <t>框到身體，無法完整框住脊椎，框到疑似雜點</t>
    <phoneticPr fontId="1" type="noConversion"/>
  </si>
  <si>
    <t>解決方法:(1),(3)</t>
    <phoneticPr fontId="1" type="noConversion"/>
  </si>
  <si>
    <t>第1節跟後面無法框出脊椎</t>
    <phoneticPr fontId="1" type="noConversion"/>
  </si>
  <si>
    <t>尾段無法框出脊椎</t>
    <phoneticPr fontId="1" type="noConversion"/>
  </si>
  <si>
    <t>框到疑似雜點，無法框到完整脊椎</t>
  </si>
  <si>
    <t>框到疑似雜點，無法框到完整脊椎</t>
    <phoneticPr fontId="1" type="noConversion"/>
  </si>
  <si>
    <t>`</t>
    <phoneticPr fontId="1" type="noConversion"/>
  </si>
  <si>
    <t>第2節無法框出脊椎,無法框出完整脊椎</t>
    <phoneticPr fontId="1" type="noConversion"/>
  </si>
  <si>
    <t>無法輕易識別脊椎</t>
    <phoneticPr fontId="1" type="noConversion"/>
  </si>
  <si>
    <t>脊椎區域亮度太相近</t>
    <phoneticPr fontId="1" type="noConversion"/>
  </si>
  <si>
    <t>後半無法辨識脊椎，中斷無法完整框住脊椎</t>
    <phoneticPr fontId="1" type="noConversion"/>
  </si>
  <si>
    <t>第1節無法框出脊椎，框到身體</t>
    <phoneticPr fontId="1" type="noConversion"/>
  </si>
  <si>
    <t>解決方法:(2),(3)</t>
    <phoneticPr fontId="1" type="noConversion"/>
  </si>
  <si>
    <t>無法框住完整脊椎，第1節無法框出脊椎</t>
    <phoneticPr fontId="1" type="noConversion"/>
  </si>
  <si>
    <t>第1節無法框出脊椎，無法框住完整脊椎</t>
    <phoneticPr fontId="1" type="noConversion"/>
  </si>
  <si>
    <t>框到疑似雜點，尾段無法框出脊椎</t>
    <phoneticPr fontId="1" type="noConversion"/>
  </si>
  <si>
    <t>第1節無法框出脊椎，兩個脊椎顏色相近被框成同一個</t>
    <phoneticPr fontId="1" type="noConversion"/>
  </si>
  <si>
    <t>第1節無法框出脊椎，框到疑似雜點</t>
    <phoneticPr fontId="1" type="noConversion"/>
  </si>
  <si>
    <t>第1節無法框出脊椎</t>
    <phoneticPr fontId="1" type="noConversion"/>
  </si>
  <si>
    <t>第1節跟尾段無法框出脊椎</t>
    <phoneticPr fontId="1" type="noConversion"/>
  </si>
  <si>
    <t>第1節無法框出脊椎，框到疑似脊椎</t>
    <phoneticPr fontId="1" type="noConversion"/>
  </si>
  <si>
    <t>第1節無法框出脊椎，框到疑似脊椎，無法框完整脊椎</t>
    <phoneticPr fontId="1" type="noConversion"/>
  </si>
  <si>
    <t>第1,2節跟尾段無法框出脊椎，無法完整脊椎</t>
    <phoneticPr fontId="1" type="noConversion"/>
  </si>
  <si>
    <t>第1.2節無法框出脊椎，無法完整框出脊椎</t>
    <phoneticPr fontId="1" type="noConversion"/>
  </si>
  <si>
    <t>第2節無法框出脊椎，框到疑似雜點</t>
    <phoneticPr fontId="1" type="noConversion"/>
  </si>
  <si>
    <t>無法框住完整脊椎，尾段無法框出脊椎</t>
    <phoneticPr fontId="1" type="noConversion"/>
  </si>
  <si>
    <t>第1,2節跟尾段無法框出脊椎，框到疑似雜點</t>
    <phoneticPr fontId="1" type="noConversion"/>
  </si>
  <si>
    <t>身體亮度不足，ROI無法抓出脊椎區域</t>
    <phoneticPr fontId="1" type="noConversion"/>
  </si>
  <si>
    <t>無法挽整框出脊椎，框到疑似雜點</t>
    <phoneticPr fontId="1" type="noConversion"/>
  </si>
  <si>
    <t>無法框到晚整脊椎，最後一節無法框出脊椎，框到身體</t>
    <phoneticPr fontId="1" type="noConversion"/>
  </si>
  <si>
    <t>第1,2節跟尾段無法框出脊椎</t>
    <phoneticPr fontId="1" type="noConversion"/>
  </si>
  <si>
    <t>身體跟脊椎顏色相近</t>
    <phoneticPr fontId="1" type="noConversion"/>
  </si>
  <si>
    <t>無法框出完整脊椎</t>
    <phoneticPr fontId="1" type="noConversion"/>
  </si>
  <si>
    <t>框到疑似雜點，脊椎顏色相近被框成同一個，第1,2無法框出完整脊椎</t>
    <phoneticPr fontId="1" type="noConversion"/>
  </si>
  <si>
    <t>第1,2跟尾段無法框出完整脊椎，框到疑似雜點</t>
    <phoneticPr fontId="1" type="noConversion"/>
  </si>
  <si>
    <t>框到身體，尾段無法框出脊椎</t>
    <phoneticPr fontId="1" type="noConversion"/>
  </si>
  <si>
    <t>框到疑似雜點，無法框出完整脊椎</t>
    <phoneticPr fontId="1" type="noConversion"/>
  </si>
  <si>
    <t>無法框出晚整脊椎</t>
    <phoneticPr fontId="1" type="noConversion"/>
  </si>
  <si>
    <t>第1,2節跟尾段無法框出脊椎，框到身體</t>
    <phoneticPr fontId="1" type="noConversion"/>
  </si>
  <si>
    <t>脊椎顏色相近</t>
    <phoneticPr fontId="1" type="noConversion"/>
  </si>
  <si>
    <t>第1,2節無法框出脊椎，框到疑似雜點</t>
    <phoneticPr fontId="1" type="noConversion"/>
  </si>
  <si>
    <t>第1節無法框出脊椎，框到疑似雜點，無法完整框住脊椎</t>
    <phoneticPr fontId="1" type="noConversion"/>
  </si>
  <si>
    <t>graySeparate出來的結果不理想</t>
    <phoneticPr fontId="1" type="noConversion"/>
  </si>
  <si>
    <t>將graylevel更改</t>
    <phoneticPr fontId="1" type="noConversion"/>
  </si>
  <si>
    <t>第1節無法框出脊椎，無法完整框出脊椎</t>
    <phoneticPr fontId="1" type="noConversion"/>
  </si>
  <si>
    <t>第1節無法框出脊椎，框到疑似雜點，框到身體</t>
    <phoneticPr fontId="1" type="noConversion"/>
  </si>
  <si>
    <t>無法框出完整脊椎，框到身體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</si>
</sst>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topLeftCell="A78" zoomScale="145" zoomScaleNormal="145" workbookViewId="0">
      <selection activeCell="G97" sqref="G97"/>
    </sheetView>
  </sheetViews>
  <sheetFormatPr defaultRowHeight="14.5" x14ac:dyDescent="0.3"/>
  <cols>
    <col min="1" max="1" width="14.3984375" customWidth="1"/>
    <col min="2" max="2" width="19.8984375" customWidth="1"/>
    <col min="3" max="3" width="16.296875" customWidth="1"/>
    <col min="5" max="5" width="47.19921875" customWidth="1"/>
    <col min="6" max="6" width="45.796875" customWidth="1"/>
    <col min="7" max="7" width="94.5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111</v>
      </c>
      <c r="F1" t="s">
        <v>100</v>
      </c>
      <c r="G1" t="s">
        <v>102</v>
      </c>
    </row>
    <row r="2" spans="1:7" x14ac:dyDescent="0.3">
      <c r="A2" t="s">
        <v>4</v>
      </c>
      <c r="B2">
        <v>9</v>
      </c>
      <c r="C2">
        <v>12</v>
      </c>
      <c r="D2">
        <f>B2/C2*100</f>
        <v>75</v>
      </c>
      <c r="E2">
        <f>ROUND(D2,2)</f>
        <v>75</v>
      </c>
    </row>
    <row r="3" spans="1:7" x14ac:dyDescent="0.3">
      <c r="A3" t="s">
        <v>5</v>
      </c>
      <c r="B3">
        <v>15</v>
      </c>
      <c r="C3">
        <v>18</v>
      </c>
      <c r="D3">
        <f t="shared" ref="D3:D49" si="0">B3/C3*100</f>
        <v>83.333333333333343</v>
      </c>
      <c r="E3">
        <f t="shared" ref="E3:E49" si="1">ROUND(D3,2)</f>
        <v>83.33</v>
      </c>
    </row>
    <row r="4" spans="1:7" x14ac:dyDescent="0.3">
      <c r="A4" t="s">
        <v>6</v>
      </c>
      <c r="B4">
        <v>6</v>
      </c>
      <c r="C4">
        <v>14</v>
      </c>
      <c r="D4">
        <f t="shared" si="0"/>
        <v>42.857142857142854</v>
      </c>
      <c r="E4">
        <f t="shared" si="1"/>
        <v>42.86</v>
      </c>
      <c r="F4" t="s">
        <v>101</v>
      </c>
      <c r="G4" t="s">
        <v>106</v>
      </c>
    </row>
    <row r="5" spans="1:7" x14ac:dyDescent="0.3">
      <c r="A5" t="s">
        <v>7</v>
      </c>
      <c r="B5">
        <v>5</v>
      </c>
      <c r="C5">
        <v>6</v>
      </c>
      <c r="D5">
        <f t="shared" si="0"/>
        <v>83.333333333333343</v>
      </c>
      <c r="E5">
        <f t="shared" si="1"/>
        <v>83.33</v>
      </c>
      <c r="F5" t="s">
        <v>103</v>
      </c>
      <c r="G5" t="s">
        <v>118</v>
      </c>
    </row>
    <row r="6" spans="1:7" x14ac:dyDescent="0.3">
      <c r="A6" t="s">
        <v>8</v>
      </c>
      <c r="B6">
        <v>7</v>
      </c>
      <c r="C6">
        <v>7</v>
      </c>
      <c r="D6">
        <f t="shared" si="0"/>
        <v>100</v>
      </c>
      <c r="E6">
        <f t="shared" si="1"/>
        <v>100</v>
      </c>
    </row>
    <row r="7" spans="1:7" x14ac:dyDescent="0.3">
      <c r="A7" t="s">
        <v>9</v>
      </c>
      <c r="B7">
        <v>10</v>
      </c>
      <c r="C7">
        <v>11</v>
      </c>
      <c r="D7">
        <f t="shared" si="0"/>
        <v>90.909090909090907</v>
      </c>
      <c r="E7">
        <f t="shared" si="1"/>
        <v>90.91</v>
      </c>
      <c r="F7" t="s">
        <v>104</v>
      </c>
      <c r="G7" t="s">
        <v>107</v>
      </c>
    </row>
    <row r="8" spans="1:7" x14ac:dyDescent="0.3">
      <c r="A8" t="s">
        <v>10</v>
      </c>
      <c r="B8">
        <v>15</v>
      </c>
      <c r="C8">
        <v>17</v>
      </c>
      <c r="D8">
        <f t="shared" si="0"/>
        <v>88.235294117647058</v>
      </c>
      <c r="E8">
        <f t="shared" si="1"/>
        <v>88.24</v>
      </c>
      <c r="F8" t="s">
        <v>105</v>
      </c>
      <c r="G8" t="s">
        <v>109</v>
      </c>
    </row>
    <row r="9" spans="1:7" x14ac:dyDescent="0.3">
      <c r="A9" t="s">
        <v>11</v>
      </c>
      <c r="B9">
        <v>14</v>
      </c>
      <c r="C9">
        <v>15</v>
      </c>
      <c r="D9">
        <f t="shared" si="0"/>
        <v>93.333333333333329</v>
      </c>
      <c r="E9">
        <f t="shared" si="1"/>
        <v>93.33</v>
      </c>
      <c r="F9" t="s">
        <v>105</v>
      </c>
      <c r="G9" t="s">
        <v>109</v>
      </c>
    </row>
    <row r="10" spans="1:7" x14ac:dyDescent="0.3">
      <c r="A10" t="s">
        <v>12</v>
      </c>
      <c r="B10">
        <v>6</v>
      </c>
      <c r="C10">
        <v>8</v>
      </c>
      <c r="D10">
        <f t="shared" si="0"/>
        <v>75</v>
      </c>
      <c r="E10">
        <f t="shared" si="1"/>
        <v>75</v>
      </c>
      <c r="F10" t="s">
        <v>110</v>
      </c>
      <c r="G10" t="s">
        <v>108</v>
      </c>
    </row>
    <row r="11" spans="1:7" x14ac:dyDescent="0.3">
      <c r="A11" t="s">
        <v>13</v>
      </c>
      <c r="B11">
        <v>12</v>
      </c>
      <c r="C11">
        <v>12</v>
      </c>
      <c r="D11">
        <f t="shared" si="0"/>
        <v>100</v>
      </c>
      <c r="E11">
        <f t="shared" si="1"/>
        <v>100</v>
      </c>
    </row>
    <row r="12" spans="1:7" x14ac:dyDescent="0.3">
      <c r="A12" t="s">
        <v>14</v>
      </c>
      <c r="B12">
        <v>10</v>
      </c>
      <c r="C12">
        <v>15</v>
      </c>
      <c r="D12">
        <f t="shared" si="0"/>
        <v>66.666666666666657</v>
      </c>
      <c r="E12">
        <f t="shared" si="1"/>
        <v>66.67</v>
      </c>
      <c r="F12" t="s">
        <v>112</v>
      </c>
      <c r="G12" t="s">
        <v>113</v>
      </c>
    </row>
    <row r="13" spans="1:7" x14ac:dyDescent="0.3">
      <c r="A13" t="s">
        <v>15</v>
      </c>
      <c r="B13">
        <v>15</v>
      </c>
      <c r="C13">
        <v>16</v>
      </c>
      <c r="D13">
        <f t="shared" si="0"/>
        <v>93.75</v>
      </c>
      <c r="E13">
        <f t="shared" si="1"/>
        <v>93.75</v>
      </c>
      <c r="F13" t="s">
        <v>114</v>
      </c>
      <c r="G13" t="s">
        <v>115</v>
      </c>
    </row>
    <row r="14" spans="1:7" x14ac:dyDescent="0.3">
      <c r="A14" t="s">
        <v>16</v>
      </c>
      <c r="B14">
        <v>7</v>
      </c>
      <c r="C14">
        <v>8</v>
      </c>
      <c r="D14">
        <f t="shared" si="0"/>
        <v>87.5</v>
      </c>
      <c r="E14">
        <f t="shared" si="1"/>
        <v>87.5</v>
      </c>
      <c r="F14" t="s">
        <v>116</v>
      </c>
      <c r="G14" t="s">
        <v>117</v>
      </c>
    </row>
    <row r="15" spans="1:7" x14ac:dyDescent="0.3">
      <c r="A15" t="s">
        <v>17</v>
      </c>
      <c r="B15">
        <v>13</v>
      </c>
      <c r="C15">
        <v>16</v>
      </c>
      <c r="D15">
        <f t="shared" si="0"/>
        <v>81.25</v>
      </c>
      <c r="E15">
        <f t="shared" si="1"/>
        <v>81.25</v>
      </c>
      <c r="F15" t="s">
        <v>119</v>
      </c>
      <c r="G15" t="s">
        <v>121</v>
      </c>
    </row>
    <row r="16" spans="1:7" x14ac:dyDescent="0.3">
      <c r="A16" t="s">
        <v>18</v>
      </c>
      <c r="B16">
        <v>7</v>
      </c>
      <c r="C16">
        <v>13</v>
      </c>
      <c r="D16">
        <f t="shared" si="0"/>
        <v>53.846153846153847</v>
      </c>
      <c r="E16">
        <f t="shared" si="1"/>
        <v>53.85</v>
      </c>
      <c r="F16" t="s">
        <v>122</v>
      </c>
      <c r="G16" t="s">
        <v>121</v>
      </c>
    </row>
    <row r="17" spans="1:7" x14ac:dyDescent="0.3">
      <c r="A17" t="s">
        <v>19</v>
      </c>
      <c r="B17">
        <v>7</v>
      </c>
      <c r="C17">
        <v>13</v>
      </c>
      <c r="D17">
        <f t="shared" si="0"/>
        <v>53.846153846153847</v>
      </c>
      <c r="E17">
        <f t="shared" si="1"/>
        <v>53.85</v>
      </c>
      <c r="F17" t="s">
        <v>110</v>
      </c>
      <c r="G17" t="s">
        <v>108</v>
      </c>
    </row>
    <row r="18" spans="1:7" x14ac:dyDescent="0.3">
      <c r="A18" t="s">
        <v>20</v>
      </c>
      <c r="B18">
        <v>8</v>
      </c>
      <c r="C18">
        <v>15</v>
      </c>
      <c r="D18">
        <f t="shared" si="0"/>
        <v>53.333333333333336</v>
      </c>
      <c r="E18">
        <f t="shared" si="1"/>
        <v>53.33</v>
      </c>
      <c r="F18" t="s">
        <v>123</v>
      </c>
      <c r="G18" t="s">
        <v>121</v>
      </c>
    </row>
    <row r="19" spans="1:7" x14ac:dyDescent="0.3">
      <c r="A19" t="s">
        <v>21</v>
      </c>
      <c r="B19">
        <v>8</v>
      </c>
      <c r="C19">
        <v>11</v>
      </c>
      <c r="D19">
        <f t="shared" si="0"/>
        <v>72.727272727272734</v>
      </c>
      <c r="E19">
        <f t="shared" si="1"/>
        <v>72.73</v>
      </c>
      <c r="F19" t="s">
        <v>110</v>
      </c>
      <c r="G19" t="s">
        <v>108</v>
      </c>
    </row>
    <row r="20" spans="1:7" x14ac:dyDescent="0.3">
      <c r="A20" t="s">
        <v>22</v>
      </c>
      <c r="B20">
        <v>14</v>
      </c>
      <c r="C20">
        <v>18</v>
      </c>
      <c r="D20">
        <f t="shared" si="0"/>
        <v>77.777777777777786</v>
      </c>
      <c r="E20">
        <f t="shared" si="1"/>
        <v>77.78</v>
      </c>
      <c r="F20" t="s">
        <v>124</v>
      </c>
      <c r="G20" t="s">
        <v>121</v>
      </c>
    </row>
    <row r="21" spans="1:7" x14ac:dyDescent="0.3">
      <c r="A21" t="s">
        <v>23</v>
      </c>
      <c r="B21">
        <v>14</v>
      </c>
      <c r="C21">
        <v>14</v>
      </c>
      <c r="D21">
        <f t="shared" si="0"/>
        <v>100</v>
      </c>
      <c r="E21">
        <f t="shared" si="1"/>
        <v>100</v>
      </c>
      <c r="G21" t="s">
        <v>131</v>
      </c>
    </row>
    <row r="22" spans="1:7" x14ac:dyDescent="0.3">
      <c r="A22" t="s">
        <v>24</v>
      </c>
      <c r="B22">
        <v>8</v>
      </c>
      <c r="C22">
        <v>12</v>
      </c>
      <c r="D22">
        <f t="shared" si="0"/>
        <v>66.666666666666657</v>
      </c>
      <c r="E22">
        <f t="shared" si="1"/>
        <v>66.67</v>
      </c>
      <c r="F22" t="s">
        <v>125</v>
      </c>
      <c r="G22" t="s">
        <v>126</v>
      </c>
    </row>
    <row r="23" spans="1:7" x14ac:dyDescent="0.3">
      <c r="A23" t="s">
        <v>25</v>
      </c>
      <c r="B23">
        <v>13</v>
      </c>
      <c r="C23">
        <v>18</v>
      </c>
      <c r="D23">
        <f t="shared" si="0"/>
        <v>72.222222222222214</v>
      </c>
      <c r="E23">
        <f t="shared" si="1"/>
        <v>72.22</v>
      </c>
      <c r="F23" t="s">
        <v>127</v>
      </c>
      <c r="G23" t="s">
        <v>121</v>
      </c>
    </row>
    <row r="24" spans="1:7" x14ac:dyDescent="0.3">
      <c r="A24" t="s">
        <v>26</v>
      </c>
      <c r="B24">
        <v>14</v>
      </c>
      <c r="C24">
        <v>16</v>
      </c>
      <c r="D24">
        <f t="shared" si="0"/>
        <v>87.5</v>
      </c>
      <c r="E24">
        <f t="shared" si="1"/>
        <v>87.5</v>
      </c>
      <c r="F24" t="s">
        <v>128</v>
      </c>
      <c r="G24" t="s">
        <v>121</v>
      </c>
    </row>
    <row r="25" spans="1:7" x14ac:dyDescent="0.3">
      <c r="A25" t="s">
        <v>27</v>
      </c>
      <c r="B25">
        <v>9</v>
      </c>
      <c r="C25">
        <v>14</v>
      </c>
      <c r="D25">
        <f t="shared" si="0"/>
        <v>64.285714285714292</v>
      </c>
      <c r="E25">
        <f t="shared" si="1"/>
        <v>64.290000000000006</v>
      </c>
      <c r="F25" t="s">
        <v>130</v>
      </c>
      <c r="G25" t="s">
        <v>121</v>
      </c>
    </row>
    <row r="26" spans="1:7" x14ac:dyDescent="0.3">
      <c r="A26" t="s">
        <v>28</v>
      </c>
      <c r="B26">
        <v>4</v>
      </c>
      <c r="C26">
        <v>10</v>
      </c>
      <c r="D26">
        <f t="shared" si="0"/>
        <v>40</v>
      </c>
      <c r="E26">
        <f t="shared" si="1"/>
        <v>40</v>
      </c>
      <c r="F26" t="s">
        <v>129</v>
      </c>
      <c r="G26" t="s">
        <v>121</v>
      </c>
    </row>
    <row r="27" spans="1:7" x14ac:dyDescent="0.3">
      <c r="A27" t="s">
        <v>29</v>
      </c>
      <c r="B27">
        <v>3</v>
      </c>
      <c r="C27">
        <v>5</v>
      </c>
      <c r="D27">
        <f t="shared" si="0"/>
        <v>60</v>
      </c>
      <c r="E27">
        <f t="shared" si="1"/>
        <v>60</v>
      </c>
      <c r="F27" t="s">
        <v>129</v>
      </c>
      <c r="G27" t="s">
        <v>121</v>
      </c>
    </row>
    <row r="28" spans="1:7" x14ac:dyDescent="0.3">
      <c r="A28" t="s">
        <v>30</v>
      </c>
      <c r="B28">
        <v>8</v>
      </c>
      <c r="C28">
        <v>10</v>
      </c>
      <c r="D28">
        <f t="shared" si="0"/>
        <v>80</v>
      </c>
      <c r="E28">
        <f t="shared" si="1"/>
        <v>80</v>
      </c>
      <c r="F28" t="s">
        <v>132</v>
      </c>
      <c r="G28" t="s">
        <v>121</v>
      </c>
    </row>
    <row r="29" spans="1:7" x14ac:dyDescent="0.3">
      <c r="A29" t="s">
        <v>31</v>
      </c>
      <c r="B29">
        <v>0</v>
      </c>
      <c r="C29">
        <v>0</v>
      </c>
      <c r="D29">
        <v>0</v>
      </c>
      <c r="E29">
        <v>0</v>
      </c>
      <c r="F29" t="s">
        <v>133</v>
      </c>
      <c r="G29" t="s">
        <v>108</v>
      </c>
    </row>
    <row r="30" spans="1:7" x14ac:dyDescent="0.3">
      <c r="A30" t="s">
        <v>32</v>
      </c>
      <c r="B30">
        <v>0</v>
      </c>
      <c r="C30">
        <v>18</v>
      </c>
      <c r="D30">
        <f t="shared" si="0"/>
        <v>0</v>
      </c>
      <c r="E30">
        <f t="shared" si="1"/>
        <v>0</v>
      </c>
      <c r="F30" t="s">
        <v>134</v>
      </c>
      <c r="G30" t="s">
        <v>108</v>
      </c>
    </row>
    <row r="31" spans="1:7" x14ac:dyDescent="0.3">
      <c r="A31" t="s">
        <v>33</v>
      </c>
      <c r="B31">
        <v>5</v>
      </c>
      <c r="C31">
        <v>24</v>
      </c>
      <c r="D31">
        <f t="shared" si="0"/>
        <v>20.833333333333336</v>
      </c>
      <c r="E31">
        <f t="shared" si="1"/>
        <v>20.83</v>
      </c>
      <c r="F31" t="s">
        <v>135</v>
      </c>
      <c r="G31" t="s">
        <v>120</v>
      </c>
    </row>
    <row r="32" spans="1:7" x14ac:dyDescent="0.3">
      <c r="A32" t="s">
        <v>34</v>
      </c>
      <c r="B32">
        <v>11</v>
      </c>
      <c r="C32">
        <v>15</v>
      </c>
      <c r="D32">
        <f t="shared" si="0"/>
        <v>73.333333333333329</v>
      </c>
      <c r="E32">
        <f t="shared" si="1"/>
        <v>73.33</v>
      </c>
      <c r="F32" t="s">
        <v>136</v>
      </c>
      <c r="G32" t="s">
        <v>137</v>
      </c>
    </row>
    <row r="33" spans="1:7" x14ac:dyDescent="0.3">
      <c r="A33" t="s">
        <v>35</v>
      </c>
      <c r="B33">
        <v>5</v>
      </c>
      <c r="C33">
        <v>8</v>
      </c>
      <c r="D33">
        <f t="shared" si="0"/>
        <v>62.5</v>
      </c>
      <c r="E33">
        <f t="shared" si="1"/>
        <v>62.5</v>
      </c>
      <c r="F33" t="s">
        <v>138</v>
      </c>
      <c r="G33" t="s">
        <v>120</v>
      </c>
    </row>
    <row r="34" spans="1:7" x14ac:dyDescent="0.3">
      <c r="A34" t="s">
        <v>36</v>
      </c>
      <c r="B34">
        <v>10</v>
      </c>
      <c r="C34">
        <v>17</v>
      </c>
      <c r="D34">
        <f t="shared" si="0"/>
        <v>58.82352941176471</v>
      </c>
      <c r="E34">
        <f t="shared" si="1"/>
        <v>58.82</v>
      </c>
      <c r="F34" t="s">
        <v>139</v>
      </c>
      <c r="G34" t="s">
        <v>120</v>
      </c>
    </row>
    <row r="35" spans="1:7" x14ac:dyDescent="0.3">
      <c r="A35" t="s">
        <v>37</v>
      </c>
      <c r="B35">
        <v>9</v>
      </c>
      <c r="C35">
        <v>15</v>
      </c>
      <c r="D35">
        <f t="shared" si="0"/>
        <v>60</v>
      </c>
      <c r="E35">
        <f t="shared" si="1"/>
        <v>60</v>
      </c>
      <c r="F35" t="s">
        <v>124</v>
      </c>
      <c r="G35" t="s">
        <v>120</v>
      </c>
    </row>
    <row r="36" spans="1:7" x14ac:dyDescent="0.3">
      <c r="A36" t="s">
        <v>38</v>
      </c>
      <c r="B36">
        <v>0</v>
      </c>
      <c r="C36">
        <v>16</v>
      </c>
      <c r="D36">
        <f t="shared" si="0"/>
        <v>0</v>
      </c>
      <c r="E36">
        <f t="shared" si="1"/>
        <v>0</v>
      </c>
      <c r="F36" t="s">
        <v>139</v>
      </c>
      <c r="G36" t="s">
        <v>120</v>
      </c>
    </row>
    <row r="37" spans="1:7" x14ac:dyDescent="0.3">
      <c r="A37" t="s">
        <v>39</v>
      </c>
      <c r="B37">
        <v>5</v>
      </c>
      <c r="C37">
        <v>16</v>
      </c>
      <c r="D37">
        <f t="shared" si="0"/>
        <v>31.25</v>
      </c>
      <c r="E37">
        <f t="shared" si="1"/>
        <v>31.25</v>
      </c>
      <c r="F37" t="s">
        <v>138</v>
      </c>
      <c r="G37" t="s">
        <v>120</v>
      </c>
    </row>
    <row r="38" spans="1:7" x14ac:dyDescent="0.3">
      <c r="A38" t="s">
        <v>40</v>
      </c>
      <c r="B38">
        <v>6</v>
      </c>
      <c r="C38">
        <v>7</v>
      </c>
      <c r="D38">
        <f t="shared" si="0"/>
        <v>85.714285714285708</v>
      </c>
      <c r="E38">
        <f t="shared" si="1"/>
        <v>85.71</v>
      </c>
    </row>
    <row r="39" spans="1:7" x14ac:dyDescent="0.3">
      <c r="A39" t="s">
        <v>41</v>
      </c>
      <c r="B39">
        <v>1</v>
      </c>
      <c r="C39">
        <v>10</v>
      </c>
      <c r="D39">
        <f t="shared" si="0"/>
        <v>10</v>
      </c>
      <c r="E39">
        <f t="shared" si="1"/>
        <v>10</v>
      </c>
      <c r="F39" t="s">
        <v>140</v>
      </c>
      <c r="G39" t="s">
        <v>120</v>
      </c>
    </row>
    <row r="40" spans="1:7" x14ac:dyDescent="0.3">
      <c r="A40" t="s">
        <v>42</v>
      </c>
      <c r="B40">
        <v>8</v>
      </c>
      <c r="C40">
        <v>11</v>
      </c>
      <c r="D40">
        <f t="shared" si="0"/>
        <v>72.727272727272734</v>
      </c>
      <c r="E40">
        <f t="shared" si="1"/>
        <v>72.73</v>
      </c>
      <c r="F40" t="s">
        <v>141</v>
      </c>
      <c r="G40" t="s">
        <v>117</v>
      </c>
    </row>
    <row r="41" spans="1:7" x14ac:dyDescent="0.3">
      <c r="A41" t="s">
        <v>43</v>
      </c>
      <c r="B41">
        <v>3</v>
      </c>
      <c r="C41">
        <v>7</v>
      </c>
      <c r="D41">
        <f t="shared" si="0"/>
        <v>42.857142857142854</v>
      </c>
      <c r="E41">
        <f t="shared" si="1"/>
        <v>42.86</v>
      </c>
      <c r="F41" t="s">
        <v>142</v>
      </c>
      <c r="G41" t="s">
        <v>117</v>
      </c>
    </row>
    <row r="42" spans="1:7" x14ac:dyDescent="0.3">
      <c r="A42" t="s">
        <v>44</v>
      </c>
      <c r="B42">
        <v>2</v>
      </c>
      <c r="C42">
        <v>5</v>
      </c>
      <c r="D42">
        <f t="shared" si="0"/>
        <v>40</v>
      </c>
      <c r="E42">
        <f t="shared" si="1"/>
        <v>40</v>
      </c>
      <c r="F42" t="s">
        <v>142</v>
      </c>
      <c r="G42" t="s">
        <v>117</v>
      </c>
    </row>
    <row r="43" spans="1:7" x14ac:dyDescent="0.3">
      <c r="A43" t="s">
        <v>45</v>
      </c>
      <c r="B43">
        <v>10</v>
      </c>
      <c r="C43">
        <v>12</v>
      </c>
      <c r="D43">
        <f t="shared" si="0"/>
        <v>83.333333333333343</v>
      </c>
      <c r="E43">
        <f t="shared" si="1"/>
        <v>83.33</v>
      </c>
      <c r="F43" t="s">
        <v>143</v>
      </c>
      <c r="G43" t="s">
        <v>117</v>
      </c>
    </row>
    <row r="44" spans="1:7" x14ac:dyDescent="0.3">
      <c r="A44" t="s">
        <v>46</v>
      </c>
      <c r="B44">
        <v>15</v>
      </c>
      <c r="C44">
        <v>19</v>
      </c>
      <c r="D44">
        <f t="shared" si="0"/>
        <v>78.94736842105263</v>
      </c>
      <c r="E44">
        <f t="shared" si="1"/>
        <v>78.95</v>
      </c>
      <c r="F44" t="s">
        <v>144</v>
      </c>
      <c r="G44" t="s">
        <v>109</v>
      </c>
    </row>
    <row r="45" spans="1:7" x14ac:dyDescent="0.3">
      <c r="A45" t="s">
        <v>47</v>
      </c>
      <c r="B45">
        <v>6</v>
      </c>
      <c r="C45">
        <v>10</v>
      </c>
      <c r="D45">
        <f t="shared" si="0"/>
        <v>60</v>
      </c>
      <c r="E45">
        <f t="shared" si="1"/>
        <v>60</v>
      </c>
      <c r="F45" t="s">
        <v>145</v>
      </c>
      <c r="G45" t="s">
        <v>117</v>
      </c>
    </row>
    <row r="46" spans="1:7" x14ac:dyDescent="0.3">
      <c r="A46" t="s">
        <v>48</v>
      </c>
      <c r="B46">
        <v>8</v>
      </c>
      <c r="C46">
        <v>13</v>
      </c>
      <c r="D46">
        <f t="shared" si="0"/>
        <v>61.53846153846154</v>
      </c>
      <c r="E46">
        <f t="shared" si="1"/>
        <v>61.54</v>
      </c>
      <c r="F46" t="s">
        <v>146</v>
      </c>
      <c r="G46" t="s">
        <v>109</v>
      </c>
    </row>
    <row r="47" spans="1:7" x14ac:dyDescent="0.3">
      <c r="A47" t="s">
        <v>49</v>
      </c>
      <c r="B47">
        <v>7</v>
      </c>
      <c r="C47">
        <v>14</v>
      </c>
      <c r="D47">
        <f t="shared" si="0"/>
        <v>50</v>
      </c>
      <c r="E47">
        <f t="shared" si="1"/>
        <v>50</v>
      </c>
      <c r="F47" t="s">
        <v>147</v>
      </c>
      <c r="G47" t="s">
        <v>109</v>
      </c>
    </row>
    <row r="48" spans="1:7" x14ac:dyDescent="0.3">
      <c r="A48" t="s">
        <v>50</v>
      </c>
      <c r="B48">
        <v>7</v>
      </c>
      <c r="C48">
        <v>12</v>
      </c>
      <c r="D48">
        <f t="shared" si="0"/>
        <v>58.333333333333336</v>
      </c>
      <c r="E48">
        <f t="shared" si="1"/>
        <v>58.33</v>
      </c>
      <c r="F48" t="s">
        <v>148</v>
      </c>
      <c r="G48" t="s">
        <v>109</v>
      </c>
    </row>
    <row r="49" spans="1:7" x14ac:dyDescent="0.3">
      <c r="A49" t="s">
        <v>51</v>
      </c>
      <c r="B49">
        <v>11</v>
      </c>
      <c r="C49">
        <v>14</v>
      </c>
      <c r="D49">
        <f t="shared" si="0"/>
        <v>78.571428571428569</v>
      </c>
      <c r="E49">
        <f t="shared" si="1"/>
        <v>78.569999999999993</v>
      </c>
      <c r="F49" t="s">
        <v>149</v>
      </c>
      <c r="G49" t="s">
        <v>121</v>
      </c>
    </row>
    <row r="50" spans="1:7" x14ac:dyDescent="0.3">
      <c r="A50" t="s">
        <v>52</v>
      </c>
      <c r="B50">
        <v>5</v>
      </c>
      <c r="C50">
        <v>10</v>
      </c>
      <c r="D50">
        <f>B50/C50*100</f>
        <v>50</v>
      </c>
      <c r="E50">
        <f>ROUND(D50,2)</f>
        <v>50</v>
      </c>
      <c r="F50" t="s">
        <v>143</v>
      </c>
      <c r="G50" t="s">
        <v>121</v>
      </c>
    </row>
    <row r="51" spans="1:7" x14ac:dyDescent="0.3">
      <c r="A51" t="s">
        <v>53</v>
      </c>
      <c r="B51">
        <v>15</v>
      </c>
      <c r="C51">
        <v>21</v>
      </c>
      <c r="D51">
        <f t="shared" ref="D51:D97" si="2">B51/C51*100</f>
        <v>71.428571428571431</v>
      </c>
      <c r="E51">
        <f t="shared" ref="E51:E97" si="3">ROUND(D51,2)</f>
        <v>71.430000000000007</v>
      </c>
      <c r="F51" t="s">
        <v>150</v>
      </c>
      <c r="G51" t="s">
        <v>121</v>
      </c>
    </row>
    <row r="52" spans="1:7" x14ac:dyDescent="0.3">
      <c r="A52" t="s">
        <v>54</v>
      </c>
      <c r="B52">
        <v>10</v>
      </c>
      <c r="C52">
        <v>20</v>
      </c>
      <c r="D52">
        <f t="shared" si="2"/>
        <v>50</v>
      </c>
      <c r="E52">
        <f t="shared" si="3"/>
        <v>50</v>
      </c>
      <c r="F52" t="s">
        <v>151</v>
      </c>
      <c r="G52" t="s">
        <v>109</v>
      </c>
    </row>
    <row r="53" spans="1:7" x14ac:dyDescent="0.3">
      <c r="A53" t="s">
        <v>55</v>
      </c>
      <c r="B53">
        <v>1</v>
      </c>
      <c r="C53">
        <v>9</v>
      </c>
      <c r="D53">
        <f t="shared" si="2"/>
        <v>11.111111111111111</v>
      </c>
      <c r="E53">
        <f t="shared" si="3"/>
        <v>11.11</v>
      </c>
      <c r="F53" t="s">
        <v>152</v>
      </c>
      <c r="G53" t="s">
        <v>108</v>
      </c>
    </row>
    <row r="54" spans="1:7" x14ac:dyDescent="0.3">
      <c r="A54" t="s">
        <v>56</v>
      </c>
      <c r="B54">
        <v>7</v>
      </c>
      <c r="C54">
        <v>13</v>
      </c>
      <c r="D54">
        <f t="shared" si="2"/>
        <v>53.846153846153847</v>
      </c>
      <c r="E54">
        <f t="shared" si="3"/>
        <v>53.85</v>
      </c>
      <c r="F54" t="s">
        <v>153</v>
      </c>
      <c r="G54" t="s">
        <v>121</v>
      </c>
    </row>
    <row r="55" spans="1:7" x14ac:dyDescent="0.3">
      <c r="A55" t="s">
        <v>57</v>
      </c>
      <c r="B55">
        <v>7</v>
      </c>
      <c r="C55">
        <v>14</v>
      </c>
      <c r="D55">
        <f t="shared" si="2"/>
        <v>50</v>
      </c>
      <c r="E55">
        <f t="shared" si="3"/>
        <v>50</v>
      </c>
      <c r="F55" t="s">
        <v>154</v>
      </c>
      <c r="G55" t="s">
        <v>113</v>
      </c>
    </row>
    <row r="56" spans="1:7" x14ac:dyDescent="0.3">
      <c r="A56" t="s">
        <v>58</v>
      </c>
      <c r="B56">
        <v>7</v>
      </c>
      <c r="C56">
        <v>16</v>
      </c>
      <c r="D56">
        <f t="shared" si="2"/>
        <v>43.75</v>
      </c>
      <c r="E56">
        <f t="shared" si="3"/>
        <v>43.75</v>
      </c>
      <c r="F56" t="s">
        <v>155</v>
      </c>
      <c r="G56" t="s">
        <v>109</v>
      </c>
    </row>
    <row r="57" spans="1:7" x14ac:dyDescent="0.3">
      <c r="A57" t="s">
        <v>59</v>
      </c>
      <c r="B57">
        <v>3</v>
      </c>
      <c r="C57">
        <v>18</v>
      </c>
      <c r="D57">
        <f t="shared" si="2"/>
        <v>16.666666666666664</v>
      </c>
      <c r="E57">
        <f t="shared" si="3"/>
        <v>16.670000000000002</v>
      </c>
      <c r="F57" t="s">
        <v>156</v>
      </c>
      <c r="G57" t="s">
        <v>108</v>
      </c>
    </row>
    <row r="58" spans="1:7" x14ac:dyDescent="0.3">
      <c r="A58" t="s">
        <v>60</v>
      </c>
      <c r="B58">
        <v>9</v>
      </c>
      <c r="C58">
        <v>12</v>
      </c>
      <c r="D58">
        <f t="shared" si="2"/>
        <v>75</v>
      </c>
      <c r="E58">
        <f t="shared" si="3"/>
        <v>75</v>
      </c>
      <c r="F58" t="s">
        <v>143</v>
      </c>
      <c r="G58" t="s">
        <v>117</v>
      </c>
    </row>
    <row r="59" spans="1:7" x14ac:dyDescent="0.3">
      <c r="A59" t="s">
        <v>61</v>
      </c>
      <c r="B59">
        <v>10</v>
      </c>
      <c r="C59">
        <v>18</v>
      </c>
      <c r="D59">
        <f t="shared" si="2"/>
        <v>55.555555555555557</v>
      </c>
      <c r="E59">
        <f t="shared" si="3"/>
        <v>55.56</v>
      </c>
      <c r="F59" t="s">
        <v>144</v>
      </c>
      <c r="G59" t="s">
        <v>109</v>
      </c>
    </row>
    <row r="60" spans="1:7" x14ac:dyDescent="0.3">
      <c r="A60" t="s">
        <v>62</v>
      </c>
      <c r="B60">
        <v>8</v>
      </c>
      <c r="C60">
        <v>14</v>
      </c>
      <c r="D60">
        <f t="shared" si="2"/>
        <v>57.142857142857139</v>
      </c>
      <c r="E60">
        <f t="shared" si="3"/>
        <v>57.14</v>
      </c>
      <c r="F60" t="s">
        <v>157</v>
      </c>
      <c r="G60" t="s">
        <v>121</v>
      </c>
    </row>
    <row r="61" spans="1:7" x14ac:dyDescent="0.3">
      <c r="A61" t="s">
        <v>63</v>
      </c>
      <c r="B61">
        <v>8</v>
      </c>
      <c r="C61">
        <v>13</v>
      </c>
      <c r="D61">
        <f t="shared" si="2"/>
        <v>61.53846153846154</v>
      </c>
      <c r="E61">
        <f t="shared" si="3"/>
        <v>61.54</v>
      </c>
      <c r="F61" t="s">
        <v>110</v>
      </c>
      <c r="G61" t="s">
        <v>108</v>
      </c>
    </row>
    <row r="62" spans="1:7" x14ac:dyDescent="0.3">
      <c r="A62" t="s">
        <v>64</v>
      </c>
      <c r="B62">
        <v>9</v>
      </c>
      <c r="C62">
        <v>14</v>
      </c>
      <c r="D62">
        <f t="shared" si="2"/>
        <v>64.285714285714292</v>
      </c>
      <c r="E62">
        <f t="shared" si="3"/>
        <v>64.290000000000006</v>
      </c>
      <c r="F62" t="s">
        <v>157</v>
      </c>
      <c r="G62" t="s">
        <v>121</v>
      </c>
    </row>
    <row r="63" spans="1:7" x14ac:dyDescent="0.3">
      <c r="A63" t="s">
        <v>65</v>
      </c>
      <c r="B63">
        <v>7</v>
      </c>
      <c r="C63">
        <v>17</v>
      </c>
      <c r="D63">
        <f t="shared" si="2"/>
        <v>41.17647058823529</v>
      </c>
      <c r="E63">
        <f t="shared" si="3"/>
        <v>41.18</v>
      </c>
      <c r="F63" t="s">
        <v>158</v>
      </c>
      <c r="G63" t="s">
        <v>109</v>
      </c>
    </row>
    <row r="64" spans="1:7" x14ac:dyDescent="0.3">
      <c r="A64" t="s">
        <v>66</v>
      </c>
      <c r="B64">
        <v>9</v>
      </c>
      <c r="C64">
        <v>15</v>
      </c>
      <c r="D64">
        <f t="shared" si="2"/>
        <v>60</v>
      </c>
      <c r="E64">
        <f t="shared" si="3"/>
        <v>60</v>
      </c>
      <c r="F64" t="s">
        <v>159</v>
      </c>
      <c r="G64" t="s">
        <v>109</v>
      </c>
    </row>
    <row r="65" spans="1:7" x14ac:dyDescent="0.3">
      <c r="A65" t="s">
        <v>67</v>
      </c>
      <c r="B65">
        <v>11</v>
      </c>
      <c r="C65">
        <v>14</v>
      </c>
      <c r="D65">
        <f t="shared" si="2"/>
        <v>78.571428571428569</v>
      </c>
      <c r="E65">
        <f t="shared" si="3"/>
        <v>78.569999999999993</v>
      </c>
      <c r="F65" t="s">
        <v>160</v>
      </c>
      <c r="G65" t="s">
        <v>126</v>
      </c>
    </row>
    <row r="66" spans="1:7" x14ac:dyDescent="0.3">
      <c r="A66" t="s">
        <v>68</v>
      </c>
      <c r="B66">
        <v>9</v>
      </c>
      <c r="C66">
        <v>14</v>
      </c>
      <c r="D66">
        <f t="shared" si="2"/>
        <v>64.285714285714292</v>
      </c>
      <c r="E66">
        <f t="shared" si="3"/>
        <v>64.290000000000006</v>
      </c>
      <c r="F66" t="s">
        <v>114</v>
      </c>
      <c r="G66" t="s">
        <v>115</v>
      </c>
    </row>
    <row r="67" spans="1:7" x14ac:dyDescent="0.3">
      <c r="A67" t="s">
        <v>69</v>
      </c>
      <c r="B67">
        <v>7</v>
      </c>
      <c r="C67">
        <v>9</v>
      </c>
      <c r="D67">
        <f t="shared" si="2"/>
        <v>77.777777777777786</v>
      </c>
      <c r="E67">
        <f t="shared" si="3"/>
        <v>77.78</v>
      </c>
      <c r="F67" t="s">
        <v>128</v>
      </c>
      <c r="G67" t="s">
        <v>121</v>
      </c>
    </row>
    <row r="68" spans="1:7" x14ac:dyDescent="0.3">
      <c r="A68" t="s">
        <v>70</v>
      </c>
      <c r="B68">
        <v>10</v>
      </c>
      <c r="C68">
        <v>13</v>
      </c>
      <c r="D68">
        <f t="shared" si="2"/>
        <v>76.923076923076934</v>
      </c>
      <c r="E68">
        <f t="shared" si="3"/>
        <v>76.92</v>
      </c>
      <c r="F68" t="s">
        <v>144</v>
      </c>
      <c r="G68" t="s">
        <v>109</v>
      </c>
    </row>
    <row r="69" spans="1:7" x14ac:dyDescent="0.3">
      <c r="A69" t="s">
        <v>71</v>
      </c>
      <c r="B69">
        <v>8</v>
      </c>
      <c r="C69">
        <v>15</v>
      </c>
      <c r="D69">
        <f t="shared" si="2"/>
        <v>53.333333333333336</v>
      </c>
      <c r="E69">
        <f t="shared" si="3"/>
        <v>53.33</v>
      </c>
      <c r="F69" t="s">
        <v>151</v>
      </c>
      <c r="G69" t="s">
        <v>109</v>
      </c>
    </row>
    <row r="70" spans="1:7" x14ac:dyDescent="0.3">
      <c r="A70" t="s">
        <v>72</v>
      </c>
      <c r="B70">
        <v>9</v>
      </c>
      <c r="C70">
        <v>13</v>
      </c>
      <c r="D70">
        <f t="shared" si="2"/>
        <v>69.230769230769226</v>
      </c>
      <c r="E70">
        <f t="shared" si="3"/>
        <v>69.23</v>
      </c>
      <c r="F70" t="s">
        <v>161</v>
      </c>
      <c r="G70" t="s">
        <v>121</v>
      </c>
    </row>
    <row r="71" spans="1:7" x14ac:dyDescent="0.3">
      <c r="A71" t="s">
        <v>73</v>
      </c>
      <c r="B71">
        <v>22</v>
      </c>
      <c r="C71">
        <v>23</v>
      </c>
      <c r="D71">
        <f t="shared" si="2"/>
        <v>95.652173913043484</v>
      </c>
      <c r="E71">
        <f t="shared" si="3"/>
        <v>95.65</v>
      </c>
      <c r="F71" t="s">
        <v>162</v>
      </c>
      <c r="G71" t="s">
        <v>117</v>
      </c>
    </row>
    <row r="72" spans="1:7" x14ac:dyDescent="0.3">
      <c r="A72" t="s">
        <v>74</v>
      </c>
      <c r="B72">
        <v>9</v>
      </c>
      <c r="C72">
        <v>16</v>
      </c>
      <c r="D72">
        <f t="shared" si="2"/>
        <v>56.25</v>
      </c>
      <c r="E72">
        <f t="shared" si="3"/>
        <v>56.25</v>
      </c>
      <c r="F72" t="s">
        <v>163</v>
      </c>
      <c r="G72" t="s">
        <v>113</v>
      </c>
    </row>
    <row r="73" spans="1:7" x14ac:dyDescent="0.3">
      <c r="A73" t="s">
        <v>75</v>
      </c>
      <c r="B73">
        <v>7</v>
      </c>
      <c r="C73">
        <v>14</v>
      </c>
      <c r="D73">
        <f t="shared" si="2"/>
        <v>50</v>
      </c>
      <c r="E73">
        <f t="shared" si="3"/>
        <v>50</v>
      </c>
      <c r="F73" t="s">
        <v>164</v>
      </c>
      <c r="G73" t="s">
        <v>108</v>
      </c>
    </row>
    <row r="74" spans="1:7" x14ac:dyDescent="0.3">
      <c r="A74" t="s">
        <v>76</v>
      </c>
      <c r="B74">
        <v>7</v>
      </c>
      <c r="C74">
        <v>13</v>
      </c>
      <c r="D74">
        <f t="shared" si="2"/>
        <v>53.846153846153847</v>
      </c>
      <c r="E74">
        <f t="shared" si="3"/>
        <v>53.85</v>
      </c>
      <c r="F74" t="s">
        <v>110</v>
      </c>
      <c r="G74" t="s">
        <v>108</v>
      </c>
    </row>
    <row r="75" spans="1:7" x14ac:dyDescent="0.3">
      <c r="A75" t="s">
        <v>77</v>
      </c>
      <c r="B75">
        <v>6</v>
      </c>
      <c r="C75">
        <v>12</v>
      </c>
      <c r="D75">
        <f t="shared" si="2"/>
        <v>50</v>
      </c>
      <c r="E75">
        <f t="shared" si="3"/>
        <v>50</v>
      </c>
      <c r="F75" t="s">
        <v>142</v>
      </c>
      <c r="G75" t="s">
        <v>121</v>
      </c>
    </row>
    <row r="76" spans="1:7" x14ac:dyDescent="0.3">
      <c r="A76" t="s">
        <v>78</v>
      </c>
      <c r="B76">
        <v>7</v>
      </c>
      <c r="C76">
        <v>12</v>
      </c>
      <c r="D76">
        <f t="shared" si="2"/>
        <v>58.333333333333336</v>
      </c>
      <c r="E76">
        <f t="shared" si="3"/>
        <v>58.33</v>
      </c>
      <c r="F76" t="s">
        <v>152</v>
      </c>
      <c r="G76" t="s">
        <v>108</v>
      </c>
    </row>
    <row r="77" spans="1:7" x14ac:dyDescent="0.3">
      <c r="A77" t="s">
        <v>79</v>
      </c>
      <c r="B77">
        <v>9</v>
      </c>
      <c r="C77">
        <v>15</v>
      </c>
      <c r="D77">
        <f t="shared" si="2"/>
        <v>60</v>
      </c>
      <c r="E77">
        <f t="shared" si="3"/>
        <v>60</v>
      </c>
      <c r="F77" t="s">
        <v>165</v>
      </c>
      <c r="G77" t="s">
        <v>121</v>
      </c>
    </row>
    <row r="78" spans="1:7" x14ac:dyDescent="0.3">
      <c r="A78" t="s">
        <v>80</v>
      </c>
      <c r="B78">
        <v>9</v>
      </c>
      <c r="C78">
        <v>15</v>
      </c>
      <c r="D78">
        <f t="shared" si="2"/>
        <v>60</v>
      </c>
      <c r="E78">
        <f t="shared" si="3"/>
        <v>60</v>
      </c>
      <c r="F78" t="s">
        <v>166</v>
      </c>
      <c r="G78" t="s">
        <v>121</v>
      </c>
    </row>
    <row r="79" spans="1:7" x14ac:dyDescent="0.3">
      <c r="A79" t="s">
        <v>81</v>
      </c>
      <c r="B79">
        <v>11</v>
      </c>
      <c r="C79">
        <v>20</v>
      </c>
      <c r="D79">
        <f t="shared" si="2"/>
        <v>55.000000000000007</v>
      </c>
      <c r="E79">
        <f t="shared" si="3"/>
        <v>55</v>
      </c>
      <c r="F79" t="s">
        <v>151</v>
      </c>
      <c r="G79" t="s">
        <v>109</v>
      </c>
    </row>
    <row r="80" spans="1:7" x14ac:dyDescent="0.3">
      <c r="A80" t="s">
        <v>82</v>
      </c>
      <c r="B80">
        <v>9</v>
      </c>
      <c r="C80">
        <v>16</v>
      </c>
      <c r="D80">
        <f t="shared" si="2"/>
        <v>56.25</v>
      </c>
      <c r="E80">
        <f t="shared" si="3"/>
        <v>56.25</v>
      </c>
      <c r="F80" t="s">
        <v>143</v>
      </c>
      <c r="G80" t="s">
        <v>117</v>
      </c>
    </row>
    <row r="81" spans="1:7" x14ac:dyDescent="0.3">
      <c r="A81" t="s">
        <v>83</v>
      </c>
      <c r="B81">
        <v>9</v>
      </c>
      <c r="C81">
        <v>11</v>
      </c>
      <c r="D81">
        <f t="shared" si="2"/>
        <v>81.818181818181827</v>
      </c>
      <c r="E81">
        <f t="shared" si="3"/>
        <v>81.819999999999993</v>
      </c>
      <c r="F81" t="s">
        <v>143</v>
      </c>
      <c r="G81" t="s">
        <v>121</v>
      </c>
    </row>
    <row r="82" spans="1:7" x14ac:dyDescent="0.3">
      <c r="A82" t="s">
        <v>84</v>
      </c>
      <c r="B82">
        <v>3</v>
      </c>
      <c r="C82">
        <v>11</v>
      </c>
      <c r="D82">
        <f t="shared" si="2"/>
        <v>27.27272727272727</v>
      </c>
      <c r="E82">
        <f t="shared" si="3"/>
        <v>27.27</v>
      </c>
      <c r="F82" t="s">
        <v>167</v>
      </c>
      <c r="G82" t="s">
        <v>168</v>
      </c>
    </row>
    <row r="83" spans="1:7" x14ac:dyDescent="0.3">
      <c r="A83" t="s">
        <v>85</v>
      </c>
      <c r="B83">
        <v>7</v>
      </c>
      <c r="C83">
        <v>12</v>
      </c>
      <c r="D83">
        <f t="shared" si="2"/>
        <v>58.333333333333336</v>
      </c>
      <c r="E83">
        <f t="shared" si="3"/>
        <v>58.33</v>
      </c>
      <c r="F83" t="s">
        <v>110</v>
      </c>
      <c r="G83" t="s">
        <v>108</v>
      </c>
    </row>
    <row r="84" spans="1:7" x14ac:dyDescent="0.3">
      <c r="A84" t="s">
        <v>86</v>
      </c>
      <c r="B84">
        <v>0</v>
      </c>
      <c r="C84">
        <v>6</v>
      </c>
      <c r="D84">
        <f t="shared" si="2"/>
        <v>0</v>
      </c>
      <c r="E84">
        <f t="shared" si="3"/>
        <v>0</v>
      </c>
      <c r="F84" t="s">
        <v>152</v>
      </c>
      <c r="G84" t="s">
        <v>108</v>
      </c>
    </row>
    <row r="85" spans="1:7" x14ac:dyDescent="0.3">
      <c r="A85" t="s">
        <v>87</v>
      </c>
      <c r="B85">
        <v>4</v>
      </c>
      <c r="C85">
        <v>16</v>
      </c>
      <c r="D85">
        <f t="shared" si="2"/>
        <v>25</v>
      </c>
      <c r="E85">
        <f t="shared" si="3"/>
        <v>25</v>
      </c>
      <c r="F85" t="s">
        <v>165</v>
      </c>
      <c r="G85" t="s">
        <v>117</v>
      </c>
    </row>
    <row r="86" spans="1:7" x14ac:dyDescent="0.3">
      <c r="A86" t="s">
        <v>88</v>
      </c>
      <c r="B86">
        <v>0</v>
      </c>
      <c r="C86">
        <v>15</v>
      </c>
      <c r="D86">
        <f t="shared" si="2"/>
        <v>0</v>
      </c>
      <c r="E86">
        <f t="shared" si="3"/>
        <v>0</v>
      </c>
      <c r="F86" t="s">
        <v>167</v>
      </c>
      <c r="G86" t="s">
        <v>168</v>
      </c>
    </row>
    <row r="87" spans="1:7" x14ac:dyDescent="0.3">
      <c r="A87" t="s">
        <v>89</v>
      </c>
      <c r="B87">
        <v>6</v>
      </c>
      <c r="C87">
        <v>9</v>
      </c>
      <c r="D87">
        <f t="shared" si="2"/>
        <v>66.666666666666657</v>
      </c>
      <c r="E87">
        <f t="shared" si="3"/>
        <v>66.67</v>
      </c>
      <c r="F87" t="s">
        <v>169</v>
      </c>
      <c r="G87" t="s">
        <v>121</v>
      </c>
    </row>
    <row r="88" spans="1:7" x14ac:dyDescent="0.3">
      <c r="A88" t="s">
        <v>90</v>
      </c>
      <c r="B88">
        <v>12</v>
      </c>
      <c r="C88">
        <v>13</v>
      </c>
      <c r="D88">
        <f t="shared" si="2"/>
        <v>92.307692307692307</v>
      </c>
      <c r="E88">
        <f t="shared" si="3"/>
        <v>92.31</v>
      </c>
      <c r="F88" t="s">
        <v>143</v>
      </c>
      <c r="G88" t="s">
        <v>117</v>
      </c>
    </row>
    <row r="89" spans="1:7" x14ac:dyDescent="0.3">
      <c r="A89" t="s">
        <v>91</v>
      </c>
      <c r="B89">
        <v>10</v>
      </c>
      <c r="C89">
        <v>15</v>
      </c>
      <c r="D89">
        <f t="shared" si="2"/>
        <v>66.666666666666657</v>
      </c>
      <c r="E89">
        <f t="shared" si="3"/>
        <v>66.67</v>
      </c>
      <c r="F89" t="s">
        <v>142</v>
      </c>
      <c r="G89" t="s">
        <v>117</v>
      </c>
    </row>
    <row r="90" spans="1:7" x14ac:dyDescent="0.3">
      <c r="A90" t="s">
        <v>92</v>
      </c>
      <c r="B90">
        <v>7</v>
      </c>
      <c r="C90">
        <v>16</v>
      </c>
      <c r="D90">
        <f t="shared" si="2"/>
        <v>43.75</v>
      </c>
      <c r="E90">
        <f t="shared" si="3"/>
        <v>43.75</v>
      </c>
      <c r="F90" t="s">
        <v>170</v>
      </c>
      <c r="G90" t="s">
        <v>113</v>
      </c>
    </row>
    <row r="91" spans="1:7" x14ac:dyDescent="0.3">
      <c r="A91" t="s">
        <v>93</v>
      </c>
      <c r="B91">
        <v>5</v>
      </c>
      <c r="C91">
        <v>9</v>
      </c>
      <c r="D91">
        <f t="shared" si="2"/>
        <v>55.555555555555557</v>
      </c>
      <c r="E91">
        <f t="shared" si="3"/>
        <v>55.56</v>
      </c>
      <c r="F91" t="s">
        <v>143</v>
      </c>
      <c r="G91" t="s">
        <v>117</v>
      </c>
    </row>
    <row r="92" spans="1:7" x14ac:dyDescent="0.3">
      <c r="A92" t="s">
        <v>94</v>
      </c>
      <c r="B92">
        <v>5</v>
      </c>
      <c r="C92">
        <v>11</v>
      </c>
      <c r="D92">
        <f t="shared" si="2"/>
        <v>45.454545454545453</v>
      </c>
      <c r="E92">
        <f t="shared" si="3"/>
        <v>45.45</v>
      </c>
      <c r="F92" t="s">
        <v>171</v>
      </c>
      <c r="G92" t="s">
        <v>113</v>
      </c>
    </row>
    <row r="93" spans="1:7" x14ac:dyDescent="0.3">
      <c r="A93" t="s">
        <v>95</v>
      </c>
      <c r="B93">
        <v>2</v>
      </c>
      <c r="C93">
        <v>8</v>
      </c>
      <c r="D93">
        <f t="shared" si="2"/>
        <v>25</v>
      </c>
      <c r="E93">
        <f t="shared" si="3"/>
        <v>25</v>
      </c>
      <c r="F93" t="s">
        <v>143</v>
      </c>
      <c r="G93" t="s">
        <v>117</v>
      </c>
    </row>
    <row r="94" spans="1:7" x14ac:dyDescent="0.3">
      <c r="A94" t="s">
        <v>96</v>
      </c>
      <c r="B94">
        <v>3</v>
      </c>
      <c r="C94">
        <v>5</v>
      </c>
      <c r="D94">
        <f t="shared" si="2"/>
        <v>60</v>
      </c>
      <c r="E94">
        <f t="shared" si="3"/>
        <v>60</v>
      </c>
      <c r="F94" t="s">
        <v>133</v>
      </c>
      <c r="G94" t="s">
        <v>108</v>
      </c>
    </row>
    <row r="95" spans="1:7" x14ac:dyDescent="0.3">
      <c r="A95" t="s">
        <v>97</v>
      </c>
      <c r="B95">
        <v>2</v>
      </c>
      <c r="C95">
        <v>7</v>
      </c>
      <c r="D95">
        <f t="shared" si="2"/>
        <v>28.571428571428569</v>
      </c>
      <c r="E95">
        <f t="shared" si="3"/>
        <v>28.57</v>
      </c>
      <c r="F95" t="s">
        <v>110</v>
      </c>
      <c r="G95" t="s">
        <v>108</v>
      </c>
    </row>
    <row r="96" spans="1:7" x14ac:dyDescent="0.3">
      <c r="A96" t="s">
        <v>98</v>
      </c>
      <c r="B96">
        <v>5</v>
      </c>
      <c r="C96">
        <v>9</v>
      </c>
      <c r="D96">
        <f t="shared" si="2"/>
        <v>55.555555555555557</v>
      </c>
      <c r="E96">
        <f t="shared" si="3"/>
        <v>55.56</v>
      </c>
      <c r="F96" t="s">
        <v>161</v>
      </c>
      <c r="G96" t="s">
        <v>121</v>
      </c>
    </row>
    <row r="97" spans="1:7" x14ac:dyDescent="0.3">
      <c r="A97" t="s">
        <v>99</v>
      </c>
      <c r="B97">
        <v>2</v>
      </c>
      <c r="C97">
        <v>5</v>
      </c>
      <c r="D97">
        <f t="shared" si="2"/>
        <v>40</v>
      </c>
      <c r="E97">
        <f t="shared" si="3"/>
        <v>40</v>
      </c>
      <c r="F97" t="s">
        <v>164</v>
      </c>
      <c r="G97" t="s">
        <v>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2023-06-21T11:50:22Z</dcterms:modified>
</cp:coreProperties>
</file>