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E498EC50-7F87-4FE4-A9B9-6401FBE05F68}" xr6:coauthVersionLast="47" xr6:coauthVersionMax="47" xr10:uidLastSave="{00000000-0000-0000-0000-000000000000}"/>
  <bookViews>
    <workbookView xWindow="-120" yWindow="-120" windowWidth="20730" windowHeight="11160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B1" i="6" l="1"/>
  <c r="M6" i="5"/>
  <c r="M5" i="5"/>
  <c r="M4" i="5"/>
  <c r="A14" i="4"/>
</calcChain>
</file>

<file path=xl/sharedStrings.xml><?xml version="1.0" encoding="utf-8"?>
<sst xmlns="http://schemas.openxmlformats.org/spreadsheetml/2006/main" count="376" uniqueCount="292">
  <si>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</si>
  <si>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</si>
  <si>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</si>
  <si>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</si>
  <si>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</si>
  <si>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</si>
  <si>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</si>
  <si>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</si>
  <si>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</si>
  <si>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</si>
  <si>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</si>
  <si>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</si>
  <si>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</si>
  <si>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</si>
  <si>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</si>
  <si>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</si>
  <si>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</si>
  <si>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</si>
  <si>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</si>
  <si>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</si>
  <si>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</si>
  <si>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</si>
  <si>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</si>
  <si>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</si>
  <si>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</si>
  <si>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</si>
  <si>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</si>
  <si>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</si>
  <si>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</si>
  <si>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</si>
  <si>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</si>
  <si>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</si>
  <si>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</si>
  <si>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</si>
  <si>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</si>
  <si>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</si>
  <si>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</si>
  <si>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</si>
  <si>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</si>
  <si>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</si>
  <si>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</si>
  <si>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</si>
  <si>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</si>
  <si>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</si>
  <si>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</si>
  <si>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</si>
  <si>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</si>
  <si>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</si>
  <si>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</si>
  <si>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</si>
  <si>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</si>
  <si>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</si>
  <si>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</si>
  <si>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</si>
  <si>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</si>
  <si>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</si>
  <si>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</si>
  <si>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</si>
  <si>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</si>
  <si>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</si>
  <si>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</si>
  <si>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</si>
  <si>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</si>
  <si>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</si>
  <si>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</si>
  <si>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</si>
  <si>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</si>
  <si>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</si>
  <si>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</si>
  <si>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</si>
  <si>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</si>
  <si>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</si>
  <si>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</si>
  <si>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</si>
  <si>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</si>
  <si>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</si>
  <si>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</si>
  <si>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</si>
  <si>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</si>
  <si>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</si>
  <si>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</si>
  <si>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</si>
  <si>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</si>
  <si>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</si>
  <si>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</si>
  <si>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</si>
  <si>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</si>
  <si>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</si>
  <si>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</si>
  <si>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</si>
  <si>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</si>
  <si>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</si>
  <si>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</si>
  <si>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</si>
  <si>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</si>
  <si>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</si>
  <si>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</si>
  <si>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</si>
  <si>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</si>
  <si>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</si>
  <si>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</si>
  <si>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</si>
  <si>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</si>
  <si>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</si>
  <si>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</si>
  <si>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</si>
  <si>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</si>
  <si>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</si>
  <si>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</si>
  <si>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</si>
  <si>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</si>
  <si>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</si>
  <si>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</si>
  <si>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</si>
  <si>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</si>
  <si>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</si>
  <si>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</si>
  <si>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</si>
  <si>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</si>
  <si>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</si>
  <si>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</si>
  <si>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</si>
  <si>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</si>
  <si>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</si>
  <si>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</si>
  <si>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</si>
  <si>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</si>
  <si>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</si>
  <si>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</si>
  <si>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</si>
  <si>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</si>
  <si>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</si>
  <si>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</si>
  <si>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</si>
  <si>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</si>
  <si>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</si>
  <si>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</si>
  <si>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</si>
  <si>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</si>
  <si>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</si>
  <si>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</si>
  <si>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</si>
  <si>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</si>
  <si>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</si>
  <si>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</si>
  <si>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</si>
  <si>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</si>
  <si>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</si>
  <si>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10101100
00010000</t>
  </si>
  <si>
    <t>10101100
00011111</t>
  </si>
  <si>
    <t>11000000
10101000
00000000</t>
  </si>
  <si>
    <t>11000000
10101000
11111111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</si>
  <si>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</si>
  <si>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</si>
  <si>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</si>
  <si>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</si>
  <si>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</si>
  <si>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</si>
  <si>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</si>
  <si>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</si>
  <si>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</si>
  <si>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</si>
  <si>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</si>
  <si>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</si>
  <si>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</si>
  <si>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</si>
  <si>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</si>
  <si>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</si>
  <si>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</si>
  <si>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</si>
  <si>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Loopback</t>
  </si>
  <si>
    <t>APIPA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</si>
  <si>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</si>
  <si>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</si>
  <si>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</si>
  <si>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</si>
  <si>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</si>
  <si>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</si>
  <si>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</si>
  <si>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</si>
  <si>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</si>
  <si>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</si>
  <si>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</si>
  <si>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</si>
  <si>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</si>
  <si>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</si>
  <si>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</si>
  <si>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</si>
  <si>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</si>
  <si>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</si>
  <si>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</si>
  <si>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</si>
  <si>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</si>
  <si>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</si>
  <si>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</si>
  <si>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</si>
  <si>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</si>
  <si>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</si>
  <si>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</si>
  <si>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</si>
  <si>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</si>
  <si>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</si>
  <si>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</si>
  <si>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</si>
  <si>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</si>
  <si>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</si>
  <si>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</si>
  <si>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</si>
  <si>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</si>
  <si>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</si>
  <si>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</si>
  <si>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</si>
  <si>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</si>
  <si>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</si>
  <si>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</si>
  <si>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</si>
  <si>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</si>
  <si>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</si>
  <si>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</si>
  <si>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</si>
  <si>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</si>
  <si>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</si>
  <si>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</si>
  <si>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</si>
  <si>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</si>
  <si>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</si>
  <si>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</si>
  <si>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</si>
  <si>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</si>
  <si>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</si>
  <si>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</si>
  <si>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</si>
  <si>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</si>
  <si>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</si>
  <si>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</si>
  <si>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</si>
  <si>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FE80::/7</t>
  </si>
  <si>
    <t>FC00::/7</t>
  </si>
  <si>
    <t>FDFF::/7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</si>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</sst>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2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6" borderId="3" xfId="0" applyFont="1" applyFill="1" applyBorder="1"/>
    <xf numFmtId="0" fontId="1" fillId="2" borderId="4" xfId="0" applyFont="1" applyFill="1" applyBorder="1"/>
    <xf numFmtId="0" fontId="1" fillId="8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0" fontId="1" fillId="5" borderId="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5" borderId="0" xfId="0" applyFont="1" applyFill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3" fillId="9" borderId="27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3" fillId="9" borderId="49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21" borderId="46" xfId="0" applyFont="1" applyFill="1" applyBorder="1" applyAlignment="1">
      <alignment horizontal="right"/>
    </xf>
    <xf numFmtId="0" fontId="0" fillId="10" borderId="47" xfId="0" applyFont="1" applyFill="1" applyBorder="1" applyAlignment="1">
      <alignment horizontal="right"/>
    </xf>
    <xf numFmtId="0" fontId="0" fillId="21" borderId="47" xfId="0" applyFont="1" applyFill="1" applyBorder="1" applyAlignment="1">
      <alignment horizontal="right"/>
    </xf>
    <xf numFmtId="0" fontId="0" fillId="21" borderId="48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Border="1" applyAlignment="1"/>
    <xf numFmtId="0" fontId="0" fillId="0" borderId="0" xfId="0" applyFont="1" applyBorder="1" applyAlignment="1">
      <alignment horizontal="center"/>
    </xf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164" fontId="3" fillId="15" borderId="0" xfId="2" applyNumberFormat="1" applyFont="1" applyFill="1" applyAlignment="1">
      <alignment horizontal="left" vertical="center"/>
    </xf>
    <xf numFmtId="49" fontId="0" fillId="24" borderId="0" xfId="0" applyNumberForma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4" borderId="55" xfId="0" applyNumberFormat="1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1" fillId="36" borderId="28" xfId="0" applyFont="1" applyFill="1" applyBorder="1"/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43" xfId="0" applyFont="1" applyFill="1" applyBorder="1" applyAlignment="1">
      <alignment horizontal="center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7" fillId="0" borderId="54" xfId="0" applyFont="1" applyBorder="1" applyAlignment="1">
      <alignment horizontal="right" vertical="center"/>
    </xf>
    <xf numFmtId="3" fontId="7" fillId="0" borderId="55" xfId="0" applyNumberFormat="1" applyFont="1" applyBorder="1" applyAlignment="1">
      <alignment horizontal="right" vertical="center"/>
    </xf>
    <xf numFmtId="0" fontId="7" fillId="10" borderId="56" xfId="0" applyFont="1" applyFill="1" applyBorder="1" applyAlignment="1">
      <alignment horizontal="right" vertical="center"/>
    </xf>
    <xf numFmtId="3" fontId="7" fillId="10" borderId="57" xfId="0" applyNumberFormat="1" applyFont="1" applyFill="1" applyBorder="1" applyAlignment="1">
      <alignment horizontal="right" vertical="center"/>
    </xf>
    <xf numFmtId="0" fontId="3" fillId="26" borderId="0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0" fontId="3" fillId="26" borderId="43" xfId="0" applyFont="1" applyFill="1" applyBorder="1" applyAlignment="1">
      <alignment horizont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left" vertical="center"/>
    </xf>
    <xf numFmtId="0" fontId="3" fillId="15" borderId="0" xfId="0" applyFont="1" applyFill="1" applyBorder="1"/>
    <xf numFmtId="0" fontId="0" fillId="10" borderId="56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49" fontId="7" fillId="10" borderId="55" xfId="0" applyNumberFormat="1" applyFont="1" applyFill="1" applyBorder="1" applyAlignment="1">
      <alignment horizontal="center" vertical="center" wrapText="1"/>
    </xf>
    <xf numFmtId="0" fontId="1" fillId="32" borderId="0" xfId="6" applyBorder="1" applyAlignment="1">
      <alignment horizontal="left" indent="1"/>
    </xf>
    <xf numFmtId="0" fontId="0" fillId="31" borderId="0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0" fillId="30" borderId="0" xfId="4" applyFont="1" applyBorder="1" applyAlignment="1">
      <alignment horizontal="left" vertical="center" indent="1"/>
    </xf>
    <xf numFmtId="0" fontId="1" fillId="29" borderId="0" xfId="3" applyBorder="1" applyAlignment="1"/>
    <xf numFmtId="0" fontId="1" fillId="32" borderId="0" xfId="6" applyBorder="1" applyAlignment="1"/>
    <xf numFmtId="0" fontId="1" fillId="29" borderId="0" xfId="3" applyBorder="1" applyAlignment="1">
      <alignment vertical="top" wrapText="1"/>
    </xf>
    <xf numFmtId="0" fontId="3" fillId="5" borderId="0" xfId="0" applyFont="1" applyFill="1" applyAlignment="1">
      <alignment horizontal="center" vertical="center" textRotation="90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5" xfId="0" applyFont="1" applyFill="1" applyBorder="1" applyAlignment="1">
      <alignment horizontal="left" vertical="center" wrapText="1" inden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tabSelected="1" zoomScaleNormal="100" workbookViewId="0">
      <selection sqref="A1:D9"/>
    </sheetView>
  </sheetViews>
  <sheetFormatPr baseColWidth="10" defaultRowHeight="15" x14ac:dyDescent="0.25"/>
  <cols>
    <col min="1" max="1" width="19.42578125" bestFit="1" customWidth="1"/>
    <col min="2" max="2" width="8.85546875" bestFit="1" customWidth="1"/>
    <col min="3" max="3" width="22.85546875" customWidth="1"/>
    <col min="4" max="4" width="24.7109375" customWidth="1"/>
  </cols>
  <sheetData>
    <row r="1" spans="1:4" ht="15.75" thickBot="1" x14ac:dyDescent="0.3">
      <c r="A1" s="8" t="s">
        <v>1</v>
      </c>
      <c r="B1" s="1" t="s">
        <v>24</v>
      </c>
      <c r="C1" s="8" t="s">
        <v>0</v>
      </c>
      <c r="D1" s="16" t="s">
        <v>26</v>
      </c>
    </row>
    <row r="2" spans="1:4" x14ac:dyDescent="0.25">
      <c r="A2" s="18" t="s">
        <v>2</v>
      </c>
      <c r="B2" s="55" t="s">
        <v>15</v>
      </c>
      <c r="C2" s="50" t="s">
        <v>9</v>
      </c>
      <c r="D2" s="58" t="s">
        <v>23</v>
      </c>
    </row>
    <row r="3" spans="1:4" ht="15.75" thickBot="1" x14ac:dyDescent="0.3">
      <c r="A3" s="9" t="s">
        <v>3</v>
      </c>
      <c r="B3" s="56"/>
      <c r="C3" s="51"/>
      <c r="D3" s="58"/>
    </row>
    <row r="4" spans="1:4" ht="15.75" thickBot="1" x14ac:dyDescent="0.3">
      <c r="A4" s="17" t="s">
        <v>4</v>
      </c>
      <c r="B4" s="57"/>
      <c r="C4" s="52"/>
      <c r="D4" s="58"/>
    </row>
    <row r="5" spans="1:4" x14ac:dyDescent="0.25">
      <c r="A5" s="2" t="s">
        <v>5</v>
      </c>
      <c r="B5" s="11" t="s">
        <v>16</v>
      </c>
      <c r="C5" s="6" t="s">
        <v>10</v>
      </c>
      <c r="D5" s="15" t="s">
        <v>22</v>
      </c>
    </row>
    <row r="6" spans="1:4" x14ac:dyDescent="0.25">
      <c r="A6" s="3" t="s">
        <v>6</v>
      </c>
      <c r="B6" s="12" t="s">
        <v>17</v>
      </c>
      <c r="C6" s="7" t="s">
        <v>11</v>
      </c>
      <c r="D6" s="15" t="s">
        <v>21</v>
      </c>
    </row>
    <row r="7" spans="1:4" x14ac:dyDescent="0.25">
      <c r="A7" s="4" t="s">
        <v>7</v>
      </c>
      <c r="B7" s="13" t="s">
        <v>18</v>
      </c>
      <c r="C7" s="53" t="s">
        <v>12</v>
      </c>
      <c r="D7" s="15" t="s">
        <v>27</v>
      </c>
    </row>
    <row r="8" spans="1:4" ht="15.75" thickBot="1" x14ac:dyDescent="0.3">
      <c r="A8" s="10" t="s">
        <v>8</v>
      </c>
      <c r="B8" s="14" t="s">
        <v>19</v>
      </c>
      <c r="C8" s="54"/>
      <c r="D8" s="58" t="s">
        <v>20</v>
      </c>
    </row>
    <row r="9" spans="1:4" ht="15.75" thickBot="1" x14ac:dyDescent="0.3">
      <c r="A9" s="5" t="s">
        <v>13</v>
      </c>
      <c r="B9" s="5" t="s">
        <v>25</v>
      </c>
      <c r="C9" s="5" t="s">
        <v>14</v>
      </c>
      <c r="D9" s="59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topLeftCell="A4" zoomScaleNormal="100" workbookViewId="0">
      <selection activeCell="B21" sqref="B21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64" t="s">
        <v>28</v>
      </c>
      <c r="B2" s="65"/>
      <c r="C2" s="27" t="s">
        <v>42</v>
      </c>
      <c r="E2" s="64" t="s">
        <v>29</v>
      </c>
      <c r="F2" s="65"/>
      <c r="G2" s="27" t="s">
        <v>42</v>
      </c>
      <c r="I2" s="64" t="s">
        <v>30</v>
      </c>
      <c r="J2" s="65"/>
      <c r="K2" s="27" t="s">
        <v>42</v>
      </c>
    </row>
    <row r="3" spans="1:11" x14ac:dyDescent="0.25">
      <c r="A3" s="39" t="s">
        <v>218</v>
      </c>
      <c r="B3" s="40" t="s">
        <v>31</v>
      </c>
      <c r="C3" s="30" t="s">
        <v>32</v>
      </c>
      <c r="E3" s="28" t="s">
        <v>74</v>
      </c>
      <c r="F3" s="29" t="s">
        <v>79</v>
      </c>
      <c r="G3" s="30" t="s">
        <v>32</v>
      </c>
      <c r="I3" s="28" t="s">
        <v>80</v>
      </c>
      <c r="J3" s="29" t="s">
        <v>50</v>
      </c>
      <c r="K3" s="30" t="s">
        <v>32</v>
      </c>
    </row>
    <row r="4" spans="1:11" x14ac:dyDescent="0.25">
      <c r="A4" s="19" t="s">
        <v>73</v>
      </c>
      <c r="B4" s="20" t="s">
        <v>203</v>
      </c>
      <c r="C4" s="23" t="s">
        <v>33</v>
      </c>
      <c r="E4" s="31" t="s">
        <v>43</v>
      </c>
      <c r="F4" s="32" t="s">
        <v>78</v>
      </c>
      <c r="G4" s="23" t="s">
        <v>33</v>
      </c>
      <c r="I4" s="31" t="s">
        <v>51</v>
      </c>
      <c r="J4" s="32" t="s">
        <v>82</v>
      </c>
      <c r="K4" s="23" t="s">
        <v>33</v>
      </c>
    </row>
    <row r="5" spans="1:11" x14ac:dyDescent="0.25">
      <c r="A5" s="39" t="s">
        <v>215</v>
      </c>
      <c r="B5" s="40" t="s">
        <v>214</v>
      </c>
      <c r="C5" s="30" t="s">
        <v>34</v>
      </c>
      <c r="E5" s="28" t="s">
        <v>44</v>
      </c>
      <c r="F5" s="29" t="s">
        <v>77</v>
      </c>
      <c r="G5" s="30" t="s">
        <v>34</v>
      </c>
      <c r="I5" s="28" t="s">
        <v>47</v>
      </c>
      <c r="J5" s="29" t="s">
        <v>83</v>
      </c>
      <c r="K5" s="30" t="s">
        <v>34</v>
      </c>
    </row>
    <row r="6" spans="1:11" x14ac:dyDescent="0.25">
      <c r="A6" s="19" t="s">
        <v>216</v>
      </c>
      <c r="B6" s="20" t="s">
        <v>204</v>
      </c>
      <c r="C6" s="23" t="s">
        <v>35</v>
      </c>
      <c r="E6" s="31" t="s">
        <v>45</v>
      </c>
      <c r="F6" s="32" t="s">
        <v>76</v>
      </c>
      <c r="G6" s="23" t="s">
        <v>35</v>
      </c>
      <c r="I6" s="31" t="s">
        <v>48</v>
      </c>
      <c r="J6" s="32" t="s">
        <v>84</v>
      </c>
      <c r="K6" s="23" t="s">
        <v>35</v>
      </c>
    </row>
    <row r="7" spans="1:11" x14ac:dyDescent="0.25">
      <c r="A7" s="39" t="s">
        <v>217</v>
      </c>
      <c r="B7" s="40" t="s">
        <v>205</v>
      </c>
      <c r="C7" s="30" t="s">
        <v>36</v>
      </c>
      <c r="E7" s="25" t="s">
        <v>46</v>
      </c>
      <c r="F7" s="26" t="s">
        <v>75</v>
      </c>
      <c r="G7" s="33" t="s">
        <v>36</v>
      </c>
      <c r="I7" s="25" t="s">
        <v>49</v>
      </c>
      <c r="J7" s="26" t="s">
        <v>85</v>
      </c>
      <c r="K7" s="33" t="s">
        <v>36</v>
      </c>
    </row>
    <row r="8" spans="1:11" x14ac:dyDescent="0.25">
      <c r="A8" s="19" t="s">
        <v>219</v>
      </c>
      <c r="B8" s="20" t="s">
        <v>206</v>
      </c>
      <c r="C8" s="23" t="s">
        <v>37</v>
      </c>
    </row>
    <row r="9" spans="1:11" x14ac:dyDescent="0.25">
      <c r="A9" s="39" t="s">
        <v>220</v>
      </c>
      <c r="B9" s="40" t="s">
        <v>207</v>
      </c>
      <c r="C9" s="30" t="s">
        <v>38</v>
      </c>
      <c r="E9" s="35" t="s">
        <v>66</v>
      </c>
      <c r="F9" s="72" t="s">
        <v>67</v>
      </c>
      <c r="G9" s="72"/>
      <c r="I9" s="72" t="s">
        <v>81</v>
      </c>
      <c r="J9" s="72"/>
      <c r="K9" s="72"/>
    </row>
    <row r="10" spans="1:11" x14ac:dyDescent="0.25">
      <c r="A10" s="19" t="s">
        <v>221</v>
      </c>
      <c r="B10" s="20" t="s">
        <v>208</v>
      </c>
      <c r="C10" s="23" t="s">
        <v>39</v>
      </c>
      <c r="D10" s="36"/>
      <c r="E10" s="37" t="s">
        <v>68</v>
      </c>
      <c r="F10" s="67" t="s">
        <v>70</v>
      </c>
      <c r="G10" s="68"/>
      <c r="I10" s="66" t="s">
        <v>63</v>
      </c>
      <c r="J10" s="67"/>
      <c r="K10" s="68"/>
    </row>
    <row r="11" spans="1:11" x14ac:dyDescent="0.25">
      <c r="A11" s="39" t="s">
        <v>222</v>
      </c>
      <c r="B11" s="40" t="s">
        <v>209</v>
      </c>
      <c r="C11" s="30" t="s">
        <v>40</v>
      </c>
      <c r="E11" s="38" t="s">
        <v>69</v>
      </c>
      <c r="F11" s="73" t="s">
        <v>52</v>
      </c>
      <c r="G11" s="74"/>
      <c r="I11" s="69" t="s">
        <v>64</v>
      </c>
      <c r="J11" s="70"/>
      <c r="K11" s="71"/>
    </row>
    <row r="12" spans="1:11" x14ac:dyDescent="0.25">
      <c r="A12" s="21" t="s">
        <v>223</v>
      </c>
      <c r="B12" s="22" t="s">
        <v>210</v>
      </c>
      <c r="C12" s="24" t="s">
        <v>41</v>
      </c>
      <c r="E12" s="37" t="s">
        <v>71</v>
      </c>
      <c r="F12" s="67" t="s">
        <v>72</v>
      </c>
      <c r="G12" s="68"/>
      <c r="I12" s="66" t="s">
        <v>65</v>
      </c>
      <c r="J12" s="67"/>
      <c r="K12" s="68"/>
    </row>
    <row r="13" spans="1:11" x14ac:dyDescent="0.25">
      <c r="A13" s="39" t="s">
        <v>201</v>
      </c>
      <c r="B13" s="40" t="s">
        <v>211</v>
      </c>
      <c r="C13" s="30" t="s">
        <v>198</v>
      </c>
    </row>
    <row r="14" spans="1:11" x14ac:dyDescent="0.25">
      <c r="A14" s="21" t="s">
        <v>224</v>
      </c>
      <c r="B14" s="22" t="s">
        <v>202</v>
      </c>
      <c r="C14" s="24" t="s">
        <v>199</v>
      </c>
    </row>
    <row r="15" spans="1:11" x14ac:dyDescent="0.25">
      <c r="A15" s="39" t="s">
        <v>212</v>
      </c>
      <c r="B15" s="40" t="s">
        <v>213</v>
      </c>
      <c r="C15" s="30" t="s">
        <v>200</v>
      </c>
    </row>
    <row r="17" spans="1:11" x14ac:dyDescent="0.25">
      <c r="A17" s="256" t="s">
        <v>291</v>
      </c>
      <c r="B17" s="249" t="s">
        <v>281</v>
      </c>
      <c r="C17" s="250" t="s">
        <v>282</v>
      </c>
      <c r="D17" s="250"/>
      <c r="E17" s="250"/>
      <c r="F17" s="250"/>
      <c r="G17" s="250"/>
      <c r="H17" s="250"/>
      <c r="I17" s="250"/>
      <c r="J17" s="250"/>
      <c r="K17" s="250"/>
    </row>
    <row r="18" spans="1:11" ht="15" customHeight="1" x14ac:dyDescent="0.25">
      <c r="A18" s="256"/>
      <c r="B18" s="255" t="s">
        <v>283</v>
      </c>
      <c r="C18" s="252" t="s">
        <v>284</v>
      </c>
      <c r="D18" s="252"/>
      <c r="E18" s="252"/>
      <c r="F18" s="252"/>
      <c r="G18" s="252"/>
      <c r="H18" s="252"/>
      <c r="I18" s="252"/>
      <c r="J18" s="252"/>
      <c r="K18" s="252"/>
    </row>
    <row r="19" spans="1:11" x14ac:dyDescent="0.25">
      <c r="A19" s="256"/>
      <c r="B19" s="254" t="s">
        <v>285</v>
      </c>
      <c r="C19" s="250" t="s">
        <v>286</v>
      </c>
      <c r="D19" s="250"/>
      <c r="E19" s="250"/>
      <c r="F19" s="250"/>
      <c r="G19" s="250"/>
      <c r="H19" s="250"/>
      <c r="I19" s="250"/>
      <c r="J19" s="250"/>
      <c r="K19" s="250"/>
    </row>
    <row r="20" spans="1:11" x14ac:dyDescent="0.25">
      <c r="A20" s="256"/>
      <c r="B20" s="253" t="s">
        <v>287</v>
      </c>
      <c r="C20" s="251" t="s">
        <v>288</v>
      </c>
      <c r="D20" s="251"/>
      <c r="E20" s="251"/>
      <c r="F20" s="251"/>
      <c r="G20" s="251"/>
      <c r="H20" s="251"/>
      <c r="I20" s="251"/>
      <c r="J20" s="251"/>
      <c r="K20" s="251"/>
    </row>
    <row r="21" spans="1:11" ht="15" customHeight="1" x14ac:dyDescent="0.25">
      <c r="A21" s="256"/>
      <c r="B21" s="254" t="s">
        <v>289</v>
      </c>
      <c r="C21" s="250" t="s">
        <v>290</v>
      </c>
      <c r="D21" s="250"/>
      <c r="E21" s="250"/>
      <c r="F21" s="250"/>
      <c r="G21" s="250"/>
      <c r="H21" s="250"/>
      <c r="I21" s="250"/>
      <c r="J21" s="250"/>
      <c r="K21" s="250"/>
    </row>
  </sheetData>
  <mergeCells count="17">
    <mergeCell ref="C17:K17"/>
    <mergeCell ref="C18:K18"/>
    <mergeCell ref="C19:K19"/>
    <mergeCell ref="C20:K20"/>
    <mergeCell ref="C21:K21"/>
    <mergeCell ref="A17:A21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topLeftCell="A5" zoomScaleNormal="100" workbookViewId="0">
      <selection activeCell="F2" sqref="F2:H10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34" customWidth="1"/>
    <col min="9" max="9" width="28.7109375" style="34" customWidth="1"/>
  </cols>
  <sheetData>
    <row r="1" spans="1:9" ht="15.75" thickBot="1" x14ac:dyDescent="0.3">
      <c r="B1" s="60" t="s">
        <v>105</v>
      </c>
      <c r="C1" s="60"/>
      <c r="D1" s="60"/>
      <c r="F1" s="60" t="s">
        <v>104</v>
      </c>
      <c r="G1" s="60"/>
      <c r="H1" s="60"/>
    </row>
    <row r="2" spans="1:9" ht="15.75" thickBot="1" x14ac:dyDescent="0.3">
      <c r="B2" s="49" t="s">
        <v>95</v>
      </c>
      <c r="D2" s="49" t="s">
        <v>96</v>
      </c>
      <c r="F2" s="209" t="s">
        <v>101</v>
      </c>
      <c r="G2" s="276" t="s">
        <v>102</v>
      </c>
      <c r="H2" s="276" t="s">
        <v>100</v>
      </c>
    </row>
    <row r="3" spans="1:9" ht="15" customHeight="1" x14ac:dyDescent="0.25">
      <c r="A3">
        <v>1</v>
      </c>
      <c r="B3" s="257" t="s">
        <v>53</v>
      </c>
      <c r="D3" s="259" t="s">
        <v>53</v>
      </c>
      <c r="F3" s="265" t="s">
        <v>94</v>
      </c>
      <c r="G3" s="273" t="s">
        <v>93</v>
      </c>
      <c r="H3" s="267" t="s">
        <v>59</v>
      </c>
    </row>
    <row r="4" spans="1:9" x14ac:dyDescent="0.25">
      <c r="A4">
        <v>2</v>
      </c>
      <c r="B4" s="258" t="s">
        <v>53</v>
      </c>
      <c r="D4" s="262" t="s">
        <v>53</v>
      </c>
      <c r="F4" s="265"/>
      <c r="G4" s="274"/>
      <c r="H4" s="268" t="s">
        <v>60</v>
      </c>
    </row>
    <row r="5" spans="1:9" x14ac:dyDescent="0.25">
      <c r="A5">
        <v>3</v>
      </c>
      <c r="B5" s="259" t="s">
        <v>54</v>
      </c>
      <c r="D5" s="257" t="s">
        <v>54</v>
      </c>
      <c r="F5" s="265"/>
      <c r="G5" s="274"/>
      <c r="H5" s="269" t="s">
        <v>61</v>
      </c>
    </row>
    <row r="6" spans="1:9" ht="15.75" thickBot="1" x14ac:dyDescent="0.3">
      <c r="A6">
        <v>4</v>
      </c>
      <c r="B6" s="260" t="s">
        <v>55</v>
      </c>
      <c r="D6" s="260" t="s">
        <v>55</v>
      </c>
      <c r="F6" s="265"/>
      <c r="G6" s="274"/>
      <c r="H6" s="277" t="s">
        <v>62</v>
      </c>
    </row>
    <row r="7" spans="1:9" ht="15.75" thickBot="1" x14ac:dyDescent="0.3">
      <c r="A7">
        <v>5</v>
      </c>
      <c r="B7" s="261" t="s">
        <v>55</v>
      </c>
      <c r="D7" s="261" t="s">
        <v>55</v>
      </c>
      <c r="F7" s="265"/>
      <c r="G7" s="274"/>
      <c r="H7" s="276" t="s">
        <v>99</v>
      </c>
    </row>
    <row r="8" spans="1:9" x14ac:dyDescent="0.25">
      <c r="A8">
        <v>6</v>
      </c>
      <c r="B8" s="262" t="s">
        <v>54</v>
      </c>
      <c r="D8" s="258" t="s">
        <v>54</v>
      </c>
      <c r="F8" s="265"/>
      <c r="G8" s="274"/>
      <c r="H8" s="270" t="s">
        <v>103</v>
      </c>
    </row>
    <row r="9" spans="1:9" x14ac:dyDescent="0.25">
      <c r="A9">
        <v>7</v>
      </c>
      <c r="B9" s="263" t="s">
        <v>55</v>
      </c>
      <c r="D9" s="263" t="s">
        <v>55</v>
      </c>
      <c r="F9" s="265"/>
      <c r="G9" s="274"/>
      <c r="H9" s="271" t="s">
        <v>97</v>
      </c>
    </row>
    <row r="10" spans="1:9" ht="15.75" thickBot="1" x14ac:dyDescent="0.3">
      <c r="A10">
        <v>8</v>
      </c>
      <c r="B10" s="264" t="s">
        <v>55</v>
      </c>
      <c r="D10" s="264" t="s">
        <v>55</v>
      </c>
      <c r="F10" s="266"/>
      <c r="G10" s="275"/>
      <c r="H10" s="272" t="s">
        <v>98</v>
      </c>
    </row>
    <row r="11" spans="1:9" ht="15.75" thickBot="1" x14ac:dyDescent="0.3"/>
    <row r="12" spans="1:9" ht="15.75" thickBot="1" x14ac:dyDescent="0.3">
      <c r="B12" s="289" t="s">
        <v>92</v>
      </c>
      <c r="C12" s="290"/>
      <c r="D12" s="290"/>
      <c r="E12" s="290"/>
      <c r="F12" s="291"/>
      <c r="G12" s="281" t="s">
        <v>56</v>
      </c>
    </row>
    <row r="13" spans="1:9" s="41" customFormat="1" ht="30" customHeight="1" x14ac:dyDescent="0.25">
      <c r="B13" s="282" t="s">
        <v>90</v>
      </c>
      <c r="C13" s="63" t="s">
        <v>89</v>
      </c>
      <c r="D13" s="63"/>
      <c r="E13" s="63"/>
      <c r="F13" s="283"/>
      <c r="G13" s="278" t="s">
        <v>225</v>
      </c>
      <c r="I13" s="42"/>
    </row>
    <row r="14" spans="1:9" s="41" customFormat="1" ht="30" customHeight="1" x14ac:dyDescent="0.25">
      <c r="B14" s="284" t="s">
        <v>57</v>
      </c>
      <c r="C14" s="62" t="s">
        <v>86</v>
      </c>
      <c r="D14" s="62"/>
      <c r="E14" s="62"/>
      <c r="F14" s="285"/>
      <c r="G14" s="279"/>
      <c r="I14" s="42"/>
    </row>
    <row r="15" spans="1:9" s="41" customFormat="1" ht="30" customHeight="1" x14ac:dyDescent="0.25">
      <c r="B15" s="282" t="s">
        <v>58</v>
      </c>
      <c r="C15" s="63" t="s">
        <v>87</v>
      </c>
      <c r="D15" s="63"/>
      <c r="E15" s="63"/>
      <c r="F15" s="283"/>
      <c r="G15" s="279"/>
      <c r="I15" s="42"/>
    </row>
    <row r="16" spans="1:9" s="41" customFormat="1" ht="30" customHeight="1" thickBot="1" x14ac:dyDescent="0.3">
      <c r="B16" s="286" t="s">
        <v>91</v>
      </c>
      <c r="C16" s="287" t="s">
        <v>88</v>
      </c>
      <c r="D16" s="287"/>
      <c r="E16" s="287"/>
      <c r="F16" s="288"/>
      <c r="G16" s="280"/>
      <c r="I16" s="42"/>
    </row>
    <row r="17" spans="7:7" x14ac:dyDescent="0.25">
      <c r="G17" s="43"/>
    </row>
    <row r="18" spans="7:7" x14ac:dyDescent="0.25">
      <c r="G18" s="43"/>
    </row>
    <row r="19" spans="7:7" x14ac:dyDescent="0.25">
      <c r="G19" s="43"/>
    </row>
    <row r="20" spans="7:7" x14ac:dyDescent="0.25">
      <c r="G20" s="43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zoomScaleNormal="100" workbookViewId="0">
      <pane xSplit="4" topLeftCell="E1" activePane="topRight" state="frozen"/>
      <selection pane="topRight" activeCell="N2" sqref="N1:N1048576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42578125" style="44" bestFit="1" customWidth="1"/>
    <col min="15" max="15" width="3" style="44" bestFit="1" customWidth="1"/>
    <col min="16" max="16" width="3.42578125" style="45" bestFit="1" customWidth="1"/>
    <col min="17" max="17" width="3.28515625" customWidth="1"/>
    <col min="18" max="27" width="4.28515625" customWidth="1"/>
  </cols>
  <sheetData>
    <row r="1" spans="1:27" ht="15.75" thickBot="1" x14ac:dyDescent="0.3">
      <c r="A1" s="139" t="s">
        <v>226</v>
      </c>
      <c r="B1" s="140"/>
      <c r="C1" s="140"/>
      <c r="D1" s="140"/>
      <c r="F1" s="139" t="s">
        <v>228</v>
      </c>
      <c r="G1" s="140"/>
      <c r="H1" s="140"/>
      <c r="I1" s="140"/>
      <c r="J1" s="140"/>
      <c r="K1" s="140"/>
      <c r="L1" s="140"/>
      <c r="M1" s="140"/>
      <c r="N1" s="140"/>
      <c r="O1" s="140"/>
      <c r="P1" s="141"/>
      <c r="R1" s="139" t="s">
        <v>229</v>
      </c>
      <c r="S1" s="140"/>
      <c r="T1" s="140"/>
      <c r="U1" s="140"/>
      <c r="V1" s="140"/>
      <c r="W1" s="140"/>
      <c r="X1" s="140"/>
      <c r="Y1" s="140"/>
      <c r="Z1" s="140"/>
      <c r="AA1" s="141"/>
    </row>
    <row r="2" spans="1:27" ht="15.75" thickBot="1" x14ac:dyDescent="0.3">
      <c r="A2" s="75" t="s">
        <v>119</v>
      </c>
      <c r="B2" s="61"/>
      <c r="C2" s="61"/>
      <c r="D2" s="61"/>
      <c r="F2" s="112" t="s">
        <v>130</v>
      </c>
      <c r="G2" s="113"/>
      <c r="H2" s="113"/>
      <c r="I2" s="113"/>
      <c r="J2" s="113"/>
      <c r="K2" s="113"/>
      <c r="L2" s="113"/>
      <c r="M2" s="114"/>
      <c r="N2" s="133" t="s">
        <v>106</v>
      </c>
      <c r="O2" s="112" t="s">
        <v>107</v>
      </c>
      <c r="P2" s="114"/>
      <c r="R2" s="112" t="s">
        <v>130</v>
      </c>
      <c r="S2" s="113"/>
      <c r="T2" s="113"/>
      <c r="U2" s="113"/>
      <c r="V2" s="113"/>
      <c r="W2" s="113"/>
      <c r="X2" s="113"/>
      <c r="Y2" s="114"/>
      <c r="Z2" s="112" t="s">
        <v>107</v>
      </c>
      <c r="AA2" s="114"/>
    </row>
    <row r="3" spans="1:27" ht="15.75" thickBot="1" x14ac:dyDescent="0.3">
      <c r="A3" s="77" t="s">
        <v>33</v>
      </c>
      <c r="B3" s="48" t="s">
        <v>117</v>
      </c>
      <c r="C3" s="77" t="s">
        <v>118</v>
      </c>
      <c r="D3" s="48" t="s">
        <v>32</v>
      </c>
      <c r="F3" s="94">
        <v>1</v>
      </c>
      <c r="G3" s="95">
        <v>0</v>
      </c>
      <c r="H3" s="82">
        <v>1</v>
      </c>
      <c r="I3" s="96">
        <v>0</v>
      </c>
      <c r="J3" s="94">
        <v>1</v>
      </c>
      <c r="K3" s="95">
        <v>1</v>
      </c>
      <c r="L3" s="82">
        <v>0</v>
      </c>
      <c r="M3" s="96">
        <v>0</v>
      </c>
      <c r="N3" s="134">
        <v>172</v>
      </c>
      <c r="O3" s="104" t="s">
        <v>116</v>
      </c>
      <c r="P3" s="105" t="s">
        <v>164</v>
      </c>
      <c r="R3" s="116">
        <v>172</v>
      </c>
      <c r="S3" s="83">
        <v>2</v>
      </c>
      <c r="T3" s="84"/>
      <c r="U3" s="83"/>
      <c r="V3" s="84"/>
      <c r="W3" s="83"/>
      <c r="X3" s="84"/>
      <c r="Y3" s="123"/>
      <c r="Z3" s="116">
        <v>172</v>
      </c>
      <c r="AA3" s="117">
        <v>16</v>
      </c>
    </row>
    <row r="4" spans="1:27" ht="15.75" thickBot="1" x14ac:dyDescent="0.3">
      <c r="A4" s="48">
        <v>1000</v>
      </c>
      <c r="B4" s="77">
        <v>100</v>
      </c>
      <c r="C4" s="48">
        <v>10</v>
      </c>
      <c r="D4" s="77">
        <v>1</v>
      </c>
      <c r="F4" s="97">
        <v>1</v>
      </c>
      <c r="G4" s="81">
        <v>1</v>
      </c>
      <c r="H4" s="80">
        <v>0</v>
      </c>
      <c r="I4" s="78">
        <v>0</v>
      </c>
      <c r="J4" s="97">
        <v>0</v>
      </c>
      <c r="K4" s="81">
        <v>0</v>
      </c>
      <c r="L4" s="80">
        <v>0</v>
      </c>
      <c r="M4" s="78">
        <v>0</v>
      </c>
      <c r="N4" s="135">
        <v>192</v>
      </c>
      <c r="O4" s="106" t="s">
        <v>116</v>
      </c>
      <c r="P4" s="107" t="s">
        <v>162</v>
      </c>
      <c r="R4" s="124">
        <v>0</v>
      </c>
      <c r="S4" s="85">
        <v>86</v>
      </c>
      <c r="T4" s="83">
        <v>2</v>
      </c>
      <c r="U4" s="84"/>
      <c r="V4" s="83"/>
      <c r="W4" s="84"/>
      <c r="X4" s="83"/>
      <c r="Y4" s="125"/>
      <c r="Z4" s="79">
        <v>12</v>
      </c>
      <c r="AA4" s="118">
        <v>10</v>
      </c>
    </row>
    <row r="5" spans="1:27" ht="15.75" thickBot="1" x14ac:dyDescent="0.3">
      <c r="A5" s="77">
        <v>3</v>
      </c>
      <c r="B5" s="48">
        <v>1</v>
      </c>
      <c r="C5" s="77">
        <v>8</v>
      </c>
      <c r="D5" s="48">
        <v>2</v>
      </c>
      <c r="F5" s="98">
        <v>0</v>
      </c>
      <c r="G5" s="80">
        <v>0</v>
      </c>
      <c r="H5" s="81">
        <v>0</v>
      </c>
      <c r="I5" s="99">
        <v>1</v>
      </c>
      <c r="J5" s="98">
        <v>0</v>
      </c>
      <c r="K5" s="80">
        <v>0</v>
      </c>
      <c r="L5" s="81">
        <v>0</v>
      </c>
      <c r="M5" s="99">
        <v>0</v>
      </c>
      <c r="N5" s="136">
        <v>16</v>
      </c>
      <c r="O5" s="108" t="s">
        <v>116</v>
      </c>
      <c r="P5" s="109">
        <v>10</v>
      </c>
      <c r="R5" s="86"/>
      <c r="S5" s="83">
        <v>0</v>
      </c>
      <c r="T5" s="85">
        <v>43</v>
      </c>
      <c r="U5" s="87">
        <v>2</v>
      </c>
      <c r="V5" s="84"/>
      <c r="W5" s="83"/>
      <c r="X5" s="84"/>
      <c r="Y5" s="123"/>
      <c r="Z5" s="119" t="s">
        <v>111</v>
      </c>
      <c r="AA5" s="120" t="s">
        <v>108</v>
      </c>
    </row>
    <row r="6" spans="1:27" ht="15.75" thickBot="1" x14ac:dyDescent="0.3">
      <c r="A6" s="46"/>
      <c r="B6" s="46"/>
      <c r="C6" s="46"/>
      <c r="D6" s="46"/>
      <c r="F6" s="97">
        <v>1</v>
      </c>
      <c r="G6" s="81">
        <v>0</v>
      </c>
      <c r="H6" s="80">
        <v>1</v>
      </c>
      <c r="I6" s="78">
        <v>0</v>
      </c>
      <c r="J6" s="97">
        <v>1</v>
      </c>
      <c r="K6" s="81">
        <v>0</v>
      </c>
      <c r="L6" s="80">
        <v>0</v>
      </c>
      <c r="M6" s="78">
        <v>0</v>
      </c>
      <c r="N6" s="135">
        <v>168</v>
      </c>
      <c r="O6" s="106" t="s">
        <v>116</v>
      </c>
      <c r="P6" s="107" t="s">
        <v>163</v>
      </c>
      <c r="R6" s="126"/>
      <c r="S6" s="89"/>
      <c r="T6" s="83">
        <v>1</v>
      </c>
      <c r="U6" s="90">
        <v>21</v>
      </c>
      <c r="V6" s="87">
        <v>2</v>
      </c>
      <c r="W6" s="84"/>
      <c r="X6" s="83"/>
      <c r="Y6" s="125"/>
      <c r="Z6" s="116">
        <v>64</v>
      </c>
      <c r="AA6" s="121">
        <v>16</v>
      </c>
    </row>
    <row r="7" spans="1:27" ht="15.75" thickBot="1" x14ac:dyDescent="0.3">
      <c r="A7" s="61" t="s">
        <v>120</v>
      </c>
      <c r="B7" s="61"/>
      <c r="C7" s="61"/>
      <c r="D7" s="61"/>
      <c r="F7" s="98">
        <v>1</v>
      </c>
      <c r="G7" s="80">
        <v>1</v>
      </c>
      <c r="H7" s="81">
        <v>0</v>
      </c>
      <c r="I7" s="99">
        <v>1</v>
      </c>
      <c r="J7" s="98">
        <v>0</v>
      </c>
      <c r="K7" s="80">
        <v>0</v>
      </c>
      <c r="L7" s="81">
        <v>0</v>
      </c>
      <c r="M7" s="99">
        <v>0</v>
      </c>
      <c r="N7" s="136">
        <v>208</v>
      </c>
      <c r="O7" s="108" t="s">
        <v>116</v>
      </c>
      <c r="P7" s="109" t="s">
        <v>165</v>
      </c>
      <c r="R7" s="127"/>
      <c r="S7" s="88"/>
      <c r="T7" s="89"/>
      <c r="U7" s="83">
        <v>1</v>
      </c>
      <c r="V7" s="85">
        <v>10</v>
      </c>
      <c r="W7" s="83">
        <v>2</v>
      </c>
      <c r="X7" s="84"/>
      <c r="Y7" s="123"/>
      <c r="Z7" s="119">
        <v>0</v>
      </c>
      <c r="AA7" s="122">
        <v>4</v>
      </c>
    </row>
    <row r="8" spans="1:27" ht="15.75" thickBot="1" x14ac:dyDescent="0.3">
      <c r="A8" s="77" t="s">
        <v>124</v>
      </c>
      <c r="B8" s="48" t="s">
        <v>123</v>
      </c>
      <c r="C8" s="77" t="s">
        <v>122</v>
      </c>
      <c r="D8" s="48" t="s">
        <v>121</v>
      </c>
      <c r="F8" s="97">
        <v>0</v>
      </c>
      <c r="G8" s="81">
        <v>0</v>
      </c>
      <c r="H8" s="80">
        <v>1</v>
      </c>
      <c r="I8" s="78">
        <v>1</v>
      </c>
      <c r="J8" s="97">
        <v>1</v>
      </c>
      <c r="K8" s="81">
        <v>1</v>
      </c>
      <c r="L8" s="80">
        <v>1</v>
      </c>
      <c r="M8" s="78">
        <v>1</v>
      </c>
      <c r="N8" s="135">
        <v>63</v>
      </c>
      <c r="O8" s="106" t="s">
        <v>116</v>
      </c>
      <c r="P8" s="107" t="s">
        <v>166</v>
      </c>
      <c r="R8" s="126"/>
      <c r="S8" s="91"/>
      <c r="T8" s="88"/>
      <c r="U8" s="89"/>
      <c r="V8" s="83">
        <v>0</v>
      </c>
      <c r="W8" s="85">
        <v>5</v>
      </c>
      <c r="X8" s="83">
        <v>2</v>
      </c>
      <c r="Y8" s="125"/>
      <c r="Z8" s="116">
        <v>204</v>
      </c>
      <c r="AA8" s="117">
        <v>16</v>
      </c>
    </row>
    <row r="9" spans="1:27" ht="15.75" thickBot="1" x14ac:dyDescent="0.3">
      <c r="A9" s="48">
        <v>8</v>
      </c>
      <c r="B9" s="77">
        <v>4</v>
      </c>
      <c r="C9" s="48">
        <v>2</v>
      </c>
      <c r="D9" s="77">
        <v>1</v>
      </c>
      <c r="F9" s="98">
        <v>1</v>
      </c>
      <c r="G9" s="80">
        <v>1</v>
      </c>
      <c r="H9" s="81">
        <v>1</v>
      </c>
      <c r="I9" s="99">
        <v>1</v>
      </c>
      <c r="J9" s="98">
        <v>1</v>
      </c>
      <c r="K9" s="80">
        <v>0</v>
      </c>
      <c r="L9" s="81">
        <v>0</v>
      </c>
      <c r="M9" s="99">
        <v>0</v>
      </c>
      <c r="N9" s="136">
        <v>248</v>
      </c>
      <c r="O9" s="108" t="s">
        <v>116</v>
      </c>
      <c r="P9" s="109" t="s">
        <v>227</v>
      </c>
      <c r="R9" s="127"/>
      <c r="S9" s="88"/>
      <c r="T9" s="91"/>
      <c r="U9" s="88"/>
      <c r="V9" s="89"/>
      <c r="W9" s="83">
        <v>1</v>
      </c>
      <c r="X9" s="92">
        <v>2</v>
      </c>
      <c r="Y9" s="115">
        <v>2</v>
      </c>
      <c r="Z9" s="79">
        <v>12</v>
      </c>
      <c r="AA9" s="118">
        <v>12</v>
      </c>
    </row>
    <row r="10" spans="1:27" ht="15.75" thickBot="1" x14ac:dyDescent="0.3">
      <c r="A10" s="77">
        <v>1</v>
      </c>
      <c r="B10" s="48">
        <v>1</v>
      </c>
      <c r="C10" s="77">
        <v>0</v>
      </c>
      <c r="D10" s="48">
        <v>0</v>
      </c>
      <c r="F10" s="97">
        <v>1</v>
      </c>
      <c r="G10" s="81">
        <v>1</v>
      </c>
      <c r="H10" s="80">
        <v>0</v>
      </c>
      <c r="I10" s="78">
        <v>0</v>
      </c>
      <c r="J10" s="97">
        <v>1</v>
      </c>
      <c r="K10" s="81">
        <v>1</v>
      </c>
      <c r="L10" s="80">
        <v>0</v>
      </c>
      <c r="M10" s="78">
        <v>0</v>
      </c>
      <c r="N10" s="135">
        <v>204</v>
      </c>
      <c r="O10" s="106" t="s">
        <v>116</v>
      </c>
      <c r="P10" s="107" t="s">
        <v>110</v>
      </c>
      <c r="R10" s="128"/>
      <c r="S10" s="129"/>
      <c r="T10" s="130"/>
      <c r="U10" s="129"/>
      <c r="V10" s="130"/>
      <c r="W10" s="131"/>
      <c r="X10" s="93">
        <v>0</v>
      </c>
      <c r="Y10" s="132">
        <v>1</v>
      </c>
      <c r="Z10" s="119" t="s">
        <v>111</v>
      </c>
      <c r="AA10" s="120" t="s">
        <v>111</v>
      </c>
    </row>
    <row r="11" spans="1:27" x14ac:dyDescent="0.25">
      <c r="A11" s="46"/>
      <c r="B11" s="46"/>
      <c r="C11" s="46"/>
      <c r="D11" s="46"/>
      <c r="F11" s="98">
        <v>1</v>
      </c>
      <c r="G11" s="80">
        <v>0</v>
      </c>
      <c r="H11" s="81">
        <v>0</v>
      </c>
      <c r="I11" s="99">
        <v>1</v>
      </c>
      <c r="J11" s="98">
        <v>1</v>
      </c>
      <c r="K11" s="80">
        <v>1</v>
      </c>
      <c r="L11" s="81">
        <v>1</v>
      </c>
      <c r="M11" s="99">
        <v>1</v>
      </c>
      <c r="N11" s="136">
        <v>159</v>
      </c>
      <c r="O11" s="108" t="s">
        <v>116</v>
      </c>
      <c r="P11" s="109" t="s">
        <v>167</v>
      </c>
    </row>
    <row r="12" spans="1:27" x14ac:dyDescent="0.25">
      <c r="A12" s="61" t="s">
        <v>125</v>
      </c>
      <c r="B12" s="61"/>
      <c r="C12" s="61"/>
      <c r="D12" s="61"/>
      <c r="F12" s="97">
        <v>0</v>
      </c>
      <c r="G12" s="81">
        <v>0</v>
      </c>
      <c r="H12" s="80">
        <v>0</v>
      </c>
      <c r="I12" s="78">
        <v>1</v>
      </c>
      <c r="J12" s="97">
        <v>1</v>
      </c>
      <c r="K12" s="81">
        <v>0</v>
      </c>
      <c r="L12" s="80">
        <v>0</v>
      </c>
      <c r="M12" s="78">
        <v>1</v>
      </c>
      <c r="N12" s="135">
        <v>25</v>
      </c>
      <c r="O12" s="106" t="s">
        <v>116</v>
      </c>
      <c r="P12" s="107">
        <v>19</v>
      </c>
    </row>
    <row r="13" spans="1:27" x14ac:dyDescent="0.25">
      <c r="A13" s="77" t="s">
        <v>129</v>
      </c>
      <c r="B13" s="48" t="s">
        <v>128</v>
      </c>
      <c r="C13" s="77" t="s">
        <v>127</v>
      </c>
      <c r="D13" s="48" t="s">
        <v>126</v>
      </c>
      <c r="F13" s="98">
        <v>0</v>
      </c>
      <c r="G13" s="80">
        <v>0</v>
      </c>
      <c r="H13" s="81">
        <v>1</v>
      </c>
      <c r="I13" s="99">
        <v>0</v>
      </c>
      <c r="J13" s="98">
        <v>0</v>
      </c>
      <c r="K13" s="80">
        <v>0</v>
      </c>
      <c r="L13" s="81">
        <v>0</v>
      </c>
      <c r="M13" s="99">
        <v>0</v>
      </c>
      <c r="N13" s="136">
        <v>32</v>
      </c>
      <c r="O13" s="108" t="s">
        <v>116</v>
      </c>
      <c r="P13" s="109">
        <v>20</v>
      </c>
    </row>
    <row r="14" spans="1:27" x14ac:dyDescent="0.25">
      <c r="A14" s="48">
        <f>16^3</f>
        <v>4096</v>
      </c>
      <c r="B14" s="77">
        <v>256</v>
      </c>
      <c r="C14" s="48">
        <v>16</v>
      </c>
      <c r="D14" s="77">
        <v>1</v>
      </c>
      <c r="F14" s="97">
        <v>0</v>
      </c>
      <c r="G14" s="81">
        <v>1</v>
      </c>
      <c r="H14" s="80">
        <v>0</v>
      </c>
      <c r="I14" s="78">
        <v>0</v>
      </c>
      <c r="J14" s="97">
        <v>0</v>
      </c>
      <c r="K14" s="81">
        <v>0</v>
      </c>
      <c r="L14" s="80">
        <v>0</v>
      </c>
      <c r="M14" s="78">
        <v>0</v>
      </c>
      <c r="N14" s="135">
        <v>64</v>
      </c>
      <c r="O14" s="106" t="s">
        <v>116</v>
      </c>
      <c r="P14" s="107">
        <v>40</v>
      </c>
    </row>
    <row r="15" spans="1:27" ht="15.75" thickBot="1" x14ac:dyDescent="0.3">
      <c r="A15" s="77">
        <v>0</v>
      </c>
      <c r="B15" s="48">
        <v>0</v>
      </c>
      <c r="C15" s="77" t="s">
        <v>114</v>
      </c>
      <c r="D15" s="48" t="s">
        <v>114</v>
      </c>
      <c r="F15" s="100">
        <v>1</v>
      </c>
      <c r="G15" s="101">
        <v>1</v>
      </c>
      <c r="H15" s="102">
        <v>1</v>
      </c>
      <c r="I15" s="103">
        <v>1</v>
      </c>
      <c r="J15" s="100">
        <v>1</v>
      </c>
      <c r="K15" s="101">
        <v>1</v>
      </c>
      <c r="L15" s="102">
        <v>1</v>
      </c>
      <c r="M15" s="103">
        <v>1</v>
      </c>
      <c r="N15" s="137">
        <v>255</v>
      </c>
      <c r="O15" s="110" t="s">
        <v>116</v>
      </c>
      <c r="P15" s="111" t="s">
        <v>115</v>
      </c>
    </row>
    <row r="17" spans="5:17" x14ac:dyDescent="0.25">
      <c r="Q17" s="76"/>
    </row>
    <row r="19" spans="5:17" x14ac:dyDescent="0.25">
      <c r="E19" s="46"/>
      <c r="Q19" s="46"/>
    </row>
    <row r="23" spans="5:17" x14ac:dyDescent="0.25">
      <c r="N23" s="138"/>
      <c r="Q23" s="46"/>
    </row>
    <row r="24" spans="5:17" x14ac:dyDescent="0.25">
      <c r="N24" s="138"/>
    </row>
  </sheetData>
  <mergeCells count="10">
    <mergeCell ref="A1:D1"/>
    <mergeCell ref="F1:P1"/>
    <mergeCell ref="R1:AA1"/>
    <mergeCell ref="O2:P2"/>
    <mergeCell ref="R2:Y2"/>
    <mergeCell ref="Z2:AA2"/>
    <mergeCell ref="A12:D12"/>
    <mergeCell ref="A7:D7"/>
    <mergeCell ref="A2:D2"/>
    <mergeCell ref="F2: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Q12"/>
  <sheetViews>
    <sheetView zoomScaleNormal="100" workbookViewId="0">
      <pane xSplit="1" ySplit="2" topLeftCell="D3" activePane="bottomRight" state="frozen"/>
      <selection pane="topRight" activeCell="B1" sqref="B1"/>
      <selection pane="bottomLeft" activeCell="A2" sqref="A2"/>
      <selection pane="bottomRight" activeCell="F1" sqref="F1:M1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5" width="10.140625" bestFit="1" customWidth="1"/>
    <col min="6" max="6" width="10.28515625" bestFit="1" customWidth="1"/>
    <col min="7" max="7" width="13.28515625" bestFit="1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10.140625" bestFit="1" customWidth="1"/>
    <col min="17" max="17" width="11.140625" bestFit="1" customWidth="1"/>
  </cols>
  <sheetData>
    <row r="1" spans="1:17" x14ac:dyDescent="0.25">
      <c r="A1" s="145" t="s">
        <v>247</v>
      </c>
      <c r="B1" s="203" t="s">
        <v>239</v>
      </c>
      <c r="C1" s="203"/>
      <c r="D1" s="203"/>
      <c r="E1" s="204"/>
      <c r="F1" s="203" t="s">
        <v>240</v>
      </c>
      <c r="G1" s="203"/>
      <c r="H1" s="203"/>
      <c r="I1" s="203"/>
      <c r="J1" s="203"/>
      <c r="K1" s="203"/>
      <c r="L1" s="203"/>
      <c r="M1" s="203"/>
      <c r="N1" s="244">
        <f>2^32</f>
        <v>4294967296</v>
      </c>
      <c r="O1" s="244"/>
      <c r="P1" s="244"/>
      <c r="Q1" s="245" t="s">
        <v>248</v>
      </c>
    </row>
    <row r="2" spans="1:17" ht="15.75" thickBot="1" x14ac:dyDescent="0.3">
      <c r="A2" s="145" t="s">
        <v>160</v>
      </c>
      <c r="B2" s="241" t="s">
        <v>231</v>
      </c>
      <c r="C2" s="241"/>
      <c r="D2" s="241" t="s">
        <v>130</v>
      </c>
      <c r="E2" s="240"/>
      <c r="F2" s="241" t="s">
        <v>231</v>
      </c>
      <c r="G2" s="241"/>
      <c r="H2" s="241" t="s">
        <v>130</v>
      </c>
      <c r="I2" s="241"/>
      <c r="J2" s="241" t="s">
        <v>232</v>
      </c>
      <c r="K2" s="241"/>
      <c r="L2" s="241"/>
      <c r="M2" s="241"/>
      <c r="N2" s="239" t="s">
        <v>274</v>
      </c>
      <c r="O2" s="239"/>
      <c r="P2" s="239"/>
      <c r="Q2" s="239"/>
    </row>
    <row r="3" spans="1:17" s="1" customFormat="1" x14ac:dyDescent="0.25">
      <c r="A3" s="243" t="s">
        <v>161</v>
      </c>
      <c r="B3" s="243" t="s">
        <v>233</v>
      </c>
      <c r="C3" s="242" t="s">
        <v>234</v>
      </c>
      <c r="D3" s="243" t="s">
        <v>233</v>
      </c>
      <c r="E3" s="242" t="s">
        <v>234</v>
      </c>
      <c r="F3" s="49" t="s">
        <v>233</v>
      </c>
      <c r="G3" s="242" t="s">
        <v>234</v>
      </c>
      <c r="H3" s="243" t="s">
        <v>233</v>
      </c>
      <c r="I3" s="242" t="s">
        <v>234</v>
      </c>
      <c r="J3" s="243" t="s">
        <v>276</v>
      </c>
      <c r="K3" s="242" t="s">
        <v>277</v>
      </c>
      <c r="L3" s="35" t="s">
        <v>278</v>
      </c>
      <c r="M3" s="205" t="s">
        <v>279</v>
      </c>
      <c r="N3" s="243" t="s">
        <v>233</v>
      </c>
      <c r="O3" s="242" t="s">
        <v>234</v>
      </c>
      <c r="P3" s="243" t="s">
        <v>130</v>
      </c>
      <c r="Q3" s="242" t="s">
        <v>275</v>
      </c>
    </row>
    <row r="4" spans="1:17" x14ac:dyDescent="0.25">
      <c r="A4" s="230" t="s">
        <v>108</v>
      </c>
      <c r="B4" s="233" t="s">
        <v>131</v>
      </c>
      <c r="C4" s="234">
        <v>127255255255</v>
      </c>
      <c r="D4" s="218" t="s">
        <v>136</v>
      </c>
      <c r="E4" s="219" t="s">
        <v>137</v>
      </c>
      <c r="F4" s="146" t="s">
        <v>146</v>
      </c>
      <c r="G4" s="248" t="s">
        <v>280</v>
      </c>
      <c r="H4" s="218" t="s">
        <v>147</v>
      </c>
      <c r="I4" s="219" t="s">
        <v>147</v>
      </c>
      <c r="J4" s="210" t="s">
        <v>154</v>
      </c>
      <c r="K4" s="215" t="s">
        <v>157</v>
      </c>
      <c r="L4" s="146">
        <v>1</v>
      </c>
      <c r="M4" s="206">
        <f>2^24-2</f>
        <v>16777214</v>
      </c>
      <c r="N4" s="233" t="s">
        <v>168</v>
      </c>
      <c r="O4" s="234">
        <v>127255255255</v>
      </c>
      <c r="P4" s="218" t="s">
        <v>241</v>
      </c>
      <c r="Q4" s="219" t="s">
        <v>170</v>
      </c>
    </row>
    <row r="5" spans="1:17" ht="30" x14ac:dyDescent="0.25">
      <c r="A5" s="231" t="s">
        <v>109</v>
      </c>
      <c r="B5" s="235" t="s">
        <v>132</v>
      </c>
      <c r="C5" s="236">
        <v>191255255255</v>
      </c>
      <c r="D5" s="226" t="s">
        <v>138</v>
      </c>
      <c r="E5" s="227" t="s">
        <v>141</v>
      </c>
      <c r="F5" s="147" t="s">
        <v>243</v>
      </c>
      <c r="G5" s="216" t="s">
        <v>244</v>
      </c>
      <c r="H5" s="220" t="s">
        <v>148</v>
      </c>
      <c r="I5" s="221" t="s">
        <v>149</v>
      </c>
      <c r="J5" s="211" t="s">
        <v>155</v>
      </c>
      <c r="K5" s="216" t="s">
        <v>158</v>
      </c>
      <c r="L5" s="147">
        <v>16</v>
      </c>
      <c r="M5" s="207">
        <f>2^16-2</f>
        <v>65534</v>
      </c>
      <c r="N5" s="235" t="s">
        <v>169</v>
      </c>
      <c r="O5" s="236">
        <v>169254255255</v>
      </c>
      <c r="P5" s="226" t="s">
        <v>242</v>
      </c>
      <c r="Q5" s="227" t="s">
        <v>171</v>
      </c>
    </row>
    <row r="6" spans="1:17" ht="45.75" thickBot="1" x14ac:dyDescent="0.3">
      <c r="A6" s="230" t="s">
        <v>111</v>
      </c>
      <c r="B6" s="233" t="s">
        <v>133</v>
      </c>
      <c r="C6" s="234">
        <v>223255255255</v>
      </c>
      <c r="D6" s="218" t="s">
        <v>139</v>
      </c>
      <c r="E6" s="219" t="s">
        <v>142</v>
      </c>
      <c r="F6" s="213" t="s">
        <v>245</v>
      </c>
      <c r="G6" s="217" t="s">
        <v>246</v>
      </c>
      <c r="H6" s="222" t="s">
        <v>150</v>
      </c>
      <c r="I6" s="223" t="s">
        <v>151</v>
      </c>
      <c r="J6" s="212" t="s">
        <v>156</v>
      </c>
      <c r="K6" s="217" t="s">
        <v>159</v>
      </c>
      <c r="L6" s="213">
        <v>256</v>
      </c>
      <c r="M6" s="214">
        <f>2^8-2</f>
        <v>254</v>
      </c>
      <c r="N6" s="233"/>
      <c r="O6" s="234"/>
      <c r="P6" s="218"/>
      <c r="Q6" s="219"/>
    </row>
    <row r="7" spans="1:17" x14ac:dyDescent="0.25">
      <c r="A7" s="231" t="s">
        <v>112</v>
      </c>
      <c r="B7" s="235" t="s">
        <v>134</v>
      </c>
      <c r="C7" s="236">
        <v>239255255255</v>
      </c>
      <c r="D7" s="226" t="s">
        <v>140</v>
      </c>
      <c r="E7" s="227" t="s">
        <v>143</v>
      </c>
      <c r="F7" s="247" t="s">
        <v>152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208"/>
    </row>
    <row r="8" spans="1:17" ht="15.75" thickBot="1" x14ac:dyDescent="0.3">
      <c r="A8" s="232" t="s">
        <v>113</v>
      </c>
      <c r="B8" s="237" t="s">
        <v>135</v>
      </c>
      <c r="C8" s="238">
        <v>255255255255</v>
      </c>
      <c r="D8" s="228" t="s">
        <v>144</v>
      </c>
      <c r="E8" s="229" t="s">
        <v>145</v>
      </c>
      <c r="F8" s="246" t="s">
        <v>153</v>
      </c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5"/>
    </row>
    <row r="9" spans="1:17" x14ac:dyDescent="0.25">
      <c r="E9" s="143"/>
    </row>
    <row r="10" spans="1:17" x14ac:dyDescent="0.25">
      <c r="A10" s="46"/>
      <c r="B10" s="142"/>
      <c r="C10" s="143"/>
      <c r="E10" s="143"/>
      <c r="F10" s="46"/>
      <c r="H10" s="143"/>
    </row>
    <row r="12" spans="1:17" x14ac:dyDescent="0.25">
      <c r="B12" s="46"/>
      <c r="E12" s="46"/>
    </row>
  </sheetData>
  <mergeCells count="11">
    <mergeCell ref="N2:Q2"/>
    <mergeCell ref="F8:Q8"/>
    <mergeCell ref="F7:Q7"/>
    <mergeCell ref="B1:E1"/>
    <mergeCell ref="F1:M1"/>
    <mergeCell ref="N1:P1"/>
    <mergeCell ref="J2:M2"/>
    <mergeCell ref="B2:C2"/>
    <mergeCell ref="F2:G2"/>
    <mergeCell ref="H2:I2"/>
    <mergeCell ref="D2:E2"/>
  </mergeCells>
  <pageMargins left="0.7" right="0.7" top="0.75" bottom="0.75" header="0.3" footer="0.3"/>
  <pageSetup orientation="portrait" r:id="rId1"/>
  <ignoredErrors>
    <ignoredError sqref="D4:E8 H4:I5 G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J1" sqref="J1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9.7109375" bestFit="1" customWidth="1"/>
    <col min="12" max="12" width="8.7109375" bestFit="1" customWidth="1"/>
    <col min="13" max="13" width="8.5703125" bestFit="1" customWidth="1"/>
    <col min="14" max="14" width="7" bestFit="1" customWidth="1"/>
  </cols>
  <sheetData>
    <row r="1" spans="1:14" ht="15.75" thickBot="1" x14ac:dyDescent="0.3">
      <c r="A1" s="148" t="s">
        <v>172</v>
      </c>
      <c r="B1" s="149">
        <f>2^128</f>
        <v>3.4028236692093846E+38</v>
      </c>
      <c r="C1" s="149"/>
      <c r="D1" s="149"/>
      <c r="E1" s="149"/>
      <c r="F1" s="149"/>
      <c r="G1" s="149"/>
      <c r="H1" s="149"/>
      <c r="I1" s="149"/>
      <c r="J1" s="148" t="s">
        <v>249</v>
      </c>
      <c r="K1" s="159" t="s">
        <v>235</v>
      </c>
      <c r="L1" s="159"/>
      <c r="M1" s="159"/>
      <c r="N1" s="159"/>
    </row>
    <row r="2" spans="1:14" ht="15.75" thickBot="1" x14ac:dyDescent="0.3">
      <c r="A2" s="179" t="s">
        <v>183</v>
      </c>
      <c r="B2" s="152" t="s">
        <v>179</v>
      </c>
      <c r="C2" s="153"/>
      <c r="D2" s="153"/>
      <c r="E2" s="154" t="s">
        <v>262</v>
      </c>
      <c r="F2" s="153" t="s">
        <v>180</v>
      </c>
      <c r="G2" s="153"/>
      <c r="H2" s="153"/>
      <c r="I2" s="155"/>
      <c r="J2" s="156" t="s">
        <v>181</v>
      </c>
      <c r="K2" s="156" t="s">
        <v>230</v>
      </c>
      <c r="L2" s="161" t="s">
        <v>233</v>
      </c>
      <c r="M2" s="162" t="s">
        <v>234</v>
      </c>
      <c r="N2" s="156" t="s">
        <v>254</v>
      </c>
    </row>
    <row r="3" spans="1:14" ht="15.75" thickBot="1" x14ac:dyDescent="0.3">
      <c r="A3" s="163" t="s">
        <v>184</v>
      </c>
      <c r="B3" s="169" t="s">
        <v>175</v>
      </c>
      <c r="C3" s="170" t="s">
        <v>174</v>
      </c>
      <c r="D3" s="170" t="s">
        <v>176</v>
      </c>
      <c r="E3" s="171" t="s">
        <v>177</v>
      </c>
      <c r="F3" s="172" t="s">
        <v>178</v>
      </c>
      <c r="G3" s="172" t="s">
        <v>178</v>
      </c>
      <c r="H3" s="172" t="s">
        <v>178</v>
      </c>
      <c r="I3" s="173" t="s">
        <v>173</v>
      </c>
      <c r="J3" s="157" t="s">
        <v>182</v>
      </c>
      <c r="K3" s="157" t="s">
        <v>179</v>
      </c>
      <c r="L3" s="163" t="s">
        <v>250</v>
      </c>
      <c r="M3" s="164" t="s">
        <v>251</v>
      </c>
      <c r="N3" s="157" t="s">
        <v>252</v>
      </c>
    </row>
    <row r="4" spans="1:14" ht="15.75" thickBot="1" x14ac:dyDescent="0.3">
      <c r="A4" s="165" t="s">
        <v>189</v>
      </c>
      <c r="B4" s="169" t="s">
        <v>175</v>
      </c>
      <c r="C4" s="170" t="s">
        <v>185</v>
      </c>
      <c r="D4" s="170" t="s">
        <v>176</v>
      </c>
      <c r="E4" s="171" t="s">
        <v>186</v>
      </c>
      <c r="F4" s="172" t="s">
        <v>187</v>
      </c>
      <c r="G4" s="172" t="s">
        <v>187</v>
      </c>
      <c r="H4" s="172" t="s">
        <v>187</v>
      </c>
      <c r="I4" s="173" t="s">
        <v>188</v>
      </c>
      <c r="J4" s="157" t="s">
        <v>182</v>
      </c>
      <c r="K4" s="160" t="s">
        <v>193</v>
      </c>
      <c r="L4" s="165" t="s">
        <v>236</v>
      </c>
      <c r="M4" s="166" t="s">
        <v>192</v>
      </c>
      <c r="N4" s="160" t="s">
        <v>255</v>
      </c>
    </row>
    <row r="5" spans="1:14" ht="15.75" thickBot="1" x14ac:dyDescent="0.3">
      <c r="A5" s="167" t="s">
        <v>191</v>
      </c>
      <c r="B5" s="174" t="s">
        <v>175</v>
      </c>
      <c r="C5" s="175" t="s">
        <v>185</v>
      </c>
      <c r="D5" s="175" t="s">
        <v>176</v>
      </c>
      <c r="E5" s="176" t="s">
        <v>188</v>
      </c>
      <c r="F5" s="177" t="s">
        <v>190</v>
      </c>
      <c r="G5" s="177"/>
      <c r="H5" s="177"/>
      <c r="I5" s="178">
        <v>1</v>
      </c>
      <c r="J5" s="158" t="s">
        <v>182</v>
      </c>
      <c r="K5" s="158" t="s">
        <v>256</v>
      </c>
      <c r="L5" s="167" t="s">
        <v>237</v>
      </c>
      <c r="M5" s="168" t="s">
        <v>238</v>
      </c>
      <c r="N5" s="158" t="s">
        <v>253</v>
      </c>
    </row>
    <row r="6" spans="1:14" ht="15.75" thickBot="1" x14ac:dyDescent="0.3">
      <c r="E6" s="47"/>
    </row>
    <row r="7" spans="1:14" ht="15.75" thickBot="1" x14ac:dyDescent="0.3">
      <c r="A7" s="156" t="s">
        <v>192</v>
      </c>
      <c r="B7" s="161" t="s">
        <v>272</v>
      </c>
      <c r="C7" s="188" t="s">
        <v>257</v>
      </c>
      <c r="D7" s="188"/>
      <c r="E7" s="188"/>
      <c r="F7" s="189"/>
      <c r="G7" s="187" t="s">
        <v>270</v>
      </c>
    </row>
    <row r="8" spans="1:14" ht="15.75" thickBot="1" x14ac:dyDescent="0.3">
      <c r="A8" s="157" t="s">
        <v>264</v>
      </c>
      <c r="B8" s="184" t="s">
        <v>194</v>
      </c>
      <c r="C8" s="183" t="s">
        <v>271</v>
      </c>
      <c r="D8" s="180" t="s">
        <v>258</v>
      </c>
      <c r="E8" s="180"/>
      <c r="F8" s="181" t="s">
        <v>259</v>
      </c>
      <c r="G8" s="164" t="s">
        <v>261</v>
      </c>
    </row>
    <row r="9" spans="1:14" ht="15.75" thickBot="1" x14ac:dyDescent="0.3">
      <c r="A9" s="160" t="s">
        <v>265</v>
      </c>
      <c r="B9" s="185" t="s">
        <v>194</v>
      </c>
      <c r="C9" s="172" t="s">
        <v>260</v>
      </c>
      <c r="D9" s="172" t="s">
        <v>266</v>
      </c>
      <c r="E9" s="172" t="s">
        <v>267</v>
      </c>
      <c r="F9" s="173" t="s">
        <v>259</v>
      </c>
      <c r="G9" s="164" t="s">
        <v>263</v>
      </c>
    </row>
    <row r="10" spans="1:14" ht="15.75" thickBot="1" x14ac:dyDescent="0.3">
      <c r="A10" s="158" t="s">
        <v>191</v>
      </c>
      <c r="B10" s="186" t="s">
        <v>195</v>
      </c>
      <c r="C10" s="182" t="s">
        <v>268</v>
      </c>
      <c r="D10" s="182" t="s">
        <v>266</v>
      </c>
      <c r="E10" s="182" t="s">
        <v>267</v>
      </c>
      <c r="F10" s="178" t="s">
        <v>259</v>
      </c>
      <c r="G10" s="168" t="s">
        <v>269</v>
      </c>
    </row>
    <row r="11" spans="1:14" ht="15.75" thickBot="1" x14ac:dyDescent="0.3"/>
    <row r="12" spans="1:14" ht="15.75" thickBot="1" x14ac:dyDescent="0.3">
      <c r="A12" s="202" t="s">
        <v>272</v>
      </c>
      <c r="B12" s="199" t="s">
        <v>257</v>
      </c>
      <c r="C12" s="200"/>
      <c r="D12" s="201"/>
      <c r="E12" s="199" t="s">
        <v>273</v>
      </c>
      <c r="F12" s="200"/>
      <c r="G12" s="201"/>
    </row>
    <row r="13" spans="1:14" x14ac:dyDescent="0.25">
      <c r="A13" s="194" t="s">
        <v>194</v>
      </c>
      <c r="B13" s="196" t="s">
        <v>196</v>
      </c>
      <c r="C13" s="150"/>
      <c r="D13" s="190"/>
      <c r="E13" s="150" t="s">
        <v>197</v>
      </c>
      <c r="F13" s="150"/>
      <c r="G13" s="190"/>
      <c r="H13" s="76"/>
      <c r="I13" s="76"/>
      <c r="J13" s="76"/>
    </row>
    <row r="14" spans="1:14" x14ac:dyDescent="0.25">
      <c r="A14" s="195"/>
      <c r="B14" s="197"/>
      <c r="C14" s="151"/>
      <c r="D14" s="191"/>
      <c r="E14" s="151"/>
      <c r="F14" s="151"/>
      <c r="G14" s="191"/>
    </row>
    <row r="15" spans="1:14" x14ac:dyDescent="0.25">
      <c r="A15" s="194"/>
      <c r="B15" s="196"/>
      <c r="C15" s="150"/>
      <c r="D15" s="190"/>
      <c r="E15" s="150"/>
      <c r="F15" s="150"/>
      <c r="G15" s="190"/>
    </row>
    <row r="16" spans="1:14" x14ac:dyDescent="0.25">
      <c r="A16" s="195"/>
      <c r="B16" s="197"/>
      <c r="C16" s="151"/>
      <c r="D16" s="191"/>
      <c r="E16" s="151"/>
      <c r="F16" s="151"/>
      <c r="G16" s="191"/>
    </row>
    <row r="17" spans="1:7" x14ac:dyDescent="0.25">
      <c r="A17" s="194"/>
      <c r="B17" s="196"/>
      <c r="C17" s="150"/>
      <c r="D17" s="190"/>
      <c r="E17" s="150"/>
      <c r="F17" s="150"/>
      <c r="G17" s="190"/>
    </row>
    <row r="18" spans="1:7" x14ac:dyDescent="0.25">
      <c r="A18" s="195"/>
      <c r="B18" s="197"/>
      <c r="C18" s="151"/>
      <c r="D18" s="191"/>
      <c r="E18" s="151"/>
      <c r="F18" s="151"/>
      <c r="G18" s="191"/>
    </row>
    <row r="19" spans="1:7" ht="15.75" thickBot="1" x14ac:dyDescent="0.3">
      <c r="A19" s="174"/>
      <c r="B19" s="198"/>
      <c r="C19" s="192"/>
      <c r="D19" s="193"/>
      <c r="E19" s="192"/>
      <c r="F19" s="192"/>
      <c r="G19" s="193"/>
    </row>
  </sheetData>
  <mergeCells count="23">
    <mergeCell ref="B17:D17"/>
    <mergeCell ref="E17:G17"/>
    <mergeCell ref="B18:D18"/>
    <mergeCell ref="E18:G18"/>
    <mergeCell ref="B19:D19"/>
    <mergeCell ref="E19:G19"/>
    <mergeCell ref="B14:D14"/>
    <mergeCell ref="E14:G14"/>
    <mergeCell ref="B15:D15"/>
    <mergeCell ref="E15:G15"/>
    <mergeCell ref="B16:D16"/>
    <mergeCell ref="E16:G16"/>
    <mergeCell ref="B13:D13"/>
    <mergeCell ref="E13:G13"/>
    <mergeCell ref="B12:D12"/>
    <mergeCell ref="E12:G12"/>
    <mergeCell ref="C7:F7"/>
    <mergeCell ref="D8:E8"/>
    <mergeCell ref="B1:I1"/>
    <mergeCell ref="K1:N1"/>
    <mergeCell ref="B2:D2"/>
    <mergeCell ref="F2:I2"/>
    <mergeCell ref="F5:H5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medios</vt:lpstr>
      <vt:lpstr>sistemas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2021-12-20T20:09:03Z</dcterms:modified>
</cp:coreProperties>
</file>