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ink/ink1.xml" ContentType="application/inkml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20\docs\"/>
    </mc:Choice>
  </mc:AlternateContent>
  <xr:revisionPtr revIDLastSave="0" documentId="13_ncr:1_{A9345480-5D97-418F-92A5-6B243FF58927}" xr6:coauthVersionLast="47" xr6:coauthVersionMax="47" xr10:uidLastSave="{00000000-0000-0000-0000-000000000000}"/>
  <bookViews>
    <workbookView xWindow="-120" yWindow="-120" windowWidth="20730" windowHeight="11040" activeTab="4" xr2:uid="{A284E486-C6D6-48E7-9614-2E5470B19042}"/>
  </bookViews>
  <sheets>
    <sheet name="Modelos" sheetId="1" r:id="rId1"/>
    <sheet name="Unidades" sheetId="2" r:id="rId2"/>
    <sheet name="Fisica" sheetId="3" r:id="rId3"/>
    <sheet name="Sist." sheetId="4" r:id="rId4"/>
    <sheet name="IPv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</calcChain>
</file>

<file path=xl/sharedStrings.xml><?xml version="1.0" encoding="utf-8"?>
<sst xmlns="http://schemas.openxmlformats.org/spreadsheetml/2006/main" count="351" uniqueCount="295">
  <si>
    <t>osi de iso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</si>
  <si>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</si>
  <si>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</si>
  <si>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</si>
  <si>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</si>
  <si>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</si>
  <si>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</si>
  <si>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</si>
  <si>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</si>
  <si>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Red</t>
  </si>
  <si>
    <t>Internet</t>
  </si>
  <si>
    <t>Transporte</t>
  </si>
  <si>
    <t>Aplicación</t>
  </si>
  <si>
    <t>PDU</t>
  </si>
  <si>
    <t>Protocolos</t>
  </si>
  <si>
    <t>Unicast</t>
  </si>
  <si>
    <t>Multicast</t>
  </si>
  <si>
    <t>Broadcast</t>
  </si>
  <si>
    <t>datos</t>
  </si>
  <si>
    <t>segmento</t>
  </si>
  <si>
    <t>paquete</t>
  </si>
  <si>
    <t>Trama</t>
  </si>
  <si>
    <t>Bits</t>
  </si>
  <si>
    <t>http - https - ftp - sftp - dhcp - dns - imap - pop - smtp - tftp - telnet - ssh</t>
  </si>
  <si>
    <t>tcp - udp</t>
  </si>
  <si>
    <t>arp - ipv4 - ipv6 - icmp - ndp</t>
  </si>
  <si>
    <t>100BaseT - 10GBaseTX - 10GBaseLX - 100BaseCX</t>
  </si>
  <si>
    <t>ethernet - cdp - lldp - wifi - hdlc - p2p</t>
  </si>
  <si>
    <t>Tipo</t>
  </si>
  <si>
    <t>Descripcion</t>
  </si>
  <si>
    <t>un remitente a un destinatario</t>
  </si>
  <si>
    <t>un remitente a muchos destinatarios</t>
  </si>
  <si>
    <t>un remitente a todos los destinatarios posibles</t>
  </si>
  <si>
    <t>simplex</t>
  </si>
  <si>
    <t>half duplex</t>
  </si>
  <si>
    <t>full duplex</t>
  </si>
  <si>
    <t>full full duplex</t>
  </si>
  <si>
    <t>un dispositivo emisor y solo receptores</t>
  </si>
  <si>
    <t>se envia o se reciben datos (uno por vez)</t>
  </si>
  <si>
    <t>se envian y se reciben datos (simultaneamente)</t>
  </si>
  <si>
    <t>varios envian y reciben datos (simultaneamente)</t>
  </si>
  <si>
    <t>binary digit</t>
  </si>
  <si>
    <t>bit</t>
  </si>
  <si>
    <t>b</t>
  </si>
  <si>
    <t>Almacenamiento</t>
  </si>
  <si>
    <t>Unidad</t>
  </si>
  <si>
    <t>Equivalencia</t>
  </si>
  <si>
    <t>Decimal</t>
  </si>
  <si>
    <t>Byte</t>
  </si>
  <si>
    <t>10^0</t>
  </si>
  <si>
    <t>KyloByte</t>
  </si>
  <si>
    <t>8b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</si>
  <si>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</si>
  <si>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</si>
  <si>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</si>
  <si>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</si>
  <si>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</si>
  <si>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</si>
  <si>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</si>
  <si>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</si>
  <si>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</si>
  <si>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</si>
  <si>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</si>
  <si>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</si>
  <si>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</si>
  <si>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</si>
  <si>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</si>
  <si>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</si>
  <si>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</si>
  <si>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</si>
  <si>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</si>
  <si>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</si>
  <si>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</si>
  <si>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</si>
  <si>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</si>
  <si>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</si>
  <si>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YottaByte</t>
  </si>
  <si>
    <t>1000ZB</t>
  </si>
  <si>
    <t>BrontoByte</t>
  </si>
  <si>
    <t>1000YB</t>
  </si>
  <si>
    <t>GeopByte</t>
  </si>
  <si>
    <t>1000GeB</t>
  </si>
  <si>
    <t>SanganByte</t>
  </si>
  <si>
    <t>1000BB</t>
  </si>
  <si>
    <t>Ancho de Banda</t>
  </si>
  <si>
    <t>1b/s</t>
  </si>
  <si>
    <t>1000bps</t>
  </si>
  <si>
    <t>Kilobits/seg</t>
  </si>
  <si>
    <t>bit/seg</t>
  </si>
  <si>
    <t>Megabit/seg</t>
  </si>
  <si>
    <t>1000Kbps</t>
  </si>
  <si>
    <t>Gigabit/seg</t>
  </si>
  <si>
    <t>1000Mbps</t>
  </si>
  <si>
    <t>Terabit/seg</t>
  </si>
  <si>
    <t>1000Gbps</t>
  </si>
  <si>
    <t>Frecuencia</t>
  </si>
  <si>
    <t>hertz</t>
  </si>
  <si>
    <t>1 ciclo / seg</t>
  </si>
  <si>
    <t>KiloHertz</t>
  </si>
  <si>
    <t>1000Hz</t>
  </si>
  <si>
    <t>MegaHertz</t>
  </si>
  <si>
    <t>1000KHz</t>
  </si>
  <si>
    <t>GigaHertz</t>
  </si>
  <si>
    <t>1000MHz</t>
  </si>
  <si>
    <t>TeraHertz</t>
  </si>
  <si>
    <t>1000GHz</t>
  </si>
  <si>
    <t>Carrier</t>
  </si>
  <si>
    <t>AM</t>
  </si>
  <si>
    <t>FM</t>
  </si>
  <si>
    <t>PM</t>
  </si>
  <si>
    <t>Terminologia</t>
  </si>
  <si>
    <t>Amplitud Modulada</t>
  </si>
  <si>
    <t>Frecuencia Modulada</t>
  </si>
  <si>
    <t>Fase Modulada</t>
  </si>
  <si>
    <t>Señal Portadora</t>
  </si>
  <si>
    <t>TIA-568A</t>
  </si>
  <si>
    <t>TIA-568B</t>
  </si>
  <si>
    <t>Telecomunications International Association</t>
  </si>
  <si>
    <t>Bv</t>
  </si>
  <si>
    <t>V</t>
  </si>
  <si>
    <t>Bn</t>
  </si>
  <si>
    <t>Az</t>
  </si>
  <si>
    <t>Baz</t>
  </si>
  <si>
    <t>N</t>
  </si>
  <si>
    <t>M</t>
  </si>
  <si>
    <t>BM</t>
  </si>
  <si>
    <t>Rx</t>
  </si>
  <si>
    <t>Tx</t>
  </si>
  <si>
    <t>Duplex</t>
  </si>
  <si>
    <t>Half</t>
  </si>
  <si>
    <t>Full</t>
  </si>
  <si>
    <t>Auto</t>
  </si>
  <si>
    <t>envia o recibe</t>
  </si>
  <si>
    <t>envia y recibe</t>
  </si>
  <si>
    <t>100mbps</t>
  </si>
  <si>
    <t>segun la interfaz</t>
  </si>
  <si>
    <t>MDIX</t>
  </si>
  <si>
    <t>Monomodo</t>
  </si>
  <si>
    <t>Multimodo</t>
  </si>
  <si>
    <t>Fibra Optica</t>
  </si>
  <si>
    <t>Luz</t>
  </si>
  <si>
    <t>Laser</t>
  </si>
  <si>
    <t>LED</t>
  </si>
  <si>
    <t>Nucleo</t>
  </si>
  <si>
    <t>9 micrones</t>
  </si>
  <si>
    <t>60 micrones</t>
  </si>
  <si>
    <t>Utilizacion</t>
  </si>
  <si>
    <t>Empresas</t>
  </si>
  <si>
    <t>FTTH</t>
  </si>
  <si>
    <t>Pro</t>
  </si>
  <si>
    <t>Contra</t>
  </si>
  <si>
    <t>Electronica</t>
  </si>
  <si>
    <t>Economica</t>
  </si>
  <si>
    <t>Distancia</t>
  </si>
  <si>
    <t>Capacidad</t>
  </si>
  <si>
    <t>100km</t>
  </si>
  <si>
    <t>100mts</t>
  </si>
  <si>
    <t>10Gbps</t>
  </si>
  <si>
    <t>100Gbps</t>
  </si>
  <si>
    <t>Conectores</t>
  </si>
  <si>
    <t>Terminaciones</t>
  </si>
  <si>
    <t>SC</t>
  </si>
  <si>
    <t>FC</t>
  </si>
  <si>
    <t>ST</t>
  </si>
  <si>
    <t>LC</t>
  </si>
  <si>
    <t>Suscriber Connector</t>
  </si>
  <si>
    <t>Ferrule Connector</t>
  </si>
  <si>
    <t>Straight Tip</t>
  </si>
  <si>
    <t>Lucent Connector</t>
  </si>
  <si>
    <t>PC</t>
  </si>
  <si>
    <t>UPC</t>
  </si>
  <si>
    <t>APC</t>
  </si>
  <si>
    <t>Physical Contact</t>
  </si>
  <si>
    <t>Ultra Physical Contact</t>
  </si>
  <si>
    <t>Angled Physical Contact</t>
  </si>
  <si>
    <t>Columna1</t>
  </si>
  <si>
    <t>SMF</t>
  </si>
  <si>
    <t>MMF</t>
  </si>
  <si>
    <t>Significado</t>
  </si>
  <si>
    <t>Funcion</t>
  </si>
  <si>
    <t>DEC</t>
  </si>
  <si>
    <t>BIN</t>
  </si>
  <si>
    <t>1</t>
  </si>
  <si>
    <t>10</t>
  </si>
  <si>
    <t>00000000</t>
  </si>
  <si>
    <t>01100100</t>
  </si>
  <si>
    <t>01100011</t>
  </si>
  <si>
    <t>11111111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</si>
  <si>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</si>
  <si>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</si>
  <si>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</si>
  <si>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</si>
  <si>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</si>
  <si>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</si>
  <si>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</si>
  <si>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</si>
  <si>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</si>
  <si>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</si>
  <si>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</si>
  <si>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</si>
  <si>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</si>
  <si>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</si>
  <si>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</si>
  <si>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</si>
  <si>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HEX</t>
  </si>
  <si>
    <t>A</t>
  </si>
  <si>
    <t>C</t>
  </si>
  <si>
    <t>D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</si>
  <si>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</si>
  <si>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</si>
  <si>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</si>
  <si>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</si>
  <si>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</si>
  <si>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</si>
  <si>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</si>
  <si>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</si>
  <si>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</si>
  <si>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</si>
  <si>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</si>
  <si>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</si>
  <si>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</si>
  <si>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</si>
  <si>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</si>
  <si>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</si>
  <si>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</si>
  <si>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</si>
  <si>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</si>
  <si>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</si>
  <si>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10^1</t>
  </si>
  <si>
    <t>10^2</t>
  </si>
  <si>
    <t>Valor</t>
  </si>
  <si>
    <t>16^3</t>
  </si>
  <si>
    <t>16^2</t>
  </si>
  <si>
    <t>16^1</t>
  </si>
  <si>
    <t>16^0</t>
  </si>
  <si>
    <t>2^0</t>
  </si>
  <si>
    <t>2^1</t>
  </si>
  <si>
    <t>2^7</t>
  </si>
  <si>
    <t>2^6</t>
  </si>
  <si>
    <t>2^5</t>
  </si>
  <si>
    <t>2^4</t>
  </si>
  <si>
    <t>2^3</t>
  </si>
  <si>
    <t>2^2</t>
  </si>
  <si>
    <t>BINARIO</t>
  </si>
  <si>
    <t>Exp</t>
  </si>
  <si>
    <t>Res</t>
  </si>
  <si>
    <t>Metodo Division</t>
  </si>
  <si>
    <t>0xAC</t>
  </si>
  <si>
    <t>0x23</t>
  </si>
  <si>
    <t>0x39</t>
  </si>
  <si>
    <t>0x3C</t>
  </si>
  <si>
    <t>0x80</t>
  </si>
  <si>
    <t>0x90</t>
  </si>
  <si>
    <t>0xC0</t>
  </si>
  <si>
    <t>0xE8</t>
  </si>
  <si>
    <t>0xFC</t>
  </si>
  <si>
    <t>0xB8</t>
  </si>
  <si>
    <t>0xA8</t>
  </si>
  <si>
    <t>0xF4</t>
  </si>
  <si>
    <t>0x7F</t>
  </si>
  <si>
    <t>0x88</t>
  </si>
  <si>
    <t>0x53</t>
  </si>
  <si>
    <t>Columna6</t>
  </si>
  <si>
    <t>DECIMAL</t>
  </si>
  <si>
    <t>HEXADECIMAL</t>
  </si>
  <si>
    <t>IPv4</t>
  </si>
  <si>
    <t>B</t>
  </si>
  <si>
    <t>E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</si>
  <si>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</si>
  <si>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</si>
  <si>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</si>
  <si>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</si>
  <si>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</si>
  <si>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</si>
  <si>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</si>
  <si>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</si>
  <si>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</si>
  <si>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</si>
  <si>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</si>
  <si>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</si>
  <si>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</si>
  <si>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</si>
  <si>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</si>
  <si>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Research</t>
  </si>
  <si>
    <t>10.0.0.0</t>
  </si>
  <si>
    <t>172.16.0.0</t>
  </si>
  <si>
    <t>172.31.255.255</t>
  </si>
  <si>
    <t>192.168.0.0</t>
  </si>
  <si>
    <t>CLASE</t>
  </si>
  <si>
    <t>FIN</t>
  </si>
  <si>
    <t>INICIO</t>
  </si>
  <si>
    <t>RANGO</t>
  </si>
  <si>
    <t>TOTAL</t>
  </si>
  <si>
    <t>PRIVADO</t>
  </si>
  <si>
    <t>PUBLICO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</si>
</sst>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 diagonalDown="1">
      <left/>
      <right/>
      <top style="thin">
        <color theme="4" tint="0.39997558519241921"/>
      </top>
      <bottom/>
      <diagonal style="thin">
        <color indexed="64"/>
      </diagonal>
    </border>
    <border diagonalUp="1">
      <left/>
      <right style="thin">
        <color theme="4" tint="0.39997558519241921"/>
      </right>
      <top style="thin">
        <color theme="4" tint="0.39997558519241921"/>
      </top>
      <bottom/>
      <diagonal style="thin">
        <color indexed="64"/>
      </diagonal>
    </border>
    <border diagonalUp="1">
      <left/>
      <right/>
      <top style="thin">
        <color theme="4" tint="0.39997558519241921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theme="0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9" borderId="0" applyNumberFormat="0" applyBorder="0" applyAlignment="0" applyProtection="0"/>
    <xf numFmtId="43" fontId="5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left" vertical="center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0" fillId="10" borderId="5" xfId="0" applyFont="1" applyFill="1" applyBorder="1"/>
    <xf numFmtId="0" fontId="0" fillId="10" borderId="6" xfId="0" applyFont="1" applyFill="1" applyBorder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4" borderId="0" xfId="0" applyFont="1" applyFill="1"/>
    <xf numFmtId="0" fontId="1" fillId="16" borderId="0" xfId="0" applyFont="1" applyFill="1"/>
    <xf numFmtId="0" fontId="1" fillId="17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left" indent="1"/>
    </xf>
    <xf numFmtId="0" fontId="0" fillId="0" borderId="0" xfId="0" applyFill="1" applyAlignment="1">
      <alignment horizontal="left" indent="1"/>
    </xf>
    <xf numFmtId="49" fontId="0" fillId="0" borderId="0" xfId="0" applyNumberFormat="1" applyFill="1" applyAlignment="1">
      <alignment horizontal="left" indent="1"/>
    </xf>
    <xf numFmtId="0" fontId="0" fillId="0" borderId="7" xfId="0" applyBorder="1" applyAlignment="1">
      <alignment horizontal="left" indent="1"/>
    </xf>
    <xf numFmtId="49" fontId="0" fillId="0" borderId="7" xfId="0" applyNumberForma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49" fontId="0" fillId="0" borderId="0" xfId="0" applyNumberFormat="1" applyFill="1" applyBorder="1" applyAlignment="1">
      <alignment horizontal="left" indent="1"/>
    </xf>
    <xf numFmtId="0" fontId="0" fillId="0" borderId="0" xfId="0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3" fillId="18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18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9" borderId="5" xfId="1" applyBorder="1" applyAlignment="1">
      <alignment horizontal="center" vertical="center"/>
    </xf>
    <xf numFmtId="0" fontId="1" fillId="8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wrapText="1" indent="1"/>
    </xf>
    <xf numFmtId="0" fontId="1" fillId="9" borderId="0" xfId="1" applyAlignment="1">
      <alignment horizontal="center"/>
    </xf>
    <xf numFmtId="0" fontId="0" fillId="0" borderId="0" xfId="0" applyAlignment="1">
      <alignment horizontal="center"/>
    </xf>
    <xf numFmtId="0" fontId="3" fillId="18" borderId="2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4" borderId="1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49" fontId="0" fillId="14" borderId="12" xfId="0" applyNumberFormat="1" applyFont="1" applyFill="1" applyBorder="1" applyAlignment="1">
      <alignment horizontal="center"/>
    </xf>
    <xf numFmtId="49" fontId="0" fillId="10" borderId="5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/>
    <xf numFmtId="0" fontId="0" fillId="10" borderId="12" xfId="0" applyFont="1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10" borderId="14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10" borderId="9" xfId="0" applyFont="1" applyFill="1" applyBorder="1"/>
    <xf numFmtId="0" fontId="0" fillId="0" borderId="15" xfId="0" applyFont="1" applyBorder="1"/>
    <xf numFmtId="0" fontId="0" fillId="10" borderId="16" xfId="0" applyFont="1" applyFill="1" applyBorder="1"/>
    <xf numFmtId="0" fontId="3" fillId="18" borderId="17" xfId="0" applyFont="1" applyFill="1" applyBorder="1"/>
    <xf numFmtId="0" fontId="0" fillId="10" borderId="17" xfId="0" applyFont="1" applyFill="1" applyBorder="1"/>
    <xf numFmtId="0" fontId="0" fillId="0" borderId="17" xfId="0" applyFont="1" applyBorder="1"/>
    <xf numFmtId="165" fontId="0" fillId="10" borderId="17" xfId="2" applyNumberFormat="1" applyFont="1" applyFill="1" applyBorder="1"/>
    <xf numFmtId="165" fontId="0" fillId="0" borderId="17" xfId="2" applyNumberFormat="1" applyFont="1" applyBorder="1"/>
    <xf numFmtId="165" fontId="0" fillId="10" borderId="16" xfId="2" applyNumberFormat="1" applyFont="1" applyFill="1" applyBorder="1"/>
    <xf numFmtId="165" fontId="0" fillId="10" borderId="17" xfId="2" applyNumberFormat="1" applyFont="1" applyFill="1" applyBorder="1" applyAlignment="1">
      <alignment horizontal="right" vertical="center"/>
    </xf>
    <xf numFmtId="165" fontId="0" fillId="0" borderId="17" xfId="2" applyNumberFormat="1" applyFont="1" applyBorder="1" applyAlignment="1">
      <alignment horizontal="right" vertical="center"/>
    </xf>
    <xf numFmtId="165" fontId="0" fillId="10" borderId="16" xfId="2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3" fillId="18" borderId="6" xfId="0" applyFont="1" applyFill="1" applyBorder="1"/>
    <xf numFmtId="0" fontId="0" fillId="10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8" borderId="20" xfId="0" applyFont="1" applyFill="1" applyBorder="1"/>
    <xf numFmtId="0" fontId="1" fillId="14" borderId="20" xfId="0" applyFont="1" applyFill="1" applyBorder="1"/>
    <xf numFmtId="0" fontId="3" fillId="18" borderId="21" xfId="0" applyFont="1" applyFill="1" applyBorder="1"/>
    <xf numFmtId="0" fontId="0" fillId="10" borderId="21" xfId="0" applyFont="1" applyFill="1" applyBorder="1"/>
    <xf numFmtId="0" fontId="0" fillId="0" borderId="21" xfId="0" applyFont="1" applyBorder="1"/>
    <xf numFmtId="0" fontId="0" fillId="10" borderId="22" xfId="0" applyFont="1" applyFill="1" applyBorder="1"/>
    <xf numFmtId="165" fontId="0" fillId="0" borderId="0" xfId="2" applyNumberFormat="1" applyFont="1" applyBorder="1" applyAlignment="1">
      <alignment horizontal="center" vertical="center"/>
    </xf>
    <xf numFmtId="165" fontId="0" fillId="0" borderId="20" xfId="2" applyNumberFormat="1" applyFont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/>
  </cellXfs>
  <cellStyles count="3">
    <cellStyle name="Énfasis1" xfId="1" builtinId="29"/>
    <cellStyle name="Millares" xfId="2" builtinId="3"/>
    <cellStyle name="Normal" xfId="0" builtinId="0"/>
  </cellStyles>
  <dxfs count="11">
    <dxf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A50021"/>
      <color rgb="FFCC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265032</xdr:colOff>
      <xdr:row>12</xdr:row>
      <xdr:rowOff>133020</xdr:rowOff>
    </xdr:from>
    <xdr:to>
      <xdr:col>10</xdr:col>
      <xdr:colOff>265392</xdr:colOff>
      <xdr:row>12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14:cNvPr>
            <xdr14:cNvContentPartPr/>
          </xdr14:nvContentPartPr>
          <xdr14:nvPr macro=""/>
          <xdr14:xfrm>
            <a:off x="7958301" y="2419020"/>
            <a:ext cx="360" cy="39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9661" y="241002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00:04:58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1120,'0'0'6538,"0"2"-6538,0 0 0,0 1-1009,0 0-1495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75DD2-689F-4BCE-94BA-51C9BC43F5CA}" name="Tabla1" displayName="Tabla1" ref="A4:C16" totalsRowShown="0">
  <autoFilter ref="A4:C16" xr:uid="{25475DD2-689F-4BCE-94BA-51C9BC43F5CA}"/>
  <tableColumns count="3">
    <tableColumn id="1" xr3:uid="{75C29514-2947-49DC-9616-D29596CF1B5B}" name="Unidad"/>
    <tableColumn id="2" xr3:uid="{810C4D57-030C-4244-8491-D1EA9AEAF0B3}" name="Equivalencia"/>
    <tableColumn id="3" xr3:uid="{C40D305C-7AB1-4AAC-8E63-7E882EDA25D1}" name="Deci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97CB2-E97F-4B73-87F9-E5D52EBC64F2}" name="Tabla2" displayName="Tabla2" ref="E4:G9" totalsRowShown="0">
  <autoFilter ref="E4:G9" xr:uid="{FD097CB2-E97F-4B73-87F9-E5D52EBC64F2}"/>
  <tableColumns count="3">
    <tableColumn id="1" xr3:uid="{CA6D7902-31F4-40E2-9918-47919D7451E3}" name="Unidad"/>
    <tableColumn id="2" xr3:uid="{9A740875-404C-43D8-BC97-596FE96881AF}" name="Equivalencia"/>
    <tableColumn id="3" xr3:uid="{1E6EEC85-B672-46EC-913B-EF4D9786ED20}" name="Deci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E4898D-F2C9-4799-9B27-1047E0B389B5}" name="Tabla3" displayName="Tabla3" ref="E11:G16" totalsRowShown="0" tableBorderDxfId="10">
  <autoFilter ref="E11:G16" xr:uid="{EEE4898D-F2C9-4799-9B27-1047E0B389B5}"/>
  <tableColumns count="3">
    <tableColumn id="1" xr3:uid="{2CD52E63-0CF7-448F-AFB9-E1222BA3751A}" name="Unidad" dataDxfId="9"/>
    <tableColumn id="2" xr3:uid="{7C167E46-06D4-494C-BDD1-BE076BFED87B}" name="Equivalencia" dataDxfId="8"/>
    <tableColumn id="3" xr3:uid="{718EF86A-E60E-4E44-AA6E-6B9F80923B2B}" name="Decimal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FBB45-8B8C-4F4A-A9E1-39430FEC9B44}" name="Tabla4" displayName="Tabla4" ref="E2:G10" totalsRowShown="0">
  <autoFilter ref="E2:G10" xr:uid="{819FBB45-8B8C-4F4A-A9E1-39430FEC9B44}"/>
  <tableColumns count="3">
    <tableColumn id="1" xr3:uid="{8E05A23D-3945-45F4-93A2-00EFFE0B494E}" name="Fibra Optica"/>
    <tableColumn id="2" xr3:uid="{C8C906E7-61B4-459E-AE0D-C8F83E7BAF20}" name="SMF"/>
    <tableColumn id="3" xr3:uid="{486F3420-C6C7-4225-9D6C-2893C1AECB1D}" name="MM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6137D-ECA5-4975-92C4-DE18EAB21E75}" name="Tabla5" displayName="Tabla5" ref="I2:J6" totalsRowShown="0">
  <autoFilter ref="I2:J6" xr:uid="{4896137D-ECA5-4975-92C4-DE18EAB21E75}"/>
  <tableColumns count="2">
    <tableColumn id="1" xr3:uid="{69B797F6-06C5-4A5E-8121-0A20D1B1DF89}" name="Conectores"/>
    <tableColumn id="2" xr3:uid="{CD8C2FDA-D167-4BE2-BC02-A8FD03074B4C}" name="Descrip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CB86C9-16A4-4B38-85AD-2A0B2161F3E3}" name="Tabla6" displayName="Tabla6" ref="I7:J10" totalsRowShown="0">
  <autoFilter ref="I7:J10" xr:uid="{9ECB86C9-16A4-4B38-85AD-2A0B2161F3E3}"/>
  <tableColumns count="2">
    <tableColumn id="1" xr3:uid="{22731825-E7EB-4B7E-8298-0D2B0F77D7C7}" name="Terminaciones"/>
    <tableColumn id="2" xr3:uid="{4E73474E-513E-4BB9-B0D9-80BC8E7585BD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E7EA22-C177-4276-8B26-DDBEF03C3978}" name="Tabla7" displayName="Tabla7" ref="A2:C10" totalsRowShown="0">
  <autoFilter ref="A2:C10" xr:uid="{45E7EA22-C177-4276-8B26-DDBEF03C3978}"/>
  <tableColumns count="3">
    <tableColumn id="1" xr3:uid="{FC122938-914F-4524-8BC2-A2AB7E9EFA2F}" name="TIA-568A"/>
    <tableColumn id="2" xr3:uid="{01E34A6D-5A3D-4AB9-978D-1A0E98329F04}" name="Funcion" dataDxfId="6"/>
    <tableColumn id="3" xr3:uid="{DB624384-12B4-4D70-9C0C-F257659F54DB}" name="TIA-568B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1AC8E5-0F06-469C-8451-8834EF93985D}" name="Tabla8" displayName="Tabla8" ref="A1:C21" totalsRowShown="0" headerRowDxfId="5" dataDxfId="4" tableBorderDxfId="3">
  <autoFilter ref="A1:C21" xr:uid="{211AC8E5-0F06-469C-8451-8834EF93985D}"/>
  <tableColumns count="3">
    <tableColumn id="1" xr3:uid="{4876463E-FEC9-444A-9168-CF595FD609F6}" name="DEC" dataDxfId="2"/>
    <tableColumn id="2" xr3:uid="{E4D07485-93E2-4F97-8FBE-604048C0DAF6}" name="BIN" dataDxfId="1"/>
    <tableColumn id="3" xr3:uid="{49B333D7-98AB-40FA-A1DC-C5B4EFE941BE}" name="HEX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3CAE-2174-4648-B609-4199ED393F4F}">
  <dimension ref="A1:D18"/>
  <sheetViews>
    <sheetView zoomScale="145" zoomScaleNormal="145" workbookViewId="0">
      <selection activeCell="C8" sqref="C8"/>
    </sheetView>
  </sheetViews>
  <sheetFormatPr baseColWidth="10" defaultRowHeight="15" x14ac:dyDescent="0.25"/>
  <cols>
    <col min="1" max="1" width="21.5703125" customWidth="1"/>
    <col min="2" max="2" width="14" bestFit="1" customWidth="1"/>
    <col min="3" max="3" width="43.42578125" customWidth="1"/>
    <col min="4" max="4" width="14.5703125" customWidth="1"/>
  </cols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1</v>
      </c>
    </row>
    <row r="2" spans="1:4" x14ac:dyDescent="0.25">
      <c r="A2" s="4" t="s">
        <v>8</v>
      </c>
      <c r="B2" s="57" t="s">
        <v>18</v>
      </c>
      <c r="C2" s="59" t="s">
        <v>23</v>
      </c>
      <c r="D2" s="57" t="s">
        <v>12</v>
      </c>
    </row>
    <row r="3" spans="1:4" x14ac:dyDescent="0.25">
      <c r="A3" s="5" t="s">
        <v>7</v>
      </c>
      <c r="B3" s="57"/>
      <c r="C3" s="59"/>
      <c r="D3" s="57"/>
    </row>
    <row r="4" spans="1:4" x14ac:dyDescent="0.25">
      <c r="A4" s="6" t="s">
        <v>6</v>
      </c>
      <c r="B4" s="57"/>
      <c r="C4" s="59"/>
      <c r="D4" s="57"/>
    </row>
    <row r="5" spans="1:4" x14ac:dyDescent="0.25">
      <c r="A5" s="2" t="s">
        <v>5</v>
      </c>
      <c r="B5" s="2" t="s">
        <v>19</v>
      </c>
      <c r="C5" s="2" t="s">
        <v>24</v>
      </c>
      <c r="D5" s="2" t="s">
        <v>11</v>
      </c>
    </row>
    <row r="6" spans="1:4" x14ac:dyDescent="0.25">
      <c r="A6" s="3" t="s">
        <v>4</v>
      </c>
      <c r="B6" s="3" t="s">
        <v>20</v>
      </c>
      <c r="C6" s="3" t="s">
        <v>25</v>
      </c>
      <c r="D6" s="3" t="s">
        <v>10</v>
      </c>
    </row>
    <row r="7" spans="1:4" x14ac:dyDescent="0.25">
      <c r="A7" s="7" t="s">
        <v>3</v>
      </c>
      <c r="B7" s="7" t="s">
        <v>21</v>
      </c>
      <c r="C7" s="7" t="s">
        <v>27</v>
      </c>
      <c r="D7" s="58" t="s">
        <v>9</v>
      </c>
    </row>
    <row r="8" spans="1:4" ht="30" x14ac:dyDescent="0.25">
      <c r="A8" s="8" t="s">
        <v>2</v>
      </c>
      <c r="B8" s="8" t="s">
        <v>22</v>
      </c>
      <c r="C8" s="9" t="s">
        <v>26</v>
      </c>
      <c r="D8" s="58"/>
    </row>
    <row r="10" spans="1:4" x14ac:dyDescent="0.25">
      <c r="B10" t="s">
        <v>28</v>
      </c>
      <c r="C10" t="s">
        <v>29</v>
      </c>
    </row>
    <row r="11" spans="1:4" x14ac:dyDescent="0.25">
      <c r="B11" t="s">
        <v>15</v>
      </c>
      <c r="C11" t="s">
        <v>30</v>
      </c>
    </row>
    <row r="12" spans="1:4" x14ac:dyDescent="0.25">
      <c r="B12" t="s">
        <v>16</v>
      </c>
      <c r="C12" t="s">
        <v>31</v>
      </c>
    </row>
    <row r="13" spans="1:4" x14ac:dyDescent="0.25">
      <c r="B13" t="s">
        <v>17</v>
      </c>
      <c r="C13" t="s">
        <v>32</v>
      </c>
    </row>
    <row r="15" spans="1:4" x14ac:dyDescent="0.25">
      <c r="B15" t="s">
        <v>33</v>
      </c>
      <c r="C15" t="s">
        <v>37</v>
      </c>
    </row>
    <row r="16" spans="1:4" x14ac:dyDescent="0.25">
      <c r="B16" t="s">
        <v>34</v>
      </c>
      <c r="C16" t="s">
        <v>38</v>
      </c>
    </row>
    <row r="17" spans="2:3" x14ac:dyDescent="0.25">
      <c r="B17" t="s">
        <v>35</v>
      </c>
      <c r="C17" t="s">
        <v>39</v>
      </c>
    </row>
    <row r="18" spans="2:3" x14ac:dyDescent="0.25">
      <c r="B18" t="s">
        <v>36</v>
      </c>
      <c r="C18" t="s">
        <v>40</v>
      </c>
    </row>
  </sheetData>
  <mergeCells count="4">
    <mergeCell ref="D2:D4"/>
    <mergeCell ref="D7:D8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C4A5-2FCB-486B-92A1-307DF2C4A6F0}">
  <dimension ref="A1:G16"/>
  <sheetViews>
    <sheetView zoomScale="130" zoomScaleNormal="130" workbookViewId="0">
      <selection activeCell="I11" sqref="I11:J15"/>
    </sheetView>
  </sheetViews>
  <sheetFormatPr baseColWidth="10" defaultRowHeight="15" x14ac:dyDescent="0.25"/>
  <cols>
    <col min="2" max="2" width="12.85546875" customWidth="1"/>
    <col min="4" max="4" width="4.5703125" customWidth="1"/>
    <col min="5" max="5" width="15.140625" bestFit="1" customWidth="1"/>
    <col min="6" max="6" width="12.85546875" customWidth="1"/>
    <col min="8" max="8" width="4.140625" customWidth="1"/>
    <col min="10" max="10" width="20" bestFit="1" customWidth="1"/>
  </cols>
  <sheetData>
    <row r="1" spans="1:7" x14ac:dyDescent="0.25">
      <c r="A1" t="s">
        <v>42</v>
      </c>
      <c r="B1" t="s">
        <v>41</v>
      </c>
      <c r="C1" t="s">
        <v>43</v>
      </c>
    </row>
    <row r="3" spans="1:7" x14ac:dyDescent="0.25">
      <c r="A3" s="60" t="s">
        <v>44</v>
      </c>
      <c r="B3" s="60"/>
      <c r="C3" s="60"/>
      <c r="E3" s="60" t="s">
        <v>84</v>
      </c>
      <c r="F3" s="60"/>
      <c r="G3" s="60"/>
    </row>
    <row r="4" spans="1:7" x14ac:dyDescent="0.25">
      <c r="A4" t="s">
        <v>45</v>
      </c>
      <c r="B4" t="s">
        <v>46</v>
      </c>
      <c r="C4" t="s">
        <v>47</v>
      </c>
      <c r="E4" t="s">
        <v>45</v>
      </c>
      <c r="F4" t="s">
        <v>46</v>
      </c>
      <c r="G4" t="s">
        <v>47</v>
      </c>
    </row>
    <row r="5" spans="1:7" x14ac:dyDescent="0.25">
      <c r="A5" t="s">
        <v>48</v>
      </c>
      <c r="B5" t="s">
        <v>51</v>
      </c>
      <c r="C5" t="s">
        <v>49</v>
      </c>
      <c r="E5" t="s">
        <v>88</v>
      </c>
      <c r="F5" t="s">
        <v>85</v>
      </c>
      <c r="G5" t="s">
        <v>49</v>
      </c>
    </row>
    <row r="6" spans="1:7" x14ac:dyDescent="0.25">
      <c r="A6" t="s">
        <v>50</v>
      </c>
      <c r="B6" t="s">
        <v>52</v>
      </c>
      <c r="C6" t="s">
        <v>53</v>
      </c>
      <c r="E6" t="s">
        <v>87</v>
      </c>
      <c r="F6" t="s">
        <v>86</v>
      </c>
      <c r="G6" t="s">
        <v>53</v>
      </c>
    </row>
    <row r="7" spans="1:7" x14ac:dyDescent="0.25">
      <c r="A7" t="s">
        <v>54</v>
      </c>
      <c r="B7" t="s">
        <v>55</v>
      </c>
      <c r="C7" t="s">
        <v>56</v>
      </c>
      <c r="E7" t="s">
        <v>89</v>
      </c>
      <c r="F7" t="s">
        <v>90</v>
      </c>
      <c r="G7" t="s">
        <v>56</v>
      </c>
    </row>
    <row r="8" spans="1:7" x14ac:dyDescent="0.25">
      <c r="A8" t="s">
        <v>66</v>
      </c>
      <c r="B8" t="s">
        <v>67</v>
      </c>
      <c r="C8" t="s">
        <v>57</v>
      </c>
      <c r="E8" t="s">
        <v>91</v>
      </c>
      <c r="F8" t="s">
        <v>92</v>
      </c>
      <c r="G8" t="s">
        <v>57</v>
      </c>
    </row>
    <row r="9" spans="1:7" x14ac:dyDescent="0.25">
      <c r="A9" t="s">
        <v>68</v>
      </c>
      <c r="B9" t="s">
        <v>69</v>
      </c>
      <c r="C9" t="s">
        <v>58</v>
      </c>
      <c r="E9" t="s">
        <v>93</v>
      </c>
      <c r="F9" t="s">
        <v>94</v>
      </c>
      <c r="G9" t="s">
        <v>58</v>
      </c>
    </row>
    <row r="10" spans="1:7" x14ac:dyDescent="0.25">
      <c r="A10" t="s">
        <v>70</v>
      </c>
      <c r="B10" t="s">
        <v>71</v>
      </c>
      <c r="C10" t="s">
        <v>59</v>
      </c>
      <c r="E10" s="60" t="s">
        <v>95</v>
      </c>
      <c r="F10" s="60"/>
      <c r="G10" s="60"/>
    </row>
    <row r="11" spans="1:7" x14ac:dyDescent="0.25">
      <c r="A11" t="s">
        <v>72</v>
      </c>
      <c r="B11" t="s">
        <v>73</v>
      </c>
      <c r="C11" t="s">
        <v>60</v>
      </c>
      <c r="E11" t="s">
        <v>45</v>
      </c>
      <c r="F11" t="s">
        <v>46</v>
      </c>
      <c r="G11" t="s">
        <v>47</v>
      </c>
    </row>
    <row r="12" spans="1:7" x14ac:dyDescent="0.25">
      <c r="A12" t="s">
        <v>74</v>
      </c>
      <c r="B12" t="s">
        <v>75</v>
      </c>
      <c r="C12" t="s">
        <v>61</v>
      </c>
      <c r="E12" s="13" t="s">
        <v>96</v>
      </c>
      <c r="F12" s="14" t="s">
        <v>97</v>
      </c>
      <c r="G12" s="15" t="s">
        <v>49</v>
      </c>
    </row>
    <row r="13" spans="1:7" x14ac:dyDescent="0.25">
      <c r="A13" t="s">
        <v>76</v>
      </c>
      <c r="B13" t="s">
        <v>77</v>
      </c>
      <c r="C13" t="s">
        <v>62</v>
      </c>
      <c r="E13" s="10" t="s">
        <v>98</v>
      </c>
      <c r="F13" s="11" t="s">
        <v>99</v>
      </c>
      <c r="G13" s="12" t="s">
        <v>53</v>
      </c>
    </row>
    <row r="14" spans="1:7" x14ac:dyDescent="0.25">
      <c r="A14" t="s">
        <v>78</v>
      </c>
      <c r="B14" t="s">
        <v>79</v>
      </c>
      <c r="C14" t="s">
        <v>63</v>
      </c>
      <c r="E14" s="13" t="s">
        <v>100</v>
      </c>
      <c r="F14" s="14" t="s">
        <v>101</v>
      </c>
      <c r="G14" s="15" t="s">
        <v>56</v>
      </c>
    </row>
    <row r="15" spans="1:7" x14ac:dyDescent="0.25">
      <c r="A15" t="s">
        <v>80</v>
      </c>
      <c r="B15" t="s">
        <v>83</v>
      </c>
      <c r="C15" t="s">
        <v>64</v>
      </c>
      <c r="E15" s="10" t="s">
        <v>102</v>
      </c>
      <c r="F15" s="11" t="s">
        <v>103</v>
      </c>
      <c r="G15" s="12" t="s">
        <v>57</v>
      </c>
    </row>
    <row r="16" spans="1:7" x14ac:dyDescent="0.25">
      <c r="A16" t="s">
        <v>82</v>
      </c>
      <c r="B16" t="s">
        <v>81</v>
      </c>
      <c r="C16" t="s">
        <v>65</v>
      </c>
      <c r="E16" s="16" t="s">
        <v>104</v>
      </c>
      <c r="F16" s="17" t="s">
        <v>105</v>
      </c>
      <c r="G16" s="18" t="s">
        <v>58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8F6E-2B02-406B-AFA2-B57C1BD52BFA}">
  <dimension ref="A1:J16"/>
  <sheetViews>
    <sheetView topLeftCell="A8" zoomScale="160" zoomScaleNormal="160" workbookViewId="0">
      <selection activeCell="F15" sqref="F15"/>
    </sheetView>
  </sheetViews>
  <sheetFormatPr baseColWidth="10" defaultRowHeight="15" x14ac:dyDescent="0.25"/>
  <cols>
    <col min="2" max="2" width="10.42578125" customWidth="1"/>
    <col min="4" max="4" width="2.28515625" customWidth="1"/>
    <col min="5" max="5" width="13.7109375" bestFit="1" customWidth="1"/>
    <col min="8" max="8" width="2.28515625" customWidth="1"/>
    <col min="9" max="9" width="16.28515625" bestFit="1" customWidth="1"/>
    <col min="10" max="10" width="22.28515625" bestFit="1" customWidth="1"/>
  </cols>
  <sheetData>
    <row r="1" spans="1:10" x14ac:dyDescent="0.25">
      <c r="A1" s="61" t="s">
        <v>117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x14ac:dyDescent="0.25">
      <c r="A2" t="s">
        <v>115</v>
      </c>
      <c r="B2" t="s">
        <v>179</v>
      </c>
      <c r="C2" t="s">
        <v>116</v>
      </c>
      <c r="E2" t="s">
        <v>139</v>
      </c>
      <c r="F2" t="s">
        <v>176</v>
      </c>
      <c r="G2" t="s">
        <v>177</v>
      </c>
      <c r="I2" t="s">
        <v>159</v>
      </c>
      <c r="J2" t="s">
        <v>29</v>
      </c>
    </row>
    <row r="3" spans="1:10" x14ac:dyDescent="0.25">
      <c r="A3" s="19" t="s">
        <v>118</v>
      </c>
      <c r="B3" s="27" t="s">
        <v>127</v>
      </c>
      <c r="C3" s="21" t="s">
        <v>120</v>
      </c>
      <c r="E3" t="s">
        <v>178</v>
      </c>
      <c r="F3" t="s">
        <v>137</v>
      </c>
      <c r="G3" t="s">
        <v>138</v>
      </c>
      <c r="I3" t="s">
        <v>161</v>
      </c>
      <c r="J3" t="s">
        <v>165</v>
      </c>
    </row>
    <row r="4" spans="1:10" x14ac:dyDescent="0.25">
      <c r="A4" s="20" t="s">
        <v>119</v>
      </c>
      <c r="B4" s="27" t="s">
        <v>127</v>
      </c>
      <c r="C4" s="24" t="s">
        <v>123</v>
      </c>
      <c r="E4" t="s">
        <v>140</v>
      </c>
      <c r="F4" t="s">
        <v>141</v>
      </c>
      <c r="G4" t="s">
        <v>142</v>
      </c>
      <c r="I4" t="s">
        <v>162</v>
      </c>
      <c r="J4" t="s">
        <v>166</v>
      </c>
    </row>
    <row r="5" spans="1:10" x14ac:dyDescent="0.25">
      <c r="A5" s="21" t="s">
        <v>120</v>
      </c>
      <c r="B5" s="27" t="s">
        <v>126</v>
      </c>
      <c r="C5" s="19" t="s">
        <v>118</v>
      </c>
      <c r="E5" t="s">
        <v>146</v>
      </c>
      <c r="F5" t="s">
        <v>147</v>
      </c>
      <c r="G5" t="s">
        <v>148</v>
      </c>
      <c r="I5" t="s">
        <v>163</v>
      </c>
      <c r="J5" t="s">
        <v>167</v>
      </c>
    </row>
    <row r="6" spans="1:10" x14ac:dyDescent="0.25">
      <c r="A6" s="22" t="s">
        <v>121</v>
      </c>
      <c r="B6" s="27"/>
      <c r="C6" s="22" t="s">
        <v>121</v>
      </c>
      <c r="E6" t="s">
        <v>143</v>
      </c>
      <c r="F6" t="s">
        <v>144</v>
      </c>
      <c r="G6" t="s">
        <v>145</v>
      </c>
      <c r="I6" t="s">
        <v>164</v>
      </c>
      <c r="J6" t="s">
        <v>168</v>
      </c>
    </row>
    <row r="7" spans="1:10" x14ac:dyDescent="0.25">
      <c r="A7" s="23" t="s">
        <v>122</v>
      </c>
      <c r="B7" s="27"/>
      <c r="C7" s="23" t="s">
        <v>122</v>
      </c>
      <c r="E7" t="s">
        <v>149</v>
      </c>
      <c r="F7" t="s">
        <v>151</v>
      </c>
      <c r="G7" t="s">
        <v>152</v>
      </c>
      <c r="I7" t="s">
        <v>160</v>
      </c>
      <c r="J7" t="s">
        <v>175</v>
      </c>
    </row>
    <row r="8" spans="1:10" x14ac:dyDescent="0.25">
      <c r="A8" s="24" t="s">
        <v>123</v>
      </c>
      <c r="B8" s="27" t="s">
        <v>126</v>
      </c>
      <c r="C8" s="20" t="s">
        <v>119</v>
      </c>
      <c r="E8" t="s">
        <v>150</v>
      </c>
      <c r="F8" t="s">
        <v>152</v>
      </c>
      <c r="G8" t="s">
        <v>151</v>
      </c>
      <c r="I8" t="s">
        <v>169</v>
      </c>
      <c r="J8" t="s">
        <v>172</v>
      </c>
    </row>
    <row r="9" spans="1:10" x14ac:dyDescent="0.25">
      <c r="A9" s="25" t="s">
        <v>125</v>
      </c>
      <c r="B9" s="27"/>
      <c r="C9" s="25" t="s">
        <v>125</v>
      </c>
      <c r="E9" t="s">
        <v>153</v>
      </c>
      <c r="F9" t="s">
        <v>155</v>
      </c>
      <c r="G9" t="s">
        <v>156</v>
      </c>
      <c r="I9" t="s">
        <v>170</v>
      </c>
      <c r="J9" t="s">
        <v>173</v>
      </c>
    </row>
    <row r="10" spans="1:10" x14ac:dyDescent="0.25">
      <c r="A10" s="26" t="s">
        <v>124</v>
      </c>
      <c r="B10" s="27"/>
      <c r="C10" s="26" t="s">
        <v>124</v>
      </c>
      <c r="E10" t="s">
        <v>154</v>
      </c>
      <c r="F10" t="s">
        <v>157</v>
      </c>
      <c r="G10" t="s">
        <v>158</v>
      </c>
      <c r="I10" t="s">
        <v>171</v>
      </c>
      <c r="J10" t="s">
        <v>174</v>
      </c>
    </row>
    <row r="12" spans="1:10" x14ac:dyDescent="0.25">
      <c r="A12" t="s">
        <v>110</v>
      </c>
      <c r="E12" t="s">
        <v>128</v>
      </c>
    </row>
    <row r="13" spans="1:10" x14ac:dyDescent="0.25">
      <c r="A13" t="s">
        <v>106</v>
      </c>
      <c r="B13" t="s">
        <v>114</v>
      </c>
      <c r="E13" t="s">
        <v>129</v>
      </c>
      <c r="F13" t="s">
        <v>134</v>
      </c>
      <c r="G13" t="s">
        <v>132</v>
      </c>
    </row>
    <row r="14" spans="1:10" x14ac:dyDescent="0.25">
      <c r="A14" t="s">
        <v>107</v>
      </c>
      <c r="B14" t="s">
        <v>111</v>
      </c>
      <c r="E14" t="s">
        <v>130</v>
      </c>
      <c r="F14" t="s">
        <v>134</v>
      </c>
      <c r="G14" t="s">
        <v>133</v>
      </c>
    </row>
    <row r="15" spans="1:10" x14ac:dyDescent="0.25">
      <c r="A15" t="s">
        <v>108</v>
      </c>
      <c r="B15" t="s">
        <v>112</v>
      </c>
      <c r="E15" t="s">
        <v>131</v>
      </c>
      <c r="F15" t="s">
        <v>136</v>
      </c>
      <c r="G15" t="s">
        <v>135</v>
      </c>
    </row>
    <row r="16" spans="1:10" x14ac:dyDescent="0.25">
      <c r="A16" t="s">
        <v>109</v>
      </c>
      <c r="B16" t="s">
        <v>113</v>
      </c>
    </row>
  </sheetData>
  <mergeCells count="1">
    <mergeCell ref="A1:J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E51D-68BA-4591-BEE5-B9E249B325CA}">
  <dimension ref="A1:Y22"/>
  <sheetViews>
    <sheetView topLeftCell="D1" zoomScale="130" zoomScaleNormal="130" workbookViewId="0">
      <pane ySplit="3" topLeftCell="A4" activePane="bottomLeft" state="frozen"/>
      <selection activeCell="C1" sqref="C1"/>
      <selection pane="bottomLeft" activeCell="U2" sqref="U2"/>
    </sheetView>
  </sheetViews>
  <sheetFormatPr baseColWidth="10" defaultRowHeight="15" x14ac:dyDescent="0.25"/>
  <cols>
    <col min="1" max="1" width="8" bestFit="1" customWidth="1"/>
    <col min="2" max="2" width="11.140625" style="31" bestFit="1" customWidth="1"/>
    <col min="3" max="3" width="8" style="30" bestFit="1" customWidth="1"/>
    <col min="4" max="4" width="3.140625" customWidth="1"/>
    <col min="5" max="5" width="5.7109375" bestFit="1" customWidth="1"/>
    <col min="6" max="13" width="5.28515625" style="27" customWidth="1"/>
    <col min="14" max="14" width="5.28515625" style="39" customWidth="1"/>
    <col min="15" max="15" width="5.28515625" style="30" customWidth="1"/>
    <col min="16" max="19" width="5.28515625" style="28" customWidth="1"/>
    <col min="20" max="25" width="5.28515625" customWidth="1"/>
  </cols>
  <sheetData>
    <row r="1" spans="1:25" x14ac:dyDescent="0.25">
      <c r="A1" s="32" t="s">
        <v>180</v>
      </c>
      <c r="B1" s="33" t="s">
        <v>181</v>
      </c>
      <c r="C1" s="32" t="s">
        <v>204</v>
      </c>
      <c r="E1" t="s">
        <v>243</v>
      </c>
      <c r="P1" s="29" t="s">
        <v>263</v>
      </c>
      <c r="Q1" s="29"/>
      <c r="R1" s="29"/>
      <c r="S1" s="29"/>
      <c r="U1" t="s">
        <v>264</v>
      </c>
    </row>
    <row r="2" spans="1:25" x14ac:dyDescent="0.25">
      <c r="A2" s="32">
        <v>0</v>
      </c>
      <c r="B2" s="34" t="s">
        <v>184</v>
      </c>
      <c r="C2" s="32" t="s">
        <v>208</v>
      </c>
      <c r="E2" s="56" t="s">
        <v>244</v>
      </c>
      <c r="F2" s="45" t="s">
        <v>237</v>
      </c>
      <c r="G2" s="48" t="s">
        <v>238</v>
      </c>
      <c r="H2" s="45" t="s">
        <v>239</v>
      </c>
      <c r="I2" s="48" t="s">
        <v>240</v>
      </c>
      <c r="J2" s="45" t="s">
        <v>241</v>
      </c>
      <c r="K2" s="48" t="s">
        <v>242</v>
      </c>
      <c r="L2" s="45" t="s">
        <v>236</v>
      </c>
      <c r="M2" s="48" t="s">
        <v>235</v>
      </c>
      <c r="N2" s="40"/>
      <c r="O2" s="56" t="s">
        <v>244</v>
      </c>
      <c r="P2" s="45" t="s">
        <v>53</v>
      </c>
      <c r="Q2" s="48" t="s">
        <v>229</v>
      </c>
      <c r="R2" s="45" t="s">
        <v>228</v>
      </c>
      <c r="S2" s="48" t="s">
        <v>49</v>
      </c>
      <c r="U2" s="56" t="s">
        <v>244</v>
      </c>
      <c r="V2" s="45" t="s">
        <v>231</v>
      </c>
      <c r="W2" s="48" t="s">
        <v>232</v>
      </c>
      <c r="X2" s="45" t="s">
        <v>233</v>
      </c>
      <c r="Y2" s="48" t="s">
        <v>234</v>
      </c>
    </row>
    <row r="3" spans="1:25" x14ac:dyDescent="0.25">
      <c r="A3" s="35">
        <v>1</v>
      </c>
      <c r="B3" s="36" t="s">
        <v>188</v>
      </c>
      <c r="C3" s="35" t="s">
        <v>209</v>
      </c>
      <c r="E3" s="56" t="s">
        <v>230</v>
      </c>
      <c r="F3" s="48">
        <v>128</v>
      </c>
      <c r="G3" s="45">
        <v>64</v>
      </c>
      <c r="H3" s="48">
        <v>32</v>
      </c>
      <c r="I3" s="45">
        <v>16</v>
      </c>
      <c r="J3" s="48">
        <v>8</v>
      </c>
      <c r="K3" s="45">
        <v>4</v>
      </c>
      <c r="L3" s="48">
        <v>2</v>
      </c>
      <c r="M3" s="45">
        <v>1</v>
      </c>
      <c r="N3" s="41"/>
      <c r="O3" s="56" t="s">
        <v>230</v>
      </c>
      <c r="P3" s="48">
        <v>1000</v>
      </c>
      <c r="Q3" s="45">
        <v>100</v>
      </c>
      <c r="R3" s="48">
        <v>10</v>
      </c>
      <c r="S3" s="45">
        <v>1</v>
      </c>
      <c r="U3" s="56" t="s">
        <v>230</v>
      </c>
      <c r="V3" s="48">
        <v>4096</v>
      </c>
      <c r="W3" s="45">
        <v>256</v>
      </c>
      <c r="X3" s="48">
        <v>16</v>
      </c>
      <c r="Y3" s="45">
        <v>1</v>
      </c>
    </row>
    <row r="4" spans="1:25" x14ac:dyDescent="0.25">
      <c r="A4" s="32">
        <v>2</v>
      </c>
      <c r="B4" s="34" t="s">
        <v>189</v>
      </c>
      <c r="C4" s="32" t="s">
        <v>210</v>
      </c>
      <c r="E4" s="56" t="s">
        <v>245</v>
      </c>
      <c r="F4" s="45">
        <v>1</v>
      </c>
      <c r="G4" s="48">
        <v>1</v>
      </c>
      <c r="H4" s="45">
        <v>0</v>
      </c>
      <c r="I4" s="48">
        <v>1</v>
      </c>
      <c r="J4" s="45">
        <v>0</v>
      </c>
      <c r="K4" s="48">
        <v>1</v>
      </c>
      <c r="L4" s="45">
        <v>1</v>
      </c>
      <c r="M4" s="48">
        <v>1</v>
      </c>
      <c r="N4" s="41"/>
      <c r="O4" s="56" t="s">
        <v>245</v>
      </c>
      <c r="P4" s="45">
        <v>0</v>
      </c>
      <c r="Q4" s="48">
        <v>2</v>
      </c>
      <c r="R4" s="45">
        <v>1</v>
      </c>
      <c r="S4" s="48">
        <v>5</v>
      </c>
      <c r="U4" s="56" t="s">
        <v>245</v>
      </c>
      <c r="V4" s="45">
        <v>0</v>
      </c>
      <c r="W4" s="48">
        <v>0</v>
      </c>
      <c r="X4" s="45" t="s">
        <v>207</v>
      </c>
      <c r="Y4" s="48">
        <v>7</v>
      </c>
    </row>
    <row r="5" spans="1:25" x14ac:dyDescent="0.25">
      <c r="A5" s="35">
        <v>3</v>
      </c>
      <c r="B5" s="36" t="s">
        <v>190</v>
      </c>
      <c r="C5" s="35" t="s">
        <v>211</v>
      </c>
    </row>
    <row r="6" spans="1:25" x14ac:dyDescent="0.25">
      <c r="A6" s="32">
        <v>4</v>
      </c>
      <c r="B6" s="34" t="s">
        <v>191</v>
      </c>
      <c r="C6" s="32" t="s">
        <v>212</v>
      </c>
      <c r="E6" s="42" t="s">
        <v>180</v>
      </c>
      <c r="F6" s="62" t="s">
        <v>243</v>
      </c>
      <c r="G6" s="62"/>
      <c r="H6" s="62"/>
      <c r="I6" s="62"/>
      <c r="J6" s="62"/>
      <c r="K6" s="62"/>
      <c r="L6" s="62"/>
      <c r="M6" s="62"/>
      <c r="N6" s="50" t="s">
        <v>204</v>
      </c>
      <c r="O6" s="51"/>
      <c r="P6" s="87" t="s">
        <v>246</v>
      </c>
      <c r="Q6" s="88"/>
      <c r="R6" s="88"/>
      <c r="S6" s="88"/>
      <c r="T6" s="88"/>
      <c r="U6" s="88"/>
      <c r="V6" s="88"/>
      <c r="W6" s="88"/>
      <c r="X6" s="88"/>
      <c r="Y6" s="89"/>
    </row>
    <row r="7" spans="1:25" x14ac:dyDescent="0.25">
      <c r="A7" s="32">
        <v>5</v>
      </c>
      <c r="B7" s="34" t="s">
        <v>192</v>
      </c>
      <c r="C7" s="32" t="s">
        <v>213</v>
      </c>
      <c r="E7" s="43">
        <v>172</v>
      </c>
      <c r="F7" s="47">
        <v>1</v>
      </c>
      <c r="G7" s="45">
        <v>0</v>
      </c>
      <c r="H7" s="48">
        <v>1</v>
      </c>
      <c r="I7" s="54">
        <v>0</v>
      </c>
      <c r="J7" s="48">
        <v>1</v>
      </c>
      <c r="K7" s="45">
        <v>1</v>
      </c>
      <c r="L7" s="48">
        <v>0</v>
      </c>
      <c r="M7" s="54">
        <v>0</v>
      </c>
      <c r="N7" s="48" t="s">
        <v>247</v>
      </c>
      <c r="O7" s="52"/>
      <c r="P7" s="63">
        <v>172</v>
      </c>
      <c r="Q7" s="64">
        <v>2</v>
      </c>
      <c r="R7" s="64"/>
      <c r="S7" s="64"/>
      <c r="T7" s="64"/>
      <c r="U7" s="64"/>
      <c r="V7" s="64"/>
      <c r="W7" s="64"/>
      <c r="X7" s="90">
        <v>172</v>
      </c>
      <c r="Y7" s="66">
        <v>16</v>
      </c>
    </row>
    <row r="8" spans="1:25" x14ac:dyDescent="0.25">
      <c r="A8" s="32">
        <v>6</v>
      </c>
      <c r="B8" s="34" t="s">
        <v>193</v>
      </c>
      <c r="C8" s="32" t="s">
        <v>214</v>
      </c>
      <c r="E8" s="46">
        <v>35</v>
      </c>
      <c r="F8" s="44">
        <v>0</v>
      </c>
      <c r="G8" s="48">
        <v>0</v>
      </c>
      <c r="H8" s="45">
        <v>1</v>
      </c>
      <c r="I8" s="55">
        <v>0</v>
      </c>
      <c r="J8" s="45">
        <v>0</v>
      </c>
      <c r="K8" s="48">
        <v>0</v>
      </c>
      <c r="L8" s="45">
        <v>1</v>
      </c>
      <c r="M8" s="55">
        <v>1</v>
      </c>
      <c r="N8" s="45" t="s">
        <v>248</v>
      </c>
      <c r="O8" s="52"/>
      <c r="P8" s="46">
        <v>0</v>
      </c>
      <c r="Q8" s="67">
        <v>86</v>
      </c>
      <c r="R8" s="64">
        <v>2</v>
      </c>
      <c r="S8" s="64"/>
      <c r="T8" s="64"/>
      <c r="U8" s="64"/>
      <c r="V8" s="64"/>
      <c r="W8" s="64"/>
      <c r="X8" s="91">
        <v>12</v>
      </c>
      <c r="Y8" s="68">
        <v>10</v>
      </c>
    </row>
    <row r="9" spans="1:25" x14ac:dyDescent="0.25">
      <c r="A9" s="35">
        <v>7</v>
      </c>
      <c r="B9" s="36" t="s">
        <v>194</v>
      </c>
      <c r="C9" s="35" t="s">
        <v>215</v>
      </c>
      <c r="E9" s="43">
        <v>57</v>
      </c>
      <c r="F9" s="47">
        <v>0</v>
      </c>
      <c r="G9" s="45">
        <v>0</v>
      </c>
      <c r="H9" s="48">
        <v>1</v>
      </c>
      <c r="I9" s="54">
        <v>1</v>
      </c>
      <c r="J9" s="48">
        <v>1</v>
      </c>
      <c r="K9" s="45">
        <v>0</v>
      </c>
      <c r="L9" s="48">
        <v>0</v>
      </c>
      <c r="M9" s="54">
        <v>1</v>
      </c>
      <c r="N9" s="48" t="s">
        <v>249</v>
      </c>
      <c r="O9" s="52"/>
      <c r="P9" s="69"/>
      <c r="Q9" s="65">
        <v>0</v>
      </c>
      <c r="R9" s="65">
        <v>43</v>
      </c>
      <c r="S9" s="64">
        <v>2</v>
      </c>
      <c r="T9" s="64"/>
      <c r="U9" s="64"/>
      <c r="V9" s="64"/>
      <c r="W9" s="64"/>
      <c r="X9" s="90" t="s">
        <v>206</v>
      </c>
      <c r="Y9" s="70" t="s">
        <v>205</v>
      </c>
    </row>
    <row r="10" spans="1:25" x14ac:dyDescent="0.25">
      <c r="A10" s="32">
        <v>8</v>
      </c>
      <c r="B10" s="34" t="s">
        <v>195</v>
      </c>
      <c r="C10" s="32" t="s">
        <v>216</v>
      </c>
      <c r="E10" s="46">
        <v>60</v>
      </c>
      <c r="F10" s="44">
        <v>0</v>
      </c>
      <c r="G10" s="48">
        <v>0</v>
      </c>
      <c r="H10" s="45">
        <v>1</v>
      </c>
      <c r="I10" s="55">
        <v>1</v>
      </c>
      <c r="J10" s="45">
        <v>1</v>
      </c>
      <c r="K10" s="48">
        <v>1</v>
      </c>
      <c r="L10" s="45">
        <v>0</v>
      </c>
      <c r="M10" s="55">
        <v>0</v>
      </c>
      <c r="N10" s="45" t="s">
        <v>250</v>
      </c>
      <c r="O10" s="52"/>
      <c r="P10" s="71"/>
      <c r="Q10" s="72"/>
      <c r="R10" s="67">
        <v>1</v>
      </c>
      <c r="S10" s="67">
        <v>21</v>
      </c>
      <c r="T10" s="64">
        <v>2</v>
      </c>
      <c r="U10" s="64"/>
      <c r="V10" s="64"/>
      <c r="W10" s="64"/>
      <c r="X10" s="69"/>
      <c r="Y10" s="73"/>
    </row>
    <row r="11" spans="1:25" x14ac:dyDescent="0.25">
      <c r="A11" s="32">
        <v>9</v>
      </c>
      <c r="B11" s="34" t="s">
        <v>196</v>
      </c>
      <c r="C11" s="32" t="s">
        <v>217</v>
      </c>
      <c r="E11" s="43">
        <v>128</v>
      </c>
      <c r="F11" s="47">
        <v>1</v>
      </c>
      <c r="G11" s="45">
        <v>0</v>
      </c>
      <c r="H11" s="48">
        <v>0</v>
      </c>
      <c r="I11" s="54">
        <v>0</v>
      </c>
      <c r="J11" s="48">
        <v>0</v>
      </c>
      <c r="K11" s="45">
        <v>0</v>
      </c>
      <c r="L11" s="48">
        <v>0</v>
      </c>
      <c r="M11" s="54">
        <v>0</v>
      </c>
      <c r="N11" s="48" t="s">
        <v>251</v>
      </c>
      <c r="O11" s="52"/>
      <c r="P11" s="43">
        <v>35</v>
      </c>
      <c r="Q11" s="64">
        <v>2</v>
      </c>
      <c r="R11" s="74"/>
      <c r="S11" s="75" t="s">
        <v>182</v>
      </c>
      <c r="T11" s="75" t="s">
        <v>183</v>
      </c>
      <c r="U11" s="64">
        <v>2</v>
      </c>
      <c r="V11" s="64"/>
      <c r="W11" s="64"/>
      <c r="X11" s="90">
        <v>35</v>
      </c>
      <c r="Y11" s="66">
        <v>16</v>
      </c>
    </row>
    <row r="12" spans="1:25" x14ac:dyDescent="0.25">
      <c r="A12" s="32">
        <v>10</v>
      </c>
      <c r="B12" s="34" t="s">
        <v>197</v>
      </c>
      <c r="C12" s="32" t="s">
        <v>218</v>
      </c>
      <c r="E12" s="46">
        <v>144</v>
      </c>
      <c r="F12" s="44">
        <v>1</v>
      </c>
      <c r="G12" s="48">
        <v>0</v>
      </c>
      <c r="H12" s="45">
        <v>0</v>
      </c>
      <c r="I12" s="55">
        <v>1</v>
      </c>
      <c r="J12" s="45">
        <v>0</v>
      </c>
      <c r="K12" s="48">
        <v>0</v>
      </c>
      <c r="L12" s="45">
        <v>0</v>
      </c>
      <c r="M12" s="55">
        <v>0</v>
      </c>
      <c r="N12" s="45" t="s">
        <v>252</v>
      </c>
      <c r="O12" s="52"/>
      <c r="P12" s="46">
        <v>1</v>
      </c>
      <c r="Q12" s="67">
        <v>17</v>
      </c>
      <c r="R12" s="64">
        <v>2</v>
      </c>
      <c r="S12" s="72"/>
      <c r="T12" s="67">
        <v>0</v>
      </c>
      <c r="U12" s="67">
        <v>5</v>
      </c>
      <c r="V12" s="64">
        <v>2</v>
      </c>
      <c r="W12" s="64"/>
      <c r="X12" s="91">
        <v>3</v>
      </c>
      <c r="Y12" s="68">
        <v>2</v>
      </c>
    </row>
    <row r="13" spans="1:25" x14ac:dyDescent="0.25">
      <c r="A13" s="32">
        <v>11</v>
      </c>
      <c r="B13" s="34" t="s">
        <v>198</v>
      </c>
      <c r="C13" s="32" t="s">
        <v>219</v>
      </c>
      <c r="E13" s="43">
        <v>255</v>
      </c>
      <c r="F13" s="47">
        <v>1</v>
      </c>
      <c r="G13" s="45">
        <v>1</v>
      </c>
      <c r="H13" s="48">
        <v>1</v>
      </c>
      <c r="I13" s="54">
        <v>1</v>
      </c>
      <c r="J13" s="48">
        <v>1</v>
      </c>
      <c r="K13" s="45">
        <v>1</v>
      </c>
      <c r="L13" s="48">
        <v>1</v>
      </c>
      <c r="M13" s="54">
        <v>1</v>
      </c>
      <c r="N13" s="48" t="s">
        <v>227</v>
      </c>
      <c r="O13" s="52"/>
      <c r="P13" s="76"/>
      <c r="Q13" s="65">
        <v>1</v>
      </c>
      <c r="R13" s="65">
        <v>8</v>
      </c>
      <c r="S13" s="64">
        <v>2</v>
      </c>
      <c r="T13" s="72"/>
      <c r="U13" s="65">
        <v>1</v>
      </c>
      <c r="V13" s="65">
        <v>2</v>
      </c>
      <c r="W13" s="64">
        <v>2</v>
      </c>
      <c r="X13" s="69"/>
      <c r="Y13" s="73"/>
    </row>
    <row r="14" spans="1:25" x14ac:dyDescent="0.25">
      <c r="A14" s="32">
        <v>12</v>
      </c>
      <c r="B14" s="34" t="s">
        <v>199</v>
      </c>
      <c r="C14" s="32" t="s">
        <v>220</v>
      </c>
      <c r="E14" s="46">
        <v>192</v>
      </c>
      <c r="F14" s="44">
        <v>1</v>
      </c>
      <c r="G14" s="48">
        <v>1</v>
      </c>
      <c r="H14" s="45">
        <v>0</v>
      </c>
      <c r="I14" s="55">
        <v>0</v>
      </c>
      <c r="J14" s="45">
        <v>0</v>
      </c>
      <c r="K14" s="48">
        <v>0</v>
      </c>
      <c r="L14" s="45">
        <v>0</v>
      </c>
      <c r="M14" s="55">
        <v>0</v>
      </c>
      <c r="N14" s="45" t="s">
        <v>253</v>
      </c>
      <c r="O14" s="52"/>
      <c r="P14" s="46"/>
      <c r="Q14" s="77"/>
      <c r="R14" s="67">
        <v>0</v>
      </c>
      <c r="S14" s="67">
        <v>4</v>
      </c>
      <c r="T14" s="64">
        <v>2</v>
      </c>
      <c r="U14" s="72"/>
      <c r="V14" s="67">
        <v>0</v>
      </c>
      <c r="W14" s="67">
        <v>1</v>
      </c>
      <c r="X14" s="78"/>
      <c r="Y14" s="79"/>
    </row>
    <row r="15" spans="1:25" x14ac:dyDescent="0.25">
      <c r="A15" s="32">
        <v>13</v>
      </c>
      <c r="B15" s="34" t="s">
        <v>200</v>
      </c>
      <c r="C15" s="32" t="s">
        <v>221</v>
      </c>
      <c r="E15" s="43">
        <v>232</v>
      </c>
      <c r="F15" s="47">
        <v>1</v>
      </c>
      <c r="G15" s="45">
        <v>1</v>
      </c>
      <c r="H15" s="48">
        <v>1</v>
      </c>
      <c r="I15" s="54">
        <v>0</v>
      </c>
      <c r="J15" s="48">
        <v>1</v>
      </c>
      <c r="K15" s="45">
        <v>0</v>
      </c>
      <c r="L15" s="48">
        <v>0</v>
      </c>
      <c r="M15" s="54">
        <v>0</v>
      </c>
      <c r="N15" s="48" t="s">
        <v>254</v>
      </c>
      <c r="O15" s="52"/>
      <c r="P15" s="43"/>
      <c r="Q15" s="65"/>
      <c r="R15" s="80"/>
      <c r="S15" s="65">
        <v>0</v>
      </c>
      <c r="T15" s="65">
        <v>2</v>
      </c>
      <c r="U15" s="64">
        <v>2</v>
      </c>
      <c r="V15" s="72"/>
      <c r="W15" s="81"/>
      <c r="X15" s="90"/>
      <c r="Y15" s="70"/>
    </row>
    <row r="16" spans="1:25" x14ac:dyDescent="0.25">
      <c r="A16" s="32">
        <v>14</v>
      </c>
      <c r="B16" s="34" t="s">
        <v>201</v>
      </c>
      <c r="C16" s="32" t="s">
        <v>222</v>
      </c>
      <c r="E16" s="46">
        <v>252</v>
      </c>
      <c r="F16" s="44">
        <v>1</v>
      </c>
      <c r="G16" s="48">
        <v>1</v>
      </c>
      <c r="H16" s="45">
        <v>1</v>
      </c>
      <c r="I16" s="55">
        <v>1</v>
      </c>
      <c r="J16" s="45">
        <v>1</v>
      </c>
      <c r="K16" s="48">
        <v>1</v>
      </c>
      <c r="L16" s="45">
        <v>0</v>
      </c>
      <c r="M16" s="55">
        <v>0</v>
      </c>
      <c r="N16" s="45" t="s">
        <v>255</v>
      </c>
      <c r="O16" s="52"/>
      <c r="P16" s="82"/>
      <c r="Q16" s="67"/>
      <c r="R16" s="67"/>
      <c r="S16" s="77"/>
      <c r="T16" s="67">
        <v>0</v>
      </c>
      <c r="U16" s="67">
        <v>1</v>
      </c>
      <c r="V16" s="83"/>
      <c r="W16" s="83"/>
      <c r="X16" s="78"/>
      <c r="Y16" s="79"/>
    </row>
    <row r="17" spans="1:25" x14ac:dyDescent="0.25">
      <c r="A17" s="35">
        <v>15</v>
      </c>
      <c r="B17" s="36" t="s">
        <v>202</v>
      </c>
      <c r="C17" s="35" t="s">
        <v>223</v>
      </c>
      <c r="E17" s="43">
        <v>184</v>
      </c>
      <c r="F17" s="47">
        <v>1</v>
      </c>
      <c r="G17" s="45">
        <v>0</v>
      </c>
      <c r="H17" s="48">
        <v>1</v>
      </c>
      <c r="I17" s="54">
        <v>1</v>
      </c>
      <c r="J17" s="48">
        <v>1</v>
      </c>
      <c r="K17" s="45">
        <v>0</v>
      </c>
      <c r="L17" s="48">
        <v>0</v>
      </c>
      <c r="M17" s="54">
        <v>0</v>
      </c>
      <c r="N17" s="48" t="s">
        <v>256</v>
      </c>
      <c r="O17" s="52"/>
      <c r="P17" s="63">
        <v>10</v>
      </c>
      <c r="Q17" s="65">
        <v>2</v>
      </c>
      <c r="R17" s="65"/>
      <c r="S17" s="65"/>
      <c r="T17" s="80"/>
      <c r="U17" s="84"/>
      <c r="V17" s="17"/>
      <c r="W17" s="17"/>
      <c r="X17" s="92"/>
      <c r="Y17" s="18"/>
    </row>
    <row r="18" spans="1:25" x14ac:dyDescent="0.25">
      <c r="A18" s="32">
        <v>16</v>
      </c>
      <c r="B18" s="34" t="s">
        <v>203</v>
      </c>
      <c r="C18" s="32" t="s">
        <v>224</v>
      </c>
      <c r="E18" s="46">
        <v>168</v>
      </c>
      <c r="F18" s="44">
        <v>1</v>
      </c>
      <c r="G18" s="48">
        <v>0</v>
      </c>
      <c r="H18" s="45">
        <v>1</v>
      </c>
      <c r="I18" s="55">
        <v>0</v>
      </c>
      <c r="J18" s="45">
        <v>1</v>
      </c>
      <c r="K18" s="48">
        <v>0</v>
      </c>
      <c r="L18" s="45">
        <v>0</v>
      </c>
      <c r="M18" s="55">
        <v>0</v>
      </c>
      <c r="N18" s="45" t="s">
        <v>257</v>
      </c>
      <c r="O18" s="52"/>
      <c r="P18" s="85">
        <v>0</v>
      </c>
      <c r="Q18" s="67">
        <v>5</v>
      </c>
      <c r="R18" s="67">
        <v>2</v>
      </c>
      <c r="S18" s="67"/>
      <c r="T18" s="83"/>
      <c r="U18" s="83"/>
      <c r="V18" s="83"/>
      <c r="W18" s="83"/>
      <c r="X18" s="78"/>
      <c r="Y18" s="79"/>
    </row>
    <row r="19" spans="1:25" x14ac:dyDescent="0.25">
      <c r="A19" s="32">
        <v>99</v>
      </c>
      <c r="B19" s="34" t="s">
        <v>186</v>
      </c>
      <c r="C19" s="32" t="s">
        <v>225</v>
      </c>
      <c r="E19" s="43">
        <v>244</v>
      </c>
      <c r="F19" s="47">
        <v>1</v>
      </c>
      <c r="G19" s="45">
        <v>1</v>
      </c>
      <c r="H19" s="48">
        <v>1</v>
      </c>
      <c r="I19" s="54">
        <v>1</v>
      </c>
      <c r="J19" s="48">
        <v>0</v>
      </c>
      <c r="K19" s="45">
        <v>1</v>
      </c>
      <c r="L19" s="48">
        <v>0</v>
      </c>
      <c r="M19" s="54">
        <v>0</v>
      </c>
      <c r="N19" s="48" t="s">
        <v>258</v>
      </c>
      <c r="O19" s="52"/>
      <c r="P19" s="16"/>
      <c r="Q19" s="65">
        <v>1</v>
      </c>
      <c r="R19" s="65">
        <v>2</v>
      </c>
      <c r="S19" s="65">
        <v>2</v>
      </c>
      <c r="T19" s="65"/>
      <c r="U19" s="17"/>
      <c r="V19" s="17"/>
      <c r="W19" s="17"/>
      <c r="X19" s="92"/>
      <c r="Y19" s="18"/>
    </row>
    <row r="20" spans="1:25" x14ac:dyDescent="0.25">
      <c r="A20" s="32">
        <v>100</v>
      </c>
      <c r="B20" s="34" t="s">
        <v>185</v>
      </c>
      <c r="C20" s="32" t="s">
        <v>226</v>
      </c>
      <c r="E20" s="46">
        <v>127</v>
      </c>
      <c r="F20" s="44">
        <v>0</v>
      </c>
      <c r="G20" s="48">
        <v>1</v>
      </c>
      <c r="H20" s="45">
        <v>1</v>
      </c>
      <c r="I20" s="55">
        <v>1</v>
      </c>
      <c r="J20" s="45">
        <v>1</v>
      </c>
      <c r="K20" s="48">
        <v>1</v>
      </c>
      <c r="L20" s="45">
        <v>1</v>
      </c>
      <c r="M20" s="55">
        <v>1</v>
      </c>
      <c r="N20" s="45" t="s">
        <v>259</v>
      </c>
      <c r="O20" s="52"/>
      <c r="P20" s="82"/>
      <c r="Q20" s="67"/>
      <c r="R20" s="67">
        <v>0</v>
      </c>
      <c r="S20" s="67">
        <v>1</v>
      </c>
      <c r="T20" s="67"/>
      <c r="U20" s="83"/>
      <c r="V20" s="83"/>
      <c r="W20" s="83"/>
      <c r="X20" s="78"/>
      <c r="Y20" s="79"/>
    </row>
    <row r="21" spans="1:25" x14ac:dyDescent="0.25">
      <c r="A21" s="37">
        <v>255</v>
      </c>
      <c r="B21" s="38" t="s">
        <v>187</v>
      </c>
      <c r="C21" s="37" t="s">
        <v>227</v>
      </c>
      <c r="E21" s="43">
        <v>136</v>
      </c>
      <c r="F21" s="47">
        <v>1</v>
      </c>
      <c r="G21" s="45">
        <v>0</v>
      </c>
      <c r="H21" s="48">
        <v>0</v>
      </c>
      <c r="I21" s="54">
        <v>0</v>
      </c>
      <c r="J21" s="48">
        <v>1</v>
      </c>
      <c r="K21" s="45">
        <v>0</v>
      </c>
      <c r="L21" s="48">
        <v>0</v>
      </c>
      <c r="M21" s="54">
        <v>0</v>
      </c>
      <c r="N21" s="48" t="s">
        <v>260</v>
      </c>
      <c r="O21" s="53"/>
      <c r="P21" s="43"/>
      <c r="Q21" s="65"/>
      <c r="R21" s="65"/>
      <c r="S21" s="65"/>
      <c r="T21" s="17"/>
      <c r="U21" s="17"/>
      <c r="V21" s="17"/>
      <c r="W21" s="17"/>
      <c r="X21" s="92"/>
      <c r="Y21" s="18"/>
    </row>
    <row r="22" spans="1:25" x14ac:dyDescent="0.25">
      <c r="E22" s="49">
        <v>83</v>
      </c>
      <c r="F22" s="44">
        <v>0</v>
      </c>
      <c r="G22" s="48">
        <v>1</v>
      </c>
      <c r="H22" s="45">
        <v>0</v>
      </c>
      <c r="I22" s="55">
        <v>1</v>
      </c>
      <c r="J22" s="45">
        <v>0</v>
      </c>
      <c r="K22" s="48">
        <v>0</v>
      </c>
      <c r="L22" s="45">
        <v>1</v>
      </c>
      <c r="M22" s="55">
        <v>1</v>
      </c>
      <c r="N22" s="45" t="s">
        <v>261</v>
      </c>
      <c r="O22" s="53"/>
      <c r="P22" s="49"/>
      <c r="Q22" s="86"/>
      <c r="R22" s="86"/>
      <c r="S22" s="86"/>
      <c r="T22" s="11"/>
      <c r="U22" s="11"/>
      <c r="V22" s="11"/>
      <c r="W22" s="11"/>
      <c r="X22" s="93"/>
      <c r="Y22" s="12"/>
    </row>
  </sheetData>
  <mergeCells count="2">
    <mergeCell ref="F6:M6"/>
    <mergeCell ref="P6:Y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8C1A-A19A-41C2-9946-19A16ED60D38}">
  <dimension ref="A1:I9"/>
  <sheetViews>
    <sheetView tabSelected="1" zoomScale="145" zoomScaleNormal="145" workbookViewId="0">
      <selection activeCell="B1" sqref="B1:E1"/>
    </sheetView>
  </sheetViews>
  <sheetFormatPr baseColWidth="10" defaultRowHeight="15" x14ac:dyDescent="0.25"/>
  <cols>
    <col min="1" max="1" width="7.5703125" bestFit="1" customWidth="1"/>
    <col min="2" max="2" width="9" style="27" bestFit="1" customWidth="1"/>
    <col min="3" max="3" width="9.5703125" style="27" bestFit="1" customWidth="1"/>
    <col min="4" max="4" width="16.5703125" style="27" bestFit="1" customWidth="1"/>
    <col min="5" max="5" width="9.5703125" style="27" bestFit="1" customWidth="1"/>
    <col min="6" max="6" width="11.140625" style="27" bestFit="1" customWidth="1"/>
    <col min="7" max="7" width="8.5703125" style="27" bestFit="1" customWidth="1"/>
    <col min="8" max="8" width="16.5703125" style="27" bestFit="1" customWidth="1"/>
    <col min="9" max="9" width="8.5703125" style="27" bestFit="1" customWidth="1"/>
  </cols>
  <sheetData>
    <row r="1" spans="1:9" x14ac:dyDescent="0.25">
      <c r="A1" s="109" t="s">
        <v>265</v>
      </c>
      <c r="B1" s="107" t="s">
        <v>294</v>
      </c>
      <c r="C1" s="107"/>
      <c r="D1" s="107"/>
      <c r="E1" s="117"/>
      <c r="F1" s="107" t="s">
        <v>293</v>
      </c>
      <c r="G1" s="107"/>
      <c r="H1" s="107"/>
      <c r="I1" s="117"/>
    </row>
    <row r="2" spans="1:9" x14ac:dyDescent="0.25">
      <c r="A2" s="110" t="s">
        <v>291</v>
      </c>
      <c r="B2" s="108" t="s">
        <v>290</v>
      </c>
      <c r="C2" s="108"/>
      <c r="D2" s="108" t="s">
        <v>289</v>
      </c>
      <c r="E2" s="118"/>
      <c r="F2" s="108" t="s">
        <v>290</v>
      </c>
      <c r="G2" s="108"/>
      <c r="H2" s="108" t="s">
        <v>289</v>
      </c>
      <c r="I2" s="118"/>
    </row>
    <row r="3" spans="1:9" x14ac:dyDescent="0.25">
      <c r="A3" s="111" t="s">
        <v>288</v>
      </c>
      <c r="B3" s="105" t="s">
        <v>263</v>
      </c>
      <c r="C3" s="95" t="s">
        <v>243</v>
      </c>
      <c r="D3" s="95" t="s">
        <v>263</v>
      </c>
      <c r="E3" s="111" t="s">
        <v>243</v>
      </c>
      <c r="F3" s="105" t="s">
        <v>263</v>
      </c>
      <c r="G3" s="95" t="s">
        <v>243</v>
      </c>
      <c r="H3" s="95" t="s">
        <v>263</v>
      </c>
      <c r="I3" s="111" t="s">
        <v>243</v>
      </c>
    </row>
    <row r="4" spans="1:9" x14ac:dyDescent="0.25">
      <c r="A4" s="112" t="s">
        <v>205</v>
      </c>
      <c r="B4" s="18" t="s">
        <v>268</v>
      </c>
      <c r="C4" s="96" t="s">
        <v>273</v>
      </c>
      <c r="D4" s="98">
        <v>127255255255</v>
      </c>
      <c r="E4" s="112" t="s">
        <v>274</v>
      </c>
      <c r="F4" s="70" t="s">
        <v>284</v>
      </c>
      <c r="G4" s="96"/>
      <c r="H4" s="101">
        <v>10255255255</v>
      </c>
      <c r="I4" s="112"/>
    </row>
    <row r="5" spans="1:9" x14ac:dyDescent="0.25">
      <c r="A5" s="113" t="s">
        <v>266</v>
      </c>
      <c r="B5" s="79" t="s">
        <v>269</v>
      </c>
      <c r="C5" s="97" t="s">
        <v>275</v>
      </c>
      <c r="D5" s="99">
        <v>191255255255</v>
      </c>
      <c r="E5" s="113" t="s">
        <v>276</v>
      </c>
      <c r="F5" s="68" t="s">
        <v>285</v>
      </c>
      <c r="G5" s="97"/>
      <c r="H5" s="102" t="s">
        <v>286</v>
      </c>
      <c r="I5" s="113"/>
    </row>
    <row r="6" spans="1:9" x14ac:dyDescent="0.25">
      <c r="A6" s="112" t="s">
        <v>206</v>
      </c>
      <c r="B6" s="18" t="s">
        <v>270</v>
      </c>
      <c r="C6" s="96" t="s">
        <v>277</v>
      </c>
      <c r="D6" s="98">
        <v>223255255255</v>
      </c>
      <c r="E6" s="112" t="s">
        <v>278</v>
      </c>
      <c r="F6" s="70" t="s">
        <v>287</v>
      </c>
      <c r="G6" s="96"/>
      <c r="H6" s="101">
        <v>192168255255</v>
      </c>
      <c r="I6" s="112"/>
    </row>
    <row r="7" spans="1:9" x14ac:dyDescent="0.25">
      <c r="A7" s="113" t="s">
        <v>207</v>
      </c>
      <c r="B7" s="79" t="s">
        <v>271</v>
      </c>
      <c r="C7" s="97" t="s">
        <v>279</v>
      </c>
      <c r="D7" s="99">
        <v>239255255255</v>
      </c>
      <c r="E7" s="113" t="s">
        <v>280</v>
      </c>
      <c r="F7" s="68" t="s">
        <v>16</v>
      </c>
      <c r="G7" s="97"/>
      <c r="H7" s="102"/>
      <c r="I7" s="113"/>
    </row>
    <row r="8" spans="1:9" x14ac:dyDescent="0.25">
      <c r="A8" s="114" t="s">
        <v>267</v>
      </c>
      <c r="B8" s="15" t="s">
        <v>272</v>
      </c>
      <c r="C8" s="94" t="s">
        <v>281</v>
      </c>
      <c r="D8" s="100">
        <v>255255255255</v>
      </c>
      <c r="E8" s="114" t="s">
        <v>282</v>
      </c>
      <c r="F8" s="106" t="s">
        <v>283</v>
      </c>
      <c r="G8" s="94"/>
      <c r="H8" s="103"/>
      <c r="I8" s="114"/>
    </row>
    <row r="9" spans="1:9" x14ac:dyDescent="0.25">
      <c r="A9" s="120" t="s">
        <v>292</v>
      </c>
      <c r="B9" s="115">
        <f>2^32</f>
        <v>4294967296</v>
      </c>
      <c r="C9" s="115"/>
      <c r="D9" s="115"/>
      <c r="E9" s="116"/>
      <c r="F9" s="104"/>
      <c r="G9" s="104"/>
      <c r="H9" s="104"/>
      <c r="I9" s="119"/>
    </row>
  </sheetData>
  <mergeCells count="8">
    <mergeCell ref="B9:E9"/>
    <mergeCell ref="F9:I9"/>
    <mergeCell ref="B2:C2"/>
    <mergeCell ref="D2:E2"/>
    <mergeCell ref="B1:E1"/>
    <mergeCell ref="F2:G2"/>
    <mergeCell ref="H2:I2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Modelos</vt:lpstr>
      <vt:lpstr>Unidades</vt:lpstr>
      <vt:lpstr>Fisica</vt:lpstr>
      <vt:lpstr>Sist.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2022-09-14T23:08:43Z</dcterms:created>
  <dcterms:modified xsi:type="dcterms:W3CDTF">2022-09-29T01:16:30Z</dcterms:modified>
</cp:coreProperties>
</file>