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viernes-19hs\"/>
    </mc:Choice>
  </mc:AlternateContent>
  <xr:revisionPtr revIDLastSave="0" documentId="13_ncr:1_{23C50E54-26DF-4E8B-A38A-052032956746}" xr6:coauthVersionLast="46" xr6:coauthVersionMax="46" xr10:uidLastSave="{00000000-0000-0000-0000-000000000000}"/>
  <bookViews>
    <workbookView xWindow="-120" yWindow="-120" windowWidth="20730" windowHeight="11160" activeTab="1" xr2:uid="{5F90D6C7-7DF9-4BD1-9193-1E7BE939159B}"/>
  </bookViews>
  <sheets>
    <sheet name="CLIENTES" sheetId="1" r:id="rId1"/>
    <sheet name="VENTAS" sheetId="2" r:id="rId2"/>
  </sheets>
  <definedNames>
    <definedName name="cant">VENTAS!$C:$C</definedName>
    <definedName name="precio">VENTAS!$D:$D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O4" i="2"/>
  <c r="O3" i="2"/>
  <c r="O2" i="2"/>
  <c r="E3" i="2"/>
  <c r="E4" i="2"/>
  <c r="E5" i="2"/>
  <c r="E2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<sst xmlns="http://schemas.openxmlformats.org/spreadsheetml/2006/main" count="83" uniqueCount="72">
  <si>
    <t>Apellido</t>
  </si>
  <si>
    <t>Nombre</t>
  </si>
  <si>
    <t>Fecha Nac.</t>
  </si>
  <si>
    <t>Direccion</t>
  </si>
  <si>
    <t>Localidad</t>
  </si>
  <si>
    <t>Telefono</t>
  </si>
  <si>
    <t>Racedo</t>
  </si>
  <si>
    <t>Cristian</t>
  </si>
  <si>
    <t>dni</t>
  </si>
  <si>
    <t>su casa</t>
  </si>
  <si>
    <t>Glew</t>
  </si>
  <si>
    <t>Alvarez</t>
  </si>
  <si>
    <t>Tomas</t>
  </si>
  <si>
    <t>ci</t>
  </si>
  <si>
    <t>Belgrano</t>
  </si>
  <si>
    <t>Carballo</t>
  </si>
  <si>
    <t>Joaquin</t>
  </si>
  <si>
    <t>cuchacucha</t>
  </si>
  <si>
    <t>Termperley</t>
  </si>
  <si>
    <t>Luna</t>
  </si>
  <si>
    <t>Soledad</t>
  </si>
  <si>
    <t>ayacucho</t>
  </si>
  <si>
    <t>Ituzaingo</t>
  </si>
  <si>
    <t>Tipo</t>
  </si>
  <si>
    <t>Numero</t>
  </si>
  <si>
    <t>TIPO</t>
  </si>
  <si>
    <t>VALOR</t>
  </si>
  <si>
    <t>DATOS DE UNA PLANILLA</t>
  </si>
  <si>
    <t>texto</t>
  </si>
  <si>
    <t>numero</t>
  </si>
  <si>
    <t>fecha</t>
  </si>
  <si>
    <t>hora</t>
  </si>
  <si>
    <t>moneda</t>
  </si>
  <si>
    <t>contabilidad</t>
  </si>
  <si>
    <t>porcentaje</t>
  </si>
  <si>
    <t>RANGOS DE HOJA DE CALCULO</t>
  </si>
  <si>
    <t>COLUMNA</t>
  </si>
  <si>
    <t>FILA</t>
  </si>
  <si>
    <t>CELDA</t>
  </si>
  <si>
    <t>CONJUNTO</t>
  </si>
  <si>
    <t>A1:A10 ; A:A</t>
  </si>
  <si>
    <t>A1:J1 ; 1:1</t>
  </si>
  <si>
    <t>A1; A2; B1; B2</t>
  </si>
  <si>
    <t>A1:j10; A:C ; 1:3</t>
  </si>
  <si>
    <t>RELATIVA</t>
  </si>
  <si>
    <t>ABSOLUTA</t>
  </si>
  <si>
    <t>$A$1:$j$10</t>
  </si>
  <si>
    <t>$A$1; $A$2</t>
  </si>
  <si>
    <t>$A$1:$J$1; $1:$1</t>
  </si>
  <si>
    <t>$A$1:$A$9 ; $A:$A</t>
  </si>
  <si>
    <t>CODIGO</t>
  </si>
  <si>
    <t>ARTICULO</t>
  </si>
  <si>
    <t>CANT</t>
  </si>
  <si>
    <t>PRECIO</t>
  </si>
  <si>
    <t>TOTAL</t>
  </si>
  <si>
    <t>ASPIRADORA</t>
  </si>
  <si>
    <t>SECARROPAS</t>
  </si>
  <si>
    <t>AIRE ACOND.</t>
  </si>
  <si>
    <t>LAVARROPAS</t>
  </si>
  <si>
    <t>FORMULAS</t>
  </si>
  <si>
    <t>FUNCIONES</t>
  </si>
  <si>
    <t>SUMA</t>
  </si>
  <si>
    <t>DIVISION</t>
  </si>
  <si>
    <t>RESTA</t>
  </si>
  <si>
    <t>POTENCIA</t>
  </si>
  <si>
    <t>PRODUCTO</t>
  </si>
  <si>
    <t>valor 1</t>
  </si>
  <si>
    <t>valor 2</t>
  </si>
  <si>
    <t>resultado</t>
  </si>
  <si>
    <t>CONTAR</t>
  </si>
  <si>
    <t>RESTO</t>
  </si>
  <si>
    <t>VENTILADOR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</si>
</sst>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44" formatCode="_-&quot;$&quot;* #,##0.00_-;\-&quot;$&quot;* #,##0.00_-;_-&quot;$&quot;* &quot;-&quot;??_-;_-@_-"/>
    <numFmt numFmtId="164" formatCode="[$-F400]h:mm:ss\ AM/PM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ont="1"/>
    <xf numFmtId="0" fontId="2" fillId="2" borderId="1" xfId="0" applyFont="1" applyFill="1" applyBorder="1"/>
    <xf numFmtId="0" fontId="0" fillId="0" borderId="1" xfId="0" applyBorder="1"/>
    <xf numFmtId="0" fontId="0" fillId="0" borderId="1" xfId="0" applyFont="1" applyBorder="1"/>
    <xf numFmtId="14" fontId="0" fillId="0" borderId="1" xfId="0" applyNumberFormat="1" applyBorder="1"/>
    <xf numFmtId="0" fontId="0" fillId="0" borderId="1" xfId="0" applyFont="1" applyFill="1" applyBorder="1"/>
    <xf numFmtId="0" fontId="0" fillId="0" borderId="0" xfId="0" applyAlignment="1"/>
    <xf numFmtId="9" fontId="0" fillId="0" borderId="0" xfId="0" applyNumberFormat="1"/>
    <xf numFmtId="6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44" fontId="0" fillId="0" borderId="1" xfId="0" applyNumberFormat="1" applyBorder="1" applyAlignment="1">
      <alignment horizontal="right"/>
    </xf>
    <xf numFmtId="9" fontId="0" fillId="0" borderId="1" xfId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44" fontId="3" fillId="3" borderId="1" xfId="2" applyFont="1" applyFill="1" applyBorder="1"/>
    <xf numFmtId="44" fontId="0" fillId="0" borderId="1" xfId="2" applyFont="1" applyBorder="1"/>
    <xf numFmtId="44" fontId="0" fillId="0" borderId="0" xfId="2" applyFont="1"/>
    <xf numFmtId="44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1" xfId="0" applyFill="1" applyBorder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07A1-3D53-4109-AF4A-DD8C576D2A6D}">
  <dimension ref="A1:O10"/>
  <sheetViews>
    <sheetView zoomScale="175" zoomScaleNormal="175" workbookViewId="0">
      <selection activeCell="E7" sqref="E7"/>
    </sheetView>
  </sheetViews>
  <sheetFormatPr baseColWidth="10" defaultRowHeight="15" x14ac:dyDescent="0.25"/>
  <cols>
    <col min="1" max="1" width="12.5703125" style="1" customWidth="1"/>
    <col min="2" max="2" width="12.5703125" customWidth="1"/>
    <col min="3" max="3" width="4.85546875" bestFit="1" customWidth="1"/>
    <col min="4" max="4" width="12.5703125" customWidth="1"/>
    <col min="5" max="5" width="11.140625" bestFit="1" customWidth="1"/>
    <col min="6" max="7" width="12.5703125" customWidth="1"/>
    <col min="8" max="8" width="9.42578125" bestFit="1" customWidth="1"/>
    <col min="9" max="9" width="2.7109375" customWidth="1"/>
    <col min="10" max="10" width="12" bestFit="1" customWidth="1"/>
    <col min="11" max="11" width="13.85546875" customWidth="1"/>
    <col min="12" max="12" width="2.7109375" customWidth="1"/>
    <col min="13" max="13" width="12.42578125" customWidth="1"/>
    <col min="14" max="14" width="14.7109375" bestFit="1" customWidth="1"/>
    <col min="15" max="15" width="17.140625" bestFit="1" customWidth="1"/>
  </cols>
  <sheetData>
    <row r="1" spans="1:15" x14ac:dyDescent="0.25">
      <c r="A1" s="2" t="s">
        <v>0</v>
      </c>
      <c r="B1" s="2" t="s">
        <v>1</v>
      </c>
      <c r="C1" s="2" t="s">
        <v>23</v>
      </c>
      <c r="D1" s="2" t="s">
        <v>24</v>
      </c>
      <c r="E1" s="2" t="s">
        <v>2</v>
      </c>
      <c r="F1" s="2" t="s">
        <v>3</v>
      </c>
      <c r="G1" s="2" t="s">
        <v>4</v>
      </c>
      <c r="H1" s="2" t="s">
        <v>5</v>
      </c>
      <c r="J1" s="26" t="s">
        <v>27</v>
      </c>
      <c r="K1" s="27"/>
      <c r="L1" s="7"/>
      <c r="M1" s="28" t="s">
        <v>35</v>
      </c>
      <c r="N1" s="29"/>
      <c r="O1" s="30"/>
    </row>
    <row r="2" spans="1:15" x14ac:dyDescent="0.25">
      <c r="A2" s="4" t="s">
        <v>6</v>
      </c>
      <c r="B2" s="3" t="s">
        <v>7</v>
      </c>
      <c r="C2" s="3" t="s">
        <v>8</v>
      </c>
      <c r="D2" s="3">
        <v>35353535</v>
      </c>
      <c r="E2" s="5">
        <v>33346</v>
      </c>
      <c r="F2" s="3" t="s">
        <v>9</v>
      </c>
      <c r="G2" s="3" t="s">
        <v>10</v>
      </c>
      <c r="H2" s="3">
        <v>12345678</v>
      </c>
      <c r="J2" s="10" t="s">
        <v>25</v>
      </c>
      <c r="K2" s="10" t="s">
        <v>26</v>
      </c>
      <c r="M2" s="10" t="s">
        <v>25</v>
      </c>
      <c r="N2" s="10" t="s">
        <v>44</v>
      </c>
      <c r="O2" s="10" t="s">
        <v>45</v>
      </c>
    </row>
    <row r="3" spans="1:15" x14ac:dyDescent="0.25">
      <c r="A3" s="4" t="s">
        <v>11</v>
      </c>
      <c r="B3" s="3" t="s">
        <v>12</v>
      </c>
      <c r="C3" s="3" t="s">
        <v>13</v>
      </c>
      <c r="D3" s="3">
        <v>91234121</v>
      </c>
      <c r="E3" s="5">
        <v>25626</v>
      </c>
      <c r="F3" s="3" t="s">
        <v>9</v>
      </c>
      <c r="G3" s="3" t="s">
        <v>14</v>
      </c>
      <c r="H3" s="3">
        <v>9430211</v>
      </c>
      <c r="J3" s="11" t="s">
        <v>28</v>
      </c>
      <c r="K3" s="11" t="s">
        <v>7</v>
      </c>
      <c r="L3" s="7"/>
      <c r="M3" s="20" t="s">
        <v>36</v>
      </c>
      <c r="N3" s="19" t="s">
        <v>40</v>
      </c>
      <c r="O3" s="19" t="s">
        <v>49</v>
      </c>
    </row>
    <row r="4" spans="1:15" x14ac:dyDescent="0.25">
      <c r="A4" s="4" t="s">
        <v>15</v>
      </c>
      <c r="B4" s="3" t="s">
        <v>16</v>
      </c>
      <c r="C4" s="3" t="s">
        <v>8</v>
      </c>
      <c r="D4" s="3">
        <v>43123891</v>
      </c>
      <c r="E4" s="5">
        <v>34982</v>
      </c>
      <c r="F4" s="3" t="s">
        <v>17</v>
      </c>
      <c r="G4" s="3" t="s">
        <v>18</v>
      </c>
      <c r="H4" s="3">
        <v>14623894</v>
      </c>
      <c r="J4" s="11" t="s">
        <v>29</v>
      </c>
      <c r="K4" s="12">
        <v>16777216</v>
      </c>
      <c r="L4" s="7"/>
      <c r="M4" s="20" t="s">
        <v>37</v>
      </c>
      <c r="N4" s="19" t="s">
        <v>41</v>
      </c>
      <c r="O4" s="19" t="s">
        <v>48</v>
      </c>
    </row>
    <row r="5" spans="1:15" x14ac:dyDescent="0.25">
      <c r="A5" s="6" t="s">
        <v>19</v>
      </c>
      <c r="B5" s="3" t="s">
        <v>20</v>
      </c>
      <c r="C5" s="3" t="s">
        <v>8</v>
      </c>
      <c r="D5" s="3">
        <v>56481231</v>
      </c>
      <c r="E5" s="5">
        <v>36502</v>
      </c>
      <c r="F5" s="3" t="s">
        <v>21</v>
      </c>
      <c r="G5" s="3" t="s">
        <v>22</v>
      </c>
      <c r="H5" s="3">
        <v>19273491</v>
      </c>
      <c r="J5" s="11" t="s">
        <v>30</v>
      </c>
      <c r="K5" s="13">
        <v>33346</v>
      </c>
      <c r="L5" s="7"/>
      <c r="M5" s="20" t="s">
        <v>38</v>
      </c>
      <c r="N5" s="19" t="s">
        <v>42</v>
      </c>
      <c r="O5" s="19" t="s">
        <v>47</v>
      </c>
    </row>
    <row r="6" spans="1:15" x14ac:dyDescent="0.25">
      <c r="A6" s="6"/>
      <c r="B6" s="3"/>
      <c r="C6" s="3"/>
      <c r="D6" s="3"/>
      <c r="E6" s="3"/>
      <c r="F6" s="3"/>
      <c r="G6" s="3"/>
      <c r="H6" s="3"/>
      <c r="J6" s="11" t="s">
        <v>31</v>
      </c>
      <c r="K6" s="14">
        <v>0.86111111111111116</v>
      </c>
      <c r="L6" s="7"/>
      <c r="M6" s="20" t="s">
        <v>39</v>
      </c>
      <c r="N6" s="19" t="s">
        <v>43</v>
      </c>
      <c r="O6" s="19" t="s">
        <v>46</v>
      </c>
    </row>
    <row r="7" spans="1:15" x14ac:dyDescent="0.25">
      <c r="A7" s="6"/>
      <c r="B7" s="3"/>
      <c r="C7" s="3"/>
      <c r="D7" s="3"/>
      <c r="E7" s="3"/>
      <c r="F7" s="3"/>
      <c r="G7" s="3"/>
      <c r="H7" s="3"/>
      <c r="J7" s="11" t="s">
        <v>32</v>
      </c>
      <c r="K7" s="15">
        <v>65536</v>
      </c>
      <c r="L7" s="9"/>
    </row>
    <row r="8" spans="1:15" x14ac:dyDescent="0.25">
      <c r="A8" s="4"/>
      <c r="B8" s="3"/>
      <c r="C8" s="3"/>
      <c r="E8" s="3"/>
      <c r="F8" s="3"/>
      <c r="G8" s="3"/>
      <c r="H8" s="3"/>
      <c r="J8" s="11" t="s">
        <v>33</v>
      </c>
      <c r="K8" s="16">
        <v>65536</v>
      </c>
      <c r="O8" s="18"/>
    </row>
    <row r="9" spans="1:15" x14ac:dyDescent="0.25">
      <c r="A9" s="4"/>
      <c r="B9" s="3"/>
      <c r="C9" s="3"/>
      <c r="D9" s="3"/>
      <c r="E9" s="3"/>
      <c r="F9" s="3"/>
      <c r="G9" s="3"/>
      <c r="H9" s="3"/>
      <c r="J9" s="11" t="s">
        <v>34</v>
      </c>
      <c r="K9" s="17">
        <v>0.2</v>
      </c>
      <c r="L9" s="8"/>
    </row>
    <row r="10" spans="1:15" x14ac:dyDescent="0.25">
      <c r="A10" s="4"/>
      <c r="B10" s="3"/>
      <c r="C10" s="3"/>
      <c r="D10" s="3"/>
      <c r="E10" s="3"/>
      <c r="F10" s="3"/>
      <c r="G10" s="3"/>
      <c r="H10" s="3"/>
    </row>
  </sheetData>
  <mergeCells count="2">
    <mergeCell ref="J1:K1"/>
    <mergeCell ref="M1:O1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92A9-9843-418B-B9E0-37B5938FBA83}">
  <dimension ref="A1:O6"/>
  <sheetViews>
    <sheetView tabSelected="1" topLeftCell="B1" zoomScale="145" zoomScaleNormal="145" workbookViewId="0">
      <selection activeCell="O4" sqref="O4"/>
    </sheetView>
  </sheetViews>
  <sheetFormatPr baseColWidth="10" defaultRowHeight="15" x14ac:dyDescent="0.25"/>
  <cols>
    <col min="2" max="2" width="12.85546875" bestFit="1" customWidth="1"/>
    <col min="3" max="3" width="5.85546875" bestFit="1" customWidth="1"/>
    <col min="4" max="4" width="16.42578125" style="24" customWidth="1"/>
    <col min="5" max="5" width="12.85546875" bestFit="1" customWidth="1"/>
    <col min="6" max="6" width="2.7109375" customWidth="1"/>
    <col min="7" max="7" width="10.85546875" bestFit="1" customWidth="1"/>
    <col min="8" max="9" width="6.85546875" bestFit="1" customWidth="1"/>
    <col min="10" max="10" width="9.42578125" bestFit="1" customWidth="1"/>
    <col min="11" max="11" width="2.5703125" customWidth="1"/>
    <col min="13" max="14" width="6.85546875" bestFit="1" customWidth="1"/>
    <col min="15" max="15" width="9.42578125" bestFit="1" customWidth="1"/>
  </cols>
  <sheetData>
    <row r="1" spans="1:15" x14ac:dyDescent="0.25">
      <c r="A1" s="21" t="s">
        <v>50</v>
      </c>
      <c r="B1" s="21" t="s">
        <v>51</v>
      </c>
      <c r="C1" s="21" t="s">
        <v>52</v>
      </c>
      <c r="D1" s="22" t="s">
        <v>53</v>
      </c>
      <c r="E1" s="21" t="s">
        <v>54</v>
      </c>
      <c r="G1" s="21" t="s">
        <v>59</v>
      </c>
      <c r="H1" s="21" t="s">
        <v>66</v>
      </c>
      <c r="I1" s="21" t="s">
        <v>67</v>
      </c>
      <c r="J1" s="21" t="s">
        <v>68</v>
      </c>
      <c r="L1" s="21" t="s">
        <v>60</v>
      </c>
      <c r="M1" s="21" t="s">
        <v>66</v>
      </c>
      <c r="N1" s="21" t="s">
        <v>67</v>
      </c>
      <c r="O1" s="21" t="s">
        <v>68</v>
      </c>
    </row>
    <row r="2" spans="1:15" x14ac:dyDescent="0.25">
      <c r="A2" s="3">
        <v>1234</v>
      </c>
      <c r="B2" s="3" t="s">
        <v>55</v>
      </c>
      <c r="C2" s="3">
        <v>2</v>
      </c>
      <c r="D2" s="23">
        <v>25000</v>
      </c>
      <c r="E2" s="25">
        <f>cant*precio</f>
        <v>50000</v>
      </c>
      <c r="G2" s="3" t="s">
        <v>61</v>
      </c>
      <c r="H2" s="3">
        <v>5</v>
      </c>
      <c r="I2" s="3">
        <v>2</v>
      </c>
      <c r="J2" s="3">
        <f>H2+I2</f>
        <v>7</v>
      </c>
      <c r="L2" s="3" t="s">
        <v>61</v>
      </c>
      <c r="M2" s="3">
        <v>5</v>
      </c>
      <c r="N2" s="3">
        <v>2</v>
      </c>
      <c r="O2" s="3">
        <f>SUM(H2:N2)</f>
        <v>21</v>
      </c>
    </row>
    <row r="3" spans="1:15" x14ac:dyDescent="0.25">
      <c r="A3" s="3">
        <v>3241</v>
      </c>
      <c r="B3" s="3" t="s">
        <v>56</v>
      </c>
      <c r="C3" s="3">
        <v>5</v>
      </c>
      <c r="D3" s="23">
        <v>6500</v>
      </c>
      <c r="E3" s="25">
        <f>cant*precio</f>
        <v>32500</v>
      </c>
      <c r="G3" s="3" t="s">
        <v>63</v>
      </c>
      <c r="H3" s="3">
        <v>5</v>
      </c>
      <c r="I3" s="3">
        <v>2</v>
      </c>
      <c r="J3" s="3">
        <f>H3-I3</f>
        <v>3</v>
      </c>
      <c r="L3" s="3" t="s">
        <v>69</v>
      </c>
      <c r="M3" s="3">
        <v>5</v>
      </c>
      <c r="N3" s="3">
        <v>2</v>
      </c>
      <c r="O3" s="3">
        <f>COUNT(H3:N3)</f>
        <v>5</v>
      </c>
    </row>
    <row r="4" spans="1:15" x14ac:dyDescent="0.25">
      <c r="A4" s="3">
        <v>2154</v>
      </c>
      <c r="B4" s="3" t="s">
        <v>57</v>
      </c>
      <c r="C4" s="3">
        <v>2</v>
      </c>
      <c r="D4" s="23">
        <v>56000</v>
      </c>
      <c r="E4" s="25">
        <f>cant*precio</f>
        <v>112000</v>
      </c>
      <c r="G4" s="3" t="s">
        <v>65</v>
      </c>
      <c r="H4" s="3">
        <v>5</v>
      </c>
      <c r="I4" s="3">
        <v>2</v>
      </c>
      <c r="J4" s="3">
        <f>H4*I4</f>
        <v>10</v>
      </c>
      <c r="L4" s="3" t="s">
        <v>65</v>
      </c>
      <c r="M4" s="3">
        <v>5</v>
      </c>
      <c r="N4" s="3">
        <v>2</v>
      </c>
      <c r="O4" s="3">
        <f>PRODUCT(H4:N4)</f>
        <v>1000</v>
      </c>
    </row>
    <row r="5" spans="1:15" x14ac:dyDescent="0.25">
      <c r="A5" s="3">
        <v>2143</v>
      </c>
      <c r="B5" s="3" t="s">
        <v>58</v>
      </c>
      <c r="C5" s="3">
        <v>3</v>
      </c>
      <c r="D5" s="23">
        <v>32000</v>
      </c>
      <c r="E5" s="25">
        <f>cant*precio</f>
        <v>96000</v>
      </c>
      <c r="G5" s="3" t="s">
        <v>62</v>
      </c>
      <c r="H5" s="3">
        <v>5</v>
      </c>
      <c r="I5" s="3">
        <v>2</v>
      </c>
      <c r="J5" s="3">
        <f>H5/I5</f>
        <v>2.5</v>
      </c>
      <c r="L5" s="3" t="s">
        <v>70</v>
      </c>
      <c r="M5" s="3">
        <v>5</v>
      </c>
      <c r="N5" s="3">
        <v>2</v>
      </c>
      <c r="O5" s="3"/>
    </row>
    <row r="6" spans="1:15" x14ac:dyDescent="0.25">
      <c r="B6" s="31" t="s">
        <v>71</v>
      </c>
      <c r="C6" s="31">
        <v>2</v>
      </c>
      <c r="D6" s="23">
        <v>5000</v>
      </c>
      <c r="E6" s="25">
        <f>cant*precio</f>
        <v>10000</v>
      </c>
      <c r="G6" s="3" t="s">
        <v>64</v>
      </c>
      <c r="H6" s="3">
        <v>5</v>
      </c>
      <c r="I6" s="3">
        <v>2</v>
      </c>
      <c r="J6" s="3">
        <f>H6^I6</f>
        <v>25</v>
      </c>
      <c r="L6" s="3" t="s">
        <v>64</v>
      </c>
      <c r="M6" s="3">
        <v>5</v>
      </c>
      <c r="N6" s="3">
        <v>2</v>
      </c>
      <c r="O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CLIENTES</vt:lpstr>
      <vt:lpstr>VENTAS</vt:lpstr>
      <vt:lpstr>cant</vt:lpstr>
      <vt:lpstr>precio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2021-01-22T22:40:55Z</dcterms:created>
  <dcterms:modified xsi:type="dcterms:W3CDTF">2021-01-29T21:38:08Z</dcterms:modified>
</cp:coreProperties>
</file>