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networks\linux\linux-s10\docs\"/>
    </mc:Choice>
  </mc:AlternateContent>
  <xr:revisionPtr revIDLastSave="0" documentId="13_ncr:1_{F8767564-EDBF-4C4F-BD66-573FB81A7537}" xr6:coauthVersionLast="47" xr6:coauthVersionMax="47" xr10:uidLastSave="{00000000-0000-0000-0000-000000000000}"/>
  <bookViews>
    <workbookView xWindow="30" yWindow="30" windowWidth="20460" windowHeight="10770" activeTab="3" xr2:uid="{08F99D7C-5E39-42CD-AD34-FAA0BBECCB15}"/>
  </bookViews>
  <sheets>
    <sheet name="SUITE" sheetId="1" r:id="rId1"/>
    <sheet name="IPv4" sheetId="2" r:id="rId2"/>
    <sheet name="IPv6" sheetId="3" r:id="rId3"/>
    <sheet name="SIST" sheetId="5" r:id="rId4"/>
    <sheet name="CIDR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3" l="1"/>
</calcChain>
</file>

<file path=xl/sharedStrings.xml><?xml version="1.0" encoding="utf-8"?>
<sst xmlns="http://schemas.openxmlformats.org/spreadsheetml/2006/main" count="184" uniqueCount="152">
  <si>
    <t>CAPA 1: FISICA</t>
  </si>
  <si>
    <t>MODELO OSI</t>
  </si>
  <si>
    <t>CAPA 7: APLICACIÓN</t>
  </si>
  <si>
    <t>CAPA 6: PRESENTACION</t>
  </si>
  <si>
    <t>CAPA 2: ENLACE DATOS</t>
  </si>
  <si>
    <t>CAPA 3: RED</t>
  </si>
  <si>
    <t>CAPA 4: TRANSPORTE</t>
  </si>
  <si>
    <t>CAPA 5: SESION</t>
  </si>
  <si>
    <t>PDU</t>
  </si>
  <si>
    <t>DATA</t>
  </si>
  <si>
    <t>SEGMENT</t>
  </si>
  <si>
    <t>PACKET</t>
  </si>
  <si>
    <t>FRAME</t>
  </si>
  <si>
    <t>BITS</t>
  </si>
  <si>
    <t>TCP/IP</t>
  </si>
  <si>
    <t>ACCESO A RED</t>
  </si>
  <si>
    <t>INTERNET</t>
  </si>
  <si>
    <t>TRANSPORTE</t>
  </si>
  <si>
    <t>APLICACIÓN</t>
  </si>
  <si>
    <t>PROTOCOLOS</t>
  </si>
  <si>
    <t>ARP, Ethernet, Wi-Fi, PPP</t>
  </si>
  <si>
    <t>IPv4, IPv6, OSPF, EIGRP</t>
  </si>
  <si>
    <t>TCP, UDP, TLS</t>
  </si>
  <si>
    <t>HTTP, HTTPS, FTP, TFTP, SFTP, DHCP, DNS, POP, IMAP, SMTP, SSH, TELNET</t>
  </si>
  <si>
    <t>A</t>
  </si>
  <si>
    <t>B</t>
  </si>
  <si>
    <t>D</t>
  </si>
  <si>
    <t>C</t>
  </si>
  <si>
    <t>E</t>
  </si>
  <si>
    <t>Clase</t>
  </si>
  <si>
    <t>Desde</t>
  </si>
  <si>
    <t>Hasta</t>
  </si>
  <si>
    <t>Total</t>
  </si>
  <si>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.0.0.0</t>
    </r>
  </si>
  <si>
    <r>
      <rPr>
        <sz val="11"/>
        <color rgb="FFC00000"/>
        <rFont val="Calibri"/>
        <family val="2"/>
        <scheme val="minor"/>
      </rPr>
      <t>128</t>
    </r>
    <r>
      <rPr>
        <sz val="11"/>
        <color theme="1"/>
        <rFont val="Calibri"/>
        <family val="2"/>
        <scheme val="minor"/>
      </rPr>
      <t>.0.0.0</t>
    </r>
  </si>
  <si>
    <r>
      <rPr>
        <sz val="11"/>
        <color rgb="FFC00000"/>
        <rFont val="Calibri"/>
        <family val="2"/>
        <scheme val="minor"/>
      </rPr>
      <t>192</t>
    </r>
    <r>
      <rPr>
        <sz val="11"/>
        <color theme="1"/>
        <rFont val="Calibri"/>
        <family val="2"/>
        <scheme val="minor"/>
      </rPr>
      <t>.0.0.0</t>
    </r>
  </si>
  <si>
    <r>
      <rPr>
        <sz val="11"/>
        <color rgb="FFC00000"/>
        <rFont val="Calibri"/>
        <family val="2"/>
        <scheme val="minor"/>
      </rPr>
      <t>224</t>
    </r>
    <r>
      <rPr>
        <sz val="11"/>
        <color theme="1"/>
        <rFont val="Calibri"/>
        <family val="2"/>
        <scheme val="minor"/>
      </rPr>
      <t>.0.0.0</t>
    </r>
  </si>
  <si>
    <r>
      <rPr>
        <sz val="11"/>
        <color rgb="FFC00000"/>
        <rFont val="Calibri"/>
        <family val="2"/>
        <scheme val="minor"/>
      </rPr>
      <t>240</t>
    </r>
    <r>
      <rPr>
        <sz val="11"/>
        <color theme="1"/>
        <rFont val="Calibri"/>
        <family val="2"/>
        <scheme val="minor"/>
      </rPr>
      <t>.0.0.0</t>
    </r>
  </si>
  <si>
    <t>0</t>
  </si>
  <si>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0000000</t>
    </r>
  </si>
  <si>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1111111</t>
    </r>
  </si>
  <si>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</si>
  <si>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111111</t>
    </r>
  </si>
  <si>
    <r>
      <rPr>
        <sz val="11"/>
        <color rgb="FFC0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</si>
  <si>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11111</t>
    </r>
  </si>
  <si>
    <r>
      <rPr>
        <sz val="11"/>
        <color rgb="FFC00000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</si>
  <si>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C00000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1111</t>
    </r>
  </si>
  <si>
    <r>
      <rPr>
        <sz val="11"/>
        <color rgb="FFC00000"/>
        <rFont val="Calibri"/>
        <family val="2"/>
        <scheme val="minor"/>
      </rPr>
      <t>1111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</si>
  <si>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C00000"/>
        <rFont val="Calibri"/>
        <family val="2"/>
        <scheme val="minor"/>
      </rPr>
      <t>1111</t>
    </r>
    <r>
      <rPr>
        <sz val="11"/>
        <color theme="1"/>
        <rFont val="Calibri"/>
        <family val="2"/>
        <scheme val="minor"/>
      </rPr>
      <t>1111</t>
    </r>
  </si>
  <si>
    <t>Multicast</t>
  </si>
  <si>
    <t>Research</t>
  </si>
  <si>
    <t>10.0.0.0</t>
  </si>
  <si>
    <t>172.31.255.255</t>
  </si>
  <si>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.0.0.0</t>
    </r>
  </si>
  <si>
    <r>
      <rPr>
        <sz val="11"/>
        <color rgb="FFC00000"/>
        <rFont val="Calibri"/>
        <family val="2"/>
        <scheme val="minor"/>
      </rPr>
      <t>172.16</t>
    </r>
    <r>
      <rPr>
        <sz val="11"/>
        <color theme="1"/>
        <rFont val="Calibri"/>
        <family val="2"/>
        <scheme val="minor"/>
      </rPr>
      <t>.0.0</t>
    </r>
  </si>
  <si>
    <r>
      <rPr>
        <sz val="11"/>
        <color rgb="FFC00000"/>
        <rFont val="Calibri"/>
        <family val="2"/>
        <scheme val="minor"/>
      </rPr>
      <t>192.168.0</t>
    </r>
    <r>
      <rPr>
        <sz val="11"/>
        <color theme="1"/>
        <rFont val="Calibri"/>
        <family val="2"/>
        <scheme val="minor"/>
      </rPr>
      <t>.0</t>
    </r>
  </si>
  <si>
    <t>10101100.
00010000.</t>
  </si>
  <si>
    <t>00001010.</t>
  </si>
  <si>
    <t>11000000.
10101000.
00000000.</t>
  </si>
  <si>
    <t>10101100.
00011111.</t>
  </si>
  <si>
    <t>11000000.
10101000.
11111111.</t>
  </si>
  <si>
    <t>Publico</t>
  </si>
  <si>
    <t>Privado</t>
  </si>
  <si>
    <t>IPv4</t>
  </si>
  <si>
    <t>CIDR</t>
  </si>
  <si>
    <t>HOSTS</t>
  </si>
  <si>
    <t>SN</t>
  </si>
  <si>
    <t>DIRECCION</t>
  </si>
  <si>
    <t>GLOBAL</t>
  </si>
  <si>
    <t>UNIQUE-LOCAL</t>
  </si>
  <si>
    <t>LINK-LOCAL</t>
  </si>
  <si>
    <t>MULTICAST</t>
  </si>
  <si>
    <t>BINARIO</t>
  </si>
  <si>
    <t>2000::</t>
  </si>
  <si>
    <t>3FFF::</t>
  </si>
  <si>
    <t>IPv4 Publico</t>
  </si>
  <si>
    <r>
      <rPr>
        <sz val="11"/>
        <color rgb="FFC00000"/>
        <rFont val="Calibri"/>
        <family val="2"/>
        <scheme val="minor"/>
      </rPr>
      <t>001</t>
    </r>
    <r>
      <rPr>
        <sz val="11"/>
        <color theme="1"/>
        <rFont val="Calibri"/>
        <family val="2"/>
        <scheme val="minor"/>
      </rPr>
      <t>0.0000.0000.0000</t>
    </r>
  </si>
  <si>
    <t>IPv4 Privado</t>
  </si>
  <si>
    <t>FC00::</t>
  </si>
  <si>
    <t>FDFF::</t>
  </si>
  <si>
    <r>
      <rPr>
        <sz val="11"/>
        <color rgb="FFC00000"/>
        <rFont val="Calibri"/>
        <family val="2"/>
        <scheme val="minor"/>
      </rPr>
      <t>1111.110</t>
    </r>
    <r>
      <rPr>
        <sz val="1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.0000.0000</t>
    </r>
  </si>
  <si>
    <t>Ipv4 APIPA</t>
  </si>
  <si>
    <t>FE80::</t>
  </si>
  <si>
    <t>FEBF::</t>
  </si>
  <si>
    <r>
      <rPr>
        <sz val="11"/>
        <color rgb="FFC00000"/>
        <rFont val="Calibri"/>
        <family val="2"/>
        <scheme val="minor"/>
      </rPr>
      <t>1111.1110.10</t>
    </r>
    <r>
      <rPr>
        <sz val="11"/>
        <color theme="1"/>
        <rFont val="Calibri"/>
        <family val="2"/>
        <scheme val="minor"/>
      </rPr>
      <t>00.0000</t>
    </r>
  </si>
  <si>
    <t>FF00::</t>
  </si>
  <si>
    <t>FFFF::</t>
  </si>
  <si>
    <r>
      <rPr>
        <sz val="11"/>
        <color rgb="FFC00000"/>
        <rFont val="Calibri"/>
        <family val="2"/>
        <scheme val="minor"/>
      </rPr>
      <t>1111.1111</t>
    </r>
    <r>
      <rPr>
        <sz val="11"/>
        <color theme="1"/>
        <rFont val="Calibri"/>
        <family val="2"/>
        <scheme val="minor"/>
      </rPr>
      <t>.0000.0000</t>
    </r>
  </si>
  <si>
    <t>IPv4 Multicast</t>
  </si>
  <si>
    <t>Equivalencia</t>
  </si>
  <si>
    <t>IPv6</t>
  </si>
  <si>
    <t>SNID</t>
  </si>
  <si>
    <t>InterfaceID</t>
  </si>
  <si>
    <t>GLOBAL Address</t>
  </si>
  <si>
    <t>0db6</t>
  </si>
  <si>
    <t>acad</t>
  </si>
  <si>
    <t>0001</t>
  </si>
  <si>
    <t>0000</t>
  </si>
  <si>
    <t>Direccion</t>
  </si>
  <si>
    <t>Ceros Izq.</t>
  </si>
  <si>
    <t>db6</t>
  </si>
  <si>
    <t>1</t>
  </si>
  <si>
    <t>Conjunto 0</t>
  </si>
  <si>
    <t>::</t>
  </si>
  <si>
    <t>Resultado</t>
  </si>
  <si>
    <t>2000:DB6:ACAD:1::1/64</t>
  </si>
  <si>
    <t>prefix</t>
  </si>
  <si>
    <t>HOST</t>
  </si>
  <si>
    <t>H</t>
  </si>
  <si>
    <t>2^h-2 &gt;= H</t>
  </si>
  <si>
    <t>MASK</t>
  </si>
  <si>
    <t>total - h</t>
  </si>
  <si>
    <t>10.0.0.64</t>
  </si>
  <si>
    <t>net</t>
  </si>
  <si>
    <t>primer ip</t>
  </si>
  <si>
    <t>ultima ip</t>
  </si>
  <si>
    <t>broadcast</t>
  </si>
  <si>
    <t>10.0.0.63</t>
  </si>
  <si>
    <t>10.0.0.127</t>
  </si>
  <si>
    <t>10.0.0.62</t>
  </si>
  <si>
    <t>10.0.0.126</t>
  </si>
  <si>
    <t>mask</t>
  </si>
  <si>
    <t>2000:db6:acad::/122</t>
  </si>
  <si>
    <t>2000:db6:acad::40/122</t>
  </si>
  <si>
    <t>2000:db6:acad::80/122</t>
  </si>
  <si>
    <t>2000:db6:acad::c0/122</t>
  </si>
  <si>
    <t>2^1</t>
  </si>
  <si>
    <t>2^2</t>
  </si>
  <si>
    <t>2^6</t>
  </si>
  <si>
    <t>2^5</t>
  </si>
  <si>
    <t>2^4</t>
  </si>
  <si>
    <t>2^3</t>
  </si>
  <si>
    <t>2^7</t>
  </si>
  <si>
    <t>Exp</t>
  </si>
  <si>
    <t>Valor</t>
  </si>
  <si>
    <t>2^0</t>
  </si>
  <si>
    <t>10^3</t>
  </si>
  <si>
    <t>10^2</t>
  </si>
  <si>
    <t>10^1</t>
  </si>
  <si>
    <t>10^0</t>
  </si>
  <si>
    <t>DEC</t>
  </si>
  <si>
    <t>BIN</t>
  </si>
  <si>
    <t>16^3</t>
  </si>
  <si>
    <t>16^2</t>
  </si>
  <si>
    <t>16^1</t>
  </si>
  <si>
    <t>16^0</t>
  </si>
  <si>
    <t>x</t>
  </si>
  <si>
    <t>1000BaseT, 1000BaseLH</t>
  </si>
  <si>
    <t>Mascara</t>
  </si>
  <si>
    <t>255.0.0.0</t>
  </si>
  <si>
    <t>255.255.0.0</t>
  </si>
  <si>
    <t>255.255.255.0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</si>
</sst>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A50021"/>
        <bgColor indexed="64"/>
      </patternFill>
    </fill>
    <fill>
      <patternFill patternType="solid">
        <fgColor rgb="FFDA622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medium">
        <color theme="1"/>
      </top>
      <bottom style="medium">
        <color theme="1"/>
      </bottom>
      <diagonal/>
    </border>
    <border>
      <left/>
      <right style="thin">
        <color indexed="64"/>
      </right>
      <top style="medium">
        <color theme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/>
      <top style="medium">
        <color theme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theme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6" borderId="0" xfId="0" applyFont="1" applyFill="1" applyAlignment="1">
      <alignment horizontal="left" indent="1"/>
    </xf>
    <xf numFmtId="0" fontId="2" fillId="7" borderId="0" xfId="0" applyFont="1" applyFill="1" applyAlignment="1">
      <alignment horizontal="left" indent="1"/>
    </xf>
    <xf numFmtId="0" fontId="2" fillId="8" borderId="0" xfId="0" applyFont="1" applyFill="1" applyAlignment="1">
      <alignment horizontal="left" indent="1"/>
    </xf>
    <xf numFmtId="0" fontId="2" fillId="5" borderId="0" xfId="0" applyFont="1" applyFill="1" applyAlignment="1">
      <alignment horizontal="left" indent="1"/>
    </xf>
    <xf numFmtId="0" fontId="2" fillId="5" borderId="0" xfId="0" applyFont="1" applyFill="1" applyAlignment="1">
      <alignment horizontal="left" vertical="center" indent="2"/>
    </xf>
    <xf numFmtId="0" fontId="2" fillId="5" borderId="0" xfId="0" applyFont="1" applyFill="1" applyAlignment="1">
      <alignment horizontal="left" vertical="center" indent="1"/>
    </xf>
    <xf numFmtId="0" fontId="2" fillId="4" borderId="0" xfId="0" applyFont="1" applyFill="1" applyAlignment="1">
      <alignment horizontal="left" indent="1"/>
    </xf>
    <xf numFmtId="0" fontId="2" fillId="4" borderId="0" xfId="0" applyFont="1" applyFill="1" applyAlignment="1">
      <alignment horizontal="left" vertical="center" indent="2"/>
    </xf>
    <xf numFmtId="0" fontId="2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indent="1"/>
    </xf>
    <xf numFmtId="0" fontId="2" fillId="3" borderId="0" xfId="0" applyFont="1" applyFill="1" applyAlignment="1">
      <alignment horizontal="left" vertical="center" indent="2"/>
    </xf>
    <xf numFmtId="0" fontId="2" fillId="3" borderId="0" xfId="0" applyFont="1" applyFill="1" applyAlignment="1">
      <alignment horizontal="left" vertical="center" indent="1"/>
    </xf>
    <xf numFmtId="0" fontId="2" fillId="2" borderId="0" xfId="0" applyFont="1" applyFill="1" applyAlignment="1">
      <alignment horizontal="left" indent="1"/>
    </xf>
    <xf numFmtId="0" fontId="2" fillId="2" borderId="0" xfId="0" applyFont="1" applyFill="1" applyAlignment="1">
      <alignment horizontal="left" vertical="center" indent="2"/>
    </xf>
    <xf numFmtId="0" fontId="2" fillId="2" borderId="0" xfId="0" applyFont="1" applyFill="1" applyAlignment="1">
      <alignment horizontal="left" vertical="center" indent="1"/>
    </xf>
    <xf numFmtId="0" fontId="2" fillId="5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43" fontId="0" fillId="0" borderId="0" xfId="1" applyFont="1" applyAlignment="1"/>
    <xf numFmtId="3" fontId="0" fillId="0" borderId="0" xfId="0" applyNumberFormat="1"/>
    <xf numFmtId="49" fontId="0" fillId="0" borderId="0" xfId="1" applyNumberFormat="1" applyFont="1" applyAlignment="1"/>
    <xf numFmtId="49" fontId="0" fillId="0" borderId="0" xfId="0" applyNumberFormat="1"/>
    <xf numFmtId="49" fontId="0" fillId="0" borderId="0" xfId="0" applyNumberFormat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6" borderId="0" xfId="0" applyFont="1" applyFill="1" applyAlignment="1">
      <alignment horizontal="left" vertical="center" indent="2"/>
    </xf>
    <xf numFmtId="0" fontId="2" fillId="3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left" vertical="center" wrapText="1" inden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10" borderId="0" xfId="0" applyFont="1" applyFill="1"/>
    <xf numFmtId="0" fontId="0" fillId="0" borderId="0" xfId="0" applyFont="1"/>
    <xf numFmtId="0" fontId="6" fillId="9" borderId="6" xfId="0" applyFont="1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/>
    </xf>
    <xf numFmtId="0" fontId="6" fillId="9" borderId="6" xfId="0" applyFont="1" applyFill="1" applyBorder="1"/>
    <xf numFmtId="0" fontId="0" fillId="10" borderId="6" xfId="0" applyFont="1" applyFill="1" applyBorder="1" applyAlignment="1">
      <alignment horizontal="center" vertical="center"/>
    </xf>
    <xf numFmtId="49" fontId="0" fillId="10" borderId="6" xfId="0" applyNumberFormat="1" applyFont="1" applyFill="1" applyBorder="1" applyAlignment="1">
      <alignment horizontal="center" vertical="center"/>
    </xf>
    <xf numFmtId="3" fontId="0" fillId="10" borderId="6" xfId="0" applyNumberFormat="1" applyFont="1" applyFill="1" applyBorder="1" applyAlignment="1">
      <alignment horizontal="center" vertical="center"/>
    </xf>
    <xf numFmtId="0" fontId="0" fillId="10" borderId="6" xfId="0" applyFont="1" applyFill="1" applyBorder="1"/>
    <xf numFmtId="0" fontId="0" fillId="0" borderId="0" xfId="0" applyFont="1" applyAlignment="1">
      <alignment horizontal="center" vertical="center"/>
    </xf>
    <xf numFmtId="0" fontId="0" fillId="10" borderId="0" xfId="0" applyFont="1" applyFill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/>
    </xf>
    <xf numFmtId="164" fontId="0" fillId="0" borderId="5" xfId="1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10" borderId="0" xfId="0" applyFont="1" applyFill="1" applyAlignment="1">
      <alignment horizontal="center"/>
    </xf>
    <xf numFmtId="0" fontId="0" fillId="10" borderId="0" xfId="0" applyFont="1" applyFill="1" applyAlignment="1">
      <alignment horizontal="center"/>
    </xf>
    <xf numFmtId="0" fontId="6" fillId="9" borderId="7" xfId="0" applyFont="1" applyFill="1" applyBorder="1" applyAlignment="1">
      <alignment horizontal="center" vertical="center"/>
    </xf>
    <xf numFmtId="49" fontId="0" fillId="10" borderId="8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3" fontId="0" fillId="0" borderId="0" xfId="0" applyNumberFormat="1" applyFont="1" applyBorder="1" applyAlignment="1">
      <alignment horizontal="center" vertical="center"/>
    </xf>
    <xf numFmtId="49" fontId="0" fillId="0" borderId="9" xfId="0" applyNumberFormat="1" applyFont="1" applyBorder="1" applyAlignment="1">
      <alignment horizontal="center" vertical="center"/>
    </xf>
    <xf numFmtId="0" fontId="0" fillId="10" borderId="0" xfId="0" applyFont="1" applyFill="1" applyBorder="1" applyAlignment="1">
      <alignment horizontal="center" vertical="center"/>
    </xf>
    <xf numFmtId="49" fontId="0" fillId="10" borderId="0" xfId="0" applyNumberFormat="1" applyFont="1" applyFill="1" applyBorder="1" applyAlignment="1">
      <alignment horizontal="center" vertical="center"/>
    </xf>
    <xf numFmtId="3" fontId="0" fillId="10" borderId="0" xfId="0" applyNumberFormat="1" applyFont="1" applyFill="1" applyBorder="1" applyAlignment="1">
      <alignment horizontal="center" vertical="center"/>
    </xf>
    <xf numFmtId="49" fontId="0" fillId="10" borderId="9" xfId="0" applyNumberFormat="1" applyFont="1" applyFill="1" applyBorder="1" applyAlignment="1">
      <alignment horizontal="center" vertical="center"/>
    </xf>
    <xf numFmtId="164" fontId="0" fillId="0" borderId="10" xfId="1" applyNumberFormat="1" applyFont="1" applyBorder="1" applyAlignment="1">
      <alignment horizontal="center" vertical="center"/>
    </xf>
    <xf numFmtId="0" fontId="0" fillId="10" borderId="11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 wrapText="1"/>
    </xf>
    <xf numFmtId="49" fontId="0" fillId="0" borderId="9" xfId="0" applyNumberFormat="1" applyFont="1" applyBorder="1" applyAlignment="1">
      <alignment horizontal="center" vertical="center" wrapText="1"/>
    </xf>
    <xf numFmtId="0" fontId="0" fillId="10" borderId="12" xfId="0" applyFont="1" applyFill="1" applyBorder="1" applyAlignment="1">
      <alignment horizontal="center" vertical="center"/>
    </xf>
    <xf numFmtId="49" fontId="0" fillId="10" borderId="0" xfId="0" applyNumberFormat="1" applyFont="1" applyFill="1" applyBorder="1" applyAlignment="1">
      <alignment horizontal="center" vertical="center" wrapText="1"/>
    </xf>
    <xf numFmtId="49" fontId="0" fillId="10" borderId="9" xfId="0" applyNumberFormat="1" applyFont="1" applyFill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10" borderId="12" xfId="0" applyFont="1" applyFill="1" applyBorder="1" applyAlignment="1">
      <alignment horizontal="center" vertical="center"/>
    </xf>
    <xf numFmtId="0" fontId="0" fillId="10" borderId="0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164" fontId="0" fillId="0" borderId="13" xfId="1" applyNumberFormat="1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6" xfId="0" applyFont="1" applyFill="1" applyBorder="1" applyAlignment="1">
      <alignment horizontal="right" vertical="center"/>
    </xf>
    <xf numFmtId="164" fontId="0" fillId="10" borderId="6" xfId="1" applyNumberFormat="1" applyFont="1" applyFill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164" fontId="0" fillId="0" borderId="0" xfId="1" applyNumberFormat="1" applyFont="1" applyAlignment="1">
      <alignment horizontal="right" vertical="center"/>
    </xf>
    <xf numFmtId="0" fontId="0" fillId="10" borderId="0" xfId="0" applyFont="1" applyFill="1" applyAlignment="1">
      <alignment horizontal="right" vertical="center"/>
    </xf>
    <xf numFmtId="164" fontId="0" fillId="10" borderId="0" xfId="1" applyNumberFormat="1" applyFont="1" applyFill="1" applyAlignment="1">
      <alignment horizontal="right" vertical="center"/>
    </xf>
    <xf numFmtId="0" fontId="0" fillId="10" borderId="5" xfId="0" applyFont="1" applyFill="1" applyBorder="1"/>
    <xf numFmtId="49" fontId="6" fillId="9" borderId="6" xfId="0" applyNumberFormat="1" applyFont="1" applyFill="1" applyBorder="1"/>
    <xf numFmtId="49" fontId="0" fillId="10" borderId="6" xfId="2" applyNumberFormat="1" applyFont="1" applyFill="1" applyBorder="1"/>
    <xf numFmtId="49" fontId="0" fillId="0" borderId="0" xfId="0" applyNumberFormat="1" applyFont="1"/>
    <xf numFmtId="49" fontId="0" fillId="10" borderId="0" xfId="0" applyNumberFormat="1" applyFont="1" applyFill="1"/>
    <xf numFmtId="164" fontId="0" fillId="10" borderId="5" xfId="1" applyNumberFormat="1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49" fontId="0" fillId="0" borderId="5" xfId="0" applyNumberFormat="1" applyFont="1" applyBorder="1" applyAlignment="1">
      <alignment horizontal="center"/>
    </xf>
    <xf numFmtId="49" fontId="7" fillId="10" borderId="6" xfId="0" applyNumberFormat="1" applyFont="1" applyFill="1" applyBorder="1" applyAlignment="1">
      <alignment horizontal="center" vertical="center"/>
    </xf>
    <xf numFmtId="49" fontId="7" fillId="0" borderId="0" xfId="0" applyNumberFormat="1" applyFont="1" applyAlignment="1">
      <alignment horizontal="center"/>
    </xf>
    <xf numFmtId="49" fontId="7" fillId="10" borderId="0" xfId="0" applyNumberFormat="1" applyFont="1" applyFill="1" applyAlignment="1">
      <alignment horizontal="center"/>
    </xf>
    <xf numFmtId="49" fontId="8" fillId="10" borderId="6" xfId="0" applyNumberFormat="1" applyFont="1" applyFill="1" applyBorder="1" applyAlignment="1">
      <alignment horizontal="center" vertical="center"/>
    </xf>
    <xf numFmtId="49" fontId="8" fillId="0" borderId="0" xfId="0" applyNumberFormat="1" applyFont="1" applyAlignment="1">
      <alignment horizontal="center"/>
    </xf>
    <xf numFmtId="49" fontId="8" fillId="10" borderId="0" xfId="0" applyNumberFormat="1" applyFont="1" applyFill="1" applyAlignment="1">
      <alignment horizontal="center"/>
    </xf>
    <xf numFmtId="49" fontId="5" fillId="10" borderId="6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/>
    </xf>
    <xf numFmtId="49" fontId="5" fillId="10" borderId="0" xfId="0" applyNumberFormat="1" applyFont="1" applyFill="1" applyAlignment="1">
      <alignment horizontal="center"/>
    </xf>
    <xf numFmtId="0" fontId="7" fillId="10" borderId="6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43" fontId="7" fillId="10" borderId="0" xfId="1" applyNumberFormat="1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8" fillId="0" borderId="0" xfId="0" applyNumberFormat="1" applyFont="1" applyAlignment="1">
      <alignment horizontal="center"/>
    </xf>
    <xf numFmtId="0" fontId="8" fillId="10" borderId="0" xfId="0" applyNumberFormat="1" applyFont="1" applyFill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1">
    <dxf>
      <numFmt numFmtId="3" formatCode="#,##0"/>
    </dxf>
  </dxfs>
  <tableStyles count="0" defaultTableStyle="TableStyleMedium2" defaultPivotStyle="PivotStyleLight16"/>
  <colors>
    <mruColors>
      <color rgb="FFDA6220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CCDCD06-1891-44B9-B5A7-05DA2AB2372E}" name="Tabla4" displayName="Tabla4" ref="A5:E7" totalsRowShown="0">
  <autoFilter ref="A5:E7" xr:uid="{BCCDCD06-1891-44B9-B5A7-05DA2AB2372E}"/>
  <tableColumns count="5">
    <tableColumn id="1" xr3:uid="{1DBDC924-C657-4EBB-BE6A-3599F0AB54B2}" name="net"/>
    <tableColumn id="2" xr3:uid="{61067F14-78C0-4A5F-A2A9-FEBC10B04770}" name="primer ip"/>
    <tableColumn id="3" xr3:uid="{2BC2B556-48BA-4F3E-A33E-498558EECFEF}" name="ultima ip"/>
    <tableColumn id="4" xr3:uid="{8D6F4442-ADD5-403D-9BFA-55B473BE49C2}" name="broadcast"/>
    <tableColumn id="5" xr3:uid="{7F967626-FEC4-4013-AD6A-3862397AFDFB}" name="mask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8EB17-01BB-4F24-9569-D5B6D1FCB715}">
  <dimension ref="A1:D8"/>
  <sheetViews>
    <sheetView zoomScale="145" zoomScaleNormal="145" workbookViewId="0">
      <selection sqref="A1:D8"/>
    </sheetView>
  </sheetViews>
  <sheetFormatPr baseColWidth="10" defaultRowHeight="15" x14ac:dyDescent="0.25"/>
  <cols>
    <col min="1" max="1" width="23.85546875" customWidth="1"/>
    <col min="2" max="2" width="13.140625" customWidth="1"/>
    <col min="3" max="3" width="24.28515625" customWidth="1"/>
    <col min="4" max="4" width="13.5703125" bestFit="1" customWidth="1"/>
  </cols>
  <sheetData>
    <row r="1" spans="1:4" x14ac:dyDescent="0.25">
      <c r="A1" s="1" t="s">
        <v>1</v>
      </c>
      <c r="B1" s="1" t="s">
        <v>8</v>
      </c>
      <c r="C1" s="1" t="s">
        <v>19</v>
      </c>
      <c r="D1" s="1" t="s">
        <v>14</v>
      </c>
    </row>
    <row r="2" spans="1:4" x14ac:dyDescent="0.25">
      <c r="A2" s="3" t="s">
        <v>2</v>
      </c>
      <c r="B2" s="28" t="s">
        <v>9</v>
      </c>
      <c r="C2" s="31" t="s">
        <v>23</v>
      </c>
      <c r="D2" s="30" t="s">
        <v>18</v>
      </c>
    </row>
    <row r="3" spans="1:4" x14ac:dyDescent="0.25">
      <c r="A3" s="4" t="s">
        <v>3</v>
      </c>
      <c r="B3" s="28"/>
      <c r="C3" s="31"/>
      <c r="D3" s="30"/>
    </row>
    <row r="4" spans="1:4" x14ac:dyDescent="0.25">
      <c r="A4" s="5" t="s">
        <v>7</v>
      </c>
      <c r="B4" s="28"/>
      <c r="C4" s="31"/>
      <c r="D4" s="30"/>
    </row>
    <row r="5" spans="1:4" x14ac:dyDescent="0.25">
      <c r="A5" s="6" t="s">
        <v>6</v>
      </c>
      <c r="B5" s="7" t="s">
        <v>10</v>
      </c>
      <c r="C5" s="8" t="s">
        <v>22</v>
      </c>
      <c r="D5" s="18" t="s">
        <v>17</v>
      </c>
    </row>
    <row r="6" spans="1:4" x14ac:dyDescent="0.25">
      <c r="A6" s="9" t="s">
        <v>5</v>
      </c>
      <c r="B6" s="10" t="s">
        <v>11</v>
      </c>
      <c r="C6" s="11" t="s">
        <v>21</v>
      </c>
      <c r="D6" s="19" t="s">
        <v>16</v>
      </c>
    </row>
    <row r="7" spans="1:4" x14ac:dyDescent="0.25">
      <c r="A7" s="12" t="s">
        <v>4</v>
      </c>
      <c r="B7" s="13" t="s">
        <v>12</v>
      </c>
      <c r="C7" s="14" t="s">
        <v>20</v>
      </c>
      <c r="D7" s="29" t="s">
        <v>15</v>
      </c>
    </row>
    <row r="8" spans="1:4" x14ac:dyDescent="0.25">
      <c r="A8" s="15" t="s">
        <v>0</v>
      </c>
      <c r="B8" s="16" t="s">
        <v>13</v>
      </c>
      <c r="C8" s="17" t="s">
        <v>147</v>
      </c>
      <c r="D8" s="29"/>
    </row>
  </sheetData>
  <mergeCells count="4">
    <mergeCell ref="B2:B4"/>
    <mergeCell ref="D7:D8"/>
    <mergeCell ref="D2:D4"/>
    <mergeCell ref="C2:C4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5BA7E-DD6A-4941-BB79-39372C4CE35C}">
  <dimension ref="A1:M9"/>
  <sheetViews>
    <sheetView zoomScale="130" zoomScaleNormal="13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4" sqref="M4"/>
    </sheetView>
  </sheetViews>
  <sheetFormatPr baseColWidth="10" defaultRowHeight="15" x14ac:dyDescent="0.25"/>
  <cols>
    <col min="2" max="2" width="9.28515625" bestFit="1" customWidth="1"/>
    <col min="3" max="3" width="9.85546875" style="23" bestFit="1" customWidth="1"/>
    <col min="4" max="4" width="15.85546875" bestFit="1" customWidth="1"/>
    <col min="5" max="5" width="9.85546875" style="23" bestFit="1" customWidth="1"/>
    <col min="6" max="6" width="11.42578125" bestFit="1" customWidth="1"/>
    <col min="7" max="7" width="10.42578125" style="23" bestFit="1" customWidth="1"/>
    <col min="8" max="8" width="15.85546875" bestFit="1" customWidth="1"/>
    <col min="9" max="9" width="10.42578125" style="23" bestFit="1" customWidth="1"/>
    <col min="10" max="10" width="5.140625" bestFit="1" customWidth="1"/>
    <col min="11" max="11" width="13.7109375" bestFit="1" customWidth="1"/>
    <col min="12" max="12" width="4.28515625" bestFit="1" customWidth="1"/>
    <col min="13" max="13" width="12.28515625" bestFit="1" customWidth="1"/>
  </cols>
  <sheetData>
    <row r="1" spans="1:13" ht="15.75" thickBot="1" x14ac:dyDescent="0.3">
      <c r="A1" s="2" t="s">
        <v>63</v>
      </c>
      <c r="B1" s="32" t="s">
        <v>61</v>
      </c>
      <c r="C1" s="32"/>
      <c r="D1" s="32"/>
      <c r="E1" s="32"/>
      <c r="F1" s="33" t="s">
        <v>62</v>
      </c>
      <c r="G1" s="33"/>
      <c r="H1" s="33"/>
      <c r="I1" s="33"/>
      <c r="J1" s="78"/>
      <c r="K1" s="78"/>
      <c r="L1" s="78"/>
      <c r="M1" s="78"/>
    </row>
    <row r="2" spans="1:13" ht="15.75" thickBot="1" x14ac:dyDescent="0.3">
      <c r="A2" s="36" t="s">
        <v>29</v>
      </c>
      <c r="B2" s="46" t="s">
        <v>30</v>
      </c>
      <c r="C2" s="46"/>
      <c r="D2" s="46" t="s">
        <v>31</v>
      </c>
      <c r="E2" s="53"/>
      <c r="F2" s="47" t="s">
        <v>30</v>
      </c>
      <c r="G2" s="47"/>
      <c r="H2" s="47" t="s">
        <v>31</v>
      </c>
      <c r="I2" s="47"/>
      <c r="J2" s="38" t="s">
        <v>64</v>
      </c>
      <c r="K2" s="38" t="s">
        <v>148</v>
      </c>
      <c r="L2" s="38" t="s">
        <v>66</v>
      </c>
      <c r="M2" s="38" t="s">
        <v>65</v>
      </c>
    </row>
    <row r="3" spans="1:13" x14ac:dyDescent="0.25">
      <c r="A3" s="39" t="s">
        <v>24</v>
      </c>
      <c r="B3" s="39" t="s">
        <v>33</v>
      </c>
      <c r="C3" s="40" t="s">
        <v>39</v>
      </c>
      <c r="D3" s="41">
        <v>127255255255</v>
      </c>
      <c r="E3" s="54" t="s">
        <v>40</v>
      </c>
      <c r="F3" s="64" t="s">
        <v>53</v>
      </c>
      <c r="G3" s="40" t="s">
        <v>57</v>
      </c>
      <c r="H3" s="41">
        <v>10255255255</v>
      </c>
      <c r="I3" s="54" t="s">
        <v>57</v>
      </c>
      <c r="J3" s="80">
        <v>8</v>
      </c>
      <c r="K3" s="80" t="s">
        <v>149</v>
      </c>
      <c r="L3" s="80">
        <v>1</v>
      </c>
      <c r="M3" s="81">
        <v>16777214</v>
      </c>
    </row>
    <row r="4" spans="1:13" ht="30" x14ac:dyDescent="0.25">
      <c r="A4" s="43" t="s">
        <v>25</v>
      </c>
      <c r="B4" s="55" t="s">
        <v>34</v>
      </c>
      <c r="C4" s="56" t="s">
        <v>41</v>
      </c>
      <c r="D4" s="57">
        <v>191255255255</v>
      </c>
      <c r="E4" s="58" t="s">
        <v>42</v>
      </c>
      <c r="F4" s="65" t="s">
        <v>54</v>
      </c>
      <c r="G4" s="66" t="s">
        <v>56</v>
      </c>
      <c r="H4" s="55" t="s">
        <v>52</v>
      </c>
      <c r="I4" s="67" t="s">
        <v>59</v>
      </c>
      <c r="J4" s="82">
        <v>16</v>
      </c>
      <c r="K4" s="82" t="s">
        <v>150</v>
      </c>
      <c r="L4" s="82">
        <v>16</v>
      </c>
      <c r="M4" s="83">
        <v>65534</v>
      </c>
    </row>
    <row r="5" spans="1:13" ht="45" x14ac:dyDescent="0.25">
      <c r="A5" s="44" t="s">
        <v>27</v>
      </c>
      <c r="B5" s="59" t="s">
        <v>35</v>
      </c>
      <c r="C5" s="60" t="s">
        <v>43</v>
      </c>
      <c r="D5" s="61">
        <v>223255255255</v>
      </c>
      <c r="E5" s="62" t="s">
        <v>44</v>
      </c>
      <c r="F5" s="68" t="s">
        <v>55</v>
      </c>
      <c r="G5" s="69" t="s">
        <v>58</v>
      </c>
      <c r="H5" s="61">
        <v>192168255255</v>
      </c>
      <c r="I5" s="70" t="s">
        <v>60</v>
      </c>
      <c r="J5" s="84">
        <v>24</v>
      </c>
      <c r="K5" s="84" t="s">
        <v>151</v>
      </c>
      <c r="L5" s="84">
        <v>256</v>
      </c>
      <c r="M5" s="85">
        <v>254</v>
      </c>
    </row>
    <row r="6" spans="1:13" x14ac:dyDescent="0.25">
      <c r="A6" s="43" t="s">
        <v>26</v>
      </c>
      <c r="B6" s="55" t="s">
        <v>36</v>
      </c>
      <c r="C6" s="56" t="s">
        <v>45</v>
      </c>
      <c r="D6" s="57">
        <v>239255255255</v>
      </c>
      <c r="E6" s="58" t="s">
        <v>46</v>
      </c>
      <c r="F6" s="71" t="s">
        <v>49</v>
      </c>
      <c r="G6" s="72"/>
      <c r="H6" s="72"/>
      <c r="I6" s="73"/>
      <c r="J6" s="50" t="s">
        <v>49</v>
      </c>
      <c r="K6" s="50"/>
      <c r="L6" s="50"/>
      <c r="M6" s="50"/>
    </row>
    <row r="7" spans="1:13" x14ac:dyDescent="0.25">
      <c r="A7" s="44" t="s">
        <v>28</v>
      </c>
      <c r="B7" s="59" t="s">
        <v>37</v>
      </c>
      <c r="C7" s="60" t="s">
        <v>47</v>
      </c>
      <c r="D7" s="61">
        <v>255255255255</v>
      </c>
      <c r="E7" s="62" t="s">
        <v>48</v>
      </c>
      <c r="F7" s="74" t="s">
        <v>50</v>
      </c>
      <c r="G7" s="75"/>
      <c r="H7" s="75"/>
      <c r="I7" s="76"/>
      <c r="J7" s="52" t="s">
        <v>50</v>
      </c>
      <c r="K7" s="52"/>
      <c r="L7" s="52"/>
      <c r="M7" s="52"/>
    </row>
    <row r="8" spans="1:13" ht="15.75" thickBot="1" x14ac:dyDescent="0.3">
      <c r="A8" s="45" t="s">
        <v>32</v>
      </c>
      <c r="B8" s="48">
        <v>4294967296</v>
      </c>
      <c r="C8" s="48"/>
      <c r="D8" s="48"/>
      <c r="E8" s="63"/>
      <c r="F8" s="77">
        <v>4294967296</v>
      </c>
      <c r="G8" s="48"/>
      <c r="H8" s="48"/>
      <c r="I8" s="63"/>
      <c r="J8" s="48">
        <v>4294967296</v>
      </c>
      <c r="K8" s="48"/>
      <c r="L8" s="48"/>
      <c r="M8" s="48"/>
    </row>
    <row r="9" spans="1:13" x14ac:dyDescent="0.25">
      <c r="B9" s="20"/>
      <c r="C9" s="22"/>
      <c r="D9" s="20"/>
      <c r="E9" s="22"/>
    </row>
  </sheetData>
  <mergeCells count="14">
    <mergeCell ref="J1:M1"/>
    <mergeCell ref="J8:M8"/>
    <mergeCell ref="B8:E8"/>
    <mergeCell ref="B2:C2"/>
    <mergeCell ref="D2:E2"/>
    <mergeCell ref="F6:I6"/>
    <mergeCell ref="F7:I7"/>
    <mergeCell ref="J6:M6"/>
    <mergeCell ref="J7:M7"/>
    <mergeCell ref="B1:E1"/>
    <mergeCell ref="F1:I1"/>
    <mergeCell ref="H2:I2"/>
    <mergeCell ref="F2:G2"/>
    <mergeCell ref="F8:I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A32EE-5251-46A8-82A0-3BA4B31B127E}">
  <dimension ref="A1:Q6"/>
  <sheetViews>
    <sheetView zoomScale="160" zoomScaleNormal="160" workbookViewId="0">
      <selection activeCell="L4" sqref="L4"/>
    </sheetView>
  </sheetViews>
  <sheetFormatPr baseColWidth="10" defaultRowHeight="15" x14ac:dyDescent="0.25"/>
  <cols>
    <col min="1" max="1" width="14.28515625" bestFit="1" customWidth="1"/>
    <col min="2" max="2" width="6.5703125" style="1" bestFit="1" customWidth="1"/>
    <col min="3" max="3" width="6.42578125" style="1" bestFit="1" customWidth="1"/>
    <col min="4" max="4" width="4.7109375" bestFit="1" customWidth="1"/>
    <col min="5" max="5" width="19.7109375" style="23" bestFit="1" customWidth="1"/>
    <col min="6" max="6" width="13.28515625" bestFit="1" customWidth="1"/>
    <col min="7" max="7" width="3.7109375" customWidth="1"/>
    <col min="8" max="8" width="10.5703125" bestFit="1" customWidth="1"/>
    <col min="9" max="9" width="5.140625" bestFit="1" customWidth="1"/>
    <col min="10" max="10" width="5.28515625" bestFit="1" customWidth="1"/>
    <col min="11" max="11" width="5" bestFit="1" customWidth="1"/>
    <col min="12" max="12" width="5.28515625" bestFit="1" customWidth="1"/>
    <col min="13" max="16" width="5.140625" bestFit="1" customWidth="1"/>
    <col min="17" max="17" width="6.7109375" customWidth="1"/>
  </cols>
  <sheetData>
    <row r="1" spans="1:17" ht="15.75" thickBot="1" x14ac:dyDescent="0.3">
      <c r="A1" s="38" t="s">
        <v>67</v>
      </c>
      <c r="B1" s="37" t="s">
        <v>30</v>
      </c>
      <c r="C1" s="37" t="s">
        <v>31</v>
      </c>
      <c r="D1" s="38" t="s">
        <v>13</v>
      </c>
      <c r="E1" s="87" t="s">
        <v>72</v>
      </c>
      <c r="F1" s="38" t="s">
        <v>89</v>
      </c>
      <c r="H1" s="37" t="s">
        <v>90</v>
      </c>
      <c r="I1" s="47" t="s">
        <v>93</v>
      </c>
      <c r="J1" s="47"/>
      <c r="K1" s="47"/>
      <c r="L1" s="37" t="s">
        <v>91</v>
      </c>
      <c r="M1" s="47" t="s">
        <v>92</v>
      </c>
      <c r="N1" s="47"/>
      <c r="O1" s="47"/>
      <c r="P1" s="47"/>
      <c r="Q1" s="37" t="s">
        <v>106</v>
      </c>
    </row>
    <row r="2" spans="1:17" x14ac:dyDescent="0.25">
      <c r="A2" s="42" t="s">
        <v>68</v>
      </c>
      <c r="B2" s="79" t="s">
        <v>73</v>
      </c>
      <c r="C2" s="79" t="s">
        <v>74</v>
      </c>
      <c r="D2" s="42">
        <v>3</v>
      </c>
      <c r="E2" s="88" t="s">
        <v>76</v>
      </c>
      <c r="F2" s="42" t="s">
        <v>75</v>
      </c>
      <c r="H2" s="79" t="s">
        <v>98</v>
      </c>
      <c r="I2" s="97">
        <v>2000</v>
      </c>
      <c r="J2" s="97" t="s">
        <v>94</v>
      </c>
      <c r="K2" s="97" t="s">
        <v>95</v>
      </c>
      <c r="L2" s="100" t="s">
        <v>96</v>
      </c>
      <c r="M2" s="94" t="s">
        <v>97</v>
      </c>
      <c r="N2" s="94" t="s">
        <v>97</v>
      </c>
      <c r="O2" s="94" t="s">
        <v>97</v>
      </c>
      <c r="P2" s="94" t="s">
        <v>96</v>
      </c>
      <c r="Q2" s="103">
        <v>64</v>
      </c>
    </row>
    <row r="3" spans="1:17" x14ac:dyDescent="0.25">
      <c r="A3" s="35" t="s">
        <v>69</v>
      </c>
      <c r="B3" s="49" t="s">
        <v>78</v>
      </c>
      <c r="C3" s="49" t="s">
        <v>79</v>
      </c>
      <c r="D3" s="35">
        <v>7</v>
      </c>
      <c r="E3" s="89" t="s">
        <v>80</v>
      </c>
      <c r="F3" s="35" t="s">
        <v>77</v>
      </c>
      <c r="H3" s="49" t="s">
        <v>99</v>
      </c>
      <c r="I3" s="107">
        <v>2000</v>
      </c>
      <c r="J3" s="98" t="s">
        <v>100</v>
      </c>
      <c r="K3" s="98" t="s">
        <v>95</v>
      </c>
      <c r="L3" s="101" t="s">
        <v>101</v>
      </c>
      <c r="M3" s="95" t="s">
        <v>38</v>
      </c>
      <c r="N3" s="95" t="s">
        <v>38</v>
      </c>
      <c r="O3" s="95" t="s">
        <v>38</v>
      </c>
      <c r="P3" s="95" t="s">
        <v>101</v>
      </c>
      <c r="Q3" s="104">
        <v>64</v>
      </c>
    </row>
    <row r="4" spans="1:17" x14ac:dyDescent="0.25">
      <c r="A4" s="34" t="s">
        <v>70</v>
      </c>
      <c r="B4" s="51" t="s">
        <v>82</v>
      </c>
      <c r="C4" s="51" t="s">
        <v>83</v>
      </c>
      <c r="D4" s="34">
        <v>10</v>
      </c>
      <c r="E4" s="90" t="s">
        <v>84</v>
      </c>
      <c r="F4" s="34" t="s">
        <v>81</v>
      </c>
      <c r="H4" s="51" t="s">
        <v>102</v>
      </c>
      <c r="I4" s="108">
        <v>2000</v>
      </c>
      <c r="J4" s="99" t="s">
        <v>100</v>
      </c>
      <c r="K4" s="99" t="s">
        <v>95</v>
      </c>
      <c r="L4" s="102" t="s">
        <v>101</v>
      </c>
      <c r="M4" s="105" t="s">
        <v>103</v>
      </c>
      <c r="N4" s="105"/>
      <c r="O4" s="105"/>
      <c r="P4" s="96" t="s">
        <v>101</v>
      </c>
      <c r="Q4" s="106">
        <v>64</v>
      </c>
    </row>
    <row r="5" spans="1:17" ht="15.75" thickBot="1" x14ac:dyDescent="0.3">
      <c r="A5" s="35" t="s">
        <v>71</v>
      </c>
      <c r="B5" s="49" t="s">
        <v>85</v>
      </c>
      <c r="C5" s="49" t="s">
        <v>86</v>
      </c>
      <c r="D5" s="35">
        <v>8</v>
      </c>
      <c r="E5" s="89" t="s">
        <v>87</v>
      </c>
      <c r="F5" s="35" t="s">
        <v>88</v>
      </c>
      <c r="H5" s="92" t="s">
        <v>104</v>
      </c>
      <c r="I5" s="93" t="s">
        <v>105</v>
      </c>
      <c r="J5" s="93"/>
      <c r="K5" s="93"/>
      <c r="L5" s="93"/>
      <c r="M5" s="93"/>
      <c r="N5" s="93"/>
      <c r="O5" s="93"/>
      <c r="P5" s="93"/>
      <c r="Q5" s="93"/>
    </row>
    <row r="6" spans="1:17" ht="15.75" thickBot="1" x14ac:dyDescent="0.3">
      <c r="A6" s="86" t="s">
        <v>32</v>
      </c>
      <c r="B6" s="91">
        <f>2^128</f>
        <v>3.4028236692093846E+38</v>
      </c>
      <c r="C6" s="91"/>
      <c r="D6" s="91"/>
      <c r="E6" s="91"/>
      <c r="F6" s="91"/>
      <c r="G6" s="20"/>
      <c r="H6" s="20"/>
      <c r="I6" s="24"/>
      <c r="J6" s="23"/>
      <c r="K6" s="23"/>
      <c r="L6" s="23"/>
      <c r="M6" s="23"/>
      <c r="N6" s="23"/>
      <c r="O6" s="23"/>
      <c r="P6" s="23"/>
    </row>
  </sheetData>
  <mergeCells count="5">
    <mergeCell ref="B6:F6"/>
    <mergeCell ref="I1:K1"/>
    <mergeCell ref="M1:P1"/>
    <mergeCell ref="M4:O4"/>
    <mergeCell ref="I5:Q5"/>
  </mergeCells>
  <pageMargins left="0.7" right="0.7" top="0.75" bottom="0.75" header="0.3" footer="0.3"/>
  <ignoredErrors>
    <ignoredError sqref="L2:P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E46D8-EAB5-49BD-9671-8E116155AC55}">
  <dimension ref="A1:U4"/>
  <sheetViews>
    <sheetView tabSelected="1" zoomScale="175" zoomScaleNormal="175" workbookViewId="0">
      <selection activeCell="B7" sqref="B7"/>
    </sheetView>
  </sheetViews>
  <sheetFormatPr baseColWidth="10" defaultRowHeight="15" x14ac:dyDescent="0.25"/>
  <cols>
    <col min="2" max="2" width="5.140625" bestFit="1" customWidth="1"/>
    <col min="3" max="3" width="4.42578125" bestFit="1" customWidth="1"/>
    <col min="4" max="5" width="5.140625" bestFit="1" customWidth="1"/>
    <col min="6" max="6" width="4.42578125" customWidth="1"/>
    <col min="7" max="10" width="4.42578125" bestFit="1" customWidth="1"/>
    <col min="11" max="12" width="4.140625" bestFit="1" customWidth="1"/>
    <col min="13" max="16" width="5.140625" bestFit="1" customWidth="1"/>
    <col min="17" max="17" width="5.7109375" bestFit="1" customWidth="1"/>
    <col min="18" max="21" width="5.140625" bestFit="1" customWidth="1"/>
  </cols>
  <sheetData>
    <row r="1" spans="1:21" x14ac:dyDescent="0.25">
      <c r="A1" t="s">
        <v>133</v>
      </c>
      <c r="B1" t="s">
        <v>142</v>
      </c>
      <c r="C1" t="s">
        <v>143</v>
      </c>
      <c r="D1" t="s">
        <v>144</v>
      </c>
      <c r="E1" t="s">
        <v>145</v>
      </c>
      <c r="G1" t="s">
        <v>133</v>
      </c>
      <c r="H1" t="s">
        <v>132</v>
      </c>
      <c r="I1" t="s">
        <v>128</v>
      </c>
      <c r="J1" t="s">
        <v>129</v>
      </c>
      <c r="K1" t="s">
        <v>130</v>
      </c>
      <c r="L1" t="s">
        <v>131</v>
      </c>
      <c r="M1" t="s">
        <v>127</v>
      </c>
      <c r="N1" t="s">
        <v>126</v>
      </c>
      <c r="O1" t="s">
        <v>135</v>
      </c>
      <c r="Q1" t="s">
        <v>133</v>
      </c>
      <c r="R1" t="s">
        <v>136</v>
      </c>
      <c r="S1" t="s">
        <v>137</v>
      </c>
      <c r="T1" t="s">
        <v>138</v>
      </c>
      <c r="U1" t="s">
        <v>139</v>
      </c>
    </row>
    <row r="2" spans="1:21" ht="15.75" thickBot="1" x14ac:dyDescent="0.3">
      <c r="A2" t="s">
        <v>134</v>
      </c>
      <c r="B2">
        <v>4096</v>
      </c>
      <c r="C2">
        <v>256</v>
      </c>
      <c r="D2">
        <v>16</v>
      </c>
      <c r="E2">
        <v>1</v>
      </c>
      <c r="G2" t="s">
        <v>134</v>
      </c>
      <c r="H2">
        <v>128</v>
      </c>
      <c r="I2">
        <v>64</v>
      </c>
      <c r="J2">
        <v>32</v>
      </c>
      <c r="K2">
        <v>16</v>
      </c>
      <c r="L2">
        <v>8</v>
      </c>
      <c r="M2">
        <v>4</v>
      </c>
      <c r="N2">
        <v>2</v>
      </c>
      <c r="O2">
        <v>1</v>
      </c>
      <c r="Q2" t="s">
        <v>134</v>
      </c>
      <c r="R2">
        <v>1000</v>
      </c>
      <c r="S2">
        <v>100</v>
      </c>
      <c r="T2">
        <v>10</v>
      </c>
      <c r="U2">
        <v>1</v>
      </c>
    </row>
    <row r="3" spans="1:21" ht="15.75" thickBot="1" x14ac:dyDescent="0.3">
      <c r="A3" t="s">
        <v>140</v>
      </c>
      <c r="B3" s="1">
        <v>0</v>
      </c>
      <c r="C3" s="1" t="s">
        <v>146</v>
      </c>
      <c r="D3" s="1" t="s">
        <v>26</v>
      </c>
      <c r="E3" s="1">
        <v>4</v>
      </c>
      <c r="G3" t="s">
        <v>141</v>
      </c>
      <c r="H3" s="25">
        <v>1</v>
      </c>
      <c r="I3" s="26">
        <v>1</v>
      </c>
      <c r="J3" s="26">
        <v>0</v>
      </c>
      <c r="K3" s="27">
        <v>1</v>
      </c>
      <c r="L3" s="25">
        <v>0</v>
      </c>
      <c r="M3" s="26">
        <v>1</v>
      </c>
      <c r="N3" s="26">
        <v>0</v>
      </c>
      <c r="O3" s="27">
        <v>0</v>
      </c>
      <c r="Q3" t="s">
        <v>140</v>
      </c>
      <c r="R3" s="1">
        <v>0</v>
      </c>
      <c r="S3" s="1">
        <v>2</v>
      </c>
      <c r="T3" s="1">
        <v>1</v>
      </c>
      <c r="U3" s="1">
        <v>2</v>
      </c>
    </row>
    <row r="4" spans="1:21" ht="15.75" thickBot="1" x14ac:dyDescent="0.3">
      <c r="B4" s="1">
        <v>0</v>
      </c>
      <c r="C4" s="1" t="s">
        <v>146</v>
      </c>
      <c r="D4" s="1" t="s">
        <v>28</v>
      </c>
      <c r="E4" s="1" t="s">
        <v>27</v>
      </c>
      <c r="H4" s="25">
        <v>1</v>
      </c>
      <c r="I4" s="26">
        <v>1</v>
      </c>
      <c r="J4" s="26">
        <v>1</v>
      </c>
      <c r="K4" s="27">
        <v>0</v>
      </c>
      <c r="L4" s="25">
        <v>1</v>
      </c>
      <c r="M4" s="26">
        <v>1</v>
      </c>
      <c r="N4" s="26">
        <v>0</v>
      </c>
      <c r="O4" s="27">
        <v>0</v>
      </c>
      <c r="R4" s="1">
        <v>0</v>
      </c>
      <c r="S4" s="1">
        <v>2</v>
      </c>
      <c r="T4" s="1">
        <v>3</v>
      </c>
      <c r="U4" s="1">
        <v>6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5DAFD-7E15-4143-883D-A026B85343AE}">
  <dimension ref="A1:G9"/>
  <sheetViews>
    <sheetView zoomScale="160" zoomScaleNormal="160" workbookViewId="0">
      <selection activeCell="G6" sqref="G6:G9"/>
    </sheetView>
  </sheetViews>
  <sheetFormatPr baseColWidth="10" defaultRowHeight="15" x14ac:dyDescent="0.25"/>
  <cols>
    <col min="1" max="1" width="8.7109375" bestFit="1" customWidth="1"/>
    <col min="2" max="2" width="10" bestFit="1" customWidth="1"/>
    <col min="3" max="3" width="9.7109375" bestFit="1" customWidth="1"/>
    <col min="4" max="4" width="10.28515625" customWidth="1"/>
    <col min="5" max="5" width="15.28515625" bestFit="1" customWidth="1"/>
    <col min="7" max="7" width="20.5703125" bestFit="1" customWidth="1"/>
  </cols>
  <sheetData>
    <row r="1" spans="1:7" x14ac:dyDescent="0.25">
      <c r="A1" t="s">
        <v>107</v>
      </c>
      <c r="B1" t="s">
        <v>13</v>
      </c>
      <c r="C1" t="s">
        <v>110</v>
      </c>
    </row>
    <row r="2" spans="1:7" x14ac:dyDescent="0.25">
      <c r="A2" t="s">
        <v>108</v>
      </c>
      <c r="B2" t="s">
        <v>109</v>
      </c>
      <c r="C2" t="s">
        <v>111</v>
      </c>
    </row>
    <row r="3" spans="1:7" x14ac:dyDescent="0.25">
      <c r="A3">
        <v>50</v>
      </c>
      <c r="B3">
        <v>6</v>
      </c>
      <c r="C3">
        <v>26</v>
      </c>
    </row>
    <row r="5" spans="1:7" x14ac:dyDescent="0.25">
      <c r="A5" t="s">
        <v>113</v>
      </c>
      <c r="B5" t="s">
        <v>114</v>
      </c>
      <c r="C5" t="s">
        <v>115</v>
      </c>
      <c r="D5" t="s">
        <v>116</v>
      </c>
      <c r="E5" t="s">
        <v>121</v>
      </c>
    </row>
    <row r="6" spans="1:7" x14ac:dyDescent="0.25">
      <c r="A6" t="s">
        <v>51</v>
      </c>
      <c r="B6" t="s">
        <v>51</v>
      </c>
      <c r="C6" t="s">
        <v>119</v>
      </c>
      <c r="D6" t="s">
        <v>117</v>
      </c>
      <c r="E6" s="21">
        <v>255255255192</v>
      </c>
      <c r="G6" t="s">
        <v>122</v>
      </c>
    </row>
    <row r="7" spans="1:7" x14ac:dyDescent="0.25">
      <c r="A7" t="s">
        <v>112</v>
      </c>
      <c r="B7" t="s">
        <v>112</v>
      </c>
      <c r="C7" t="s">
        <v>120</v>
      </c>
      <c r="D7" t="s">
        <v>118</v>
      </c>
      <c r="E7" s="21">
        <v>255255255192</v>
      </c>
      <c r="G7" t="s">
        <v>123</v>
      </c>
    </row>
    <row r="8" spans="1:7" x14ac:dyDescent="0.25">
      <c r="G8" t="s">
        <v>124</v>
      </c>
    </row>
    <row r="9" spans="1:7" x14ac:dyDescent="0.25">
      <c r="G9" t="s">
        <v>125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SUITE</vt:lpstr>
      <vt:lpstr>IPv4</vt:lpstr>
      <vt:lpstr>IPv6</vt:lpstr>
      <vt:lpstr>SIST</vt:lpstr>
      <vt:lpstr>CIDR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Racedo</dc:creator>
  <cp:lastModifiedBy>Cristian Racedo</cp:lastModifiedBy>
  <dcterms:created xsi:type="dcterms:W3CDTF">2024-09-28T14:53:35Z</dcterms:created>
  <dcterms:modified xsi:type="dcterms:W3CDTF">2024-10-05T11:49:12Z</dcterms:modified>
</cp:coreProperties>
</file>