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6BEAA19B-E171-4E55-92EF-2BC31E83A4AE}" xr6:coauthVersionLast="47" xr6:coauthVersionMax="47" xr10:uidLastSave="{00000000-0000-0000-0000-000000000000}"/>
  <bookViews>
    <workbookView xWindow="-120" yWindow="-120" windowWidth="20730" windowHeight="11040" activeTab="2" xr2:uid="{2B3C686B-3C6E-4EC4-BBA6-231B205C55CD}"/>
  </bookViews>
  <sheets>
    <sheet name="formatos" sheetId="1" r:id="rId1"/>
    <sheet name="series" sheetId="2" r:id="rId2"/>
    <sheet name="f(x)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3" l="1"/>
  <c r="K8" i="3" a="1"/>
  <c r="K8" i="3" s="1"/>
  <c r="K6" i="3"/>
  <c r="K5" i="3"/>
  <c r="K7" i="3"/>
  <c r="I7" i="3"/>
  <c r="I5" i="3"/>
  <c r="I9" i="3"/>
  <c r="I8" i="3"/>
  <c r="I6" i="3"/>
  <c r="D5" i="3"/>
  <c r="D9" i="3"/>
  <c r="D8" i="3"/>
  <c r="D7" i="3"/>
  <c r="D6" i="3"/>
  <c r="C9" i="1"/>
  <c r="B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<sst xmlns="http://schemas.openxmlformats.org/spreadsheetml/2006/main" count="141" uniqueCount="88">
  <si>
    <t>texto</t>
  </si>
  <si>
    <t>Cristian Racedo</t>
  </si>
  <si>
    <t>numero</t>
  </si>
  <si>
    <t>formato</t>
  </si>
  <si>
    <t>fecha</t>
  </si>
  <si>
    <t>Ejemplo 1</t>
  </si>
  <si>
    <t>Ejemplo 2</t>
  </si>
  <si>
    <t>20-35336446-5</t>
  </si>
  <si>
    <t>moneda</t>
  </si>
  <si>
    <t>hora</t>
  </si>
  <si>
    <t>porcentaje</t>
  </si>
  <si>
    <t>fraccion</t>
  </si>
  <si>
    <t>científica</t>
  </si>
  <si>
    <t>Rangos</t>
  </si>
  <si>
    <t>Columna</t>
  </si>
  <si>
    <t>Fila</t>
  </si>
  <si>
    <t>Celda</t>
  </si>
  <si>
    <t>Conjunto</t>
  </si>
  <si>
    <t>Relativos</t>
  </si>
  <si>
    <t>Absolutos</t>
  </si>
  <si>
    <t>A:A; A1:A10</t>
  </si>
  <si>
    <t>1:1; A1:C1</t>
  </si>
  <si>
    <t>A1; B1; C1</t>
  </si>
  <si>
    <t>A1:C10</t>
  </si>
  <si>
    <t>$A:$A</t>
  </si>
  <si>
    <t>$1:$1</t>
  </si>
  <si>
    <t>$A$1</t>
  </si>
  <si>
    <t>$A$1:$C$10</t>
  </si>
  <si>
    <t>dias</t>
  </si>
  <si>
    <t>meses</t>
  </si>
  <si>
    <t>numeros</t>
  </si>
  <si>
    <t>intervalos</t>
  </si>
  <si>
    <t>viernes</t>
  </si>
  <si>
    <t>sábado</t>
  </si>
  <si>
    <t>domingo</t>
  </si>
  <si>
    <t>lunes</t>
  </si>
  <si>
    <t>martes</t>
  </si>
  <si>
    <t>miércoles</t>
  </si>
  <si>
    <t>jueves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</si>
  <si>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</si>
  <si>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</si>
  <si>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</si>
  <si>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</si>
  <si>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</si>
  <si>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</si>
  <si>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</si>
  <si>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</si>
  <si>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</si>
  <si>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</si>
  <si>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</si>
  <si>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</si>
  <si>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textos</t>
  </si>
  <si>
    <t>factura-A-0001</t>
  </si>
  <si>
    <t>factura-A-0002</t>
  </si>
  <si>
    <t>factura-A-0003</t>
  </si>
  <si>
    <t>factura-A-0004</t>
  </si>
  <si>
    <t>factura-A-0005</t>
  </si>
  <si>
    <t>factura-A-0006</t>
  </si>
  <si>
    <t>factura-A-0007</t>
  </si>
  <si>
    <t>factura-A-0008</t>
  </si>
  <si>
    <t>factura-A-0009</t>
  </si>
  <si>
    <t>factura-A-0010</t>
  </si>
  <si>
    <t>factura-A-0011</t>
  </si>
  <si>
    <t>factura-A-0012</t>
  </si>
  <si>
    <t>formula</t>
  </si>
  <si>
    <t>valor 1</t>
  </si>
  <si>
    <t>valor 2</t>
  </si>
  <si>
    <t>resultado</t>
  </si>
  <si>
    <t>suma</t>
  </si>
  <si>
    <t>resta</t>
  </si>
  <si>
    <t>division</t>
  </si>
  <si>
    <t>producto</t>
  </si>
  <si>
    <t>potencia</t>
  </si>
  <si>
    <t>Operaciones aritmeticas que utilizan los valores de las celdas, los cuales deben ser validos, ya que de lo contrario arrojara un error</t>
  </si>
  <si>
    <t>contar</t>
  </si>
  <si>
    <t>residuo</t>
  </si>
  <si>
    <t>Palabras reservadas que se utilizan para realizar una operación, reciben argumentos y suelen ignorar los valores que no sean validos</t>
  </si>
  <si>
    <t>ERRORES</t>
  </si>
  <si>
    <t>FUNCIONES</t>
  </si>
  <si>
    <t>FORMULAS</t>
  </si>
  <si>
    <t>tipo de dato erroneo</t>
  </si>
  <si>
    <t>division entre 0</t>
  </si>
  <si>
    <t>referencia no encontrada</t>
  </si>
  <si>
    <t>error</t>
  </si>
  <si>
    <t>descripcion</t>
  </si>
  <si>
    <t>contenido supera el limite</t>
  </si>
  <si>
    <t>Valores que indican algun inconveniente con la formula de la celda que lo contiene, normalmente incluyen un detalle que indica el motivo del mismo y como resoverlo.</t>
  </si>
  <si>
    <t>celda demasiado angosta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</si>
</sst>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_-[$$-2C0A]\ * #,##0_-;\-[$$-2C0A]\ * #,##0_-;_-[$$-2C0A]\ * &quot;-&quot;??_-;_-@_-"/>
    <numFmt numFmtId="166" formatCode="&quot;$&quot;\ #,##0"/>
    <numFmt numFmtId="167" formatCode="[$-F400]h:mm:ss\ AM/PM"/>
    <numFmt numFmtId="168" formatCode="[$-2C0A]h:mm:ss\ AM/PM;@"/>
    <numFmt numFmtId="169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</cellStyleXfs>
  <cellXfs count="2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2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9" fontId="0" fillId="0" borderId="0" xfId="0" applyNumberFormat="1"/>
    <xf numFmtId="169" fontId="0" fillId="0" borderId="0" xfId="3" applyNumberFormat="1" applyFont="1"/>
    <xf numFmtId="12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center"/>
    </xf>
    <xf numFmtId="0" fontId="1" fillId="3" borderId="0" xfId="5"/>
    <xf numFmtId="0" fontId="1" fillId="5" borderId="0" xfId="7"/>
    <xf numFmtId="0" fontId="1" fillId="7" borderId="0" xfId="9"/>
    <xf numFmtId="0" fontId="1" fillId="9" borderId="0" xfId="11"/>
    <xf numFmtId="0" fontId="1" fillId="11" borderId="0" xfId="13"/>
    <xf numFmtId="0" fontId="2" fillId="2" borderId="0" xfId="4"/>
    <xf numFmtId="0" fontId="2" fillId="4" borderId="0" xfId="6"/>
    <xf numFmtId="0" fontId="2" fillId="6" borderId="0" xfId="8"/>
    <xf numFmtId="0" fontId="2" fillId="8" borderId="0" xfId="10"/>
    <xf numFmtId="0" fontId="2" fillId="10" borderId="0" xfId="12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</cellXfs>
  <cellStyles count="14">
    <cellStyle name="40% - Énfasis1" xfId="5" builtinId="31"/>
    <cellStyle name="40% - Énfasis2" xfId="7" builtinId="35"/>
    <cellStyle name="40% - Énfasis3" xfId="9" builtinId="39"/>
    <cellStyle name="40% - Énfasis4" xfId="11" builtinId="43"/>
    <cellStyle name="40% - Énfasis6" xfId="13" builtinId="51"/>
    <cellStyle name="Énfasis1" xfId="4" builtinId="29"/>
    <cellStyle name="Énfasis2" xfId="6" builtinId="33"/>
    <cellStyle name="Énfasis3" xfId="8" builtinId="37"/>
    <cellStyle name="Énfasis4" xfId="10" builtinId="41"/>
    <cellStyle name="Énfasis6" xfId="12" builtinId="49"/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tadistic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disticas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9467-D7D2-43FD-A5FA-A2B7A0C40AC7}">
  <dimension ref="A1:G9"/>
  <sheetViews>
    <sheetView zoomScale="145" zoomScaleNormal="145" workbookViewId="0">
      <selection activeCell="E1" sqref="E1:G5"/>
    </sheetView>
  </sheetViews>
  <sheetFormatPr baseColWidth="10" defaultRowHeight="15" x14ac:dyDescent="0.25"/>
  <cols>
    <col min="2" max="2" width="20.42578125" customWidth="1"/>
    <col min="3" max="3" width="24.42578125" bestFit="1" customWidth="1"/>
    <col min="6" max="6" width="11.28515625" bestFit="1" customWidth="1"/>
    <col min="7" max="7" width="11.42578125" bestFit="1" customWidth="1"/>
  </cols>
  <sheetData>
    <row r="1" spans="1:7" x14ac:dyDescent="0.25">
      <c r="A1" t="s">
        <v>3</v>
      </c>
      <c r="B1" t="s">
        <v>5</v>
      </c>
      <c r="C1" t="s">
        <v>6</v>
      </c>
      <c r="E1" t="s">
        <v>13</v>
      </c>
      <c r="F1" t="s">
        <v>18</v>
      </c>
      <c r="G1" t="s">
        <v>19</v>
      </c>
    </row>
    <row r="2" spans="1:7" x14ac:dyDescent="0.25">
      <c r="A2" t="s">
        <v>0</v>
      </c>
      <c r="B2" t="s">
        <v>1</v>
      </c>
      <c r="C2" t="s">
        <v>7</v>
      </c>
      <c r="E2" t="s">
        <v>14</v>
      </c>
      <c r="F2" s="11" t="s">
        <v>20</v>
      </c>
      <c r="G2" s="11" t="s">
        <v>24</v>
      </c>
    </row>
    <row r="3" spans="1:7" x14ac:dyDescent="0.25">
      <c r="A3" t="s">
        <v>2</v>
      </c>
      <c r="B3">
        <v>31</v>
      </c>
      <c r="C3">
        <v>3.14</v>
      </c>
      <c r="E3" t="s">
        <v>15</v>
      </c>
      <c r="F3" s="11" t="s">
        <v>21</v>
      </c>
      <c r="G3" s="11" t="s">
        <v>25</v>
      </c>
    </row>
    <row r="4" spans="1:7" x14ac:dyDescent="0.25">
      <c r="A4" t="s">
        <v>4</v>
      </c>
      <c r="B4" s="1">
        <v>33346</v>
      </c>
      <c r="C4" s="2">
        <v>33346</v>
      </c>
      <c r="D4" s="1"/>
      <c r="E4" t="s">
        <v>16</v>
      </c>
      <c r="F4" s="11" t="s">
        <v>22</v>
      </c>
      <c r="G4" s="11" t="s">
        <v>26</v>
      </c>
    </row>
    <row r="5" spans="1:7" x14ac:dyDescent="0.25">
      <c r="A5" t="s">
        <v>9</v>
      </c>
      <c r="B5" s="5">
        <v>0.3263888888888889</v>
      </c>
      <c r="C5" s="6">
        <v>0.3263888888888889</v>
      </c>
      <c r="D5" s="1"/>
      <c r="E5" t="s">
        <v>17</v>
      </c>
      <c r="F5" s="11" t="s">
        <v>23</v>
      </c>
      <c r="G5" s="11" t="s">
        <v>27</v>
      </c>
    </row>
    <row r="6" spans="1:7" x14ac:dyDescent="0.25">
      <c r="A6" t="s">
        <v>8</v>
      </c>
      <c r="B6" s="4">
        <v>1000000000</v>
      </c>
      <c r="C6" s="3">
        <v>1000000000</v>
      </c>
    </row>
    <row r="7" spans="1:7" x14ac:dyDescent="0.25">
      <c r="A7" t="s">
        <v>10</v>
      </c>
      <c r="B7" s="7">
        <v>0.21</v>
      </c>
      <c r="C7" s="8">
        <v>0.105</v>
      </c>
    </row>
    <row r="8" spans="1:7" x14ac:dyDescent="0.25">
      <c r="A8" t="s">
        <v>11</v>
      </c>
      <c r="B8" s="9">
        <v>3.25</v>
      </c>
      <c r="C8" s="9">
        <v>0.25</v>
      </c>
    </row>
    <row r="9" spans="1:7" x14ac:dyDescent="0.25">
      <c r="A9" t="s">
        <v>12</v>
      </c>
      <c r="B9" s="10">
        <f>2^32</f>
        <v>4294967296</v>
      </c>
      <c r="C9">
        <f>2^128</f>
        <v>3.4028236692093846E+38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D030-11BB-4D13-9822-3406A3DE4631}">
  <dimension ref="A1:S13"/>
  <sheetViews>
    <sheetView zoomScale="145" zoomScaleNormal="145" workbookViewId="0">
      <selection activeCell="G5" sqref="G5"/>
    </sheetView>
  </sheetViews>
  <sheetFormatPr baseColWidth="10" defaultRowHeight="15" x14ac:dyDescent="0.25"/>
  <cols>
    <col min="3" max="3" width="8.85546875" bestFit="1" customWidth="1"/>
    <col min="5" max="5" width="13.85546875" bestFit="1" customWidth="1"/>
    <col min="7" max="7" width="9.85546875" bestFit="1" customWidth="1"/>
    <col min="8" max="9" width="13.85546875" bestFit="1" customWidth="1"/>
  </cols>
  <sheetData>
    <row r="1" spans="1:19" x14ac:dyDescent="0.25">
      <c r="A1" s="17" t="s">
        <v>28</v>
      </c>
      <c r="B1" s="18" t="s">
        <v>29</v>
      </c>
      <c r="C1" s="19" t="s">
        <v>30</v>
      </c>
      <c r="D1" s="20" t="s">
        <v>31</v>
      </c>
      <c r="E1" s="21" t="s">
        <v>51</v>
      </c>
      <c r="G1" s="17" t="s">
        <v>28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2" t="s">
        <v>38</v>
      </c>
      <c r="O1" s="12" t="s">
        <v>32</v>
      </c>
      <c r="P1" s="12" t="s">
        <v>33</v>
      </c>
      <c r="Q1" s="12" t="s">
        <v>34</v>
      </c>
      <c r="R1" s="12" t="s">
        <v>35</v>
      </c>
      <c r="S1" s="12" t="s">
        <v>36</v>
      </c>
    </row>
    <row r="2" spans="1:19" x14ac:dyDescent="0.25">
      <c r="A2" s="12" t="s">
        <v>32</v>
      </c>
      <c r="B2" s="13" t="s">
        <v>39</v>
      </c>
      <c r="C2" s="14">
        <v>1</v>
      </c>
      <c r="D2" s="15">
        <v>30</v>
      </c>
      <c r="E2" s="16" t="s">
        <v>52</v>
      </c>
      <c r="G2" s="18" t="s">
        <v>29</v>
      </c>
      <c r="H2" s="13" t="s">
        <v>39</v>
      </c>
      <c r="I2" s="13" t="s">
        <v>40</v>
      </c>
      <c r="J2" s="13" t="s">
        <v>41</v>
      </c>
      <c r="K2" s="13" t="s">
        <v>42</v>
      </c>
      <c r="L2" s="13" t="s">
        <v>43</v>
      </c>
      <c r="M2" s="13" t="s">
        <v>44</v>
      </c>
      <c r="N2" s="13" t="s">
        <v>45</v>
      </c>
      <c r="O2" s="13" t="s">
        <v>46</v>
      </c>
      <c r="P2" s="13" t="s">
        <v>47</v>
      </c>
      <c r="Q2" s="13" t="s">
        <v>48</v>
      </c>
      <c r="R2" s="13" t="s">
        <v>49</v>
      </c>
      <c r="S2" s="13" t="s">
        <v>50</v>
      </c>
    </row>
    <row r="3" spans="1:19" x14ac:dyDescent="0.25">
      <c r="A3" s="12" t="s">
        <v>33</v>
      </c>
      <c r="B3" s="13" t="s">
        <v>40</v>
      </c>
      <c r="C3" s="14">
        <v>2</v>
      </c>
      <c r="D3" s="15">
        <v>25</v>
      </c>
      <c r="E3" s="16" t="s">
        <v>53</v>
      </c>
      <c r="G3" s="19" t="s">
        <v>30</v>
      </c>
      <c r="H3" s="14">
        <v>1</v>
      </c>
      <c r="I3" s="14">
        <v>2</v>
      </c>
      <c r="J3" s="14">
        <v>3</v>
      </c>
      <c r="K3" s="14">
        <v>4</v>
      </c>
      <c r="L3" s="14">
        <v>5</v>
      </c>
      <c r="M3" s="14">
        <v>6</v>
      </c>
      <c r="N3" s="14">
        <v>7</v>
      </c>
      <c r="O3" s="14">
        <v>8</v>
      </c>
      <c r="P3" s="14">
        <v>9</v>
      </c>
      <c r="Q3" s="14">
        <v>10</v>
      </c>
      <c r="R3" s="14">
        <v>11</v>
      </c>
      <c r="S3" s="14">
        <v>12</v>
      </c>
    </row>
    <row r="4" spans="1:19" x14ac:dyDescent="0.25">
      <c r="A4" s="12" t="s">
        <v>34</v>
      </c>
      <c r="B4" s="13" t="s">
        <v>41</v>
      </c>
      <c r="C4" s="14">
        <v>3</v>
      </c>
      <c r="D4" s="15">
        <v>20</v>
      </c>
      <c r="E4" s="16" t="s">
        <v>54</v>
      </c>
      <c r="G4" s="20" t="s">
        <v>31</v>
      </c>
      <c r="H4" s="15">
        <v>30</v>
      </c>
      <c r="I4" s="15">
        <v>25</v>
      </c>
      <c r="J4" s="15">
        <v>20</v>
      </c>
      <c r="K4" s="15">
        <v>15</v>
      </c>
      <c r="L4" s="15">
        <v>10</v>
      </c>
      <c r="M4" s="15">
        <v>5</v>
      </c>
      <c r="N4" s="15">
        <v>0</v>
      </c>
      <c r="O4" s="15">
        <v>-5</v>
      </c>
      <c r="P4" s="15">
        <v>-10</v>
      </c>
      <c r="Q4" s="15">
        <v>-15</v>
      </c>
      <c r="R4" s="15">
        <v>-20</v>
      </c>
      <c r="S4" s="15">
        <v>-25</v>
      </c>
    </row>
    <row r="5" spans="1:19" x14ac:dyDescent="0.25">
      <c r="A5" s="12" t="s">
        <v>35</v>
      </c>
      <c r="B5" s="13" t="s">
        <v>42</v>
      </c>
      <c r="C5" s="14">
        <v>4</v>
      </c>
      <c r="D5" s="15">
        <v>15</v>
      </c>
      <c r="E5" s="16" t="s">
        <v>55</v>
      </c>
      <c r="G5" s="21" t="s">
        <v>51</v>
      </c>
      <c r="H5" s="16" t="s">
        <v>52</v>
      </c>
      <c r="I5" s="16" t="s">
        <v>53</v>
      </c>
      <c r="J5" s="16" t="s">
        <v>54</v>
      </c>
      <c r="K5" s="16" t="s">
        <v>55</v>
      </c>
      <c r="L5" s="16" t="s">
        <v>56</v>
      </c>
      <c r="M5" s="16" t="s">
        <v>57</v>
      </c>
      <c r="N5" s="16" t="s">
        <v>58</v>
      </c>
      <c r="O5" s="16" t="s">
        <v>59</v>
      </c>
      <c r="P5" s="16" t="s">
        <v>60</v>
      </c>
      <c r="Q5" s="16" t="s">
        <v>61</v>
      </c>
      <c r="R5" s="16" t="s">
        <v>62</v>
      </c>
      <c r="S5" s="16" t="s">
        <v>63</v>
      </c>
    </row>
    <row r="6" spans="1:19" x14ac:dyDescent="0.25">
      <c r="A6" s="12" t="s">
        <v>36</v>
      </c>
      <c r="B6" s="13" t="s">
        <v>43</v>
      </c>
      <c r="C6" s="14">
        <v>5</v>
      </c>
      <c r="D6" s="15">
        <v>10</v>
      </c>
      <c r="E6" s="16" t="s">
        <v>56</v>
      </c>
    </row>
    <row r="7" spans="1:19" x14ac:dyDescent="0.25">
      <c r="A7" s="12" t="s">
        <v>37</v>
      </c>
      <c r="B7" s="13" t="s">
        <v>44</v>
      </c>
      <c r="C7" s="14">
        <v>6</v>
      </c>
      <c r="D7" s="15">
        <v>5</v>
      </c>
      <c r="E7" s="16" t="s">
        <v>57</v>
      </c>
    </row>
    <row r="8" spans="1:19" x14ac:dyDescent="0.25">
      <c r="A8" s="12" t="s">
        <v>38</v>
      </c>
      <c r="B8" s="13" t="s">
        <v>45</v>
      </c>
      <c r="C8" s="14">
        <v>7</v>
      </c>
      <c r="D8" s="15">
        <v>0</v>
      </c>
      <c r="E8" s="16" t="s">
        <v>58</v>
      </c>
    </row>
    <row r="9" spans="1:19" x14ac:dyDescent="0.25">
      <c r="A9" s="12" t="s">
        <v>32</v>
      </c>
      <c r="B9" s="13" t="s">
        <v>46</v>
      </c>
      <c r="C9" s="14">
        <v>8</v>
      </c>
      <c r="D9" s="15">
        <v>-5</v>
      </c>
      <c r="E9" s="16" t="s">
        <v>59</v>
      </c>
    </row>
    <row r="10" spans="1:19" x14ac:dyDescent="0.25">
      <c r="A10" s="12" t="s">
        <v>33</v>
      </c>
      <c r="B10" s="13" t="s">
        <v>47</v>
      </c>
      <c r="C10" s="14">
        <v>9</v>
      </c>
      <c r="D10" s="15">
        <v>-10</v>
      </c>
      <c r="E10" s="16" t="s">
        <v>60</v>
      </c>
    </row>
    <row r="11" spans="1:19" x14ac:dyDescent="0.25">
      <c r="A11" s="12" t="s">
        <v>34</v>
      </c>
      <c r="B11" s="13" t="s">
        <v>48</v>
      </c>
      <c r="C11" s="14">
        <v>10</v>
      </c>
      <c r="D11" s="15">
        <v>-15</v>
      </c>
      <c r="E11" s="16" t="s">
        <v>61</v>
      </c>
    </row>
    <row r="12" spans="1:19" x14ac:dyDescent="0.25">
      <c r="A12" s="12" t="s">
        <v>35</v>
      </c>
      <c r="B12" s="13" t="s">
        <v>49</v>
      </c>
      <c r="C12" s="14">
        <v>11</v>
      </c>
      <c r="D12" s="15">
        <v>-20</v>
      </c>
      <c r="E12" s="16" t="s">
        <v>62</v>
      </c>
    </row>
    <row r="13" spans="1:19" x14ac:dyDescent="0.25">
      <c r="A13" s="12" t="s">
        <v>36</v>
      </c>
      <c r="B13" s="13" t="s">
        <v>50</v>
      </c>
      <c r="C13" s="14">
        <v>12</v>
      </c>
      <c r="D13" s="15">
        <v>-25</v>
      </c>
      <c r="E13" s="16" t="s">
        <v>63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DEF4-4409-4A93-A784-F4AB839DC094}">
  <dimension ref="A1:N9"/>
  <sheetViews>
    <sheetView tabSelected="1" zoomScale="130" zoomScaleNormal="130" workbookViewId="0">
      <selection activeCell="L10" sqref="L10"/>
    </sheetView>
  </sheetViews>
  <sheetFormatPr baseColWidth="10" defaultRowHeight="15" x14ac:dyDescent="0.25"/>
  <cols>
    <col min="1" max="1" width="9" bestFit="1" customWidth="1"/>
    <col min="2" max="3" width="6.85546875" bestFit="1" customWidth="1"/>
    <col min="4" max="4" width="9.42578125" bestFit="1" customWidth="1"/>
    <col min="5" max="5" width="3.85546875" customWidth="1"/>
    <col min="6" max="6" width="9" bestFit="1" customWidth="1"/>
    <col min="7" max="8" width="6.85546875" bestFit="1" customWidth="1"/>
    <col min="9" max="9" width="9.42578125" bestFit="1" customWidth="1"/>
    <col min="10" max="10" width="4" customWidth="1"/>
    <col min="11" max="11" width="20.42578125" customWidth="1"/>
    <col min="12" max="12" width="24.5703125" bestFit="1" customWidth="1"/>
    <col min="13" max="13" width="8.7109375" customWidth="1"/>
    <col min="14" max="14" width="10.140625" customWidth="1"/>
  </cols>
  <sheetData>
    <row r="1" spans="1:14" x14ac:dyDescent="0.25">
      <c r="A1" s="22" t="s">
        <v>79</v>
      </c>
      <c r="B1" s="22"/>
      <c r="C1" s="22"/>
      <c r="D1" s="22"/>
      <c r="F1" s="22" t="s">
        <v>78</v>
      </c>
      <c r="G1" s="22"/>
      <c r="H1" s="22"/>
      <c r="I1" s="22"/>
      <c r="K1" s="22" t="s">
        <v>77</v>
      </c>
      <c r="L1" s="22"/>
      <c r="M1" s="26"/>
      <c r="N1" s="26"/>
    </row>
    <row r="2" spans="1:14" ht="63.75" customHeight="1" x14ac:dyDescent="0.25">
      <c r="A2" s="23" t="s">
        <v>73</v>
      </c>
      <c r="B2" s="23"/>
      <c r="C2" s="23"/>
      <c r="D2" s="23"/>
      <c r="F2" s="23" t="s">
        <v>76</v>
      </c>
      <c r="G2" s="23"/>
      <c r="H2" s="23"/>
      <c r="I2" s="23"/>
      <c r="K2" s="23" t="s">
        <v>86</v>
      </c>
      <c r="L2" s="23"/>
      <c r="M2" s="25"/>
      <c r="N2" s="25"/>
    </row>
    <row r="4" spans="1:14" x14ac:dyDescent="0.25">
      <c r="A4" t="s">
        <v>64</v>
      </c>
      <c r="B4" t="s">
        <v>65</v>
      </c>
      <c r="C4" t="s">
        <v>66</v>
      </c>
      <c r="D4" t="s">
        <v>67</v>
      </c>
      <c r="F4" t="s">
        <v>64</v>
      </c>
      <c r="G4" t="s">
        <v>65</v>
      </c>
      <c r="H4" t="s">
        <v>66</v>
      </c>
      <c r="I4" t="s">
        <v>67</v>
      </c>
      <c r="K4" t="s">
        <v>83</v>
      </c>
      <c r="L4" s="26" t="s">
        <v>84</v>
      </c>
      <c r="M4" s="26"/>
      <c r="N4" s="26"/>
    </row>
    <row r="5" spans="1:14" x14ac:dyDescent="0.25">
      <c r="A5" t="s">
        <v>68</v>
      </c>
      <c r="B5">
        <v>5</v>
      </c>
      <c r="C5">
        <v>2</v>
      </c>
      <c r="D5">
        <f>B5+C5</f>
        <v>7</v>
      </c>
      <c r="F5" t="s">
        <v>68</v>
      </c>
      <c r="G5">
        <v>5</v>
      </c>
      <c r="H5">
        <v>2</v>
      </c>
      <c r="I5">
        <f>SUM(F5:H5)</f>
        <v>7</v>
      </c>
      <c r="K5" t="e">
        <f>I5+K4</f>
        <v>#VALUE!</v>
      </c>
      <c r="L5" s="26" t="s">
        <v>80</v>
      </c>
      <c r="M5" s="26"/>
      <c r="N5" s="26"/>
    </row>
    <row r="6" spans="1:14" x14ac:dyDescent="0.25">
      <c r="A6" t="s">
        <v>69</v>
      </c>
      <c r="B6">
        <v>5</v>
      </c>
      <c r="C6">
        <v>2</v>
      </c>
      <c r="D6">
        <f>B6-C6</f>
        <v>3</v>
      </c>
      <c r="F6" t="s">
        <v>74</v>
      </c>
      <c r="G6">
        <v>5</v>
      </c>
      <c r="H6">
        <v>2</v>
      </c>
      <c r="I6">
        <f>COUNT(F6:H6)</f>
        <v>2</v>
      </c>
      <c r="K6" t="e">
        <f>[1]estadisticas!A1</f>
        <v>#REF!</v>
      </c>
      <c r="L6" s="26" t="s">
        <v>82</v>
      </c>
      <c r="M6" s="26"/>
      <c r="N6" s="26"/>
    </row>
    <row r="7" spans="1:14" x14ac:dyDescent="0.25">
      <c r="A7" t="s">
        <v>71</v>
      </c>
      <c r="B7">
        <v>5</v>
      </c>
      <c r="C7">
        <v>2</v>
      </c>
      <c r="D7">
        <f>B7*C7</f>
        <v>10</v>
      </c>
      <c r="F7" t="s">
        <v>71</v>
      </c>
      <c r="G7">
        <v>5</v>
      </c>
      <c r="H7">
        <v>2</v>
      </c>
      <c r="I7">
        <f>PRODUCT(F7:H7)</f>
        <v>10</v>
      </c>
      <c r="K7" t="e">
        <f>G8/0</f>
        <v>#DIV/0!</v>
      </c>
      <c r="L7" s="26" t="s">
        <v>81</v>
      </c>
      <c r="M7" s="26"/>
      <c r="N7" s="26"/>
    </row>
    <row r="8" spans="1:14" x14ac:dyDescent="0.25">
      <c r="A8" t="s">
        <v>70</v>
      </c>
      <c r="B8">
        <v>5</v>
      </c>
      <c r="C8">
        <v>2</v>
      </c>
      <c r="D8">
        <f>B8/C8</f>
        <v>2.5</v>
      </c>
      <c r="F8" t="s">
        <v>75</v>
      </c>
      <c r="G8">
        <v>5</v>
      </c>
      <c r="H8">
        <v>2</v>
      </c>
      <c r="I8">
        <f>MOD(G8,H8)</f>
        <v>1</v>
      </c>
      <c r="K8" t="e" cm="1" vm="1">
        <f t="array" aca="1" ref="K8" ca="1">A:A</f>
        <v>#VALUE!</v>
      </c>
      <c r="L8" s="26" t="s">
        <v>85</v>
      </c>
      <c r="M8" s="26"/>
      <c r="N8" s="26"/>
    </row>
    <row r="9" spans="1:14" x14ac:dyDescent="0.25">
      <c r="A9" t="s">
        <v>72</v>
      </c>
      <c r="B9">
        <v>5</v>
      </c>
      <c r="C9">
        <v>2</v>
      </c>
      <c r="D9">
        <f>B9^C9</f>
        <v>25</v>
      </c>
      <c r="F9" t="s">
        <v>72</v>
      </c>
      <c r="G9">
        <v>5</v>
      </c>
      <c r="H9">
        <v>2</v>
      </c>
      <c r="I9">
        <f>POWER(G9,H9)</f>
        <v>25</v>
      </c>
      <c r="K9" s="24">
        <f>2^128</f>
        <v>3.4028236692093846E+38</v>
      </c>
      <c r="L9" s="26" t="s">
        <v>87</v>
      </c>
      <c r="M9" s="26"/>
      <c r="N9" s="26"/>
    </row>
  </sheetData>
  <mergeCells count="6">
    <mergeCell ref="A2:D2"/>
    <mergeCell ref="A1:D1"/>
    <mergeCell ref="F1:I1"/>
    <mergeCell ref="F2:I2"/>
    <mergeCell ref="K1:L1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formatos</vt:lpstr>
      <vt:lpstr>series</vt:lpstr>
      <vt:lpstr>f(x)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2022-11-25T13:43:32Z</dcterms:created>
  <dcterms:modified xsi:type="dcterms:W3CDTF">2022-11-25T16:06:58Z</dcterms:modified>
</cp:coreProperties>
</file>