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server-hacking\nssh-s10\docs\"/>
    </mc:Choice>
  </mc:AlternateContent>
  <xr:revisionPtr revIDLastSave="0" documentId="13_ncr:1_{A4975F77-0810-4DDE-B4D8-ECCD950975AD}" xr6:coauthVersionLast="47" xr6:coauthVersionMax="47" xr10:uidLastSave="{00000000-0000-0000-0000-000000000000}"/>
  <bookViews>
    <workbookView xWindow="-120" yWindow="-120" windowWidth="20730" windowHeight="11040" activeTab="3" xr2:uid="{581FF01C-5FF5-4D74-BC29-3FD2003060FD}"/>
  </bookViews>
  <sheets>
    <sheet name="Modelos" sheetId="1" r:id="rId1"/>
    <sheet name="Access" sheetId="4" r:id="rId2"/>
    <sheet name="Internet" sheetId="2" r:id="rId3"/>
    <sheet name="Transpor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2" i="2"/>
</calcChain>
</file>

<file path=xl/sharedStrings.xml><?xml version="1.0" encoding="utf-8"?>
<sst xmlns="http://schemas.openxmlformats.org/spreadsheetml/2006/main" count="118" uniqueCount="105">
  <si>
    <t>Capa 1</t>
  </si>
  <si>
    <t>Capa 2</t>
  </si>
  <si>
    <t>Capa 7</t>
  </si>
  <si>
    <t>Capa 6</t>
  </si>
  <si>
    <t>Capa 5</t>
  </si>
  <si>
    <t>Capa 4</t>
  </si>
  <si>
    <t>Capa 3</t>
  </si>
  <si>
    <t>FISICA</t>
  </si>
  <si>
    <t>PDU</t>
  </si>
  <si>
    <t>BITS</t>
  </si>
  <si>
    <t>ENLACE</t>
  </si>
  <si>
    <t>FRAME</t>
  </si>
  <si>
    <t>RED</t>
  </si>
  <si>
    <t>PACKET</t>
  </si>
  <si>
    <t>TRANSPORTE</t>
  </si>
  <si>
    <t>SEGMENT</t>
  </si>
  <si>
    <t>SESION</t>
  </si>
  <si>
    <t>PRESENTACION</t>
  </si>
  <si>
    <t>APLICACIÓN</t>
  </si>
  <si>
    <t>DATA</t>
  </si>
  <si>
    <t>PROTOCOLOS</t>
  </si>
  <si>
    <t>HTTP - HTTPS - FTP - TFTP - SFTP - POP3 - IMAP - SMTP - DNS - DHCP - SSH - TELNET</t>
  </si>
  <si>
    <t>TCP - UDP - SSL - TLS</t>
  </si>
  <si>
    <t>IP - ICMP - NDP - OSPF - EIGRP</t>
  </si>
  <si>
    <t>ETHERNET - WIFI - PPP - HDLC</t>
  </si>
  <si>
    <t>10GBaseTX - 10GBaseLH</t>
  </si>
  <si>
    <t>Sockets</t>
  </si>
  <si>
    <t>Configuracion</t>
  </si>
  <si>
    <t>Controladores</t>
  </si>
  <si>
    <t>Interfaces</t>
  </si>
  <si>
    <t>Permisos</t>
  </si>
  <si>
    <t>Formato</t>
  </si>
  <si>
    <t>Config. Subred</t>
  </si>
  <si>
    <t>NOMBRE</t>
  </si>
  <si>
    <t>OSI</t>
  </si>
  <si>
    <t>TCP/IP</t>
  </si>
  <si>
    <t>INTERNET</t>
  </si>
  <si>
    <t>ACCESO A RED</t>
  </si>
  <si>
    <t>RESUMEN</t>
  </si>
  <si>
    <t>LAN</t>
  </si>
  <si>
    <t>WAN</t>
  </si>
  <si>
    <t>MAC</t>
  </si>
  <si>
    <t>Media Access Control</t>
  </si>
  <si>
    <t>LLC</t>
  </si>
  <si>
    <t>Link Layer Control</t>
  </si>
  <si>
    <t>Indentificar la interfaz y establecer comunicación</t>
  </si>
  <si>
    <t>Homologar la comunicación para las capas superiores</t>
  </si>
  <si>
    <t>UNICAST</t>
  </si>
  <si>
    <t>MULTICAST</t>
  </si>
  <si>
    <t>BROADCAST</t>
  </si>
  <si>
    <t>TIPOS</t>
  </si>
  <si>
    <t>0060.0DB6.AC01</t>
  </si>
  <si>
    <t>FFFF.FFFF.FFFF</t>
  </si>
  <si>
    <t>EJEMPLO</t>
  </si>
  <si>
    <t>0100.0CCC.CCCC</t>
  </si>
  <si>
    <t>Identifica la Interfaz (Fisica o Virtual)</t>
  </si>
  <si>
    <t>Identica a un Grupo (Protocolo en Común)</t>
  </si>
  <si>
    <t>Corresponde a cualquier Dispositivo (Difusion)</t>
  </si>
  <si>
    <t>IPv4</t>
  </si>
  <si>
    <t>Version</t>
  </si>
  <si>
    <t>IPv6</t>
  </si>
  <si>
    <t>32 Bits</t>
  </si>
  <si>
    <t>128 Bits</t>
  </si>
  <si>
    <t>Tamaño</t>
  </si>
  <si>
    <t>Cantidad de Direcciones</t>
  </si>
  <si>
    <t>ANYCAST</t>
  </si>
  <si>
    <t>Tipos IPv4</t>
  </si>
  <si>
    <t>Tipos IPv6</t>
  </si>
  <si>
    <t>LINK LOCAL</t>
  </si>
  <si>
    <t>UNIQUE LOCAL</t>
  </si>
  <si>
    <t>Corresponde a un Host especifico</t>
  </si>
  <si>
    <t>Corresponde a un Grupo de Hosts</t>
  </si>
  <si>
    <t>Corresponde a todos los Hosts en la red</t>
  </si>
  <si>
    <t>DESCRIPCION</t>
  </si>
  <si>
    <t>GLOBAL</t>
  </si>
  <si>
    <r>
      <rPr>
        <sz val="11"/>
        <color rgb="FFC0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800:3F0:84C3::8888</t>
    </r>
  </si>
  <si>
    <r>
      <rPr>
        <sz val="11"/>
        <color rgb="FFC00000"/>
        <rFont val="Calibri"/>
        <family val="2"/>
        <scheme val="minor"/>
      </rPr>
      <t>FE8</t>
    </r>
    <r>
      <rPr>
        <sz val="1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::2D0:34FF:FE83:AC01</t>
    </r>
  </si>
  <si>
    <r>
      <rPr>
        <sz val="11"/>
        <color rgb="FFC00000"/>
        <rFont val="Calibri"/>
        <family val="2"/>
        <scheme val="minor"/>
      </rPr>
      <t>FC</t>
    </r>
    <r>
      <rPr>
        <sz val="11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::260:21FF:FE38:AD24</t>
    </r>
  </si>
  <si>
    <r>
      <rPr>
        <sz val="11"/>
        <color rgb="FFC00000"/>
        <rFont val="Calibri"/>
        <family val="2"/>
        <scheme val="minor"/>
      </rPr>
      <t>FF</t>
    </r>
    <r>
      <rPr>
        <sz val="11"/>
        <rFont val="Calibri"/>
        <family val="2"/>
        <scheme val="minor"/>
      </rPr>
      <t>02</t>
    </r>
    <r>
      <rPr>
        <sz val="11"/>
        <color theme="1"/>
        <rFont val="Calibri"/>
        <family val="2"/>
        <scheme val="minor"/>
      </rPr>
      <t>::1</t>
    </r>
  </si>
  <si>
    <t>Identica al Host en Internet (WAN)</t>
  </si>
  <si>
    <t>Identificar al Host en la red (LAN)</t>
  </si>
  <si>
    <t>Permite Enrutamiento Interno (LAN)</t>
  </si>
  <si>
    <t>Identifica a un Grupo de Hosts (LAN)</t>
  </si>
  <si>
    <t>EUI-64</t>
  </si>
  <si>
    <t>16 bits</t>
  </si>
  <si>
    <t>!7bit</t>
  </si>
  <si>
    <t>00-60-AC-24-03-2A</t>
  </si>
  <si>
    <t>Link-Local</t>
  </si>
  <si>
    <t>Anycast</t>
  </si>
  <si>
    <t>Se utiliza la MAC Address para generar la IPv6</t>
  </si>
  <si>
    <t>Se insertan 16 bits en mitad de la direccion (FFFE)</t>
  </si>
  <si>
    <t>Se invierte el valor del 7° bit (valor 2 del 2°digito)</t>
  </si>
  <si>
    <t>Se agrega el identificador al inicio (FE80)</t>
  </si>
  <si>
    <t>Direccion de Enlace para comunicación Inicial</t>
  </si>
  <si>
    <r>
      <rPr>
        <sz val="11"/>
        <color rgb="FFC00000"/>
        <rFont val="Calibri"/>
        <family val="2"/>
        <scheme val="minor"/>
      </rPr>
      <t>192.168.0</t>
    </r>
    <r>
      <rPr>
        <sz val="11"/>
        <color theme="1"/>
        <rFont val="Calibri"/>
        <family val="2"/>
        <scheme val="minor"/>
      </rPr>
      <t>.101</t>
    </r>
  </si>
  <si>
    <r>
      <rPr>
        <sz val="11"/>
        <color rgb="FFC00000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.0.0.5</t>
    </r>
  </si>
  <si>
    <r>
      <t>FF02::1</t>
    </r>
    <r>
      <rPr>
        <sz val="11"/>
        <color rgb="FFC00000"/>
        <rFont val="Calibri"/>
        <family val="2"/>
        <scheme val="minor"/>
      </rPr>
      <t>:3F0:84C3::8888</t>
    </r>
  </si>
  <si>
    <t>Permite la Transmision de Mensajes (NDP)</t>
  </si>
  <si>
    <t>Columna1</t>
  </si>
  <si>
    <t>Columna2</t>
  </si>
  <si>
    <r>
      <t>0060:AC</t>
    </r>
    <r>
      <rPr>
        <sz val="11"/>
        <color rgb="FFC00000"/>
        <rFont val="Calibri"/>
        <family val="2"/>
        <scheme val="minor"/>
      </rPr>
      <t>FF:FE</t>
    </r>
    <r>
      <rPr>
        <sz val="1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4:032A</t>
    </r>
  </si>
  <si>
    <r>
      <t>0</t>
    </r>
    <r>
      <rPr>
        <sz val="11"/>
        <color rgb="FFC0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60:ACFF:FE24:032A</t>
    </r>
  </si>
  <si>
    <r>
      <rPr>
        <sz val="11"/>
        <color rgb="FFC00000"/>
        <rFont val="Calibri"/>
        <family val="2"/>
        <scheme val="minor"/>
      </rPr>
      <t>FE80::</t>
    </r>
    <r>
      <rPr>
        <sz val="11"/>
        <color theme="1"/>
        <rFont val="Calibri"/>
        <family val="2"/>
        <scheme val="minor"/>
      </rPr>
      <t>260:ACFF:FE24:32A</t>
    </r>
  </si>
  <si>
    <r>
      <rPr>
        <sz val="11"/>
        <color rgb="FFC00000"/>
        <rFont val="Calibri"/>
        <family val="2"/>
        <scheme val="minor"/>
      </rPr>
      <t>3333.FFFF</t>
    </r>
    <r>
      <rPr>
        <sz val="11"/>
        <color theme="1"/>
        <rFont val="Calibri"/>
        <family val="2"/>
        <scheme val="minor"/>
      </rPr>
      <t>:032A (MAC)</t>
    </r>
  </si>
  <si>
    <t>SUBCAPA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</si>
</sst>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000000000E+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mediumGray">
        <bgColor theme="4" tint="-0.499984740745262"/>
      </patternFill>
    </fill>
    <fill>
      <patternFill patternType="mediumGray">
        <bgColor theme="8" tint="-0.499984740745262"/>
      </patternFill>
    </fill>
    <fill>
      <patternFill patternType="mediumGray">
        <bgColor theme="4" tint="-0.249977111117893"/>
      </patternFill>
    </fill>
    <fill>
      <patternFill patternType="mediumGray">
        <bgColor theme="9"/>
      </patternFill>
    </fill>
    <fill>
      <patternFill patternType="mediumGray">
        <bgColor rgb="FFFFC000"/>
      </patternFill>
    </fill>
    <fill>
      <patternFill patternType="mediumGray">
        <bgColor theme="5" tint="-0.249977111117893"/>
      </patternFill>
    </fill>
    <fill>
      <patternFill patternType="mediumGray">
        <bgColor rgb="FF990033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/>
    <xf numFmtId="0" fontId="2" fillId="5" borderId="1" xfId="0" applyFont="1" applyFill="1" applyBorder="1" applyAlignment="1">
      <alignment horizontal="left" vertical="center" indent="1"/>
    </xf>
    <xf numFmtId="0" fontId="2" fillId="6" borderId="0" xfId="0" applyFont="1" applyFill="1" applyBorder="1" applyAlignment="1">
      <alignment horizontal="left" vertical="center" indent="1"/>
    </xf>
    <xf numFmtId="0" fontId="2" fillId="7" borderId="0" xfId="0" applyFont="1" applyFill="1" applyBorder="1" applyAlignment="1">
      <alignment horizontal="left" vertical="center" indent="1"/>
    </xf>
    <xf numFmtId="0" fontId="2" fillId="8" borderId="0" xfId="0" applyFont="1" applyFill="1" applyBorder="1" applyAlignment="1">
      <alignment horizontal="left" vertical="center" indent="1"/>
    </xf>
    <xf numFmtId="0" fontId="2" fillId="2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2" fillId="4" borderId="0" xfId="0" applyFont="1" applyFill="1" applyAlignment="1">
      <alignment horizontal="left" vertical="center" indent="1"/>
    </xf>
    <xf numFmtId="0" fontId="2" fillId="5" borderId="0" xfId="0" applyFont="1" applyFill="1" applyBorder="1" applyAlignment="1">
      <alignment horizontal="left" vertical="center" inden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43" fontId="0" fillId="0" borderId="0" xfId="1" applyFont="1"/>
    <xf numFmtId="164" fontId="0" fillId="0" borderId="0" xfId="1" applyNumberFormat="1" applyFont="1"/>
    <xf numFmtId="0" fontId="2" fillId="2" borderId="0" xfId="0" applyFont="1" applyFill="1" applyAlignment="1">
      <alignment horizontal="left" vertical="center" wrapText="1" indent="1"/>
    </xf>
    <xf numFmtId="0" fontId="2" fillId="2" borderId="0" xfId="0" applyFont="1" applyFill="1" applyAlignment="1">
      <alignment horizontal="left" vertical="center" indent="1"/>
    </xf>
    <xf numFmtId="0" fontId="2" fillId="2" borderId="2" xfId="0" applyFont="1" applyFill="1" applyBorder="1" applyAlignment="1">
      <alignment horizontal="left" vertical="center" indent="1"/>
    </xf>
    <xf numFmtId="0" fontId="2" fillId="2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5" fillId="0" borderId="0" xfId="0" applyNumberFormat="1" applyFont="1" applyAlignment="1">
      <alignment horizontal="left"/>
    </xf>
  </cellXfs>
  <cellStyles count="2">
    <cellStyle name="Millares" xfId="1" builtinId="3"/>
    <cellStyle name="Normal" xfId="0" builtinId="0"/>
  </cellStyles>
  <dxfs count="6"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93300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E7B61E1-B906-483D-AF95-799CF1622115}" name="Tabla5" displayName="Tabla5" ref="A5:C8" totalsRowShown="0">
  <autoFilter ref="A5:C8" xr:uid="{2E7B61E1-B906-483D-AF95-799CF1622115}"/>
  <tableColumns count="3">
    <tableColumn id="1" xr3:uid="{59C645F4-C63D-441B-9903-B220CFCE5466}" name="TIPOS"/>
    <tableColumn id="2" xr3:uid="{B52CE6D8-CFE9-40D6-A071-3230D1DDB461}" name="EJEMPLO" dataDxfId="4"/>
    <tableColumn id="3" xr3:uid="{346EC377-391F-4C9D-B128-FC5B2909CF18}" name="DESCRIPCION" dataDxfId="3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54703BA-8689-4086-969C-A69B437164A0}" name="Tabla6" displayName="Tabla6" ref="A1:C3" totalsRowShown="0">
  <autoFilter ref="A1:C3" xr:uid="{C54703BA-8689-4086-969C-A69B437164A0}"/>
  <tableColumns count="3">
    <tableColumn id="1" xr3:uid="{F5F7A281-339C-4430-9832-9283EAAA433B}" name="SUBCAPA" dataDxfId="2"/>
    <tableColumn id="2" xr3:uid="{EEB66D94-6028-4134-85A2-137390EB8B1C}" name="NOMBRE" dataDxfId="1"/>
    <tableColumn id="3" xr3:uid="{20444E67-BAEC-437C-97F3-4DA9B20CEFFA}" name="DESCRIPCION" dataDxfId="0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664578-0FA8-4DA0-95FA-5C2BD00218B4}" name="Tabla1" displayName="Tabla1" ref="A10:C15" totalsRowShown="0">
  <autoFilter ref="A10:C15" xr:uid="{C5664578-0FA8-4DA0-95FA-5C2BD00218B4}"/>
  <tableColumns count="3">
    <tableColumn id="1" xr3:uid="{F3A2D745-CC22-4C02-94C0-6E5BC764BC10}" name="Tipos IPv6"/>
    <tableColumn id="2" xr3:uid="{0DB3BC62-E3C6-49E7-9E6F-770A26871EC5}" name="EJEMPLO"/>
    <tableColumn id="3" xr3:uid="{3C2BEB65-EC21-43D5-873D-FAE41B36600E}" name="DESCRIPCION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0267D8-0415-4F8E-8A0A-CE4BD321CC65}" name="Tabla2" displayName="Tabla2" ref="A5:C8" totalsRowShown="0">
  <autoFilter ref="A5:C8" xr:uid="{6B0267D8-0415-4F8E-8A0A-CE4BD321CC65}"/>
  <tableColumns count="3">
    <tableColumn id="1" xr3:uid="{5D513931-15A2-43AA-A62D-3867ADA01573}" name="Tipos IPv4"/>
    <tableColumn id="2" xr3:uid="{F2076775-1DD0-41CE-8170-69BAD856F075}" name="EJEMPLO" dataDxfId="5"/>
    <tableColumn id="3" xr3:uid="{E6EF8D23-5404-4094-8E12-1609B20FFE4B}" name="DESCRIPCION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B9896C-36F1-4702-B5CA-E3BE8E004C9E}" name="Tabla3" displayName="Tabla3" ref="A1:C3" totalsRowShown="0">
  <autoFilter ref="A1:C3" xr:uid="{64B9896C-36F1-4702-B5CA-E3BE8E004C9E}"/>
  <tableColumns count="3">
    <tableColumn id="1" xr3:uid="{9977839F-873A-4224-A62A-9BA92CC08178}" name="Version"/>
    <tableColumn id="2" xr3:uid="{E549441F-CFFA-4070-A3BC-8F59751A5D1A}" name="Tamaño"/>
    <tableColumn id="3" xr3:uid="{55812764-CC6E-4E53-8BEE-6717E8FF50E8}" name="Cantidad de Direcciones">
      <calculatedColumnFormula>2^128</calculatedColumnFormula>
    </tableColumn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CCE04E-A26E-483A-8C1A-0944D0A7578D}" name="Tabla4" displayName="Tabla4" ref="A17:C22" totalsRowShown="0">
  <autoFilter ref="A17:C22" xr:uid="{DCCCE04E-A26E-483A-8C1A-0944D0A7578D}"/>
  <tableColumns count="3">
    <tableColumn id="1" xr3:uid="{08116B99-61DA-4DF5-9E4F-DF5A06D37E26}" name="Columna1"/>
    <tableColumn id="2" xr3:uid="{014C2ACB-D4FB-4CA5-8C2B-35A7D3C5F742}" name="Columna2"/>
    <tableColumn id="3" xr3:uid="{18D0F416-5861-4B05-A177-4274929878CA}" name="DESCRIPCION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48F3D-26DF-4806-A654-9805CDF009AA}">
  <dimension ref="A1:F9"/>
  <sheetViews>
    <sheetView zoomScale="130" zoomScaleNormal="130" workbookViewId="0">
      <selection activeCell="E11" sqref="E11"/>
    </sheetView>
  </sheetViews>
  <sheetFormatPr baseColWidth="10" defaultRowHeight="15" x14ac:dyDescent="0.25"/>
  <cols>
    <col min="1" max="1" width="8" bestFit="1" customWidth="1"/>
    <col min="2" max="2" width="16.28515625" customWidth="1"/>
    <col min="3" max="3" width="10.7109375" bestFit="1" customWidth="1"/>
    <col min="4" max="4" width="28.42578125" customWidth="1"/>
    <col min="5" max="5" width="15.28515625" bestFit="1" customWidth="1"/>
    <col min="6" max="6" width="13.85546875" bestFit="1" customWidth="1"/>
  </cols>
  <sheetData>
    <row r="1" spans="1:6" x14ac:dyDescent="0.25">
      <c r="A1" s="4" t="s">
        <v>34</v>
      </c>
      <c r="B1" s="4" t="s">
        <v>33</v>
      </c>
      <c r="C1" t="s">
        <v>8</v>
      </c>
      <c r="D1" s="1" t="s">
        <v>20</v>
      </c>
      <c r="E1" s="3" t="s">
        <v>38</v>
      </c>
      <c r="F1" t="s">
        <v>35</v>
      </c>
    </row>
    <row r="2" spans="1:6" x14ac:dyDescent="0.25">
      <c r="A2" s="9" t="s">
        <v>2</v>
      </c>
      <c r="B2" s="9" t="s">
        <v>18</v>
      </c>
      <c r="C2" s="20" t="s">
        <v>19</v>
      </c>
      <c r="D2" s="19" t="s">
        <v>21</v>
      </c>
      <c r="E2" s="9" t="s">
        <v>27</v>
      </c>
      <c r="F2" s="22" t="s">
        <v>18</v>
      </c>
    </row>
    <row r="3" spans="1:6" x14ac:dyDescent="0.25">
      <c r="A3" s="10" t="s">
        <v>3</v>
      </c>
      <c r="B3" s="10" t="s">
        <v>17</v>
      </c>
      <c r="C3" s="20"/>
      <c r="D3" s="19"/>
      <c r="E3" s="10" t="s">
        <v>31</v>
      </c>
      <c r="F3" s="22"/>
    </row>
    <row r="4" spans="1:6" x14ac:dyDescent="0.25">
      <c r="A4" s="11" t="s">
        <v>4</v>
      </c>
      <c r="B4" s="11" t="s">
        <v>16</v>
      </c>
      <c r="C4" s="21"/>
      <c r="D4" s="19"/>
      <c r="E4" s="11" t="s">
        <v>30</v>
      </c>
      <c r="F4" s="22"/>
    </row>
    <row r="5" spans="1:6" x14ac:dyDescent="0.25">
      <c r="A5" s="5" t="s">
        <v>5</v>
      </c>
      <c r="B5" s="5" t="s">
        <v>14</v>
      </c>
      <c r="C5" s="5" t="s">
        <v>15</v>
      </c>
      <c r="D5" s="5" t="s">
        <v>22</v>
      </c>
      <c r="E5" s="5" t="s">
        <v>26</v>
      </c>
      <c r="F5" s="12" t="s">
        <v>14</v>
      </c>
    </row>
    <row r="6" spans="1:6" x14ac:dyDescent="0.25">
      <c r="A6" s="6" t="s">
        <v>6</v>
      </c>
      <c r="B6" s="6" t="s">
        <v>12</v>
      </c>
      <c r="C6" s="6" t="s">
        <v>13</v>
      </c>
      <c r="D6" s="6" t="s">
        <v>23</v>
      </c>
      <c r="E6" s="6" t="s">
        <v>32</v>
      </c>
      <c r="F6" s="6" t="s">
        <v>36</v>
      </c>
    </row>
    <row r="7" spans="1:6" x14ac:dyDescent="0.25">
      <c r="A7" s="7" t="s">
        <v>1</v>
      </c>
      <c r="B7" s="7" t="s">
        <v>10</v>
      </c>
      <c r="C7" s="7" t="s">
        <v>11</v>
      </c>
      <c r="D7" s="7" t="s">
        <v>24</v>
      </c>
      <c r="E7" s="7" t="s">
        <v>28</v>
      </c>
      <c r="F7" s="23" t="s">
        <v>37</v>
      </c>
    </row>
    <row r="8" spans="1:6" x14ac:dyDescent="0.25">
      <c r="A8" s="8" t="s">
        <v>0</v>
      </c>
      <c r="B8" s="8" t="s">
        <v>7</v>
      </c>
      <c r="C8" s="8" t="s">
        <v>9</v>
      </c>
      <c r="D8" s="8" t="s">
        <v>25</v>
      </c>
      <c r="E8" s="8" t="s">
        <v>29</v>
      </c>
      <c r="F8" s="23"/>
    </row>
    <row r="9" spans="1:6" x14ac:dyDescent="0.25">
      <c r="A9" s="1"/>
      <c r="B9" s="1" t="s">
        <v>39</v>
      </c>
      <c r="C9" s="1"/>
      <c r="D9" s="1"/>
      <c r="E9" s="1"/>
      <c r="F9" s="1" t="s">
        <v>40</v>
      </c>
    </row>
  </sheetData>
  <mergeCells count="4">
    <mergeCell ref="D2:D4"/>
    <mergeCell ref="C2:C4"/>
    <mergeCell ref="F2:F4"/>
    <mergeCell ref="F7:F8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2796-DCFC-4849-81E0-8B1CE8D5ED5A}">
  <dimension ref="A1:C8"/>
  <sheetViews>
    <sheetView zoomScale="145" zoomScaleNormal="145" workbookViewId="0">
      <selection activeCell="A2" sqref="A2"/>
    </sheetView>
  </sheetViews>
  <sheetFormatPr baseColWidth="10" defaultRowHeight="15" x14ac:dyDescent="0.25"/>
  <cols>
    <col min="1" max="1" width="11.7109375" bestFit="1" customWidth="1"/>
    <col min="2" max="2" width="19" style="13" customWidth="1"/>
    <col min="3" max="3" width="46.42578125" style="13" bestFit="1" customWidth="1"/>
  </cols>
  <sheetData>
    <row r="1" spans="1:3" x14ac:dyDescent="0.25">
      <c r="A1" t="s">
        <v>104</v>
      </c>
      <c r="B1" s="13" t="s">
        <v>33</v>
      </c>
      <c r="C1" s="13" t="s">
        <v>73</v>
      </c>
    </row>
    <row r="2" spans="1:3" ht="15" customHeight="1" x14ac:dyDescent="0.25">
      <c r="A2" s="14" t="s">
        <v>41</v>
      </c>
      <c r="B2" s="15" t="s">
        <v>42</v>
      </c>
      <c r="C2" s="15" t="s">
        <v>45</v>
      </c>
    </row>
    <row r="3" spans="1:3" ht="12.75" customHeight="1" x14ac:dyDescent="0.25">
      <c r="A3" s="14" t="s">
        <v>43</v>
      </c>
      <c r="B3" s="15" t="s">
        <v>44</v>
      </c>
      <c r="C3" s="15" t="s">
        <v>46</v>
      </c>
    </row>
    <row r="5" spans="1:3" x14ac:dyDescent="0.25">
      <c r="A5" t="s">
        <v>50</v>
      </c>
      <c r="B5" s="13" t="s">
        <v>53</v>
      </c>
      <c r="C5" s="13" t="s">
        <v>73</v>
      </c>
    </row>
    <row r="6" spans="1:3" x14ac:dyDescent="0.25">
      <c r="A6" t="s">
        <v>47</v>
      </c>
      <c r="B6" s="16" t="s">
        <v>51</v>
      </c>
      <c r="C6" s="13" t="s">
        <v>55</v>
      </c>
    </row>
    <row r="7" spans="1:3" x14ac:dyDescent="0.25">
      <c r="A7" t="s">
        <v>48</v>
      </c>
      <c r="B7" s="16" t="s">
        <v>54</v>
      </c>
      <c r="C7" s="13" t="s">
        <v>56</v>
      </c>
    </row>
    <row r="8" spans="1:3" x14ac:dyDescent="0.25">
      <c r="A8" t="s">
        <v>49</v>
      </c>
      <c r="B8" s="16" t="s">
        <v>52</v>
      </c>
      <c r="C8" s="13" t="s">
        <v>57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8A370-C701-4D5C-AE2E-5C9E16BF794A}">
  <dimension ref="A1:C22"/>
  <sheetViews>
    <sheetView topLeftCell="A15" zoomScale="160" zoomScaleNormal="160" workbookViewId="0">
      <selection activeCell="B17" sqref="B17"/>
    </sheetView>
  </sheetViews>
  <sheetFormatPr baseColWidth="10" defaultRowHeight="15" x14ac:dyDescent="0.25"/>
  <cols>
    <col min="1" max="1" width="14" bestFit="1" customWidth="1"/>
    <col min="2" max="2" width="23.85546875" bestFit="1" customWidth="1"/>
    <col min="3" max="3" width="42.42578125" customWidth="1"/>
  </cols>
  <sheetData>
    <row r="1" spans="1:3" x14ac:dyDescent="0.25">
      <c r="A1" t="s">
        <v>59</v>
      </c>
      <c r="B1" t="s">
        <v>63</v>
      </c>
      <c r="C1" t="s">
        <v>64</v>
      </c>
    </row>
    <row r="2" spans="1:3" x14ac:dyDescent="0.25">
      <c r="A2" t="s">
        <v>58</v>
      </c>
      <c r="B2" t="s">
        <v>61</v>
      </c>
      <c r="C2" s="17">
        <f>2^32</f>
        <v>4294967296</v>
      </c>
    </row>
    <row r="3" spans="1:3" x14ac:dyDescent="0.25">
      <c r="A3" t="s">
        <v>60</v>
      </c>
      <c r="B3" t="s">
        <v>62</v>
      </c>
      <c r="C3" s="18">
        <f>2^128</f>
        <v>3.4028236692093846E+38</v>
      </c>
    </row>
    <row r="5" spans="1:3" x14ac:dyDescent="0.25">
      <c r="A5" t="s">
        <v>66</v>
      </c>
      <c r="B5" t="s">
        <v>53</v>
      </c>
      <c r="C5" t="s">
        <v>73</v>
      </c>
    </row>
    <row r="6" spans="1:3" x14ac:dyDescent="0.25">
      <c r="A6" t="s">
        <v>47</v>
      </c>
      <c r="B6" s="2" t="s">
        <v>94</v>
      </c>
      <c r="C6" t="s">
        <v>70</v>
      </c>
    </row>
    <row r="7" spans="1:3" x14ac:dyDescent="0.25">
      <c r="A7" t="s">
        <v>48</v>
      </c>
      <c r="B7" s="2" t="s">
        <v>95</v>
      </c>
      <c r="C7" t="s">
        <v>71</v>
      </c>
    </row>
    <row r="8" spans="1:3" x14ac:dyDescent="0.25">
      <c r="A8" t="s">
        <v>49</v>
      </c>
      <c r="B8" s="24">
        <v>255255255255</v>
      </c>
      <c r="C8" t="s">
        <v>72</v>
      </c>
    </row>
    <row r="10" spans="1:3" x14ac:dyDescent="0.25">
      <c r="A10" t="s">
        <v>67</v>
      </c>
      <c r="B10" t="s">
        <v>53</v>
      </c>
      <c r="C10" t="s">
        <v>73</v>
      </c>
    </row>
    <row r="11" spans="1:3" x14ac:dyDescent="0.25">
      <c r="A11" t="s">
        <v>74</v>
      </c>
      <c r="B11" t="s">
        <v>75</v>
      </c>
      <c r="C11" t="s">
        <v>79</v>
      </c>
    </row>
    <row r="12" spans="1:3" x14ac:dyDescent="0.25">
      <c r="A12" t="s">
        <v>68</v>
      </c>
      <c r="B12" t="s">
        <v>76</v>
      </c>
      <c r="C12" t="s">
        <v>80</v>
      </c>
    </row>
    <row r="13" spans="1:3" x14ac:dyDescent="0.25">
      <c r="A13" t="s">
        <v>69</v>
      </c>
      <c r="B13" t="s">
        <v>77</v>
      </c>
      <c r="C13" t="s">
        <v>81</v>
      </c>
    </row>
    <row r="14" spans="1:3" x14ac:dyDescent="0.25">
      <c r="A14" t="s">
        <v>48</v>
      </c>
      <c r="B14" t="s">
        <v>78</v>
      </c>
      <c r="C14" t="s">
        <v>82</v>
      </c>
    </row>
    <row r="15" spans="1:3" x14ac:dyDescent="0.25">
      <c r="A15" t="s">
        <v>65</v>
      </c>
      <c r="B15" t="s">
        <v>96</v>
      </c>
      <c r="C15" t="s">
        <v>97</v>
      </c>
    </row>
    <row r="17" spans="1:3" x14ac:dyDescent="0.25">
      <c r="A17" t="s">
        <v>98</v>
      </c>
      <c r="B17" t="s">
        <v>99</v>
      </c>
      <c r="C17" t="s">
        <v>73</v>
      </c>
    </row>
    <row r="18" spans="1:3" x14ac:dyDescent="0.25">
      <c r="A18" t="s">
        <v>83</v>
      </c>
      <c r="B18" s="2" t="s">
        <v>86</v>
      </c>
      <c r="C18" t="s">
        <v>89</v>
      </c>
    </row>
    <row r="19" spans="1:3" x14ac:dyDescent="0.25">
      <c r="A19" t="s">
        <v>84</v>
      </c>
      <c r="B19" s="2" t="s">
        <v>100</v>
      </c>
      <c r="C19" t="s">
        <v>90</v>
      </c>
    </row>
    <row r="20" spans="1:3" x14ac:dyDescent="0.25">
      <c r="A20" t="s">
        <v>85</v>
      </c>
      <c r="B20" t="s">
        <v>101</v>
      </c>
      <c r="C20" t="s">
        <v>91</v>
      </c>
    </row>
    <row r="21" spans="1:3" x14ac:dyDescent="0.25">
      <c r="A21" t="s">
        <v>87</v>
      </c>
      <c r="B21" t="s">
        <v>102</v>
      </c>
      <c r="C21" t="s">
        <v>92</v>
      </c>
    </row>
    <row r="22" spans="1:3" x14ac:dyDescent="0.25">
      <c r="A22" t="s">
        <v>88</v>
      </c>
      <c r="B22" t="s">
        <v>103</v>
      </c>
      <c r="C22" t="s">
        <v>93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F36D-9F09-427C-A33F-AAF22441E8F4}">
  <dimension ref="A1"/>
  <sheetViews>
    <sheetView tabSelected="1" zoomScale="145" zoomScaleNormal="145"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Modelos</vt:lpstr>
      <vt:lpstr>Access</vt:lpstr>
      <vt:lpstr>Internet</vt:lpstr>
      <vt:lpstr>Transport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Racedo</dc:creator>
  <cp:lastModifiedBy>Cristian Racedo</cp:lastModifiedBy>
  <dcterms:created xsi:type="dcterms:W3CDTF">2024-11-23T13:45:53Z</dcterms:created>
  <dcterms:modified xsi:type="dcterms:W3CDTF">2024-11-30T10:35:26Z</dcterms:modified>
</cp:coreProperties>
</file>