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O\Testing\"/>
    </mc:Choice>
  </mc:AlternateContent>
  <xr:revisionPtr revIDLastSave="0" documentId="13_ncr:1_{845FBFEB-9A33-40F4-8614-A2AB4D8ACB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ir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34" i="1"/>
  <c r="M25" i="1"/>
  <c r="M16" i="1"/>
  <c r="M2" i="1"/>
  <c r="M3" i="1"/>
  <c r="Q4" i="1"/>
  <c r="Q5" i="1"/>
  <c r="Q6" i="1"/>
  <c r="Q7" i="1"/>
  <c r="Q8" i="1"/>
  <c r="Q9" i="1"/>
  <c r="Q10" i="1"/>
  <c r="Q11" i="1"/>
  <c r="Q3" i="1"/>
</calcChain>
</file>

<file path=xl/sharedStrings.xml><?xml version="1.0" encoding="utf-8"?>
<sst xmlns="http://schemas.openxmlformats.org/spreadsheetml/2006/main" count="147" uniqueCount="32">
  <si>
    <t>Avg Pow (dBFS)</t>
  </si>
  <si>
    <t>Peak Power (dBFS)</t>
  </si>
  <si>
    <t>Rx Gain (dB)</t>
  </si>
  <si>
    <t>Packet SER (%)</t>
  </si>
  <si>
    <t>Triggered OTR</t>
  </si>
  <si>
    <t>Yes</t>
  </si>
  <si>
    <t>4096 Nfft, 2M, 256 CP, 30% ZP, 5ms GP, -5dB TX gain, -1dB Sync Gain Wired</t>
  </si>
  <si>
    <t>Sync Thresh</t>
  </si>
  <si>
    <t>0x70000</t>
  </si>
  <si>
    <t>No</t>
  </si>
  <si>
    <t>PAPR (dB)</t>
  </si>
  <si>
    <t>Sync Gain (dB)</t>
  </si>
  <si>
    <t>TX Gain (dB)</t>
  </si>
  <si>
    <t>GP (ms)</t>
  </si>
  <si>
    <t>ZP (%)</t>
  </si>
  <si>
    <t>CP (samples)</t>
  </si>
  <si>
    <t>ModOrder</t>
  </si>
  <si>
    <t>NFFT</t>
  </si>
  <si>
    <t>Max Power:</t>
  </si>
  <si>
    <t>`</t>
  </si>
  <si>
    <t>Old</t>
  </si>
  <si>
    <t>Version</t>
  </si>
  <si>
    <t>Up to date</t>
  </si>
  <si>
    <t>Ifft Gain (dB)</t>
  </si>
  <si>
    <t>FIR DUC</t>
  </si>
  <si>
    <t>CIC DDC</t>
  </si>
  <si>
    <t>CIC DUC</t>
  </si>
  <si>
    <t>FIR DDC</t>
  </si>
  <si>
    <t>0.08169 BER</t>
  </si>
  <si>
    <t>0.026183 BER</t>
  </si>
  <si>
    <t>0.016582 BER</t>
  </si>
  <si>
    <t>Fc: 275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</si>
</sst>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7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6" borderId="0" xfId="0" applyFill="1"/>
    <xf numFmtId="0" fontId="1" fillId="0" borderId="0" xfId="0" applyFont="1"/>
    <xf numFmtId="0" fontId="1" fillId="17" borderId="0" xfId="0" applyFont="1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right"/>
    </xf>
    <xf numFmtId="0" fontId="1" fillId="0" borderId="1" xfId="0" applyFont="1" applyBorder="1"/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5014</xdr:colOff>
      <xdr:row>22</xdr:row>
      <xdr:rowOff>7372</xdr:rowOff>
    </xdr:from>
    <xdr:to>
      <xdr:col>25</xdr:col>
      <xdr:colOff>312510</xdr:colOff>
      <xdr:row>31</xdr:row>
      <xdr:rowOff>2119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ECDAFC-1809-1ACE-F77E-710284423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2935" y="4218425"/>
          <a:ext cx="2142311" cy="1729299"/>
        </a:xfrm>
        <a:prstGeom prst="rect">
          <a:avLst/>
        </a:prstGeom>
      </xdr:spPr>
    </xdr:pic>
    <xdr:clientData/>
  </xdr:twoCellAnchor>
  <xdr:twoCellAnchor editAs="oneCell">
    <xdr:from>
      <xdr:col>27</xdr:col>
      <xdr:colOff>22412</xdr:colOff>
      <xdr:row>22</xdr:row>
      <xdr:rowOff>1</xdr:rowOff>
    </xdr:from>
    <xdr:to>
      <xdr:col>29</xdr:col>
      <xdr:colOff>582705</xdr:colOff>
      <xdr:row>30</xdr:row>
      <xdr:rowOff>139583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391166-E2EA-3DDC-AAC2-8B1218592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79971" y="4213413"/>
          <a:ext cx="2028264" cy="1685994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22</xdr:row>
      <xdr:rowOff>0</xdr:rowOff>
    </xdr:from>
    <xdr:to>
      <xdr:col>34</xdr:col>
      <xdr:colOff>280146</xdr:colOff>
      <xdr:row>30</xdr:row>
      <xdr:rowOff>187081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DE873F-6425-69EE-6C43-82E2EA3A5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83147" y="4213412"/>
          <a:ext cx="2185147" cy="1733493"/>
        </a:xfrm>
        <a:prstGeom prst="rect">
          <a:avLst/>
        </a:prstGeom>
      </xdr:spPr>
    </xdr:pic>
    <xdr:clientData/>
  </xdr:twoCellAnchor>
  <xdr:twoCellAnchor editAs="oneCell">
    <xdr:from>
      <xdr:col>22</xdr:col>
      <xdr:colOff>1</xdr:colOff>
      <xdr:row>38</xdr:row>
      <xdr:rowOff>0</xdr:rowOff>
    </xdr:from>
    <xdr:to>
      <xdr:col>26</xdr:col>
      <xdr:colOff>406483</xdr:colOff>
      <xdr:row>45</xdr:row>
      <xdr:rowOff>100853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62963B-5E7B-8C53-A629-74BD650EF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48295" y="7306235"/>
          <a:ext cx="2826952" cy="1456765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38</xdr:row>
      <xdr:rowOff>0</xdr:rowOff>
    </xdr:from>
    <xdr:to>
      <xdr:col>32</xdr:col>
      <xdr:colOff>480146</xdr:colOff>
      <xdr:row>45</xdr:row>
      <xdr:rowOff>112059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A44B0F-B9AD-3500-101C-1F2EEA7C0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36736" y="7306235"/>
          <a:ext cx="2900616" cy="1467971"/>
        </a:xfrm>
        <a:prstGeom prst="rect">
          <a:avLst/>
        </a:prstGeom>
      </xdr:spPr>
    </xdr:pic>
    <xdr:clientData/>
  </xdr:twoCellAnchor>
  <xdr:twoCellAnchor editAs="oneCell">
    <xdr:from>
      <xdr:col>27</xdr:col>
      <xdr:colOff>851648</xdr:colOff>
      <xdr:row>46</xdr:row>
      <xdr:rowOff>11206</xdr:rowOff>
    </xdr:from>
    <xdr:to>
      <xdr:col>32</xdr:col>
      <xdr:colOff>504266</xdr:colOff>
      <xdr:row>58</xdr:row>
      <xdr:rowOff>72817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4F0B52-6CF9-80B8-3DDB-CDAD04F70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25530" y="8863853"/>
          <a:ext cx="2935942" cy="2347611"/>
        </a:xfrm>
        <a:prstGeom prst="rect">
          <a:avLst/>
        </a:prstGeom>
      </xdr:spPr>
    </xdr:pic>
    <xdr:clientData/>
  </xdr:twoCellAnchor>
  <xdr:twoCellAnchor editAs="oneCell">
    <xdr:from>
      <xdr:col>34</xdr:col>
      <xdr:colOff>1</xdr:colOff>
      <xdr:row>38</xdr:row>
      <xdr:rowOff>0</xdr:rowOff>
    </xdr:from>
    <xdr:to>
      <xdr:col>38</xdr:col>
      <xdr:colOff>493062</xdr:colOff>
      <xdr:row>46</xdr:row>
      <xdr:rowOff>73611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6465A9-F80C-88B1-6C45-8914FA15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367442" y="7306235"/>
          <a:ext cx="2913530" cy="1620023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46</xdr:row>
      <xdr:rowOff>0</xdr:rowOff>
    </xdr:from>
    <xdr:to>
      <xdr:col>38</xdr:col>
      <xdr:colOff>400284</xdr:colOff>
      <xdr:row>57</xdr:row>
      <xdr:rowOff>100853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174FA2-B21C-A53E-AB01-5CE40BB24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062206" y="8852647"/>
          <a:ext cx="2820753" cy="219635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46</xdr:row>
      <xdr:rowOff>1</xdr:rowOff>
    </xdr:from>
    <xdr:to>
      <xdr:col>26</xdr:col>
      <xdr:colOff>517072</xdr:colOff>
      <xdr:row>58</xdr:row>
      <xdr:rowOff>156537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AAF816-6936-7849-E7B0-8BFAEC3E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771679" y="8871858"/>
          <a:ext cx="2966357" cy="2442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tabSelected="1" topLeftCell="T33" zoomScale="115" zoomScaleNormal="115" workbookViewId="0">
      <selection activeCell="AA64" sqref="AA64"/>
    </sheetView>
  </sheetViews>
  <sheetFormatPr defaultRowHeight="15" x14ac:dyDescent="0.25"/>
  <cols>
    <col min="1" max="1" width="11.140625" customWidth="1"/>
    <col min="2" max="2" width="10.85546875" customWidth="1"/>
    <col min="4" max="4" width="13.85546875" customWidth="1"/>
    <col min="5" max="5" width="18" customWidth="1"/>
    <col min="6" max="6" width="13.140625" customWidth="1"/>
    <col min="7" max="7" width="13.85546875" customWidth="1"/>
    <col min="8" max="8" width="18" customWidth="1"/>
    <col min="9" max="9" width="18.7109375" customWidth="1"/>
    <col min="10" max="10" width="20.28515625" customWidth="1"/>
    <col min="11" max="11" width="22.5703125" customWidth="1"/>
    <col min="12" max="12" width="25.28515625" customWidth="1"/>
    <col min="13" max="13" width="15.140625" customWidth="1"/>
    <col min="14" max="14" width="16.140625" customWidth="1"/>
    <col min="15" max="15" width="20.7109375" customWidth="1"/>
    <col min="16" max="16" width="22.7109375" customWidth="1"/>
    <col min="17" max="17" width="18" customWidth="1"/>
    <col min="18" max="18" width="14.5703125" style="2" customWidth="1"/>
    <col min="19" max="19" width="13.5703125" customWidth="1"/>
    <col min="20" max="20" width="11.140625" style="2" customWidth="1"/>
    <col min="21" max="21" width="11.140625" customWidth="1"/>
    <col min="22" max="22" width="18.28515625" customWidth="1"/>
    <col min="28" max="28" width="12.85546875" customWidth="1"/>
    <col min="34" max="34" width="19.5703125" customWidth="1"/>
  </cols>
  <sheetData>
    <row r="1" spans="1:20" x14ac:dyDescent="0.25">
      <c r="B1" s="20" t="s">
        <v>21</v>
      </c>
      <c r="C1" s="13" t="s">
        <v>17</v>
      </c>
      <c r="D1" s="1" t="s">
        <v>16</v>
      </c>
      <c r="E1" s="14" t="s">
        <v>15</v>
      </c>
      <c r="F1" s="15" t="s">
        <v>14</v>
      </c>
      <c r="G1" s="16" t="s">
        <v>13</v>
      </c>
      <c r="H1" s="21" t="s">
        <v>23</v>
      </c>
      <c r="I1" s="17" t="s">
        <v>12</v>
      </c>
      <c r="J1" s="18" t="s">
        <v>11</v>
      </c>
      <c r="K1" s="5" t="s">
        <v>0</v>
      </c>
      <c r="L1" s="6" t="s">
        <v>1</v>
      </c>
      <c r="M1" s="11" t="s">
        <v>10</v>
      </c>
      <c r="N1" s="25" t="s">
        <v>6</v>
      </c>
      <c r="O1" s="25"/>
      <c r="P1" s="25"/>
      <c r="Q1" s="25"/>
      <c r="R1" s="25"/>
      <c r="S1" s="25"/>
      <c r="T1" s="25"/>
    </row>
    <row r="2" spans="1:20" s="12" customFormat="1" x14ac:dyDescent="0.25">
      <c r="A2" s="19" t="s">
        <v>18</v>
      </c>
      <c r="B2"/>
      <c r="C2" s="2"/>
      <c r="D2" s="2"/>
      <c r="E2" s="2"/>
      <c r="F2" s="2"/>
      <c r="G2" s="2"/>
      <c r="H2" s="2"/>
      <c r="I2" s="2">
        <v>12.25</v>
      </c>
      <c r="J2" s="2">
        <v>-1</v>
      </c>
      <c r="K2" s="2">
        <v>-11</v>
      </c>
      <c r="L2" s="2">
        <v>-6.7499999999999999E-3</v>
      </c>
      <c r="M2">
        <f>K2-L2</f>
        <v>-10.99325</v>
      </c>
      <c r="N2" s="4" t="s">
        <v>2</v>
      </c>
      <c r="O2" s="5" t="s">
        <v>0</v>
      </c>
      <c r="P2" s="6" t="s">
        <v>1</v>
      </c>
      <c r="Q2" s="11" t="s">
        <v>10</v>
      </c>
      <c r="R2" s="7" t="s">
        <v>4</v>
      </c>
      <c r="S2" s="8" t="s">
        <v>3</v>
      </c>
      <c r="T2" s="9" t="s">
        <v>7</v>
      </c>
    </row>
    <row r="3" spans="1:20" x14ac:dyDescent="0.25">
      <c r="B3" t="s">
        <v>20</v>
      </c>
      <c r="C3">
        <v>4096</v>
      </c>
      <c r="D3">
        <v>2</v>
      </c>
      <c r="E3">
        <v>256</v>
      </c>
      <c r="F3">
        <v>30</v>
      </c>
      <c r="G3">
        <v>5</v>
      </c>
      <c r="H3">
        <v>-4</v>
      </c>
      <c r="I3">
        <v>-5</v>
      </c>
      <c r="J3">
        <v>-1</v>
      </c>
      <c r="K3">
        <v>-45.67</v>
      </c>
      <c r="L3">
        <v>-17.511869999999998</v>
      </c>
      <c r="M3">
        <f>K3-L3</f>
        <v>-28.158130000000003</v>
      </c>
      <c r="N3">
        <v>45</v>
      </c>
      <c r="O3">
        <v>-25.8</v>
      </c>
      <c r="P3">
        <v>-9.3036399999999997</v>
      </c>
      <c r="Q3">
        <f>P3-O3</f>
        <v>16.496360000000003</v>
      </c>
      <c r="R3" s="3" t="s">
        <v>5</v>
      </c>
      <c r="T3" s="2" t="s">
        <v>8</v>
      </c>
    </row>
    <row r="4" spans="1:20" x14ac:dyDescent="0.25">
      <c r="N4">
        <v>44</v>
      </c>
      <c r="O4">
        <v>-25.6</v>
      </c>
      <c r="P4">
        <v>-9.3022100000000005</v>
      </c>
      <c r="Q4">
        <f t="shared" ref="Q4:Q11" si="0">P4-O4</f>
        <v>16.297789999999999</v>
      </c>
      <c r="R4" s="3" t="s">
        <v>5</v>
      </c>
      <c r="T4" s="2" t="s">
        <v>8</v>
      </c>
    </row>
    <row r="5" spans="1:20" x14ac:dyDescent="0.25">
      <c r="N5">
        <v>43</v>
      </c>
      <c r="O5">
        <v>-27.4</v>
      </c>
      <c r="P5">
        <v>-9.4134499999999992</v>
      </c>
      <c r="Q5">
        <f t="shared" si="0"/>
        <v>17.986550000000001</v>
      </c>
      <c r="R5" s="3" t="s">
        <v>5</v>
      </c>
      <c r="T5" s="2" t="s">
        <v>8</v>
      </c>
    </row>
    <row r="6" spans="1:20" x14ac:dyDescent="0.25">
      <c r="N6">
        <v>40</v>
      </c>
      <c r="O6">
        <v>-30.3</v>
      </c>
      <c r="P6">
        <v>-9.8195899999999998</v>
      </c>
      <c r="Q6">
        <f t="shared" si="0"/>
        <v>20.480409999999999</v>
      </c>
      <c r="R6" s="3" t="s">
        <v>5</v>
      </c>
      <c r="S6">
        <v>0.41889999999999999</v>
      </c>
      <c r="T6" s="2" t="s">
        <v>8</v>
      </c>
    </row>
    <row r="7" spans="1:20" x14ac:dyDescent="0.25">
      <c r="N7">
        <v>39</v>
      </c>
      <c r="O7">
        <v>-31.36</v>
      </c>
      <c r="P7">
        <v>-10.2309</v>
      </c>
      <c r="Q7">
        <f t="shared" si="0"/>
        <v>21.129100000000001</v>
      </c>
      <c r="R7" s="3" t="s">
        <v>5</v>
      </c>
      <c r="S7">
        <v>0.37240000000000001</v>
      </c>
      <c r="T7" s="2" t="s">
        <v>8</v>
      </c>
    </row>
    <row r="8" spans="1:20" x14ac:dyDescent="0.25">
      <c r="N8">
        <v>38</v>
      </c>
      <c r="O8">
        <v>-32.29</v>
      </c>
      <c r="P8">
        <v>-10.741899999999999</v>
      </c>
      <c r="Q8">
        <f t="shared" si="0"/>
        <v>21.548099999999998</v>
      </c>
      <c r="R8" s="3" t="s">
        <v>5</v>
      </c>
      <c r="S8">
        <v>0.32579999999999998</v>
      </c>
      <c r="T8" s="2" t="s">
        <v>8</v>
      </c>
    </row>
    <row r="9" spans="1:20" x14ac:dyDescent="0.25">
      <c r="N9">
        <v>37</v>
      </c>
      <c r="O9">
        <v>-33.1</v>
      </c>
      <c r="P9">
        <v>-11.118</v>
      </c>
      <c r="Q9">
        <f t="shared" si="0"/>
        <v>21.981999999999999</v>
      </c>
      <c r="R9" s="3" t="s">
        <v>5</v>
      </c>
      <c r="S9">
        <v>0.51200000000000001</v>
      </c>
      <c r="T9" s="2" t="s">
        <v>8</v>
      </c>
    </row>
    <row r="10" spans="1:20" x14ac:dyDescent="0.25">
      <c r="N10">
        <v>36</v>
      </c>
      <c r="O10">
        <v>-34.1</v>
      </c>
      <c r="P10">
        <v>-11.6</v>
      </c>
      <c r="Q10">
        <f t="shared" si="0"/>
        <v>22.5</v>
      </c>
      <c r="R10" s="10" t="s">
        <v>9</v>
      </c>
      <c r="S10">
        <v>0.41889999999999999</v>
      </c>
      <c r="T10" s="2" t="s">
        <v>8</v>
      </c>
    </row>
    <row r="11" spans="1:20" x14ac:dyDescent="0.25">
      <c r="N11">
        <v>35</v>
      </c>
      <c r="O11">
        <v>-35.1</v>
      </c>
      <c r="P11">
        <v>-12.15119</v>
      </c>
      <c r="Q11">
        <f t="shared" si="0"/>
        <v>22.948810000000002</v>
      </c>
      <c r="R11" s="10" t="s">
        <v>9</v>
      </c>
      <c r="S11">
        <v>0.32579999999999998</v>
      </c>
      <c r="T11" s="2" t="s">
        <v>8</v>
      </c>
    </row>
    <row r="14" spans="1:20" s="22" customFormat="1" x14ac:dyDescent="0.25">
      <c r="R14" s="23"/>
      <c r="T14" s="23"/>
    </row>
    <row r="15" spans="1:20" x14ac:dyDescent="0.25">
      <c r="B15" s="20" t="s">
        <v>21</v>
      </c>
      <c r="C15" s="13" t="s">
        <v>17</v>
      </c>
      <c r="D15" s="1" t="s">
        <v>16</v>
      </c>
      <c r="E15" s="14" t="s">
        <v>15</v>
      </c>
      <c r="F15" s="15" t="s">
        <v>14</v>
      </c>
      <c r="G15" s="16" t="s">
        <v>13</v>
      </c>
      <c r="H15" s="21" t="s">
        <v>23</v>
      </c>
      <c r="I15" s="17" t="s">
        <v>12</v>
      </c>
      <c r="J15" s="18" t="s">
        <v>11</v>
      </c>
      <c r="K15" s="5" t="s">
        <v>0</v>
      </c>
      <c r="L15" s="6" t="s">
        <v>1</v>
      </c>
      <c r="M15" s="11" t="s">
        <v>10</v>
      </c>
      <c r="N15" s="25" t="s">
        <v>6</v>
      </c>
      <c r="O15" s="25"/>
      <c r="P15" s="25"/>
      <c r="Q15" s="25"/>
      <c r="R15" s="25"/>
      <c r="S15" s="25"/>
      <c r="T15" s="25"/>
    </row>
    <row r="16" spans="1:20" ht="15.75" thickBot="1" x14ac:dyDescent="0.3">
      <c r="A16" s="19" t="s">
        <v>18</v>
      </c>
      <c r="C16" s="2"/>
      <c r="D16" s="2"/>
      <c r="E16" s="2"/>
      <c r="F16" s="2"/>
      <c r="G16" s="2"/>
      <c r="H16" s="2">
        <v>-7</v>
      </c>
      <c r="I16" s="2">
        <v>7.2880000000000003</v>
      </c>
      <c r="J16" s="2">
        <v>4.3</v>
      </c>
      <c r="K16" s="2">
        <v>-11.164999999999999</v>
      </c>
      <c r="L16" s="2">
        <v>-3.5529999999999999E-2</v>
      </c>
      <c r="M16">
        <f>K16-L16</f>
        <v>-11.12947</v>
      </c>
      <c r="N16" s="4" t="s">
        <v>2</v>
      </c>
      <c r="O16" s="5" t="s">
        <v>0</v>
      </c>
      <c r="P16" s="6" t="s">
        <v>1</v>
      </c>
      <c r="Q16" s="11" t="s">
        <v>10</v>
      </c>
      <c r="R16" s="7" t="s">
        <v>4</v>
      </c>
      <c r="S16" s="8" t="s">
        <v>3</v>
      </c>
      <c r="T16" s="9" t="s">
        <v>7</v>
      </c>
    </row>
    <row r="17" spans="1:32" ht="15.75" thickBot="1" x14ac:dyDescent="0.3">
      <c r="B17" t="s">
        <v>22</v>
      </c>
      <c r="C17" s="24">
        <v>4096</v>
      </c>
      <c r="D17" s="24">
        <v>2</v>
      </c>
      <c r="E17" s="24">
        <v>256</v>
      </c>
      <c r="F17" s="24">
        <v>30</v>
      </c>
      <c r="G17" s="24">
        <v>5</v>
      </c>
    </row>
    <row r="19" spans="1:32" x14ac:dyDescent="0.25">
      <c r="I19" t="s">
        <v>19</v>
      </c>
    </row>
    <row r="23" spans="1:32" s="22" customFormat="1" x14ac:dyDescent="0.25">
      <c r="R23" s="23"/>
      <c r="T23" s="23"/>
    </row>
    <row r="24" spans="1:32" x14ac:dyDescent="0.25">
      <c r="B24" s="20" t="s">
        <v>21</v>
      </c>
      <c r="C24" s="13" t="s">
        <v>17</v>
      </c>
      <c r="D24" s="1" t="s">
        <v>16</v>
      </c>
      <c r="E24" s="14" t="s">
        <v>15</v>
      </c>
      <c r="F24" s="15" t="s">
        <v>14</v>
      </c>
      <c r="G24" s="16" t="s">
        <v>13</v>
      </c>
      <c r="H24" s="21" t="s">
        <v>23</v>
      </c>
      <c r="I24" s="17" t="s">
        <v>12</v>
      </c>
      <c r="J24" s="18" t="s">
        <v>11</v>
      </c>
      <c r="K24" s="5" t="s">
        <v>0</v>
      </c>
      <c r="L24" s="6" t="s">
        <v>1</v>
      </c>
      <c r="M24" s="11" t="s">
        <v>10</v>
      </c>
      <c r="N24" s="25" t="s">
        <v>6</v>
      </c>
      <c r="O24" s="25"/>
      <c r="P24" s="25"/>
      <c r="Q24" s="25"/>
      <c r="R24" s="25"/>
      <c r="S24" s="25"/>
      <c r="T24" s="25"/>
    </row>
    <row r="25" spans="1:32" ht="15.75" thickBot="1" x14ac:dyDescent="0.3">
      <c r="A25" s="19" t="s">
        <v>18</v>
      </c>
      <c r="C25" s="2"/>
      <c r="D25" s="2"/>
      <c r="E25" s="2"/>
      <c r="F25" s="2"/>
      <c r="G25" s="2"/>
      <c r="H25" s="2">
        <v>-7</v>
      </c>
      <c r="I25" s="2">
        <v>4.915</v>
      </c>
      <c r="J25" s="2">
        <v>5.7</v>
      </c>
      <c r="K25" s="2">
        <v>-13.767899999999999</v>
      </c>
      <c r="L25" s="2">
        <v>9.6000000000000002E-4</v>
      </c>
      <c r="M25">
        <f>K25-L25</f>
        <v>-13.768859999999998</v>
      </c>
      <c r="N25" s="4" t="s">
        <v>2</v>
      </c>
      <c r="O25" s="5" t="s">
        <v>0</v>
      </c>
      <c r="P25" s="6" t="s">
        <v>1</v>
      </c>
      <c r="Q25" s="11" t="s">
        <v>10</v>
      </c>
      <c r="R25" s="7" t="s">
        <v>4</v>
      </c>
      <c r="S25" s="8" t="s">
        <v>3</v>
      </c>
      <c r="T25" s="9" t="s">
        <v>7</v>
      </c>
      <c r="V25" t="s">
        <v>24</v>
      </c>
      <c r="AA25" t="s">
        <v>26</v>
      </c>
      <c r="AF25" t="s">
        <v>24</v>
      </c>
    </row>
    <row r="26" spans="1:32" ht="15.75" thickBot="1" x14ac:dyDescent="0.3">
      <c r="B26" t="s">
        <v>22</v>
      </c>
      <c r="C26" s="24">
        <v>4096</v>
      </c>
      <c r="D26" s="24">
        <v>4</v>
      </c>
      <c r="E26" s="24">
        <v>256</v>
      </c>
      <c r="F26" s="24">
        <v>30</v>
      </c>
      <c r="G26" s="24">
        <v>5</v>
      </c>
      <c r="V26" t="s">
        <v>25</v>
      </c>
      <c r="AA26" t="s">
        <v>25</v>
      </c>
      <c r="AF26" t="s">
        <v>27</v>
      </c>
    </row>
    <row r="32" spans="1:32" s="22" customFormat="1" x14ac:dyDescent="0.25">
      <c r="R32" s="23"/>
      <c r="T32" s="23"/>
    </row>
    <row r="33" spans="1:34" x14ac:dyDescent="0.25">
      <c r="B33" s="20" t="s">
        <v>21</v>
      </c>
      <c r="C33" s="13" t="s">
        <v>17</v>
      </c>
      <c r="D33" s="1" t="s">
        <v>16</v>
      </c>
      <c r="E33" s="14" t="s">
        <v>15</v>
      </c>
      <c r="F33" s="15" t="s">
        <v>14</v>
      </c>
      <c r="G33" s="16" t="s">
        <v>13</v>
      </c>
      <c r="H33" s="21" t="s">
        <v>23</v>
      </c>
      <c r="I33" s="17" t="s">
        <v>12</v>
      </c>
      <c r="J33" s="18" t="s">
        <v>11</v>
      </c>
      <c r="K33" s="5" t="s">
        <v>0</v>
      </c>
      <c r="L33" s="6" t="s">
        <v>1</v>
      </c>
      <c r="M33" s="11" t="s">
        <v>10</v>
      </c>
      <c r="N33" s="25" t="s">
        <v>6</v>
      </c>
      <c r="O33" s="25"/>
      <c r="P33" s="25"/>
      <c r="Q33" s="25"/>
      <c r="R33" s="25"/>
      <c r="S33" s="25"/>
      <c r="T33" s="25"/>
    </row>
    <row r="34" spans="1:34" ht="15.75" thickBot="1" x14ac:dyDescent="0.3">
      <c r="A34" s="19" t="s">
        <v>18</v>
      </c>
      <c r="C34" s="2"/>
      <c r="D34" s="2"/>
      <c r="E34" s="2"/>
      <c r="F34" s="2"/>
      <c r="G34" s="2"/>
      <c r="H34" s="2">
        <v>-16</v>
      </c>
      <c r="I34" s="2">
        <v>7.52</v>
      </c>
      <c r="J34" s="2">
        <v>8.5</v>
      </c>
      <c r="K34" s="2">
        <v>-12.75529</v>
      </c>
      <c r="L34" s="2">
        <v>-1.506E-2</v>
      </c>
      <c r="M34">
        <f>K34-L34</f>
        <v>-12.74023</v>
      </c>
      <c r="N34" s="4" t="s">
        <v>2</v>
      </c>
      <c r="O34" s="5" t="s">
        <v>0</v>
      </c>
      <c r="P34" s="6" t="s">
        <v>1</v>
      </c>
      <c r="Q34" s="11" t="s">
        <v>10</v>
      </c>
      <c r="R34" s="7" t="s">
        <v>4</v>
      </c>
      <c r="S34" s="8" t="s">
        <v>3</v>
      </c>
      <c r="T34" s="9" t="s">
        <v>7</v>
      </c>
    </row>
    <row r="35" spans="1:34" ht="15.75" thickBot="1" x14ac:dyDescent="0.3">
      <c r="B35" t="s">
        <v>22</v>
      </c>
      <c r="C35" s="24">
        <v>4096</v>
      </c>
      <c r="D35" s="24">
        <v>8</v>
      </c>
      <c r="E35" s="24">
        <v>256</v>
      </c>
      <c r="F35" s="24">
        <v>30</v>
      </c>
      <c r="G35" s="24">
        <v>5</v>
      </c>
    </row>
    <row r="39" spans="1:34" s="22" customFormat="1" x14ac:dyDescent="0.25">
      <c r="R39" s="23"/>
      <c r="T39" s="23"/>
    </row>
    <row r="40" spans="1:34" x14ac:dyDescent="0.25">
      <c r="B40" s="20" t="s">
        <v>21</v>
      </c>
      <c r="C40" s="13" t="s">
        <v>17</v>
      </c>
      <c r="D40" s="1" t="s">
        <v>16</v>
      </c>
      <c r="E40" s="14" t="s">
        <v>15</v>
      </c>
      <c r="F40" s="15" t="s">
        <v>14</v>
      </c>
      <c r="G40" s="16" t="s">
        <v>13</v>
      </c>
      <c r="H40" s="21" t="s">
        <v>23</v>
      </c>
      <c r="I40" s="17" t="s">
        <v>12</v>
      </c>
      <c r="J40" s="18" t="s">
        <v>11</v>
      </c>
      <c r="K40" s="5" t="s">
        <v>0</v>
      </c>
      <c r="L40" s="6" t="s">
        <v>1</v>
      </c>
      <c r="M40" s="11" t="s">
        <v>10</v>
      </c>
      <c r="N40" s="25" t="s">
        <v>6</v>
      </c>
      <c r="O40" s="25"/>
      <c r="P40" s="25"/>
      <c r="Q40" s="25"/>
      <c r="R40" s="25"/>
      <c r="S40" s="25"/>
      <c r="T40" s="25"/>
      <c r="V40" t="s">
        <v>26</v>
      </c>
      <c r="AB40" t="s">
        <v>24</v>
      </c>
      <c r="AH40" t="s">
        <v>24</v>
      </c>
    </row>
    <row r="41" spans="1:34" ht="15.75" thickBot="1" x14ac:dyDescent="0.3">
      <c r="A41" s="19" t="s">
        <v>18</v>
      </c>
      <c r="C41" s="2"/>
      <c r="D41" s="2"/>
      <c r="E41" s="2"/>
      <c r="F41" s="2"/>
      <c r="G41" s="2"/>
      <c r="H41" s="2">
        <v>-16</v>
      </c>
      <c r="I41" s="2">
        <v>6.4374000000000002</v>
      </c>
      <c r="J41" s="2">
        <v>9</v>
      </c>
      <c r="K41" s="2">
        <v>-11.45365</v>
      </c>
      <c r="L41" s="2">
        <v>-6.6699999999999997E-3</v>
      </c>
      <c r="M41">
        <f>K41-L41</f>
        <v>-11.44698</v>
      </c>
      <c r="N41" s="4" t="s">
        <v>2</v>
      </c>
      <c r="O41" s="5" t="s">
        <v>0</v>
      </c>
      <c r="P41" s="6" t="s">
        <v>1</v>
      </c>
      <c r="Q41" s="11" t="s">
        <v>10</v>
      </c>
      <c r="R41" s="7" t="s">
        <v>4</v>
      </c>
      <c r="S41" s="8" t="s">
        <v>3</v>
      </c>
      <c r="T41" s="9" t="s">
        <v>7</v>
      </c>
      <c r="V41" t="s">
        <v>25</v>
      </c>
      <c r="AB41" t="s">
        <v>25</v>
      </c>
      <c r="AH41" t="s">
        <v>27</v>
      </c>
    </row>
    <row r="42" spans="1:34" ht="15.75" thickBot="1" x14ac:dyDescent="0.3">
      <c r="B42" t="s">
        <v>22</v>
      </c>
      <c r="C42" s="24">
        <v>4096</v>
      </c>
      <c r="D42" s="24">
        <v>16</v>
      </c>
      <c r="E42" s="24">
        <v>256</v>
      </c>
      <c r="F42" s="24">
        <v>30</v>
      </c>
      <c r="G42" s="24">
        <v>5</v>
      </c>
      <c r="V42" t="s">
        <v>28</v>
      </c>
      <c r="AB42" t="s">
        <v>29</v>
      </c>
      <c r="AH42" t="s">
        <v>30</v>
      </c>
    </row>
    <row r="43" spans="1:34" x14ac:dyDescent="0.25">
      <c r="V43" t="s">
        <v>31</v>
      </c>
      <c r="AB43" t="s">
        <v>31</v>
      </c>
      <c r="AH43" t="s">
        <v>31</v>
      </c>
    </row>
  </sheetData>
  <mergeCells count="5">
    <mergeCell ref="N1:T1"/>
    <mergeCell ref="N15:T15"/>
    <mergeCell ref="N24:T24"/>
    <mergeCell ref="N33:T33"/>
    <mergeCell ref="N40:T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Hermans</dc:creator>
  <cp:lastModifiedBy>Jared Hermans</cp:lastModifiedBy>
  <dcterms:created xsi:type="dcterms:W3CDTF">2015-06-05T18:17:20Z</dcterms:created>
  <dcterms:modified xsi:type="dcterms:W3CDTF">2023-11-17T20:32:44Z</dcterms:modified>
</cp:coreProperties>
</file>