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2022\"/>
    </mc:Choice>
  </mc:AlternateContent>
  <xr:revisionPtr revIDLastSave="0" documentId="13_ncr:1_{DBFDCD75-A244-48A1-AD4B-C85264282D60}" xr6:coauthVersionLast="47" xr6:coauthVersionMax="47" xr10:uidLastSave="{00000000-0000-0000-0000-000000000000}"/>
  <bookViews>
    <workbookView xWindow="-120" yWindow="-120" windowWidth="20730" windowHeight="11310" xr2:uid="{E6C60EE9-3B17-4ED5-8AF2-A26AAC1ADE8D}"/>
  </bookViews>
  <sheets>
    <sheet name="Promedio" sheetId="10" r:id="rId1"/>
    <sheet name="Tratamiento 01" sheetId="1" r:id="rId2"/>
    <sheet name="Tratamiento 02" sheetId="2" r:id="rId3"/>
    <sheet name="Tratamiento 03" sheetId="3" r:id="rId4"/>
    <sheet name="Tratamiento 04" sheetId="4" r:id="rId5"/>
    <sheet name="Tratamiento 05" sheetId="5" r:id="rId6"/>
    <sheet name="Tratamiento 06" sheetId="6" r:id="rId7"/>
    <sheet name="Tratamiento 07" sheetId="7" r:id="rId8"/>
    <sheet name="Tratamiento 08" sheetId="8" r:id="rId9"/>
    <sheet name="Tratamiento 09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0" l="1"/>
  <c r="AH4" i="10"/>
  <c r="AI4" i="10"/>
  <c r="AJ4" i="10"/>
  <c r="AG5" i="10"/>
  <c r="AH5" i="10"/>
  <c r="AI5" i="10"/>
  <c r="AJ5" i="10"/>
  <c r="AG6" i="10"/>
  <c r="AH6" i="10"/>
  <c r="AI6" i="10"/>
  <c r="AJ6" i="10"/>
  <c r="AG7" i="10"/>
  <c r="AH7" i="10"/>
  <c r="AI7" i="10"/>
  <c r="AJ7" i="10"/>
  <c r="AG8" i="10"/>
  <c r="AH8" i="10"/>
  <c r="AI8" i="10"/>
  <c r="AJ8" i="10"/>
  <c r="AG9" i="10"/>
  <c r="AH9" i="10"/>
  <c r="AI9" i="10"/>
  <c r="AJ9" i="10"/>
  <c r="AG10" i="10"/>
  <c r="AH10" i="10"/>
  <c r="AI10" i="10"/>
  <c r="AJ10" i="10"/>
  <c r="AG11" i="10"/>
  <c r="AH11" i="10"/>
  <c r="AI11" i="10"/>
  <c r="AJ11" i="10"/>
  <c r="AH3" i="10"/>
  <c r="AI3" i="10"/>
  <c r="AJ3" i="10"/>
  <c r="AG3" i="10"/>
  <c r="AC4" i="10"/>
  <c r="AD4" i="10"/>
  <c r="AE4" i="10"/>
  <c r="AF4" i="10"/>
  <c r="AC5" i="10"/>
  <c r="AD5" i="10"/>
  <c r="AE5" i="10"/>
  <c r="AF5" i="10"/>
  <c r="AC6" i="10"/>
  <c r="AD6" i="10"/>
  <c r="AE6" i="10"/>
  <c r="AF6" i="10"/>
  <c r="AC7" i="10"/>
  <c r="AD7" i="10"/>
  <c r="AE7" i="10"/>
  <c r="AF7" i="10"/>
  <c r="AC8" i="10"/>
  <c r="AD8" i="10"/>
  <c r="AE8" i="10"/>
  <c r="AF8" i="10"/>
  <c r="AC9" i="10"/>
  <c r="AD9" i="10"/>
  <c r="AE9" i="10"/>
  <c r="AF9" i="10"/>
  <c r="AC10" i="10"/>
  <c r="AD10" i="10"/>
  <c r="AE10" i="10"/>
  <c r="AF10" i="10"/>
  <c r="AC11" i="10"/>
  <c r="AD11" i="10"/>
  <c r="AE11" i="10"/>
  <c r="AF11" i="10"/>
  <c r="AD3" i="10"/>
  <c r="AE3" i="10"/>
  <c r="AF3" i="10"/>
  <c r="AC3" i="10"/>
  <c r="Y4" i="10"/>
  <c r="Z4" i="10"/>
  <c r="AA4" i="10"/>
  <c r="AB4" i="10"/>
  <c r="Y5" i="10"/>
  <c r="Z5" i="10"/>
  <c r="AA5" i="10"/>
  <c r="AB5" i="10"/>
  <c r="Y6" i="10"/>
  <c r="Z6" i="10"/>
  <c r="AA6" i="10"/>
  <c r="AB6" i="10"/>
  <c r="Y7" i="10"/>
  <c r="Z7" i="10"/>
  <c r="AA7" i="10"/>
  <c r="AB7" i="10"/>
  <c r="Y8" i="10"/>
  <c r="Z8" i="10"/>
  <c r="AA8" i="10"/>
  <c r="AB8" i="10"/>
  <c r="Y9" i="10"/>
  <c r="Z9" i="10"/>
  <c r="AA9" i="10"/>
  <c r="AB9" i="10"/>
  <c r="Y10" i="10"/>
  <c r="Z10" i="10"/>
  <c r="AA10" i="10"/>
  <c r="AB10" i="10"/>
  <c r="Y11" i="10"/>
  <c r="Z11" i="10"/>
  <c r="AA11" i="10"/>
  <c r="AB11" i="10"/>
  <c r="Z3" i="10"/>
  <c r="AA3" i="10"/>
  <c r="AB3" i="10"/>
  <c r="Y3" i="10"/>
  <c r="U4" i="10"/>
  <c r="V4" i="10"/>
  <c r="W4" i="10"/>
  <c r="X4" i="10"/>
  <c r="U5" i="10"/>
  <c r="V5" i="10"/>
  <c r="W5" i="10"/>
  <c r="X5" i="10"/>
  <c r="U6" i="10"/>
  <c r="V6" i="10"/>
  <c r="W6" i="10"/>
  <c r="X6" i="10"/>
  <c r="U7" i="10"/>
  <c r="V7" i="10"/>
  <c r="W7" i="10"/>
  <c r="X7" i="10"/>
  <c r="U8" i="10"/>
  <c r="V8" i="10"/>
  <c r="W8" i="10"/>
  <c r="X8" i="10"/>
  <c r="U9" i="10"/>
  <c r="V9" i="10"/>
  <c r="W9" i="10"/>
  <c r="X9" i="10"/>
  <c r="U10" i="10"/>
  <c r="V10" i="10"/>
  <c r="W10" i="10"/>
  <c r="X10" i="10"/>
  <c r="U11" i="10"/>
  <c r="V11" i="10"/>
  <c r="W11" i="10"/>
  <c r="X11" i="10"/>
  <c r="V3" i="10"/>
  <c r="W3" i="10"/>
  <c r="X3" i="10"/>
  <c r="U3" i="10"/>
  <c r="Q4" i="10"/>
  <c r="R4" i="10"/>
  <c r="S4" i="10"/>
  <c r="T4" i="10"/>
  <c r="Q5" i="10"/>
  <c r="R5" i="10"/>
  <c r="S5" i="10"/>
  <c r="T5" i="10"/>
  <c r="Q6" i="10"/>
  <c r="R6" i="10"/>
  <c r="S6" i="10"/>
  <c r="T6" i="10"/>
  <c r="Q7" i="10"/>
  <c r="R7" i="10"/>
  <c r="S7" i="10"/>
  <c r="T7" i="10"/>
  <c r="Q8" i="10"/>
  <c r="R8" i="10"/>
  <c r="S8" i="10"/>
  <c r="T8" i="10"/>
  <c r="Q9" i="10"/>
  <c r="R9" i="10"/>
  <c r="S9" i="10"/>
  <c r="T9" i="10"/>
  <c r="Q10" i="10"/>
  <c r="R10" i="10"/>
  <c r="S10" i="10"/>
  <c r="T10" i="10"/>
  <c r="Q11" i="10"/>
  <c r="R11" i="10"/>
  <c r="S11" i="10"/>
  <c r="T11" i="10"/>
  <c r="R3" i="10"/>
  <c r="S3" i="10"/>
  <c r="T3" i="10"/>
  <c r="Q3" i="10"/>
  <c r="M4" i="10"/>
  <c r="N4" i="10"/>
  <c r="O4" i="10"/>
  <c r="P4" i="10"/>
  <c r="M5" i="10"/>
  <c r="N5" i="10"/>
  <c r="O5" i="10"/>
  <c r="P5" i="10"/>
  <c r="M6" i="10"/>
  <c r="N6" i="10"/>
  <c r="O6" i="10"/>
  <c r="P6" i="10"/>
  <c r="M7" i="10"/>
  <c r="N7" i="10"/>
  <c r="O7" i="10"/>
  <c r="P7" i="10"/>
  <c r="M8" i="10"/>
  <c r="N8" i="10"/>
  <c r="O8" i="10"/>
  <c r="P8" i="10"/>
  <c r="M9" i="10"/>
  <c r="N9" i="10"/>
  <c r="O9" i="10"/>
  <c r="P9" i="10"/>
  <c r="M10" i="10"/>
  <c r="N10" i="10"/>
  <c r="O10" i="10"/>
  <c r="P10" i="10"/>
  <c r="M11" i="10"/>
  <c r="N11" i="10"/>
  <c r="O11" i="10"/>
  <c r="P11" i="10"/>
  <c r="N3" i="10"/>
  <c r="O3" i="10"/>
  <c r="P3" i="10"/>
  <c r="M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9" i="10"/>
  <c r="J9" i="10"/>
  <c r="K9" i="10"/>
  <c r="L9" i="10"/>
  <c r="I10" i="10"/>
  <c r="J10" i="10"/>
  <c r="K10" i="10"/>
  <c r="L10" i="10"/>
  <c r="I11" i="10"/>
  <c r="J11" i="10"/>
  <c r="K11" i="10"/>
  <c r="L11" i="10"/>
  <c r="J3" i="10"/>
  <c r="K3" i="10"/>
  <c r="L3" i="10"/>
  <c r="I3" i="10"/>
  <c r="E4" i="10"/>
  <c r="F4" i="10"/>
  <c r="G4" i="10"/>
  <c r="H4" i="10"/>
  <c r="E5" i="10"/>
  <c r="F5" i="10"/>
  <c r="G5" i="10"/>
  <c r="H5" i="10"/>
  <c r="E6" i="10"/>
  <c r="F6" i="10"/>
  <c r="G6" i="10"/>
  <c r="H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F3" i="10"/>
  <c r="G3" i="10"/>
  <c r="H3" i="10"/>
  <c r="E3" i="10"/>
  <c r="A4" i="10"/>
  <c r="B4" i="10"/>
  <c r="C4" i="10"/>
  <c r="D4" i="10"/>
  <c r="A5" i="10"/>
  <c r="B5" i="10"/>
  <c r="C5" i="10"/>
  <c r="D5" i="10"/>
  <c r="A6" i="10"/>
  <c r="B6" i="10"/>
  <c r="C6" i="10"/>
  <c r="D6" i="10"/>
  <c r="A7" i="10"/>
  <c r="B7" i="10"/>
  <c r="C7" i="10"/>
  <c r="D7" i="10"/>
  <c r="A8" i="10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B3" i="10"/>
  <c r="C3" i="10"/>
  <c r="D3" i="10"/>
  <c r="A3" i="10"/>
</calcChain>
</file>

<file path=xl/sharedStrings.xml><?xml version="1.0" encoding="utf-8"?>
<sst xmlns="http://schemas.openxmlformats.org/spreadsheetml/2006/main" count="180" uniqueCount="13">
  <si>
    <t>A</t>
  </si>
  <si>
    <t>Tiempo</t>
  </si>
  <si>
    <t>Biomasa</t>
  </si>
  <si>
    <t>Sustrato</t>
  </si>
  <si>
    <t>Producto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</si>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</sst>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sz val="9.3000000000000007"/>
      <color rgb="FFE2E5F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F495A"/>
        <bgColor indexed="64"/>
      </patternFill>
    </fill>
    <fill>
      <patternFill patternType="solid">
        <fgColor rgb="FF394251"/>
        <bgColor indexed="64"/>
      </patternFill>
    </fill>
    <fill>
      <patternFill patternType="solid">
        <fgColor rgb="FF373F4E"/>
        <bgColor indexed="64"/>
      </patternFill>
    </fill>
    <fill>
      <patternFill patternType="solid">
        <fgColor rgb="FF3D47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17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4BF6-CF9A-4F8F-8CB3-B2087651F574}">
  <dimension ref="A1:AJ12"/>
  <sheetViews>
    <sheetView tabSelected="1" workbookViewId="0">
      <selection activeCell="F17" sqref="F17"/>
    </sheetView>
  </sheetViews>
  <sheetFormatPr baseColWidth="10" defaultRowHeight="15" x14ac:dyDescent="0.25"/>
  <cols>
    <col min="1" max="1" width="8.5703125" bestFit="1" customWidth="1"/>
    <col min="2" max="2" width="8.7109375" bestFit="1" customWidth="1"/>
    <col min="3" max="3" width="8.5703125" bestFit="1" customWidth="1"/>
    <col min="4" max="4" width="11.5703125" bestFit="1" customWidth="1"/>
    <col min="5" max="5" width="8.5703125" bestFit="1" customWidth="1"/>
    <col min="6" max="6" width="8.7109375" bestFit="1" customWidth="1"/>
    <col min="7" max="7" width="8.5703125" bestFit="1" customWidth="1"/>
    <col min="8" max="8" width="11.5703125" bestFit="1" customWidth="1"/>
    <col min="9" max="9" width="8.5703125" bestFit="1" customWidth="1"/>
    <col min="10" max="10" width="8.7109375" bestFit="1" customWidth="1"/>
    <col min="11" max="11" width="8.5703125" bestFit="1" customWidth="1"/>
    <col min="12" max="12" width="11.7109375" bestFit="1" customWidth="1"/>
    <col min="13" max="13" width="8.5703125" bestFit="1" customWidth="1"/>
    <col min="14" max="14" width="8.7109375" bestFit="1" customWidth="1"/>
    <col min="15" max="15" width="8.5703125" bestFit="1" customWidth="1"/>
    <col min="16" max="16" width="10.5703125" bestFit="1" customWidth="1"/>
    <col min="17" max="19" width="11.85546875" bestFit="1" customWidth="1"/>
    <col min="20" max="21" width="12.85546875" bestFit="1" customWidth="1"/>
    <col min="22" max="23" width="12" bestFit="1" customWidth="1"/>
    <col min="24" max="24" width="13.85546875" bestFit="1" customWidth="1"/>
    <col min="25" max="36" width="11.7109375" bestFit="1" customWidth="1"/>
  </cols>
  <sheetData>
    <row r="1" spans="1:36" x14ac:dyDescent="0.25">
      <c r="A1" s="8" t="s">
        <v>0</v>
      </c>
      <c r="B1" s="8"/>
      <c r="C1" s="8"/>
      <c r="D1" s="8"/>
      <c r="E1" s="8" t="s">
        <v>5</v>
      </c>
      <c r="F1" s="8"/>
      <c r="G1" s="8"/>
      <c r="H1" s="8"/>
      <c r="I1" s="8" t="s">
        <v>6</v>
      </c>
      <c r="J1" s="8"/>
      <c r="K1" s="8"/>
      <c r="L1" s="8"/>
      <c r="M1" s="8" t="s">
        <v>7</v>
      </c>
      <c r="N1" s="8"/>
      <c r="O1" s="8"/>
      <c r="P1" s="8"/>
      <c r="Q1" s="8" t="s">
        <v>8</v>
      </c>
      <c r="R1" s="8"/>
      <c r="S1" s="8"/>
      <c r="T1" s="8"/>
      <c r="U1" s="8" t="s">
        <v>9</v>
      </c>
      <c r="V1" s="8"/>
      <c r="W1" s="8"/>
      <c r="X1" s="8"/>
      <c r="Y1" s="8" t="s">
        <v>10</v>
      </c>
      <c r="Z1" s="8"/>
      <c r="AA1" s="8"/>
      <c r="AB1" s="8"/>
      <c r="AC1" s="8" t="s">
        <v>11</v>
      </c>
      <c r="AD1" s="8"/>
      <c r="AE1" s="8"/>
      <c r="AF1" s="8"/>
      <c r="AG1" s="8" t="s">
        <v>12</v>
      </c>
      <c r="AH1" s="8"/>
      <c r="AI1" s="8"/>
      <c r="AJ1" s="8"/>
    </row>
    <row r="2" spans="1:36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1</v>
      </c>
      <c r="J2" s="9" t="s">
        <v>2</v>
      </c>
      <c r="K2" s="9" t="s">
        <v>3</v>
      </c>
      <c r="L2" s="9" t="s">
        <v>4</v>
      </c>
      <c r="M2" s="9" t="s">
        <v>1</v>
      </c>
      <c r="N2" s="9" t="s">
        <v>2</v>
      </c>
      <c r="O2" s="9" t="s">
        <v>3</v>
      </c>
      <c r="P2" s="9" t="s">
        <v>4</v>
      </c>
      <c r="Q2" s="9" t="s">
        <v>1</v>
      </c>
      <c r="R2" s="9" t="s">
        <v>2</v>
      </c>
      <c r="S2" s="9" t="s">
        <v>3</v>
      </c>
      <c r="T2" s="9" t="s">
        <v>4</v>
      </c>
      <c r="U2" s="9" t="s">
        <v>1</v>
      </c>
      <c r="V2" s="9" t="s">
        <v>2</v>
      </c>
      <c r="W2" s="9" t="s">
        <v>3</v>
      </c>
      <c r="X2" s="9" t="s">
        <v>4</v>
      </c>
      <c r="Y2" s="9" t="s">
        <v>1</v>
      </c>
      <c r="Z2" s="9" t="s">
        <v>2</v>
      </c>
      <c r="AA2" s="9" t="s">
        <v>3</v>
      </c>
      <c r="AB2" s="9" t="s">
        <v>4</v>
      </c>
      <c r="AC2" s="9" t="s">
        <v>1</v>
      </c>
      <c r="AD2" s="9" t="s">
        <v>2</v>
      </c>
      <c r="AE2" s="9" t="s">
        <v>3</v>
      </c>
      <c r="AF2" s="9" t="s">
        <v>4</v>
      </c>
      <c r="AG2" s="9" t="s">
        <v>1</v>
      </c>
      <c r="AH2" s="9" t="s">
        <v>2</v>
      </c>
      <c r="AI2" s="9" t="s">
        <v>3</v>
      </c>
      <c r="AJ2" s="9" t="s">
        <v>4</v>
      </c>
    </row>
    <row r="3" spans="1:36" x14ac:dyDescent="0.25">
      <c r="A3" s="7">
        <f>AVERAGE('Tratamiento 01'!A3,'Tratamiento 01'!E3,'Tratamiento 01'!I3)</f>
        <v>0</v>
      </c>
      <c r="B3" s="7">
        <f>AVERAGE('Tratamiento 01'!B3,'Tratamiento 01'!F3,'Tratamiento 01'!J3)</f>
        <v>3.9333333333333331E-2</v>
      </c>
      <c r="C3" s="7">
        <f>AVERAGE('Tratamiento 01'!C3,'Tratamiento 01'!G3,'Tratamiento 01'!K3)</f>
        <v>1.0039999999999998</v>
      </c>
      <c r="D3" s="7">
        <f>AVERAGE('Tratamiento 01'!D3,'Tratamiento 01'!H3,'Tratamiento 01'!L3)</f>
        <v>3.666666666666667E-3</v>
      </c>
      <c r="E3" s="7">
        <f>AVERAGE('Tratamiento 02'!A3,'Tratamiento 02'!E3,'Tratamiento 02'!I3)</f>
        <v>0</v>
      </c>
      <c r="F3" s="7">
        <f>AVERAGE('Tratamiento 02'!B3,'Tratamiento 02'!F3,'Tratamiento 02'!J3)</f>
        <v>5.1333333333333335E-2</v>
      </c>
      <c r="G3" s="7">
        <f>AVERAGE('Tratamiento 02'!C3,'Tratamiento 02'!G3,'Tratamiento 02'!K3)</f>
        <v>1.0083333333333331</v>
      </c>
      <c r="H3" s="7">
        <f>AVERAGE('Tratamiento 02'!D3,'Tratamiento 02'!H3,'Tratamiento 02'!L3)</f>
        <v>2.6666666666666666E-3</v>
      </c>
      <c r="I3" s="7">
        <f>AVERAGE('Tratamiento 03'!A3,'Tratamiento 03'!E3,'Tratamiento 03'!I3)</f>
        <v>0</v>
      </c>
      <c r="J3" s="7">
        <f>AVERAGE('Tratamiento 03'!B3,'Tratamiento 03'!F3,'Tratamiento 03'!J3)</f>
        <v>4.3666666666666666E-2</v>
      </c>
      <c r="K3" s="7">
        <f>AVERAGE('Tratamiento 03'!C3,'Tratamiento 03'!G3,'Tratamiento 03'!K3)</f>
        <v>1.0029999999999999</v>
      </c>
      <c r="L3" s="7">
        <f>AVERAGE('Tratamiento 03'!D3,'Tratamiento 03'!H3,'Tratamiento 03'!L3)</f>
        <v>4.6666666666666662E-3</v>
      </c>
      <c r="M3" s="7">
        <f>AVERAGE('Tratamiento 04'!A3,'Tratamiento 04'!E3,'Tratamiento 04'!I3)</f>
        <v>0</v>
      </c>
      <c r="N3" s="7">
        <f>AVERAGE('Tratamiento 04'!B3,'Tratamiento 04'!F3,'Tratamiento 04'!J3)</f>
        <v>4.9999999999999996E-2</v>
      </c>
      <c r="O3" s="7">
        <f>AVERAGE('Tratamiento 04'!C3,'Tratamiento 04'!G3,'Tratamiento 04'!K3)</f>
        <v>0.98933333333333329</v>
      </c>
      <c r="P3" s="7">
        <f>AVERAGE('Tratamiento 04'!D3,'Tratamiento 04'!H3,'Tratamiento 04'!L3)</f>
        <v>4.6666666666666671E-3</v>
      </c>
      <c r="Q3" s="7">
        <f>AVERAGE('Tratamiento 05'!A3,'Tratamiento 05'!E3,'Tratamiento 05'!I3)</f>
        <v>0</v>
      </c>
      <c r="R3" s="7">
        <f>AVERAGE('Tratamiento 05'!B3,'Tratamiento 05'!F3,'Tratamiento 05'!J3)</f>
        <v>4.9999999999999996E-2</v>
      </c>
      <c r="S3" s="7">
        <f>AVERAGE('Tratamiento 05'!C3,'Tratamiento 05'!G3,'Tratamiento 05'!K3)</f>
        <v>0.996</v>
      </c>
      <c r="T3" s="7">
        <f>AVERAGE('Tratamiento 05'!D3,'Tratamiento 05'!H3,'Tratamiento 05'!L3)</f>
        <v>3.6666666666666666E-3</v>
      </c>
      <c r="U3" s="7">
        <f>AVERAGE('Tratamiento 06'!A3,'Tratamiento 06'!E3,'Tratamiento 06'!I3)</f>
        <v>0</v>
      </c>
      <c r="V3" s="7">
        <f>AVERAGE('Tratamiento 06'!B3,'Tratamiento 06'!F3,'Tratamiento 06'!J3)</f>
        <v>4.9666666666666665E-2</v>
      </c>
      <c r="W3" s="7">
        <f>AVERAGE('Tratamiento 06'!C3,'Tratamiento 06'!G3,'Tratamiento 06'!K3)</f>
        <v>1.0043333333333333</v>
      </c>
      <c r="X3" s="7">
        <f>AVERAGE('Tratamiento 06'!D3,'Tratamiento 06'!H3,'Tratamiento 06'!L3)</f>
        <v>1.1333333333333332E-2</v>
      </c>
      <c r="Y3" s="7">
        <f>AVERAGE('Tratamiento 07'!A3,'Tratamiento 07'!E3,'Tratamiento 07'!I3)</f>
        <v>0</v>
      </c>
      <c r="Z3" s="7">
        <f>AVERAGE('Tratamiento 07'!B3,'Tratamiento 07'!F3,'Tratamiento 07'!J3)</f>
        <v>4.7000000000000007E-2</v>
      </c>
      <c r="AA3" s="7">
        <f>AVERAGE('Tratamiento 07'!C3,'Tratamiento 07'!G3,'Tratamiento 07'!K3)</f>
        <v>0.999</v>
      </c>
      <c r="AB3" s="7">
        <f>AVERAGE('Tratamiento 07'!D3,'Tratamiento 07'!H3,'Tratamiento 07'!L3)</f>
        <v>4.6666666666666671E-3</v>
      </c>
      <c r="AC3" s="7">
        <f>AVERAGE('Tratamiento 08'!A3,'Tratamiento 08'!E3,'Tratamiento 08'!I3)</f>
        <v>0</v>
      </c>
      <c r="AD3" s="7">
        <f>AVERAGE('Tratamiento 08'!B3,'Tratamiento 08'!F3,'Tratamiento 08'!J3)</f>
        <v>4.4000000000000004E-2</v>
      </c>
      <c r="AE3" s="7">
        <f>AVERAGE('Tratamiento 08'!C3,'Tratamiento 08'!G3,'Tratamiento 08'!K3)</f>
        <v>0.99400000000000011</v>
      </c>
      <c r="AF3" s="7">
        <f>AVERAGE('Tratamiento 08'!D3,'Tratamiento 08'!H3,'Tratamiento 08'!L3)</f>
        <v>6.9999999999999993E-3</v>
      </c>
      <c r="AG3" s="7">
        <f>AVERAGE('Tratamiento 09'!A3,'Tratamiento 09'!E3,'Tratamiento 09'!I3)</f>
        <v>0</v>
      </c>
      <c r="AH3" s="7">
        <f>AVERAGE('Tratamiento 09'!B3,'Tratamiento 09'!F3,'Tratamiento 09'!J3)</f>
        <v>5.3333333333333337E-2</v>
      </c>
      <c r="AI3" s="7">
        <f>AVERAGE('Tratamiento 09'!C3,'Tratamiento 09'!G3,'Tratamiento 09'!K3)</f>
        <v>1.0006666666666666</v>
      </c>
      <c r="AJ3" s="7">
        <f>AVERAGE('Tratamiento 09'!D3,'Tratamiento 09'!H3,'Tratamiento 09'!L3)</f>
        <v>4.0000000000000001E-3</v>
      </c>
    </row>
    <row r="4" spans="1:36" x14ac:dyDescent="0.25">
      <c r="A4" s="7">
        <f>AVERAGE('Tratamiento 01'!A4,'Tratamiento 01'!E4,'Tratamiento 01'!I4)</f>
        <v>3</v>
      </c>
      <c r="B4" s="7">
        <f>AVERAGE('Tratamiento 01'!B4,'Tratamiento 01'!F4,'Tratamiento 01'!J4)</f>
        <v>5.2999999999999999E-2</v>
      </c>
      <c r="C4" s="7">
        <f>AVERAGE('Tratamiento 01'!C4,'Tratamiento 01'!G4,'Tratamiento 01'!K4)</f>
        <v>0.97299999999999986</v>
      </c>
      <c r="D4" s="7">
        <f>AVERAGE('Tratamiento 01'!D4,'Tratamiento 01'!H4,'Tratamiento 01'!L4)</f>
        <v>929.79800000000012</v>
      </c>
      <c r="E4" s="7">
        <f>AVERAGE('Tratamiento 02'!A4,'Tratamiento 02'!E4,'Tratamiento 02'!I4)</f>
        <v>3</v>
      </c>
      <c r="F4" s="7">
        <f>AVERAGE('Tratamiento 02'!B4,'Tratamiento 02'!F4,'Tratamiento 02'!J4)</f>
        <v>5.4666666666666669E-2</v>
      </c>
      <c r="G4" s="7">
        <f>AVERAGE('Tratamiento 02'!C4,'Tratamiento 02'!G4,'Tratamiento 02'!K4)</f>
        <v>0.9820000000000001</v>
      </c>
      <c r="H4" s="7">
        <f>AVERAGE('Tratamiento 02'!D4,'Tratamiento 02'!H4,'Tratamiento 02'!L4)</f>
        <v>1045.4656666666667</v>
      </c>
      <c r="I4" s="7">
        <f>AVERAGE('Tratamiento 03'!A4,'Tratamiento 03'!E4,'Tratamiento 03'!I4)</f>
        <v>1</v>
      </c>
      <c r="J4" s="7">
        <f>AVERAGE('Tratamiento 03'!B4,'Tratamiento 03'!F4,'Tratamiento 03'!J4)</f>
        <v>5.6666666666666664E-2</v>
      </c>
      <c r="K4" s="7">
        <f>AVERAGE('Tratamiento 03'!C4,'Tratamiento 03'!G4,'Tratamiento 03'!K4)</f>
        <v>0.98999999999999988</v>
      </c>
      <c r="L4" s="7">
        <f>AVERAGE('Tratamiento 03'!D4,'Tratamiento 03'!H4,'Tratamiento 03'!L4)</f>
        <v>171.61833333333334</v>
      </c>
      <c r="M4" s="7">
        <f>AVERAGE('Tratamiento 04'!A4,'Tratamiento 04'!E4,'Tratamiento 04'!I4)</f>
        <v>1</v>
      </c>
      <c r="N4" s="7">
        <f>AVERAGE('Tratamiento 04'!B4,'Tratamiento 04'!F4,'Tratamiento 04'!J4)</f>
        <v>4.4333333333333336E-2</v>
      </c>
      <c r="O4" s="7">
        <f>AVERAGE('Tratamiento 04'!C4,'Tratamiento 04'!G4,'Tratamiento 04'!K4)</f>
        <v>0.996</v>
      </c>
      <c r="P4" s="7">
        <f>AVERAGE('Tratamiento 04'!D4,'Tratamiento 04'!H4,'Tratamiento 04'!L4)</f>
        <v>69.934999999999988</v>
      </c>
      <c r="Q4" s="7">
        <f>AVERAGE('Tratamiento 05'!A4,'Tratamiento 05'!E4,'Tratamiento 05'!I4)</f>
        <v>1</v>
      </c>
      <c r="R4" s="7">
        <f>AVERAGE('Tratamiento 05'!B4,'Tratamiento 05'!F4,'Tratamiento 05'!J4)</f>
        <v>4.8666666666666664E-2</v>
      </c>
      <c r="S4" s="7">
        <f>AVERAGE('Tratamiento 05'!C4,'Tratamiento 05'!G4,'Tratamiento 05'!K4)</f>
        <v>0.996</v>
      </c>
      <c r="T4" s="7">
        <f>AVERAGE('Tratamiento 05'!D4,'Tratamiento 05'!H4,'Tratamiento 05'!L4)</f>
        <v>69.648333333333341</v>
      </c>
      <c r="U4" s="7">
        <f>AVERAGE('Tratamiento 06'!A4,'Tratamiento 06'!E4,'Tratamiento 06'!I4)</f>
        <v>1</v>
      </c>
      <c r="V4" s="7">
        <f>AVERAGE('Tratamiento 06'!B4,'Tratamiento 06'!F4,'Tratamiento 06'!J4)</f>
        <v>5.2333333333333336E-2</v>
      </c>
      <c r="W4" s="7">
        <f>AVERAGE('Tratamiento 06'!C4,'Tratamiento 06'!G4,'Tratamiento 06'!K4)</f>
        <v>0.9946666666666667</v>
      </c>
      <c r="X4" s="7">
        <f>AVERAGE('Tratamiento 06'!D4,'Tratamiento 06'!H4,'Tratamiento 06'!L4)</f>
        <v>69.629666666666665</v>
      </c>
      <c r="Y4" s="7">
        <f>AVERAGE('Tratamiento 07'!A4,'Tratamiento 07'!E4,'Tratamiento 07'!I4)</f>
        <v>1</v>
      </c>
      <c r="Z4" s="7">
        <f>AVERAGE('Tratamiento 07'!B4,'Tratamiento 07'!F4,'Tratamiento 07'!J4)</f>
        <v>5.1999999999999998E-2</v>
      </c>
      <c r="AA4" s="7">
        <f>AVERAGE('Tratamiento 07'!C4,'Tratamiento 07'!G4,'Tratamiento 07'!K4)</f>
        <v>1.002</v>
      </c>
      <c r="AB4" s="7">
        <f>AVERAGE('Tratamiento 07'!D4,'Tratamiento 07'!H4,'Tratamiento 07'!L4)</f>
        <v>30.417999999999996</v>
      </c>
      <c r="AC4" s="7">
        <f>AVERAGE('Tratamiento 08'!A4,'Tratamiento 08'!E4,'Tratamiento 08'!I4)</f>
        <v>1</v>
      </c>
      <c r="AD4" s="7">
        <f>AVERAGE('Tratamiento 08'!B4,'Tratamiento 08'!F4,'Tratamiento 08'!J4)</f>
        <v>5.0333333333333334E-2</v>
      </c>
      <c r="AE4" s="7">
        <f>AVERAGE('Tratamiento 08'!C4,'Tratamiento 08'!G4,'Tratamiento 08'!K4)</f>
        <v>0.99366666666666659</v>
      </c>
      <c r="AF4" s="7">
        <f>AVERAGE('Tratamiento 08'!D4,'Tratamiento 08'!H4,'Tratamiento 08'!L4)</f>
        <v>32.383666666666663</v>
      </c>
      <c r="AG4" s="7">
        <f>AVERAGE('Tratamiento 09'!A4,'Tratamiento 09'!E4,'Tratamiento 09'!I4)</f>
        <v>1</v>
      </c>
      <c r="AH4" s="7">
        <f>AVERAGE('Tratamiento 09'!B4,'Tratamiento 09'!F4,'Tratamiento 09'!J4)</f>
        <v>4.8000000000000008E-2</v>
      </c>
      <c r="AI4" s="7">
        <f>AVERAGE('Tratamiento 09'!C4,'Tratamiento 09'!G4,'Tratamiento 09'!K4)</f>
        <v>1.0013333333333334</v>
      </c>
      <c r="AJ4" s="7">
        <f>AVERAGE('Tratamiento 09'!D4,'Tratamiento 09'!H4,'Tratamiento 09'!L4)</f>
        <v>26.590333333333334</v>
      </c>
    </row>
    <row r="5" spans="1:36" x14ac:dyDescent="0.25">
      <c r="A5" s="7">
        <f>AVERAGE('Tratamiento 01'!A5,'Tratamiento 01'!E5,'Tratamiento 01'!I5)</f>
        <v>7</v>
      </c>
      <c r="B5" s="7">
        <f>AVERAGE('Tratamiento 01'!B5,'Tratamiento 01'!F5,'Tratamiento 01'!J5)</f>
        <v>5.8666666666666666E-2</v>
      </c>
      <c r="C5" s="7">
        <f>AVERAGE('Tratamiento 01'!C5,'Tratamiento 01'!G5,'Tratamiento 01'!K5)</f>
        <v>0.96866666666666656</v>
      </c>
      <c r="D5" s="7">
        <f>AVERAGE('Tratamiento 01'!D5,'Tratamiento 01'!H5,'Tratamiento 01'!L5)</f>
        <v>2377.2773333333334</v>
      </c>
      <c r="E5" s="7">
        <f>AVERAGE('Tratamiento 02'!A5,'Tratamiento 02'!E5,'Tratamiento 02'!I5)</f>
        <v>10</v>
      </c>
      <c r="F5" s="7">
        <f>AVERAGE('Tratamiento 02'!B5,'Tratamiento 02'!F5,'Tratamiento 02'!J5)</f>
        <v>6.2333333333333331E-2</v>
      </c>
      <c r="G5" s="7">
        <f>AVERAGE('Tratamiento 02'!C5,'Tratamiento 02'!G5,'Tratamiento 02'!K5)</f>
        <v>0.96</v>
      </c>
      <c r="H5" s="7">
        <f>AVERAGE('Tratamiento 02'!D5,'Tratamiento 02'!H5,'Tratamiento 02'!L5)</f>
        <v>3264.0756666666671</v>
      </c>
      <c r="I5" s="7">
        <f>AVERAGE('Tratamiento 03'!A5,'Tratamiento 03'!E5,'Tratamiento 03'!I5)</f>
        <v>4</v>
      </c>
      <c r="J5" s="7">
        <f>AVERAGE('Tratamiento 03'!B5,'Tratamiento 03'!F5,'Tratamiento 03'!J5)</f>
        <v>5.2999999999999999E-2</v>
      </c>
      <c r="K5" s="7">
        <f>AVERAGE('Tratamiento 03'!C5,'Tratamiento 03'!G5,'Tratamiento 03'!K5)</f>
        <v>0.98366666666666669</v>
      </c>
      <c r="L5" s="7">
        <f>AVERAGE('Tratamiento 03'!D5,'Tratamiento 03'!H5,'Tratamiento 03'!L5)</f>
        <v>1065.8776666666665</v>
      </c>
      <c r="M5" s="7">
        <f>AVERAGE('Tratamiento 04'!A5,'Tratamiento 04'!E5,'Tratamiento 04'!I5)</f>
        <v>3</v>
      </c>
      <c r="N5" s="7">
        <f>AVERAGE('Tratamiento 04'!B5,'Tratamiento 04'!F5,'Tratamiento 04'!J5)</f>
        <v>5.3333333333333337E-2</v>
      </c>
      <c r="O5" s="7">
        <f>AVERAGE('Tratamiento 04'!C5,'Tratamiento 04'!G5,'Tratamiento 04'!K5)</f>
        <v>0.98466666666666658</v>
      </c>
      <c r="P5" s="7">
        <f>AVERAGE('Tratamiento 04'!D5,'Tratamiento 04'!H5,'Tratamiento 04'!L5)</f>
        <v>365.08699999999999</v>
      </c>
      <c r="Q5" s="7">
        <f>AVERAGE('Tratamiento 05'!A5,'Tratamiento 05'!E5,'Tratamiento 05'!I5)</f>
        <v>4</v>
      </c>
      <c r="R5" s="7">
        <f>AVERAGE('Tratamiento 05'!B5,'Tratamiento 05'!F5,'Tratamiento 05'!J5)</f>
        <v>5.5999999999999994E-2</v>
      </c>
      <c r="S5" s="7">
        <f>AVERAGE('Tratamiento 05'!C5,'Tratamiento 05'!G5,'Tratamiento 05'!K5)</f>
        <v>0.98866666666666669</v>
      </c>
      <c r="T5" s="7">
        <f>AVERAGE('Tratamiento 05'!D5,'Tratamiento 05'!H5,'Tratamiento 05'!L5)</f>
        <v>473.661</v>
      </c>
      <c r="U5" s="7">
        <f>AVERAGE('Tratamiento 06'!A5,'Tratamiento 06'!E5,'Tratamiento 06'!I5)</f>
        <v>4</v>
      </c>
      <c r="V5" s="7">
        <f>AVERAGE('Tratamiento 06'!B5,'Tratamiento 06'!F5,'Tratamiento 06'!J5)</f>
        <v>5.7999999999999996E-2</v>
      </c>
      <c r="W5" s="7">
        <f>AVERAGE('Tratamiento 06'!C5,'Tratamiento 06'!G5,'Tratamiento 06'!K5)</f>
        <v>0.97800000000000009</v>
      </c>
      <c r="X5" s="7">
        <f>AVERAGE('Tratamiento 06'!D5,'Tratamiento 06'!H5,'Tratamiento 06'!L5)</f>
        <v>472.76866666666666</v>
      </c>
      <c r="Y5" s="7">
        <f>AVERAGE('Tratamiento 07'!A5,'Tratamiento 07'!E5,'Tratamiento 07'!I5)</f>
        <v>4</v>
      </c>
      <c r="Z5" s="7">
        <f>AVERAGE('Tratamiento 07'!B5,'Tratamiento 07'!F5,'Tratamiento 07'!J5)</f>
        <v>4.7000000000000007E-2</v>
      </c>
      <c r="AA5" s="7">
        <f>AVERAGE('Tratamiento 07'!C5,'Tratamiento 07'!G5,'Tratamiento 07'!K5)</f>
        <v>0.98299999999999998</v>
      </c>
      <c r="AB5" s="7">
        <f>AVERAGE('Tratamiento 07'!D5,'Tratamiento 07'!H5,'Tratamiento 07'!L5)</f>
        <v>191.95266666666666</v>
      </c>
      <c r="AC5" s="7">
        <f>AVERAGE('Tratamiento 08'!A5,'Tratamiento 08'!E5,'Tratamiento 08'!I5)</f>
        <v>3</v>
      </c>
      <c r="AD5" s="7">
        <f>AVERAGE('Tratamiento 08'!B5,'Tratamiento 08'!F5,'Tratamiento 08'!J5)</f>
        <v>4.8999999999999995E-2</v>
      </c>
      <c r="AE5" s="7">
        <f>AVERAGE('Tratamiento 08'!C5,'Tratamiento 08'!G5,'Tratamiento 08'!K5)</f>
        <v>0.99433333333333318</v>
      </c>
      <c r="AF5" s="7">
        <f>AVERAGE('Tratamiento 08'!D5,'Tratamiento 08'!H5,'Tratamiento 08'!L5)</f>
        <v>140.12</v>
      </c>
      <c r="AG5" s="7">
        <f>AVERAGE('Tratamiento 09'!A5,'Tratamiento 09'!E5,'Tratamiento 09'!I5)</f>
        <v>4</v>
      </c>
      <c r="AH5" s="7">
        <f>AVERAGE('Tratamiento 09'!B5,'Tratamiento 09'!F5,'Tratamiento 09'!J5)</f>
        <v>5.9333333333333328E-2</v>
      </c>
      <c r="AI5" s="7">
        <f>AVERAGE('Tratamiento 09'!C5,'Tratamiento 09'!G5,'Tratamiento 09'!K5)</f>
        <v>0.97699999999999998</v>
      </c>
      <c r="AJ5" s="7">
        <f>AVERAGE('Tratamiento 09'!D5,'Tratamiento 09'!H5,'Tratamiento 09'!L5)</f>
        <v>161.11966666666669</v>
      </c>
    </row>
    <row r="6" spans="1:36" x14ac:dyDescent="0.25">
      <c r="A6" s="7">
        <f>AVERAGE('Tratamiento 01'!A6,'Tratamiento 01'!E6,'Tratamiento 01'!I6)</f>
        <v>16</v>
      </c>
      <c r="B6" s="7">
        <f>AVERAGE('Tratamiento 01'!B6,'Tratamiento 01'!F6,'Tratamiento 01'!J6)</f>
        <v>7.0333333333333331E-2</v>
      </c>
      <c r="C6" s="7">
        <f>AVERAGE('Tratamiento 01'!C6,'Tratamiento 01'!G6,'Tratamiento 01'!K6)</f>
        <v>0.93466666666666676</v>
      </c>
      <c r="D6" s="7">
        <f>AVERAGE('Tratamiento 01'!D6,'Tratamiento 01'!H6,'Tratamiento 01'!L6)</f>
        <v>5462.7133333333331</v>
      </c>
      <c r="E6" s="7">
        <f>AVERAGE('Tratamiento 02'!A6,'Tratamiento 02'!E6,'Tratamiento 02'!I6)</f>
        <v>19</v>
      </c>
      <c r="F6" s="7">
        <f>AVERAGE('Tratamiento 02'!B6,'Tratamiento 02'!F6,'Tratamiento 02'!J6)</f>
        <v>7.633333333333335E-2</v>
      </c>
      <c r="G6" s="7">
        <f>AVERAGE('Tratamiento 02'!C6,'Tratamiento 02'!G6,'Tratamiento 02'!K6)</f>
        <v>0.92633333333333345</v>
      </c>
      <c r="H6" s="7">
        <f>AVERAGE('Tratamiento 02'!D6,'Tratamiento 02'!H6,'Tratamiento 02'!L6)</f>
        <v>5971.3103333333338</v>
      </c>
      <c r="I6" s="7">
        <f>AVERAGE('Tratamiento 03'!A6,'Tratamiento 03'!E6,'Tratamiento 03'!I6)</f>
        <v>12</v>
      </c>
      <c r="J6" s="7">
        <f>AVERAGE('Tratamiento 03'!B6,'Tratamiento 03'!F6,'Tratamiento 03'!J6)</f>
        <v>6.2333333333333331E-2</v>
      </c>
      <c r="K6" s="7">
        <f>AVERAGE('Tratamiento 03'!C6,'Tratamiento 03'!G6,'Tratamiento 03'!K6)</f>
        <v>0.95233333333333337</v>
      </c>
      <c r="L6" s="7">
        <f>AVERAGE('Tratamiento 03'!D6,'Tratamiento 03'!H6,'Tratamiento 03'!L6)</f>
        <v>3556.5123333333336</v>
      </c>
      <c r="M6" s="7">
        <f>AVERAGE('Tratamiento 04'!A6,'Tratamiento 04'!E6,'Tratamiento 04'!I6)</f>
        <v>9</v>
      </c>
      <c r="N6" s="7">
        <f>AVERAGE('Tratamiento 04'!B6,'Tratamiento 04'!F6,'Tratamiento 04'!J6)</f>
        <v>6.0333333333333329E-2</v>
      </c>
      <c r="O6" s="7">
        <f>AVERAGE('Tratamiento 04'!C6,'Tratamiento 04'!G6,'Tratamiento 04'!K6)</f>
        <v>0.95899999999999996</v>
      </c>
      <c r="P6" s="7">
        <f>AVERAGE('Tratamiento 04'!D6,'Tratamiento 04'!H6,'Tratamiento 04'!L6)</f>
        <v>1144.5113333333331</v>
      </c>
      <c r="Q6" s="7">
        <f>AVERAGE('Tratamiento 05'!A6,'Tratamiento 05'!E6,'Tratamiento 05'!I6)</f>
        <v>9</v>
      </c>
      <c r="R6" s="7">
        <f>AVERAGE('Tratamiento 05'!B6,'Tratamiento 05'!F6,'Tratamiento 05'!J6)</f>
        <v>6.433333333333334E-2</v>
      </c>
      <c r="S6" s="7">
        <f>AVERAGE('Tratamiento 05'!C6,'Tratamiento 05'!G6,'Tratamiento 05'!K6)</f>
        <v>0.95066666666666666</v>
      </c>
      <c r="T6" s="7">
        <f>AVERAGE('Tratamiento 05'!D6,'Tratamiento 05'!H6,'Tratamiento 05'!L6)</f>
        <v>1119.3500000000001</v>
      </c>
      <c r="U6" s="7">
        <f>AVERAGE('Tratamiento 06'!A6,'Tratamiento 06'!E6,'Tratamiento 06'!I6)</f>
        <v>11</v>
      </c>
      <c r="V6" s="7">
        <f>AVERAGE('Tratamiento 06'!B6,'Tratamiento 06'!F6,'Tratamiento 06'!J6)</f>
        <v>6.4000000000000001E-2</v>
      </c>
      <c r="W6" s="7">
        <f>AVERAGE('Tratamiento 06'!C6,'Tratamiento 06'!G6,'Tratamiento 06'!K6)</f>
        <v>0.94633333333333336</v>
      </c>
      <c r="X6" s="7">
        <f>AVERAGE('Tratamiento 06'!D6,'Tratamiento 06'!H6,'Tratamiento 06'!L6)</f>
        <v>1327.3460000000002</v>
      </c>
      <c r="Y6" s="7">
        <f>AVERAGE('Tratamiento 07'!A6,'Tratamiento 07'!E6,'Tratamiento 07'!I6)</f>
        <v>10</v>
      </c>
      <c r="Z6" s="7">
        <f>AVERAGE('Tratamiento 07'!B6,'Tratamiento 07'!F6,'Tratamiento 07'!J6)</f>
        <v>6.5666666666666665E-2</v>
      </c>
      <c r="AA6" s="7">
        <f>AVERAGE('Tratamiento 07'!C6,'Tratamiento 07'!G6,'Tratamiento 07'!K6)</f>
        <v>0.96233333333333337</v>
      </c>
      <c r="AB6" s="7">
        <f>AVERAGE('Tratamiento 07'!D6,'Tratamiento 07'!H6,'Tratamiento 07'!L6)</f>
        <v>460.01500000000004</v>
      </c>
      <c r="AC6" s="7">
        <f>AVERAGE('Tratamiento 08'!A6,'Tratamiento 08'!E6,'Tratamiento 08'!I6)</f>
        <v>8</v>
      </c>
      <c r="AD6" s="7">
        <f>AVERAGE('Tratamiento 08'!B6,'Tratamiento 08'!F6,'Tratamiento 08'!J6)</f>
        <v>6.4000000000000001E-2</v>
      </c>
      <c r="AE6" s="7">
        <f>AVERAGE('Tratamiento 08'!C6,'Tratamiento 08'!G6,'Tratamiento 08'!K6)</f>
        <v>0.96033333333333326</v>
      </c>
      <c r="AF6" s="7">
        <f>AVERAGE('Tratamiento 08'!D6,'Tratamiento 08'!H6,'Tratamiento 08'!L6)</f>
        <v>350.63333333333338</v>
      </c>
      <c r="AG6" s="7">
        <f>AVERAGE('Tratamiento 09'!A6,'Tratamiento 09'!E6,'Tratamiento 09'!I6)</f>
        <v>11</v>
      </c>
      <c r="AH6" s="7">
        <f>AVERAGE('Tratamiento 09'!B6,'Tratamiento 09'!F6,'Tratamiento 09'!J6)</f>
        <v>6.133333333333333E-2</v>
      </c>
      <c r="AI6" s="7">
        <f>AVERAGE('Tratamiento 09'!C6,'Tratamiento 09'!G6,'Tratamiento 09'!K6)</f>
        <v>0.94333333333333336</v>
      </c>
      <c r="AJ6" s="7">
        <f>AVERAGE('Tratamiento 09'!D6,'Tratamiento 09'!H6,'Tratamiento 09'!L6)</f>
        <v>437.30233333333337</v>
      </c>
    </row>
    <row r="7" spans="1:36" x14ac:dyDescent="0.25">
      <c r="A7" s="7">
        <f>AVERAGE('Tratamiento 01'!A7,'Tratamiento 01'!E7,'Tratamiento 01'!I7)</f>
        <v>28</v>
      </c>
      <c r="B7" s="7">
        <f>AVERAGE('Tratamiento 01'!B7,'Tratamiento 01'!F7,'Tratamiento 01'!J7)</f>
        <v>8.8000000000000009E-2</v>
      </c>
      <c r="C7" s="7">
        <f>AVERAGE('Tratamiento 01'!C7,'Tratamiento 01'!G7,'Tratamiento 01'!K7)</f>
        <v>0.88</v>
      </c>
      <c r="D7" s="7">
        <f>AVERAGE('Tratamiento 01'!D7,'Tratamiento 01'!H7,'Tratamiento 01'!L7)</f>
        <v>9541.989333333333</v>
      </c>
      <c r="E7" s="7">
        <f>AVERAGE('Tratamiento 02'!A7,'Tratamiento 02'!E7,'Tratamiento 02'!I7)</f>
        <v>27</v>
      </c>
      <c r="F7" s="7">
        <f>AVERAGE('Tratamiento 02'!B7,'Tratamiento 02'!F7,'Tratamiento 02'!J7)</f>
        <v>8.4666666666666668E-2</v>
      </c>
      <c r="G7" s="7">
        <f>AVERAGE('Tratamiento 02'!C7,'Tratamiento 02'!G7,'Tratamiento 02'!K7)</f>
        <v>0.88666666666666671</v>
      </c>
      <c r="H7" s="7">
        <f>AVERAGE('Tratamiento 02'!D7,'Tratamiento 02'!H7,'Tratamiento 02'!L7)</f>
        <v>8472.5570000000007</v>
      </c>
      <c r="I7" s="7">
        <f>AVERAGE('Tratamiento 03'!A7,'Tratamiento 03'!E7,'Tratamiento 03'!I7)</f>
        <v>23</v>
      </c>
      <c r="J7" s="7">
        <f>AVERAGE('Tratamiento 03'!B7,'Tratamiento 03'!F7,'Tratamiento 03'!J7)</f>
        <v>8.2333333333333328E-2</v>
      </c>
      <c r="K7" s="7">
        <f>AVERAGE('Tratamiento 03'!C7,'Tratamiento 03'!G7,'Tratamiento 03'!K7)</f>
        <v>0.91100000000000003</v>
      </c>
      <c r="L7" s="7">
        <f>AVERAGE('Tratamiento 03'!D7,'Tratamiento 03'!H7,'Tratamiento 03'!L7)</f>
        <v>6856.3556666666664</v>
      </c>
      <c r="M7" s="7">
        <f>AVERAGE('Tratamiento 04'!A7,'Tratamiento 04'!E7,'Tratamiento 04'!I7)</f>
        <v>15</v>
      </c>
      <c r="N7" s="7">
        <f>AVERAGE('Tratamiento 04'!B7,'Tratamiento 04'!F7,'Tratamiento 04'!J7)</f>
        <v>7.1333333333333346E-2</v>
      </c>
      <c r="O7" s="7">
        <f>AVERAGE('Tratamiento 04'!C7,'Tratamiento 04'!G7,'Tratamiento 04'!K7)</f>
        <v>0.93266666666666664</v>
      </c>
      <c r="P7" s="7">
        <f>AVERAGE('Tratamiento 04'!D7,'Tratamiento 04'!H7,'Tratamiento 04'!L7)</f>
        <v>2045.5416666666667</v>
      </c>
      <c r="Q7" s="7">
        <f>AVERAGE('Tratamiento 05'!A7,'Tratamiento 05'!E7,'Tratamiento 05'!I7)</f>
        <v>18</v>
      </c>
      <c r="R7" s="7">
        <f>AVERAGE('Tratamiento 05'!B7,'Tratamiento 05'!F7,'Tratamiento 05'!J7)</f>
        <v>7.166666666666667E-2</v>
      </c>
      <c r="S7" s="7">
        <f>AVERAGE('Tratamiento 05'!C7,'Tratamiento 05'!G7,'Tratamiento 05'!K7)</f>
        <v>0.91833333333333333</v>
      </c>
      <c r="T7" s="7">
        <f>AVERAGE('Tratamiento 05'!D7,'Tratamiento 05'!H7,'Tratamiento 05'!L7)</f>
        <v>2285.2626666666665</v>
      </c>
      <c r="U7" s="7">
        <f>AVERAGE('Tratamiento 06'!A7,'Tratamiento 06'!E7,'Tratamiento 06'!I7)</f>
        <v>22</v>
      </c>
      <c r="V7" s="7">
        <f>AVERAGE('Tratamiento 06'!B7,'Tratamiento 06'!F7,'Tratamiento 06'!J7)</f>
        <v>7.5333333333333335E-2</v>
      </c>
      <c r="W7" s="7">
        <f>AVERAGE('Tratamiento 06'!C7,'Tratamiento 06'!G7,'Tratamiento 06'!K7)</f>
        <v>0.91066666666666674</v>
      </c>
      <c r="X7" s="7">
        <f>AVERAGE('Tratamiento 06'!D7,'Tratamiento 06'!H7,'Tratamiento 06'!L7)</f>
        <v>2617.422</v>
      </c>
      <c r="Y7" s="7">
        <f>AVERAGE('Tratamiento 07'!A7,'Tratamiento 07'!E7,'Tratamiento 07'!I7)</f>
        <v>18</v>
      </c>
      <c r="Z7" s="7">
        <f>AVERAGE('Tratamiento 07'!B7,'Tratamiento 07'!F7,'Tratamiento 07'!J7)</f>
        <v>7.166666666666667E-2</v>
      </c>
      <c r="AA7" s="7">
        <f>AVERAGE('Tratamiento 07'!C7,'Tratamiento 07'!G7,'Tratamiento 07'!K7)</f>
        <v>0.92099999999999993</v>
      </c>
      <c r="AB7" s="7">
        <f>AVERAGE('Tratamiento 07'!D7,'Tratamiento 07'!H7,'Tratamiento 07'!L7)</f>
        <v>850.50466666666671</v>
      </c>
      <c r="AC7" s="7">
        <f>AVERAGE('Tratamiento 08'!A7,'Tratamiento 08'!E7,'Tratamiento 08'!I7)</f>
        <v>16</v>
      </c>
      <c r="AD7" s="7">
        <f>AVERAGE('Tratamiento 08'!B7,'Tratamiento 08'!F7,'Tratamiento 08'!J7)</f>
        <v>7.6666666666666675E-2</v>
      </c>
      <c r="AE7" s="7">
        <f>AVERAGE('Tratamiento 08'!C7,'Tratamiento 08'!G7,'Tratamiento 08'!K7)</f>
        <v>0.92233333333333334</v>
      </c>
      <c r="AF7" s="7">
        <f>AVERAGE('Tratamiento 08'!D7,'Tratamiento 08'!H7,'Tratamiento 08'!L7)</f>
        <v>702.4899999999999</v>
      </c>
      <c r="AG7" s="7">
        <f>AVERAGE('Tratamiento 09'!A7,'Tratamiento 09'!E7,'Tratamiento 09'!I7)</f>
        <v>22</v>
      </c>
      <c r="AH7" s="7">
        <f>AVERAGE('Tratamiento 09'!B7,'Tratamiento 09'!F7,'Tratamiento 09'!J7)</f>
        <v>6.8666666666666668E-2</v>
      </c>
      <c r="AI7" s="7">
        <f>AVERAGE('Tratamiento 09'!C7,'Tratamiento 09'!G7,'Tratamiento 09'!K7)</f>
        <v>0.91233333333333333</v>
      </c>
      <c r="AJ7" s="7">
        <f>AVERAGE('Tratamiento 09'!D7,'Tratamiento 09'!H7,'Tratamiento 09'!L7)</f>
        <v>914.02633333333324</v>
      </c>
    </row>
    <row r="8" spans="1:36" x14ac:dyDescent="0.25">
      <c r="A8" s="7">
        <f>AVERAGE('Tratamiento 01'!A8,'Tratamiento 01'!E8,'Tratamiento 01'!I8)</f>
        <v>40</v>
      </c>
      <c r="B8" s="7">
        <f>AVERAGE('Tratamiento 01'!B8,'Tratamiento 01'!F8,'Tratamiento 01'!J8)</f>
        <v>0.10633333333333334</v>
      </c>
      <c r="C8" s="7">
        <f>AVERAGE('Tratamiento 01'!C8,'Tratamiento 01'!G8,'Tratamiento 01'!K8)</f>
        <v>0.82833333333333325</v>
      </c>
      <c r="D8" s="7">
        <f>AVERAGE('Tratamiento 01'!D8,'Tratamiento 01'!H8,'Tratamiento 01'!L8)</f>
        <v>13152.004999999999</v>
      </c>
      <c r="E8" s="7">
        <f>AVERAGE('Tratamiento 02'!A8,'Tratamiento 02'!E8,'Tratamiento 02'!I8)</f>
        <v>35</v>
      </c>
      <c r="F8" s="7">
        <f>AVERAGE('Tratamiento 02'!B8,'Tratamiento 02'!F8,'Tratamiento 02'!J8)</f>
        <v>9.1999999999999985E-2</v>
      </c>
      <c r="G8" s="7">
        <f>AVERAGE('Tratamiento 02'!C8,'Tratamiento 02'!G8,'Tratamiento 02'!K8)</f>
        <v>0.84933333333333338</v>
      </c>
      <c r="H8" s="7">
        <f>AVERAGE('Tratamiento 02'!D8,'Tratamiento 02'!H8,'Tratamiento 02'!L8)</f>
        <v>10864.187333333333</v>
      </c>
      <c r="I8" s="7">
        <f>AVERAGE('Tratamiento 03'!A8,'Tratamiento 03'!E8,'Tratamiento 03'!I8)</f>
        <v>35</v>
      </c>
      <c r="J8" s="7">
        <f>AVERAGE('Tratamiento 03'!B8,'Tratamiento 03'!F8,'Tratamiento 03'!J8)</f>
        <v>8.4666666666666668E-2</v>
      </c>
      <c r="K8" s="7">
        <f>AVERAGE('Tratamiento 03'!C8,'Tratamiento 03'!G8,'Tratamiento 03'!K8)</f>
        <v>0.86466666666666658</v>
      </c>
      <c r="L8" s="7">
        <f>AVERAGE('Tratamiento 03'!D8,'Tratamiento 03'!H8,'Tratamiento 03'!L8)</f>
        <v>9693.9700000000012</v>
      </c>
      <c r="M8" s="7">
        <f>AVERAGE('Tratamiento 04'!A8,'Tratamiento 04'!E8,'Tratamiento 04'!I8)</f>
        <v>27</v>
      </c>
      <c r="N8" s="7">
        <f>AVERAGE('Tratamiento 04'!B8,'Tratamiento 04'!F8,'Tratamiento 04'!J8)</f>
        <v>8.5666666666666669E-2</v>
      </c>
      <c r="O8" s="7">
        <f>AVERAGE('Tratamiento 04'!C8,'Tratamiento 04'!G8,'Tratamiento 04'!K8)</f>
        <v>0.878</v>
      </c>
      <c r="P8" s="7">
        <f>AVERAGE('Tratamiento 04'!D8,'Tratamiento 04'!H8,'Tratamiento 04'!L8)</f>
        <v>3687.4573333333333</v>
      </c>
      <c r="Q8" s="7">
        <f>AVERAGE('Tratamiento 05'!A8,'Tratamiento 05'!E8,'Tratamiento 05'!I8)</f>
        <v>29</v>
      </c>
      <c r="R8" s="7">
        <f>AVERAGE('Tratamiento 05'!B8,'Tratamiento 05'!F8,'Tratamiento 05'!J8)</f>
        <v>9.0666666666666673E-2</v>
      </c>
      <c r="S8" s="7">
        <f>AVERAGE('Tratamiento 05'!C8,'Tratamiento 05'!G8,'Tratamiento 05'!K8)</f>
        <v>0.87666666666666659</v>
      </c>
      <c r="T8" s="7">
        <f>AVERAGE('Tratamiento 05'!D8,'Tratamiento 05'!H8,'Tratamiento 05'!L8)</f>
        <v>3620.0803333333333</v>
      </c>
      <c r="U8" s="7">
        <f>AVERAGE('Tratamiento 06'!A8,'Tratamiento 06'!E8,'Tratamiento 06'!I8)</f>
        <v>36</v>
      </c>
      <c r="V8" s="7">
        <f>AVERAGE('Tratamiento 06'!B8,'Tratamiento 06'!F8,'Tratamiento 06'!J8)</f>
        <v>9.5999999999999988E-2</v>
      </c>
      <c r="W8" s="7">
        <f>AVERAGE('Tratamiento 06'!C8,'Tratamiento 06'!G8,'Tratamiento 06'!K8)</f>
        <v>0.86900000000000011</v>
      </c>
      <c r="X8" s="7">
        <f>AVERAGE('Tratamiento 06'!D8,'Tratamiento 06'!H8,'Tratamiento 06'!L8)</f>
        <v>4066.9330000000004</v>
      </c>
      <c r="Y8" s="7">
        <f>AVERAGE('Tratamiento 07'!A8,'Tratamiento 07'!E8,'Tratamiento 07'!I8)</f>
        <v>30</v>
      </c>
      <c r="Z8" s="7">
        <f>AVERAGE('Tratamiento 07'!B8,'Tratamiento 07'!F8,'Tratamiento 07'!J8)</f>
        <v>8.5000000000000006E-2</v>
      </c>
      <c r="AA8" s="7">
        <f>AVERAGE('Tratamiento 07'!C8,'Tratamiento 07'!G8,'Tratamiento 07'!K8)</f>
        <v>0.85833333333333339</v>
      </c>
      <c r="AB8" s="7">
        <f>AVERAGE('Tratamiento 07'!D8,'Tratamiento 07'!H8,'Tratamiento 07'!L8)</f>
        <v>1447.8696666666667</v>
      </c>
      <c r="AC8" s="7">
        <f>AVERAGE('Tratamiento 08'!A8,'Tratamiento 08'!E8,'Tratamiento 08'!I8)</f>
        <v>28</v>
      </c>
      <c r="AD8" s="7">
        <f>AVERAGE('Tratamiento 08'!B8,'Tratamiento 08'!F8,'Tratamiento 08'!J8)</f>
        <v>8.8000000000000009E-2</v>
      </c>
      <c r="AE8" s="7">
        <f>AVERAGE('Tratamiento 08'!C8,'Tratamiento 08'!G8,'Tratamiento 08'!K8)</f>
        <v>0.87766666666666671</v>
      </c>
      <c r="AF8" s="7">
        <f>AVERAGE('Tratamiento 08'!D8,'Tratamiento 08'!H8,'Tratamiento 08'!L8)</f>
        <v>1241.2470000000001</v>
      </c>
      <c r="AG8" s="7">
        <f>AVERAGE('Tratamiento 09'!A8,'Tratamiento 09'!E8,'Tratamiento 09'!I8)</f>
        <v>34</v>
      </c>
      <c r="AH8" s="7">
        <f>AVERAGE('Tratamiento 09'!B8,'Tratamiento 09'!F8,'Tratamiento 09'!J8)</f>
        <v>8.8333333333333333E-2</v>
      </c>
      <c r="AI8" s="7">
        <f>AVERAGE('Tratamiento 09'!C8,'Tratamiento 09'!G8,'Tratamiento 09'!K8)</f>
        <v>0.87233333333333329</v>
      </c>
      <c r="AJ8" s="7">
        <f>AVERAGE('Tratamiento 09'!D8,'Tratamiento 09'!H8,'Tratamiento 09'!L8)</f>
        <v>1352.9963333333333</v>
      </c>
    </row>
    <row r="9" spans="1:36" x14ac:dyDescent="0.25">
      <c r="A9" s="7">
        <f>AVERAGE('Tratamiento 01'!A9,'Tratamiento 01'!E9,'Tratamiento 01'!I9)</f>
        <v>56</v>
      </c>
      <c r="B9" s="7">
        <f>AVERAGE('Tratamiento 01'!B9,'Tratamiento 01'!F9,'Tratamiento 01'!J9)</f>
        <v>0.11766666666666666</v>
      </c>
      <c r="C9" s="7">
        <f>AVERAGE('Tratamiento 01'!C9,'Tratamiento 01'!G9,'Tratamiento 01'!K9)</f>
        <v>0.77366666666666672</v>
      </c>
      <c r="D9" s="7">
        <f>AVERAGE('Tratamiento 01'!D9,'Tratamiento 01'!H9,'Tratamiento 01'!L9)</f>
        <v>16931.319333333333</v>
      </c>
      <c r="E9" s="7">
        <f>AVERAGE('Tratamiento 02'!A9,'Tratamiento 02'!E9,'Tratamiento 02'!I9)</f>
        <v>51</v>
      </c>
      <c r="F9" s="7">
        <f>AVERAGE('Tratamiento 02'!B9,'Tratamiento 02'!F9,'Tratamiento 02'!J9)</f>
        <v>0.11566666666666665</v>
      </c>
      <c r="G9" s="7">
        <f>AVERAGE('Tratamiento 02'!C9,'Tratamiento 02'!G9,'Tratamiento 02'!K9)</f>
        <v>0.81066666666666665</v>
      </c>
      <c r="H9" s="7">
        <f>AVERAGE('Tratamiento 02'!D9,'Tratamiento 02'!H9,'Tratamiento 02'!L9)</f>
        <v>14272.713333333333</v>
      </c>
      <c r="I9" s="7">
        <f>AVERAGE('Tratamiento 03'!A9,'Tratamiento 03'!E9,'Tratamiento 03'!I9)</f>
        <v>47</v>
      </c>
      <c r="J9" s="7">
        <f>AVERAGE('Tratamiento 03'!B9,'Tratamiento 03'!F9,'Tratamiento 03'!J9)</f>
        <v>0.10266666666666667</v>
      </c>
      <c r="K9" s="7">
        <f>AVERAGE('Tratamiento 03'!C9,'Tratamiento 03'!G9,'Tratamiento 03'!K9)</f>
        <v>0.84699999999999998</v>
      </c>
      <c r="L9" s="7">
        <f>AVERAGE('Tratamiento 03'!D9,'Tratamiento 03'!H9,'Tratamiento 03'!L9)</f>
        <v>12285.544</v>
      </c>
      <c r="M9" s="7">
        <f>AVERAGE('Tratamiento 04'!A9,'Tratamiento 04'!E9,'Tratamiento 04'!I9)</f>
        <v>43</v>
      </c>
      <c r="N9" s="7">
        <f>AVERAGE('Tratamiento 04'!B9,'Tratamiento 04'!F9,'Tratamiento 04'!J9)</f>
        <v>9.8333333333333342E-2</v>
      </c>
      <c r="O9" s="7">
        <f>AVERAGE('Tratamiento 04'!C9,'Tratamiento 04'!G9,'Tratamiento 04'!K9)</f>
        <v>0.81466666666666665</v>
      </c>
      <c r="P9" s="7">
        <f>AVERAGE('Tratamiento 04'!D9,'Tratamiento 04'!H9,'Tratamiento 04'!L9)</f>
        <v>5522.1883333333326</v>
      </c>
      <c r="Q9" s="7">
        <f>AVERAGE('Tratamiento 05'!A9,'Tratamiento 05'!E9,'Tratamiento 05'!I9)</f>
        <v>46</v>
      </c>
      <c r="R9" s="7">
        <f>AVERAGE('Tratamiento 05'!B9,'Tratamiento 05'!F9,'Tratamiento 05'!J9)</f>
        <v>0.10733333333333334</v>
      </c>
      <c r="S9" s="7">
        <f>AVERAGE('Tratamiento 05'!C9,'Tratamiento 05'!G9,'Tratamiento 05'!K9)</f>
        <v>0.82166666666666666</v>
      </c>
      <c r="T9" s="7">
        <f>AVERAGE('Tratamiento 05'!D9,'Tratamiento 05'!H9,'Tratamiento 05'!L9)</f>
        <v>5318.7280000000001</v>
      </c>
      <c r="U9" s="7">
        <f>AVERAGE('Tratamiento 06'!A9,'Tratamiento 06'!E9,'Tratamiento 06'!I9)</f>
        <v>55</v>
      </c>
      <c r="V9" s="7">
        <f>AVERAGE('Tratamiento 06'!B9,'Tratamiento 06'!F9,'Tratamiento 06'!J9)</f>
        <v>0.10033333333333334</v>
      </c>
      <c r="W9" s="7">
        <f>AVERAGE('Tratamiento 06'!C9,'Tratamiento 06'!G9,'Tratamiento 06'!K9)</f>
        <v>0.82366666666666666</v>
      </c>
      <c r="X9" s="7">
        <f>AVERAGE('Tratamiento 06'!D9,'Tratamiento 06'!H9,'Tratamiento 06'!L9)</f>
        <v>5391.8003333333336</v>
      </c>
      <c r="Y9" s="7">
        <f>AVERAGE('Tratamiento 07'!A9,'Tratamiento 07'!E9,'Tratamiento 07'!I9)</f>
        <v>44</v>
      </c>
      <c r="Z9" s="7">
        <f>AVERAGE('Tratamiento 07'!B9,'Tratamiento 07'!F9,'Tratamiento 07'!J9)</f>
        <v>9.9999999999999992E-2</v>
      </c>
      <c r="AA9" s="7">
        <f>AVERAGE('Tratamiento 07'!C9,'Tratamiento 07'!G9,'Tratamiento 07'!K9)</f>
        <v>0.80300000000000005</v>
      </c>
      <c r="AB9" s="7">
        <f>AVERAGE('Tratamiento 07'!D9,'Tratamiento 07'!H9,'Tratamiento 07'!L9)</f>
        <v>1989.5513333333336</v>
      </c>
      <c r="AC9" s="7">
        <f>AVERAGE('Tratamiento 08'!A9,'Tratamiento 08'!E9,'Tratamiento 08'!I9)</f>
        <v>41</v>
      </c>
      <c r="AD9" s="7">
        <f>AVERAGE('Tratamiento 08'!B9,'Tratamiento 08'!F9,'Tratamiento 08'!J9)</f>
        <v>9.9999999999999992E-2</v>
      </c>
      <c r="AE9" s="7">
        <f>AVERAGE('Tratamiento 08'!C9,'Tratamiento 08'!G9,'Tratamiento 08'!K9)</f>
        <v>0.82799999999999996</v>
      </c>
      <c r="AF9" s="7">
        <f>AVERAGE('Tratamiento 08'!D9,'Tratamiento 08'!H9,'Tratamiento 08'!L9)</f>
        <v>1704.9103333333333</v>
      </c>
      <c r="AG9" s="7">
        <f>AVERAGE('Tratamiento 09'!A9,'Tratamiento 09'!E9,'Tratamiento 09'!I9)</f>
        <v>47</v>
      </c>
      <c r="AH9" s="7">
        <f>AVERAGE('Tratamiento 09'!B9,'Tratamiento 09'!F9,'Tratamiento 09'!J9)</f>
        <v>9.8666666666666666E-2</v>
      </c>
      <c r="AI9" s="7">
        <f>AVERAGE('Tratamiento 09'!C9,'Tratamiento 09'!G9,'Tratamiento 09'!K9)</f>
        <v>0.84399999999999997</v>
      </c>
      <c r="AJ9" s="7">
        <f>AVERAGE('Tratamiento 09'!D9,'Tratamiento 09'!H9,'Tratamiento 09'!L9)</f>
        <v>1707.607</v>
      </c>
    </row>
    <row r="10" spans="1:36" x14ac:dyDescent="0.25">
      <c r="A10" s="7">
        <f>AVERAGE('Tratamiento 01'!A10,'Tratamiento 01'!E10,'Tratamiento 01'!I10)</f>
        <v>73</v>
      </c>
      <c r="B10" s="7">
        <f>AVERAGE('Tratamiento 01'!B10,'Tratamiento 01'!F10,'Tratamiento 01'!J10)</f>
        <v>0.123</v>
      </c>
      <c r="C10" s="7">
        <f>AVERAGE('Tratamiento 01'!C10,'Tratamiento 01'!G10,'Tratamiento 01'!K10)</f>
        <v>0.745</v>
      </c>
      <c r="D10" s="7">
        <f>AVERAGE('Tratamiento 01'!D10,'Tratamiento 01'!H10,'Tratamiento 01'!L10)</f>
        <v>19339.418666666668</v>
      </c>
      <c r="E10" s="7">
        <f>AVERAGE('Tratamiento 02'!A10,'Tratamiento 02'!E10,'Tratamiento 02'!I10)</f>
        <v>69</v>
      </c>
      <c r="F10" s="7">
        <f>AVERAGE('Tratamiento 02'!B10,'Tratamiento 02'!F10,'Tratamiento 02'!J10)</f>
        <v>0.11833333333333333</v>
      </c>
      <c r="G10" s="7">
        <f>AVERAGE('Tratamiento 02'!C10,'Tratamiento 02'!G10,'Tratamiento 02'!K10)</f>
        <v>0.77199999999999991</v>
      </c>
      <c r="H10" s="7">
        <f>AVERAGE('Tratamiento 02'!D10,'Tratamiento 02'!H10,'Tratamiento 02'!L10)</f>
        <v>16998.429</v>
      </c>
      <c r="I10" s="7">
        <f>AVERAGE('Tratamiento 03'!A10,'Tratamiento 03'!E10,'Tratamiento 03'!I10)</f>
        <v>65</v>
      </c>
      <c r="J10" s="7">
        <f>AVERAGE('Tratamiento 03'!B10,'Tratamiento 03'!F10,'Tratamiento 03'!J10)</f>
        <v>0.11499999999999999</v>
      </c>
      <c r="K10" s="7">
        <f>AVERAGE('Tratamiento 03'!C10,'Tratamiento 03'!G10,'Tratamiento 03'!K10)</f>
        <v>0.81166666666666665</v>
      </c>
      <c r="L10" s="7">
        <f>AVERAGE('Tratamiento 03'!D10,'Tratamiento 03'!H10,'Tratamiento 03'!L10)</f>
        <v>14635.582666666667</v>
      </c>
      <c r="M10" s="7">
        <f>AVERAGE('Tratamiento 04'!A10,'Tratamiento 04'!E10,'Tratamiento 04'!I10)</f>
        <v>62</v>
      </c>
      <c r="N10" s="7">
        <f>AVERAGE('Tratamiento 04'!B10,'Tratamiento 04'!F10,'Tratamiento 04'!J10)</f>
        <v>0.11633333333333333</v>
      </c>
      <c r="O10" s="7">
        <f>AVERAGE('Tratamiento 04'!C10,'Tratamiento 04'!G10,'Tratamiento 04'!K10)</f>
        <v>0.76466666666666672</v>
      </c>
      <c r="P10" s="7">
        <f>AVERAGE('Tratamiento 04'!D10,'Tratamiento 04'!H10,'Tratamiento 04'!L10)</f>
        <v>7120.3163333333332</v>
      </c>
      <c r="Q10" s="7">
        <f>AVERAGE('Tratamiento 05'!A10,'Tratamiento 05'!E10,'Tratamiento 05'!I10)</f>
        <v>62</v>
      </c>
      <c r="R10" s="7">
        <f>AVERAGE('Tratamiento 05'!B10,'Tratamiento 05'!F10,'Tratamiento 05'!J10)</f>
        <v>0.11799999999999999</v>
      </c>
      <c r="S10" s="7">
        <f>AVERAGE('Tratamiento 05'!C10,'Tratamiento 05'!G10,'Tratamiento 05'!K10)</f>
        <v>0.79133333333333333</v>
      </c>
      <c r="T10" s="7">
        <f>AVERAGE('Tratamiento 05'!D10,'Tratamiento 05'!H10,'Tratamiento 05'!L10)</f>
        <v>6456.4976666666671</v>
      </c>
      <c r="U10" s="7">
        <f>AVERAGE('Tratamiento 06'!A10,'Tratamiento 06'!E10,'Tratamiento 06'!I10)</f>
        <v>81</v>
      </c>
      <c r="V10" s="7">
        <f>AVERAGE('Tratamiento 06'!B10,'Tratamiento 06'!F10,'Tratamiento 06'!J10)</f>
        <v>0.10833333333333334</v>
      </c>
      <c r="W10" s="7">
        <f>AVERAGE('Tratamiento 06'!C10,'Tratamiento 06'!G10,'Tratamiento 06'!K10)</f>
        <v>0.78799999999999992</v>
      </c>
      <c r="X10" s="7">
        <f>AVERAGE('Tratamiento 06'!D10,'Tratamiento 06'!H10,'Tratamiento 06'!L10)</f>
        <v>6366.2893333333341</v>
      </c>
      <c r="Y10" s="7">
        <f>AVERAGE('Tratamiento 07'!A10,'Tratamiento 07'!E10,'Tratamiento 07'!I10)</f>
        <v>58</v>
      </c>
      <c r="Z10" s="7">
        <f>AVERAGE('Tratamiento 07'!B10,'Tratamiento 07'!F10,'Tratamiento 07'!J10)</f>
        <v>0.12333333333333334</v>
      </c>
      <c r="AA10" s="7">
        <f>AVERAGE('Tratamiento 07'!C10,'Tratamiento 07'!G10,'Tratamiento 07'!K10)</f>
        <v>0.77700000000000014</v>
      </c>
      <c r="AB10" s="7">
        <f>AVERAGE('Tratamiento 07'!D10,'Tratamiento 07'!H10,'Tratamiento 07'!L10)</f>
        <v>2410.454666666667</v>
      </c>
      <c r="AC10" s="7">
        <f>AVERAGE('Tratamiento 08'!A10,'Tratamiento 08'!E10,'Tratamiento 08'!I10)</f>
        <v>53</v>
      </c>
      <c r="AD10" s="7">
        <f>AVERAGE('Tratamiento 08'!B10,'Tratamiento 08'!F10,'Tratamiento 08'!J10)</f>
        <v>0.108</v>
      </c>
      <c r="AE10" s="7">
        <f>AVERAGE('Tratamiento 08'!C10,'Tratamiento 08'!G10,'Tratamiento 08'!K10)</f>
        <v>0.81</v>
      </c>
      <c r="AF10" s="7">
        <f>AVERAGE('Tratamiento 08'!D10,'Tratamiento 08'!H10,'Tratamiento 08'!L10)</f>
        <v>2070.3746666666666</v>
      </c>
      <c r="AG10" s="7">
        <f>AVERAGE('Tratamiento 09'!A10,'Tratamiento 09'!E10,'Tratamiento 09'!I10)</f>
        <v>66</v>
      </c>
      <c r="AH10" s="7">
        <f>AVERAGE('Tratamiento 09'!B10,'Tratamiento 09'!F10,'Tratamiento 09'!J10)</f>
        <v>0.10199999999999999</v>
      </c>
      <c r="AI10" s="7">
        <f>AVERAGE('Tratamiento 09'!C10,'Tratamiento 09'!G10,'Tratamiento 09'!K10)</f>
        <v>0.79666666666666675</v>
      </c>
      <c r="AJ10" s="7">
        <f>AVERAGE('Tratamiento 09'!D10,'Tratamiento 09'!H10,'Tratamiento 09'!L10)</f>
        <v>2041.4313333333332</v>
      </c>
    </row>
    <row r="11" spans="1:36" x14ac:dyDescent="0.25">
      <c r="A11" s="7">
        <f>AVERAGE('Tratamiento 01'!A11,'Tratamiento 01'!E11,'Tratamiento 01'!I11)</f>
        <v>94</v>
      </c>
      <c r="B11" s="7">
        <f>AVERAGE('Tratamiento 01'!B11,'Tratamiento 01'!F11,'Tratamiento 01'!J11)</f>
        <v>0.13466666666666668</v>
      </c>
      <c r="C11" s="7">
        <f>AVERAGE('Tratamiento 01'!C11,'Tratamiento 01'!G11,'Tratamiento 01'!K11)</f>
        <v>0.71866666666666656</v>
      </c>
      <c r="D11" s="7">
        <f>AVERAGE('Tratamiento 01'!D11,'Tratamiento 01'!H11,'Tratamiento 01'!L11)</f>
        <v>21242.431666666667</v>
      </c>
      <c r="E11" s="7">
        <f>AVERAGE('Tratamiento 02'!A11,'Tratamiento 02'!E11,'Tratamiento 02'!I11)</f>
        <v>90</v>
      </c>
      <c r="F11" s="7">
        <f>AVERAGE('Tratamiento 02'!B11,'Tratamiento 02'!F11,'Tratamiento 02'!J11)</f>
        <v>0.12</v>
      </c>
      <c r="G11" s="7">
        <f>AVERAGE('Tratamiento 02'!C11,'Tratamiento 02'!G11,'Tratamiento 02'!K11)</f>
        <v>0.76266666666666671</v>
      </c>
      <c r="H11" s="7">
        <f>AVERAGE('Tratamiento 02'!D11,'Tratamiento 02'!H11,'Tratamiento 02'!L11)</f>
        <v>18722.759999999998</v>
      </c>
      <c r="I11" s="7">
        <f>AVERAGE('Tratamiento 03'!A11,'Tratamiento 03'!E11,'Tratamiento 03'!I11)</f>
        <v>82</v>
      </c>
      <c r="J11" s="7">
        <f>AVERAGE('Tratamiento 03'!B11,'Tratamiento 03'!F11,'Tratamiento 03'!J11)</f>
        <v>0.12</v>
      </c>
      <c r="K11" s="7">
        <f>AVERAGE('Tratamiento 03'!C11,'Tratamiento 03'!G11,'Tratamiento 03'!K11)</f>
        <v>0.78300000000000003</v>
      </c>
      <c r="L11" s="7">
        <f>AVERAGE('Tratamiento 03'!D11,'Tratamiento 03'!H11,'Tratamiento 03'!L11)</f>
        <v>16007.529333333334</v>
      </c>
      <c r="M11" s="7">
        <f>AVERAGE('Tratamiento 04'!A11,'Tratamiento 04'!E11,'Tratamiento 04'!I11)</f>
        <v>81</v>
      </c>
      <c r="N11" s="7">
        <f>AVERAGE('Tratamiento 04'!B11,'Tratamiento 04'!F11,'Tratamiento 04'!J11)</f>
        <v>0.13500000000000001</v>
      </c>
      <c r="O11" s="7">
        <f>AVERAGE('Tratamiento 04'!C11,'Tratamiento 04'!G11,'Tratamiento 04'!K11)</f>
        <v>0.71899999999999997</v>
      </c>
      <c r="P11" s="7">
        <f>AVERAGE('Tratamiento 04'!D11,'Tratamiento 04'!H11,'Tratamiento 04'!L11)</f>
        <v>8030.1160000000009</v>
      </c>
      <c r="Q11" s="7">
        <f>AVERAGE('Tratamiento 05'!A11,'Tratamiento 05'!E11,'Tratamiento 05'!I11)</f>
        <v>78</v>
      </c>
      <c r="R11" s="7">
        <f>AVERAGE('Tratamiento 05'!B11,'Tratamiento 05'!F11,'Tratamiento 05'!J11)</f>
        <v>0.13200000000000001</v>
      </c>
      <c r="S11" s="7">
        <f>AVERAGE('Tratamiento 05'!C11,'Tratamiento 05'!G11,'Tratamiento 05'!K11)</f>
        <v>0.75066666666666659</v>
      </c>
      <c r="T11" s="7">
        <f>AVERAGE('Tratamiento 05'!D11,'Tratamiento 05'!H11,'Tratamiento 05'!L11)</f>
        <v>7202.0296666666663</v>
      </c>
      <c r="U11" s="7">
        <f>AVERAGE('Tratamiento 06'!A11,'Tratamiento 06'!E11,'Tratamiento 06'!I11)</f>
        <v>104</v>
      </c>
      <c r="V11" s="7">
        <f>AVERAGE('Tratamiento 06'!B11,'Tratamiento 06'!F11,'Tratamiento 06'!J11)</f>
        <v>0.11766666666666666</v>
      </c>
      <c r="W11" s="7">
        <f>AVERAGE('Tratamiento 06'!C11,'Tratamiento 06'!G11,'Tratamiento 06'!K11)</f>
        <v>0.76933333333333331</v>
      </c>
      <c r="X11" s="7">
        <f>AVERAGE('Tratamiento 06'!D11,'Tratamiento 06'!H11,'Tratamiento 06'!L11)</f>
        <v>6727.6353333333327</v>
      </c>
      <c r="Y11" s="7">
        <f>AVERAGE('Tratamiento 07'!A11,'Tratamiento 07'!E11,'Tratamiento 07'!I11)</f>
        <v>86</v>
      </c>
      <c r="Z11" s="7">
        <f>AVERAGE('Tratamiento 07'!B11,'Tratamiento 07'!F11,'Tratamiento 07'!J11)</f>
        <v>0.12933333333333333</v>
      </c>
      <c r="AA11" s="7">
        <f>AVERAGE('Tratamiento 07'!C11,'Tratamiento 07'!G11,'Tratamiento 07'!K11)</f>
        <v>0.72233333333333327</v>
      </c>
      <c r="AB11" s="7">
        <f>AVERAGE('Tratamiento 07'!D11,'Tratamiento 07'!H11,'Tratamiento 07'!L11)</f>
        <v>2876.3690000000001</v>
      </c>
      <c r="AC11" s="7">
        <f>AVERAGE('Tratamiento 08'!A11,'Tratamiento 08'!E11,'Tratamiento 08'!I11)</f>
        <v>75</v>
      </c>
      <c r="AD11" s="7">
        <f>AVERAGE('Tratamiento 08'!B11,'Tratamiento 08'!F11,'Tratamiento 08'!J11)</f>
        <v>0.124</v>
      </c>
      <c r="AE11" s="7">
        <f>AVERAGE('Tratamiento 08'!C11,'Tratamiento 08'!G11,'Tratamiento 08'!K11)</f>
        <v>0.76100000000000001</v>
      </c>
      <c r="AF11" s="7">
        <f>AVERAGE('Tratamiento 08'!D11,'Tratamiento 08'!H11,'Tratamiento 08'!L11)</f>
        <v>2440.797</v>
      </c>
      <c r="AG11" s="7">
        <f>AVERAGE('Tratamiento 09'!A11,'Tratamiento 09'!E11,'Tratamiento 09'!I11)</f>
        <v>84</v>
      </c>
      <c r="AH11" s="7">
        <f>AVERAGE('Tratamiento 09'!B11,'Tratamiento 09'!F11,'Tratamiento 09'!J11)</f>
        <v>0.11833333333333333</v>
      </c>
      <c r="AI11" s="7">
        <f>AVERAGE('Tratamiento 09'!C11,'Tratamiento 09'!G11,'Tratamiento 09'!K11)</f>
        <v>0.77800000000000002</v>
      </c>
      <c r="AJ11" s="7">
        <f>AVERAGE('Tratamiento 09'!D11,'Tratamiento 09'!H11,'Tratamiento 09'!L11)</f>
        <v>2249.5923333333335</v>
      </c>
    </row>
    <row r="12" spans="1:36" x14ac:dyDescent="0.25">
      <c r="U12" s="6"/>
      <c r="V12" s="6"/>
      <c r="W12" s="6"/>
      <c r="X12" s="6"/>
    </row>
  </sheetData>
  <mergeCells count="9">
    <mergeCell ref="Y1:AB1"/>
    <mergeCell ref="AC1:AF1"/>
    <mergeCell ref="AG1:AJ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FF5C-B9AE-48BE-9082-D47323A591B4}">
  <dimension ref="A1:L12"/>
  <sheetViews>
    <sheetView workbookViewId="0">
      <selection activeCell="G15" sqref="G15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2">
        <v>0</v>
      </c>
      <c r="B3" s="2">
        <v>5.3999999999999999E-2</v>
      </c>
      <c r="C3" s="2">
        <v>1</v>
      </c>
      <c r="D3" s="2">
        <v>5.0000000000000001E-3</v>
      </c>
      <c r="E3" s="5">
        <v>0</v>
      </c>
      <c r="F3" s="5">
        <v>5.7000000000000002E-2</v>
      </c>
      <c r="G3" s="5">
        <v>1.0049999999999999</v>
      </c>
      <c r="H3" s="5">
        <v>2E-3</v>
      </c>
      <c r="I3" s="5">
        <v>0</v>
      </c>
      <c r="J3" s="5">
        <v>4.9000000000000002E-2</v>
      </c>
      <c r="K3" s="5">
        <v>0.997</v>
      </c>
      <c r="L3" s="5">
        <v>5.0000000000000001E-3</v>
      </c>
    </row>
    <row r="4" spans="1:12" x14ac:dyDescent="0.25">
      <c r="A4" s="3">
        <v>1</v>
      </c>
      <c r="B4" s="3">
        <v>4.4999999999999998E-2</v>
      </c>
      <c r="C4" s="3">
        <v>0.99099999999999999</v>
      </c>
      <c r="D4" s="3">
        <v>26.748000000000001</v>
      </c>
      <c r="E4" s="3">
        <v>1</v>
      </c>
      <c r="F4" s="3">
        <v>4.9000000000000002E-2</v>
      </c>
      <c r="G4" s="3">
        <v>0.997</v>
      </c>
      <c r="H4" s="3">
        <v>26.454999999999998</v>
      </c>
      <c r="I4" s="3">
        <v>1</v>
      </c>
      <c r="J4" s="3">
        <v>0.05</v>
      </c>
      <c r="K4" s="3">
        <v>1.016</v>
      </c>
      <c r="L4" s="3">
        <v>26.568000000000001</v>
      </c>
    </row>
    <row r="5" spans="1:12" x14ac:dyDescent="0.25">
      <c r="A5" s="2">
        <v>4</v>
      </c>
      <c r="B5" s="2">
        <v>0.05</v>
      </c>
      <c r="C5" s="2">
        <v>0.996</v>
      </c>
      <c r="D5" s="2">
        <v>161.07300000000001</v>
      </c>
      <c r="E5" s="2">
        <v>4</v>
      </c>
      <c r="F5" s="2">
        <v>6.3E-2</v>
      </c>
      <c r="G5" s="2">
        <v>0.97099999999999997</v>
      </c>
      <c r="H5" s="2">
        <v>162.714</v>
      </c>
      <c r="I5" s="2">
        <v>4</v>
      </c>
      <c r="J5" s="2">
        <v>6.5000000000000002E-2</v>
      </c>
      <c r="K5" s="2">
        <v>0.96399999999999997</v>
      </c>
      <c r="L5" s="2">
        <v>159.572</v>
      </c>
    </row>
    <row r="6" spans="1:12" x14ac:dyDescent="0.25">
      <c r="A6" s="3">
        <v>11</v>
      </c>
      <c r="B6" s="3">
        <v>6.4000000000000001E-2</v>
      </c>
      <c r="C6" s="3">
        <v>0.93</v>
      </c>
      <c r="D6" s="3">
        <v>433.11799999999999</v>
      </c>
      <c r="E6" s="3">
        <v>11</v>
      </c>
      <c r="F6" s="3">
        <v>6.5000000000000002E-2</v>
      </c>
      <c r="G6" s="3">
        <v>0.96399999999999997</v>
      </c>
      <c r="H6" s="3">
        <v>440.03300000000002</v>
      </c>
      <c r="I6" s="3">
        <v>11</v>
      </c>
      <c r="J6" s="3">
        <v>5.5E-2</v>
      </c>
      <c r="K6" s="3">
        <v>0.93600000000000005</v>
      </c>
      <c r="L6" s="3">
        <v>438.75599999999997</v>
      </c>
    </row>
    <row r="7" spans="1:12" x14ac:dyDescent="0.25">
      <c r="A7" s="2">
        <v>22</v>
      </c>
      <c r="B7" s="2">
        <v>7.0000000000000007E-2</v>
      </c>
      <c r="C7" s="2">
        <v>0.90800000000000003</v>
      </c>
      <c r="D7" s="2">
        <v>915.61599999999999</v>
      </c>
      <c r="E7" s="2">
        <v>22</v>
      </c>
      <c r="F7" s="2">
        <v>7.0999999999999994E-2</v>
      </c>
      <c r="G7" s="2">
        <v>0.91200000000000003</v>
      </c>
      <c r="H7" s="2">
        <v>915.40099999999995</v>
      </c>
      <c r="I7" s="2">
        <v>22</v>
      </c>
      <c r="J7" s="2">
        <v>6.5000000000000002E-2</v>
      </c>
      <c r="K7" s="2">
        <v>0.91700000000000004</v>
      </c>
      <c r="L7" s="2">
        <v>911.06200000000001</v>
      </c>
    </row>
    <row r="8" spans="1:12" x14ac:dyDescent="0.25">
      <c r="A8" s="3">
        <v>34</v>
      </c>
      <c r="B8" s="3">
        <v>8.5999999999999993E-2</v>
      </c>
      <c r="C8" s="3">
        <v>0.86499999999999999</v>
      </c>
      <c r="D8" s="3">
        <v>1354.0450000000001</v>
      </c>
      <c r="E8" s="3">
        <v>34</v>
      </c>
      <c r="F8" s="3">
        <v>8.5999999999999993E-2</v>
      </c>
      <c r="G8" s="3">
        <v>0.88300000000000001</v>
      </c>
      <c r="H8" s="3">
        <v>1350.732</v>
      </c>
      <c r="I8" s="3">
        <v>34</v>
      </c>
      <c r="J8" s="3">
        <v>9.2999999999999999E-2</v>
      </c>
      <c r="K8" s="3">
        <v>0.86899999999999999</v>
      </c>
      <c r="L8" s="3">
        <v>1354.212</v>
      </c>
    </row>
    <row r="9" spans="1:12" x14ac:dyDescent="0.25">
      <c r="A9" s="2">
        <v>47</v>
      </c>
      <c r="B9" s="2">
        <v>9.6000000000000002E-2</v>
      </c>
      <c r="C9" s="2">
        <v>0.84599999999999997</v>
      </c>
      <c r="D9" s="2">
        <v>1715.152</v>
      </c>
      <c r="E9" s="2">
        <v>47</v>
      </c>
      <c r="F9" s="2">
        <v>9.8000000000000004E-2</v>
      </c>
      <c r="G9" s="2">
        <v>0.84099999999999997</v>
      </c>
      <c r="H9" s="2">
        <v>1713.0530000000001</v>
      </c>
      <c r="I9" s="2">
        <v>47</v>
      </c>
      <c r="J9" s="2">
        <v>0.10199999999999999</v>
      </c>
      <c r="K9" s="2">
        <v>0.84499999999999997</v>
      </c>
      <c r="L9" s="2">
        <v>1694.616</v>
      </c>
    </row>
    <row r="10" spans="1:12" x14ac:dyDescent="0.25">
      <c r="A10" s="3">
        <v>66</v>
      </c>
      <c r="B10" s="3">
        <v>0.10100000000000001</v>
      </c>
      <c r="C10" s="3">
        <v>0.79700000000000004</v>
      </c>
      <c r="D10" s="3">
        <v>2036.6479999999999</v>
      </c>
      <c r="E10" s="3">
        <v>66</v>
      </c>
      <c r="F10" s="3">
        <v>9.8000000000000004E-2</v>
      </c>
      <c r="G10" s="3">
        <v>0.78900000000000003</v>
      </c>
      <c r="H10" s="3">
        <v>2034.2550000000001</v>
      </c>
      <c r="I10" s="3">
        <v>66</v>
      </c>
      <c r="J10" s="3">
        <v>0.107</v>
      </c>
      <c r="K10" s="3">
        <v>0.80400000000000005</v>
      </c>
      <c r="L10" s="3">
        <v>2053.3910000000001</v>
      </c>
    </row>
    <row r="11" spans="1:12" x14ac:dyDescent="0.25">
      <c r="A11" s="2">
        <v>84</v>
      </c>
      <c r="B11" s="2">
        <v>0.124</v>
      </c>
      <c r="C11" s="2">
        <v>0.76200000000000001</v>
      </c>
      <c r="D11" s="2">
        <v>2253.4119999999998</v>
      </c>
      <c r="E11" s="2">
        <v>84</v>
      </c>
      <c r="F11" s="2">
        <v>0.109</v>
      </c>
      <c r="G11" s="2">
        <v>0.78200000000000003</v>
      </c>
      <c r="H11" s="2">
        <v>2232.8780000000002</v>
      </c>
      <c r="I11" s="2">
        <v>84</v>
      </c>
      <c r="J11" s="2">
        <v>0.122</v>
      </c>
      <c r="K11" s="2">
        <v>0.79</v>
      </c>
      <c r="L11" s="2">
        <v>2262.4870000000001</v>
      </c>
    </row>
    <row r="12" spans="1:12" x14ac:dyDescent="0.25">
      <c r="A12" s="3">
        <v>105</v>
      </c>
      <c r="B12" s="3">
        <v>0.11799999999999999</v>
      </c>
      <c r="C12" s="3">
        <v>0.77200000000000002</v>
      </c>
      <c r="D12" s="3">
        <v>2352.7240000000002</v>
      </c>
      <c r="E12" s="3">
        <v>105</v>
      </c>
      <c r="F12" s="3">
        <v>0.126</v>
      </c>
      <c r="G12" s="3">
        <v>0.78100000000000003</v>
      </c>
      <c r="H12" s="3">
        <v>2361.5100000000002</v>
      </c>
      <c r="I12" s="3">
        <v>105</v>
      </c>
      <c r="J12" s="3">
        <v>0.106</v>
      </c>
      <c r="K12" s="3">
        <v>0.77500000000000002</v>
      </c>
      <c r="L12" s="3">
        <v>2368.2849999999999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84BC-FA2B-40EA-A705-F5C3BB05D88E}">
  <dimension ref="A1:L11"/>
  <sheetViews>
    <sheetView workbookViewId="0">
      <selection sqref="A1:D2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2">
        <v>0</v>
      </c>
      <c r="B3" s="2">
        <v>3.2000000000000001E-2</v>
      </c>
      <c r="C3" s="2">
        <v>0.98199999999999998</v>
      </c>
      <c r="D3" s="2">
        <v>5.0000000000000001E-3</v>
      </c>
      <c r="E3" s="5">
        <v>0</v>
      </c>
      <c r="F3" s="5">
        <v>4.4999999999999998E-2</v>
      </c>
      <c r="G3" s="5">
        <v>1.0149999999999999</v>
      </c>
      <c r="H3" s="5">
        <v>4.0000000000000001E-3</v>
      </c>
      <c r="I3" s="5">
        <v>0</v>
      </c>
      <c r="J3" s="5">
        <v>4.1000000000000002E-2</v>
      </c>
      <c r="K3" s="5">
        <v>1.0149999999999999</v>
      </c>
      <c r="L3" s="5">
        <v>2E-3</v>
      </c>
    </row>
    <row r="4" spans="1:12" x14ac:dyDescent="0.25">
      <c r="A4" s="2">
        <v>3</v>
      </c>
      <c r="B4" s="2">
        <v>0.05</v>
      </c>
      <c r="C4" s="2">
        <v>0.96599999999999997</v>
      </c>
      <c r="D4" s="2">
        <v>929.54300000000001</v>
      </c>
      <c r="E4" s="2">
        <v>3</v>
      </c>
      <c r="F4" s="2">
        <v>4.8000000000000001E-2</v>
      </c>
      <c r="G4" s="2">
        <v>0.97899999999999998</v>
      </c>
      <c r="H4" s="2">
        <v>930.80200000000002</v>
      </c>
      <c r="I4" s="2">
        <v>3</v>
      </c>
      <c r="J4" s="2">
        <v>6.0999999999999999E-2</v>
      </c>
      <c r="K4" s="2">
        <v>0.97399999999999998</v>
      </c>
      <c r="L4" s="2">
        <v>929.04899999999998</v>
      </c>
    </row>
    <row r="5" spans="1:12" x14ac:dyDescent="0.25">
      <c r="A5" s="3">
        <v>7</v>
      </c>
      <c r="B5" s="3">
        <v>6.4000000000000001E-2</v>
      </c>
      <c r="C5" s="3">
        <v>0.97799999999999998</v>
      </c>
      <c r="D5" s="3">
        <v>2356.4879999999998</v>
      </c>
      <c r="E5" s="3">
        <v>7</v>
      </c>
      <c r="F5" s="3">
        <v>5.5E-2</v>
      </c>
      <c r="G5" s="3">
        <v>0.96399999999999997</v>
      </c>
      <c r="H5" s="3">
        <v>2376.5390000000002</v>
      </c>
      <c r="I5" s="3">
        <v>7</v>
      </c>
      <c r="J5" s="3">
        <v>5.7000000000000002E-2</v>
      </c>
      <c r="K5" s="3">
        <v>0.96399999999999997</v>
      </c>
      <c r="L5" s="3">
        <v>2398.8049999999998</v>
      </c>
    </row>
    <row r="6" spans="1:12" x14ac:dyDescent="0.25">
      <c r="A6" s="2">
        <v>16</v>
      </c>
      <c r="B6" s="2">
        <v>7.0999999999999994E-2</v>
      </c>
      <c r="C6" s="2">
        <v>0.92700000000000005</v>
      </c>
      <c r="D6" s="2">
        <v>5425.5469999999996</v>
      </c>
      <c r="E6" s="2">
        <v>16</v>
      </c>
      <c r="F6" s="2">
        <v>7.1999999999999995E-2</v>
      </c>
      <c r="G6" s="2">
        <v>0.94</v>
      </c>
      <c r="H6" s="2">
        <v>5467.6769999999997</v>
      </c>
      <c r="I6" s="2">
        <v>16</v>
      </c>
      <c r="J6" s="2">
        <v>6.8000000000000005E-2</v>
      </c>
      <c r="K6" s="2">
        <v>0.93700000000000006</v>
      </c>
      <c r="L6" s="2">
        <v>5494.9160000000002</v>
      </c>
    </row>
    <row r="7" spans="1:12" x14ac:dyDescent="0.25">
      <c r="A7" s="3">
        <v>28</v>
      </c>
      <c r="B7" s="3">
        <v>8.5999999999999993E-2</v>
      </c>
      <c r="C7" s="3">
        <v>0.89300000000000002</v>
      </c>
      <c r="D7" s="3">
        <v>9523.9860000000008</v>
      </c>
      <c r="E7" s="3">
        <v>28</v>
      </c>
      <c r="F7" s="3">
        <v>9.2999999999999999E-2</v>
      </c>
      <c r="G7" s="3">
        <v>0.88100000000000001</v>
      </c>
      <c r="H7" s="3">
        <v>9533.6260000000002</v>
      </c>
      <c r="I7" s="3">
        <v>28</v>
      </c>
      <c r="J7" s="3">
        <v>8.5000000000000006E-2</v>
      </c>
      <c r="K7" s="3">
        <v>0.86599999999999999</v>
      </c>
      <c r="L7" s="3">
        <v>9568.3559999999998</v>
      </c>
    </row>
    <row r="8" spans="1:12" x14ac:dyDescent="0.25">
      <c r="A8" s="2">
        <v>40</v>
      </c>
      <c r="B8" s="2">
        <v>0.115</v>
      </c>
      <c r="C8" s="2">
        <v>0.83799999999999997</v>
      </c>
      <c r="D8" s="2">
        <v>13180.27</v>
      </c>
      <c r="E8" s="2">
        <v>40</v>
      </c>
      <c r="F8" s="2">
        <v>0.105</v>
      </c>
      <c r="G8" s="2">
        <v>0.81599999999999995</v>
      </c>
      <c r="H8" s="2">
        <v>13125.445</v>
      </c>
      <c r="I8" s="2">
        <v>40</v>
      </c>
      <c r="J8" s="2">
        <v>9.9000000000000005E-2</v>
      </c>
      <c r="K8" s="2">
        <v>0.83099999999999996</v>
      </c>
      <c r="L8" s="2">
        <v>13150.3</v>
      </c>
    </row>
    <row r="9" spans="1:12" x14ac:dyDescent="0.25">
      <c r="A9" s="3">
        <v>56</v>
      </c>
      <c r="B9" s="3">
        <v>0.11</v>
      </c>
      <c r="C9" s="3">
        <v>0.77400000000000002</v>
      </c>
      <c r="D9" s="3">
        <v>16866.718000000001</v>
      </c>
      <c r="E9" s="3">
        <v>56</v>
      </c>
      <c r="F9" s="3">
        <v>0.11899999999999999</v>
      </c>
      <c r="G9" s="3">
        <v>0.77400000000000002</v>
      </c>
      <c r="H9" s="3">
        <v>16953.625</v>
      </c>
      <c r="I9" s="3">
        <v>56</v>
      </c>
      <c r="J9" s="3">
        <v>0.124</v>
      </c>
      <c r="K9" s="3">
        <v>0.77300000000000002</v>
      </c>
      <c r="L9" s="3">
        <v>16973.615000000002</v>
      </c>
    </row>
    <row r="10" spans="1:12" x14ac:dyDescent="0.25">
      <c r="A10" s="2">
        <v>73</v>
      </c>
      <c r="B10" s="2">
        <v>0.121</v>
      </c>
      <c r="C10" s="2">
        <v>0.74199999999999999</v>
      </c>
      <c r="D10" s="2">
        <v>19365.866000000002</v>
      </c>
      <c r="E10" s="2">
        <v>73</v>
      </c>
      <c r="F10" s="2">
        <v>0.129</v>
      </c>
      <c r="G10" s="2">
        <v>0.74399999999999999</v>
      </c>
      <c r="H10" s="2">
        <v>19309.990000000002</v>
      </c>
      <c r="I10" s="2">
        <v>73</v>
      </c>
      <c r="J10" s="2">
        <v>0.11899999999999999</v>
      </c>
      <c r="K10" s="2">
        <v>0.749</v>
      </c>
      <c r="L10" s="2">
        <v>19342.400000000001</v>
      </c>
    </row>
    <row r="11" spans="1:12" x14ac:dyDescent="0.25">
      <c r="A11" s="4">
        <v>94</v>
      </c>
      <c r="B11" s="4">
        <v>0.14399999999999999</v>
      </c>
      <c r="C11" s="4">
        <v>0.73199999999999998</v>
      </c>
      <c r="D11" s="4">
        <v>21077.007000000001</v>
      </c>
      <c r="E11" s="3">
        <v>94</v>
      </c>
      <c r="F11" s="3">
        <v>0.13300000000000001</v>
      </c>
      <c r="G11" s="3">
        <v>0.71399999999999997</v>
      </c>
      <c r="H11" s="3">
        <v>21280.959999999999</v>
      </c>
      <c r="I11" s="3">
        <v>94</v>
      </c>
      <c r="J11" s="3">
        <v>0.127</v>
      </c>
      <c r="K11" s="3">
        <v>0.71</v>
      </c>
      <c r="L11" s="3">
        <v>21369.328000000001</v>
      </c>
    </row>
  </sheetData>
  <mergeCells count="3">
    <mergeCell ref="A1:D1"/>
    <mergeCell ref="E1:H1"/>
    <mergeCell ref="I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BC86-C747-4D54-80ED-1F2B0C2DCFC6}">
  <dimension ref="A1:L12"/>
  <sheetViews>
    <sheetView workbookViewId="0">
      <selection activeCell="H15" sqref="H15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5">
        <v>0</v>
      </c>
      <c r="B3" s="5">
        <v>4.2999999999999997E-2</v>
      </c>
      <c r="C3" s="5">
        <v>1.01</v>
      </c>
      <c r="D3" s="5">
        <v>1E-3</v>
      </c>
      <c r="E3" s="5">
        <v>0</v>
      </c>
      <c r="F3" s="5">
        <v>5.3999999999999999E-2</v>
      </c>
      <c r="G3" s="5">
        <v>1.0049999999999999</v>
      </c>
      <c r="H3" s="5">
        <v>4.0000000000000001E-3</v>
      </c>
      <c r="I3" s="2">
        <v>0</v>
      </c>
      <c r="J3" s="2">
        <v>5.7000000000000002E-2</v>
      </c>
      <c r="K3" s="2">
        <v>1.01</v>
      </c>
      <c r="L3" s="2">
        <v>3.0000000000000001E-3</v>
      </c>
    </row>
    <row r="4" spans="1:12" x14ac:dyDescent="0.25">
      <c r="A4" s="2">
        <v>3</v>
      </c>
      <c r="B4" s="2">
        <v>0.06</v>
      </c>
      <c r="C4" s="2">
        <v>0.98</v>
      </c>
      <c r="D4" s="2">
        <v>1045.55</v>
      </c>
      <c r="E4" s="2">
        <v>3</v>
      </c>
      <c r="F4" s="2">
        <v>0.05</v>
      </c>
      <c r="G4" s="2">
        <v>0.98299999999999998</v>
      </c>
      <c r="H4" s="2">
        <v>1041.3320000000001</v>
      </c>
      <c r="I4" s="2">
        <v>3</v>
      </c>
      <c r="J4" s="2">
        <v>5.3999999999999999E-2</v>
      </c>
      <c r="K4" s="2">
        <v>0.98299999999999998</v>
      </c>
      <c r="L4" s="2">
        <v>1049.5150000000001</v>
      </c>
    </row>
    <row r="5" spans="1:12" x14ac:dyDescent="0.25">
      <c r="A5" s="3">
        <v>10</v>
      </c>
      <c r="B5" s="3">
        <v>6.0999999999999999E-2</v>
      </c>
      <c r="C5" s="3">
        <v>0.95399999999999996</v>
      </c>
      <c r="D5" s="3">
        <v>3289.6289999999999</v>
      </c>
      <c r="E5" s="3">
        <v>10</v>
      </c>
      <c r="F5" s="3">
        <v>6.2E-2</v>
      </c>
      <c r="G5" s="3">
        <v>0.95499999999999996</v>
      </c>
      <c r="H5" s="3">
        <v>3242.1410000000001</v>
      </c>
      <c r="I5" s="3">
        <v>10</v>
      </c>
      <c r="J5" s="3">
        <v>6.4000000000000001E-2</v>
      </c>
      <c r="K5" s="3">
        <v>0.97099999999999997</v>
      </c>
      <c r="L5" s="3">
        <v>3260.4569999999999</v>
      </c>
    </row>
    <row r="6" spans="1:12" x14ac:dyDescent="0.25">
      <c r="A6" s="2">
        <v>19</v>
      </c>
      <c r="B6" s="2">
        <v>6.9000000000000006E-2</v>
      </c>
      <c r="C6" s="2">
        <v>0.92800000000000005</v>
      </c>
      <c r="D6" s="2">
        <v>5941.2139999999999</v>
      </c>
      <c r="E6" s="2">
        <v>19</v>
      </c>
      <c r="F6" s="2">
        <v>8.4000000000000005E-2</v>
      </c>
      <c r="G6" s="2">
        <v>0.92100000000000004</v>
      </c>
      <c r="H6" s="2">
        <v>5966.9989999999998</v>
      </c>
      <c r="I6" s="2">
        <v>19</v>
      </c>
      <c r="J6" s="2">
        <v>7.5999999999999998E-2</v>
      </c>
      <c r="K6" s="2">
        <v>0.93</v>
      </c>
      <c r="L6" s="2">
        <v>6005.7179999999998</v>
      </c>
    </row>
    <row r="7" spans="1:12" x14ac:dyDescent="0.25">
      <c r="A7" s="3">
        <v>27</v>
      </c>
      <c r="B7" s="3">
        <v>8.8999999999999996E-2</v>
      </c>
      <c r="C7" s="3">
        <v>0.86699999999999999</v>
      </c>
      <c r="D7" s="3">
        <v>8529.3649999999998</v>
      </c>
      <c r="E7" s="3">
        <v>27</v>
      </c>
      <c r="F7" s="3">
        <v>8.4000000000000005E-2</v>
      </c>
      <c r="G7" s="3">
        <v>0.88700000000000001</v>
      </c>
      <c r="H7" s="3">
        <v>8445.8510000000006</v>
      </c>
      <c r="I7" s="3">
        <v>27</v>
      </c>
      <c r="J7" s="3">
        <v>8.1000000000000003E-2</v>
      </c>
      <c r="K7" s="3">
        <v>0.90600000000000003</v>
      </c>
      <c r="L7" s="3">
        <v>8442.4549999999999</v>
      </c>
    </row>
    <row r="8" spans="1:12" x14ac:dyDescent="0.25">
      <c r="A8" s="2">
        <v>35</v>
      </c>
      <c r="B8" s="2">
        <v>9.8000000000000004E-2</v>
      </c>
      <c r="C8" s="2">
        <v>0.84799999999999998</v>
      </c>
      <c r="D8" s="2">
        <v>10877.938</v>
      </c>
      <c r="E8" s="2">
        <v>35</v>
      </c>
      <c r="F8" s="2">
        <v>7.5999999999999998E-2</v>
      </c>
      <c r="G8" s="2">
        <v>0.84799999999999998</v>
      </c>
      <c r="H8" s="2">
        <v>10956.507</v>
      </c>
      <c r="I8" s="2">
        <v>35</v>
      </c>
      <c r="J8" s="2">
        <v>0.10199999999999999</v>
      </c>
      <c r="K8" s="2">
        <v>0.85199999999999998</v>
      </c>
      <c r="L8" s="2">
        <v>10758.117</v>
      </c>
    </row>
    <row r="9" spans="1:12" x14ac:dyDescent="0.25">
      <c r="A9" s="3">
        <v>51</v>
      </c>
      <c r="B9" s="3">
        <v>0.11899999999999999</v>
      </c>
      <c r="C9" s="3">
        <v>0.80600000000000005</v>
      </c>
      <c r="D9" s="3">
        <v>14142.218999999999</v>
      </c>
      <c r="E9" s="3">
        <v>51</v>
      </c>
      <c r="F9" s="3">
        <v>0.11600000000000001</v>
      </c>
      <c r="G9" s="3">
        <v>0.81100000000000005</v>
      </c>
      <c r="H9" s="3">
        <v>14389.652</v>
      </c>
      <c r="I9" s="3">
        <v>51</v>
      </c>
      <c r="J9" s="3">
        <v>0.112</v>
      </c>
      <c r="K9" s="3">
        <v>0.81499999999999995</v>
      </c>
      <c r="L9" s="3">
        <v>14286.269</v>
      </c>
    </row>
    <row r="10" spans="1:12" x14ac:dyDescent="0.25">
      <c r="A10" s="2">
        <v>69</v>
      </c>
      <c r="B10" s="2">
        <v>0.109</v>
      </c>
      <c r="C10" s="2">
        <v>0.78</v>
      </c>
      <c r="D10" s="2">
        <v>16948.288</v>
      </c>
      <c r="E10" s="2">
        <v>69</v>
      </c>
      <c r="F10" s="2">
        <v>0.11899999999999999</v>
      </c>
      <c r="G10" s="2">
        <v>0.77</v>
      </c>
      <c r="H10" s="2">
        <v>16980.879000000001</v>
      </c>
      <c r="I10" s="2">
        <v>69</v>
      </c>
      <c r="J10" s="2">
        <v>0.127</v>
      </c>
      <c r="K10" s="2">
        <v>0.76600000000000001</v>
      </c>
      <c r="L10" s="2">
        <v>17066.12</v>
      </c>
    </row>
    <row r="11" spans="1:12" x14ac:dyDescent="0.25">
      <c r="A11" s="3">
        <v>90</v>
      </c>
      <c r="B11" s="3">
        <v>0.123</v>
      </c>
      <c r="C11" s="3">
        <v>0.76900000000000002</v>
      </c>
      <c r="D11" s="3">
        <v>18586.483</v>
      </c>
      <c r="E11" s="3">
        <v>90</v>
      </c>
      <c r="F11" s="3">
        <v>0.107</v>
      </c>
      <c r="G11" s="3">
        <v>0.76600000000000001</v>
      </c>
      <c r="H11" s="3">
        <v>18735.263999999999</v>
      </c>
      <c r="I11" s="3">
        <v>90</v>
      </c>
      <c r="J11" s="3">
        <v>0.13</v>
      </c>
      <c r="K11" s="3">
        <v>0.753</v>
      </c>
      <c r="L11" s="3">
        <v>18846.532999999999</v>
      </c>
    </row>
    <row r="12" spans="1:12" x14ac:dyDescent="0.25">
      <c r="A12" s="2">
        <v>120</v>
      </c>
      <c r="B12" s="2">
        <v>0.13900000000000001</v>
      </c>
      <c r="C12" s="2">
        <v>0.72599999999999998</v>
      </c>
      <c r="D12" s="2">
        <v>19515.865000000002</v>
      </c>
      <c r="E12" s="2">
        <v>120</v>
      </c>
      <c r="F12" s="2">
        <v>0.13200000000000001</v>
      </c>
      <c r="G12" s="2">
        <v>0.73099999999999998</v>
      </c>
      <c r="H12" s="2">
        <v>19614.827000000001</v>
      </c>
      <c r="I12" s="5">
        <v>120</v>
      </c>
      <c r="J12" s="5">
        <v>0.13500000000000001</v>
      </c>
      <c r="K12" s="5">
        <v>0.73</v>
      </c>
      <c r="L12" s="5">
        <v>19408.690999999999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C638-716F-4AA9-B3A2-489ED55163D4}">
  <dimension ref="A1:L12"/>
  <sheetViews>
    <sheetView workbookViewId="0">
      <selection activeCell="F19" sqref="F19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2">
        <v>0</v>
      </c>
      <c r="B3" s="2">
        <v>4.4999999999999998E-2</v>
      </c>
      <c r="C3" s="2">
        <v>1.0089999999999999</v>
      </c>
      <c r="D3" s="2">
        <v>3.0000000000000001E-3</v>
      </c>
      <c r="E3" s="5">
        <v>0</v>
      </c>
      <c r="F3" s="5">
        <v>4.8000000000000001E-2</v>
      </c>
      <c r="G3" s="5">
        <v>0.996</v>
      </c>
      <c r="H3" s="5">
        <v>8.0000000000000002E-3</v>
      </c>
      <c r="I3" s="5">
        <v>0</v>
      </c>
      <c r="J3" s="5">
        <v>3.7999999999999999E-2</v>
      </c>
      <c r="K3" s="5">
        <v>1.004</v>
      </c>
      <c r="L3" s="5">
        <v>3.0000000000000001E-3</v>
      </c>
    </row>
    <row r="4" spans="1:12" x14ac:dyDescent="0.25">
      <c r="A4" s="3">
        <v>1</v>
      </c>
      <c r="B4" s="3">
        <v>6.0999999999999999E-2</v>
      </c>
      <c r="C4" s="3">
        <v>0.97399999999999998</v>
      </c>
      <c r="D4" s="3">
        <v>172.13900000000001</v>
      </c>
      <c r="E4" s="3">
        <v>1</v>
      </c>
      <c r="F4" s="3">
        <v>4.9000000000000002E-2</v>
      </c>
      <c r="G4" s="3">
        <v>1.0029999999999999</v>
      </c>
      <c r="H4" s="3">
        <v>170.61799999999999</v>
      </c>
      <c r="I4" s="3">
        <v>1</v>
      </c>
      <c r="J4" s="3">
        <v>0.06</v>
      </c>
      <c r="K4" s="3">
        <v>0.99299999999999999</v>
      </c>
      <c r="L4" s="3">
        <v>172.09800000000001</v>
      </c>
    </row>
    <row r="5" spans="1:12" x14ac:dyDescent="0.25">
      <c r="A5" s="2">
        <v>4</v>
      </c>
      <c r="B5" s="2">
        <v>5.0999999999999997E-2</v>
      </c>
      <c r="C5" s="2">
        <v>0.99299999999999999</v>
      </c>
      <c r="D5" s="2">
        <v>1065.2929999999999</v>
      </c>
      <c r="E5" s="2">
        <v>4</v>
      </c>
      <c r="F5" s="2">
        <v>5.2999999999999999E-2</v>
      </c>
      <c r="G5" s="2">
        <v>0.96299999999999997</v>
      </c>
      <c r="H5" s="2">
        <v>1069.7529999999999</v>
      </c>
      <c r="I5" s="2">
        <v>4</v>
      </c>
      <c r="J5" s="2">
        <v>5.5E-2</v>
      </c>
      <c r="K5" s="2">
        <v>0.995</v>
      </c>
      <c r="L5" s="2">
        <v>1062.587</v>
      </c>
    </row>
    <row r="6" spans="1:12" x14ac:dyDescent="0.25">
      <c r="A6" s="3">
        <v>12</v>
      </c>
      <c r="B6" s="3">
        <v>6.9000000000000006E-2</v>
      </c>
      <c r="C6" s="3">
        <v>0.94199999999999995</v>
      </c>
      <c r="D6" s="3">
        <v>3548.2759999999998</v>
      </c>
      <c r="E6" s="3">
        <v>12</v>
      </c>
      <c r="F6" s="3">
        <v>7.0000000000000007E-2</v>
      </c>
      <c r="G6" s="3">
        <v>0.95699999999999996</v>
      </c>
      <c r="H6" s="3">
        <v>3576.7510000000002</v>
      </c>
      <c r="I6" s="3">
        <v>12</v>
      </c>
      <c r="J6" s="3">
        <v>4.8000000000000001E-2</v>
      </c>
      <c r="K6" s="3">
        <v>0.95799999999999996</v>
      </c>
      <c r="L6" s="3">
        <v>3544.51</v>
      </c>
    </row>
    <row r="7" spans="1:12" x14ac:dyDescent="0.25">
      <c r="A7" s="2">
        <v>23</v>
      </c>
      <c r="B7" s="2">
        <v>9.1999999999999998E-2</v>
      </c>
      <c r="C7" s="2">
        <v>0.91700000000000004</v>
      </c>
      <c r="D7" s="2">
        <v>6851.424</v>
      </c>
      <c r="E7" s="2">
        <v>23</v>
      </c>
      <c r="F7" s="2">
        <v>7.6999999999999999E-2</v>
      </c>
      <c r="G7" s="2">
        <v>0.90700000000000003</v>
      </c>
      <c r="H7" s="2">
        <v>6872.8609999999999</v>
      </c>
      <c r="I7" s="2">
        <v>23</v>
      </c>
      <c r="J7" s="2">
        <v>7.8E-2</v>
      </c>
      <c r="K7" s="2">
        <v>0.90900000000000003</v>
      </c>
      <c r="L7" s="2">
        <v>6844.7820000000002</v>
      </c>
    </row>
    <row r="8" spans="1:12" x14ac:dyDescent="0.25">
      <c r="A8" s="3">
        <v>35</v>
      </c>
      <c r="B8" s="3">
        <v>8.7999999999999995E-2</v>
      </c>
      <c r="C8" s="3">
        <v>0.876</v>
      </c>
      <c r="D8" s="3">
        <v>9772.2049999999999</v>
      </c>
      <c r="E8" s="3">
        <v>35</v>
      </c>
      <c r="F8" s="3">
        <v>7.5999999999999998E-2</v>
      </c>
      <c r="G8" s="3">
        <v>0.85499999999999998</v>
      </c>
      <c r="H8" s="3">
        <v>9660.86</v>
      </c>
      <c r="I8" s="3">
        <v>35</v>
      </c>
      <c r="J8" s="3">
        <v>0.09</v>
      </c>
      <c r="K8" s="3">
        <v>0.86299999999999999</v>
      </c>
      <c r="L8" s="3">
        <v>9648.8449999999993</v>
      </c>
    </row>
    <row r="9" spans="1:12" x14ac:dyDescent="0.25">
      <c r="A9" s="2">
        <v>47</v>
      </c>
      <c r="B9" s="2">
        <v>0.10199999999999999</v>
      </c>
      <c r="C9" s="2">
        <v>0.85499999999999998</v>
      </c>
      <c r="D9" s="2">
        <v>12193.993</v>
      </c>
      <c r="E9" s="2">
        <v>47</v>
      </c>
      <c r="F9" s="2">
        <v>9.8000000000000004E-2</v>
      </c>
      <c r="G9" s="2">
        <v>0.84399999999999997</v>
      </c>
      <c r="H9" s="2">
        <v>12267.405000000001</v>
      </c>
      <c r="I9" s="2">
        <v>47</v>
      </c>
      <c r="J9" s="2">
        <v>0.108</v>
      </c>
      <c r="K9" s="2">
        <v>0.84199999999999997</v>
      </c>
      <c r="L9" s="2">
        <v>12395.234</v>
      </c>
    </row>
    <row r="10" spans="1:12" x14ac:dyDescent="0.25">
      <c r="A10" s="3">
        <v>65</v>
      </c>
      <c r="B10" s="3">
        <v>0.111</v>
      </c>
      <c r="C10" s="3">
        <v>0.80900000000000005</v>
      </c>
      <c r="D10" s="3">
        <v>14518.498</v>
      </c>
      <c r="E10" s="3">
        <v>65</v>
      </c>
      <c r="F10" s="3">
        <v>0.123</v>
      </c>
      <c r="G10" s="3">
        <v>0.81</v>
      </c>
      <c r="H10" s="3">
        <v>14610.597</v>
      </c>
      <c r="I10" s="3">
        <v>65</v>
      </c>
      <c r="J10" s="3">
        <v>0.111</v>
      </c>
      <c r="K10" s="3">
        <v>0.81599999999999995</v>
      </c>
      <c r="L10" s="3">
        <v>14777.653</v>
      </c>
    </row>
    <row r="11" spans="1:12" x14ac:dyDescent="0.25">
      <c r="A11" s="2">
        <v>82</v>
      </c>
      <c r="B11" s="2">
        <v>0.11700000000000001</v>
      </c>
      <c r="C11" s="2">
        <v>0.78200000000000003</v>
      </c>
      <c r="D11" s="2">
        <v>16012.384</v>
      </c>
      <c r="E11" s="2">
        <v>82</v>
      </c>
      <c r="F11" s="2">
        <v>0.124</v>
      </c>
      <c r="G11" s="2">
        <v>0.77700000000000002</v>
      </c>
      <c r="H11" s="2">
        <v>15933.88</v>
      </c>
      <c r="I11" s="2">
        <v>82</v>
      </c>
      <c r="J11" s="2">
        <v>0.11899999999999999</v>
      </c>
      <c r="K11" s="2">
        <v>0.79</v>
      </c>
      <c r="L11" s="2">
        <v>16076.324000000001</v>
      </c>
    </row>
    <row r="12" spans="1:12" x14ac:dyDescent="0.25">
      <c r="A12" s="4">
        <v>107</v>
      </c>
      <c r="B12" s="4">
        <v>0.113</v>
      </c>
      <c r="C12" s="4">
        <v>0.77400000000000002</v>
      </c>
      <c r="D12" s="4">
        <v>16895.159</v>
      </c>
      <c r="E12" s="3">
        <v>107</v>
      </c>
      <c r="F12" s="3">
        <v>0.112</v>
      </c>
      <c r="G12" s="3">
        <v>0.76300000000000001</v>
      </c>
      <c r="H12" s="3">
        <v>16984.724999999999</v>
      </c>
      <c r="I12" s="3">
        <v>107</v>
      </c>
      <c r="J12" s="3">
        <v>0.11600000000000001</v>
      </c>
      <c r="K12" s="3">
        <v>0.77400000000000002</v>
      </c>
      <c r="L12" s="3">
        <v>16947.263999999999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F6D8-D5F3-420B-9535-125AFC17CB9E}">
  <dimension ref="A1:L12"/>
  <sheetViews>
    <sheetView workbookViewId="0">
      <selection activeCell="G15" sqref="G15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2">
        <v>0</v>
      </c>
      <c r="B3" s="2">
        <v>0.06</v>
      </c>
      <c r="C3" s="2">
        <v>0.97699999999999998</v>
      </c>
      <c r="D3" s="2">
        <v>3.0000000000000001E-3</v>
      </c>
      <c r="E3" s="2">
        <v>0</v>
      </c>
      <c r="F3" s="2">
        <v>4.3999999999999997E-2</v>
      </c>
      <c r="G3" s="2">
        <v>1.0009999999999999</v>
      </c>
      <c r="H3" s="2">
        <v>7.0000000000000001E-3</v>
      </c>
      <c r="I3" s="2">
        <v>0</v>
      </c>
      <c r="J3" s="2">
        <v>4.5999999999999999E-2</v>
      </c>
      <c r="K3" s="2">
        <v>0.99</v>
      </c>
      <c r="L3" s="2">
        <v>4.0000000000000001E-3</v>
      </c>
    </row>
    <row r="4" spans="1:12" x14ac:dyDescent="0.25">
      <c r="A4" s="3">
        <v>1</v>
      </c>
      <c r="B4" s="3">
        <v>4.1000000000000002E-2</v>
      </c>
      <c r="C4" s="3">
        <v>0.97599999999999998</v>
      </c>
      <c r="D4" s="3">
        <v>70.010999999999996</v>
      </c>
      <c r="E4" s="3">
        <v>1</v>
      </c>
      <c r="F4" s="3">
        <v>4.2999999999999997E-2</v>
      </c>
      <c r="G4" s="3">
        <v>1.01</v>
      </c>
      <c r="H4" s="3">
        <v>70.194000000000003</v>
      </c>
      <c r="I4" s="3">
        <v>1</v>
      </c>
      <c r="J4" s="3">
        <v>4.9000000000000002E-2</v>
      </c>
      <c r="K4" s="3">
        <v>1.002</v>
      </c>
      <c r="L4" s="3">
        <v>69.599999999999994</v>
      </c>
    </row>
    <row r="5" spans="1:12" x14ac:dyDescent="0.25">
      <c r="A5" s="2">
        <v>3</v>
      </c>
      <c r="B5" s="2">
        <v>4.7E-2</v>
      </c>
      <c r="C5" s="2">
        <v>0.997</v>
      </c>
      <c r="D5" s="2">
        <v>361.10700000000003</v>
      </c>
      <c r="E5" s="2">
        <v>3</v>
      </c>
      <c r="F5" s="2">
        <v>5.8999999999999997E-2</v>
      </c>
      <c r="G5" s="2">
        <v>0.97099999999999997</v>
      </c>
      <c r="H5" s="2">
        <v>368.13400000000001</v>
      </c>
      <c r="I5" s="2">
        <v>3</v>
      </c>
      <c r="J5" s="2">
        <v>5.3999999999999999E-2</v>
      </c>
      <c r="K5" s="2">
        <v>0.98599999999999999</v>
      </c>
      <c r="L5" s="2">
        <v>366.02</v>
      </c>
    </row>
    <row r="6" spans="1:12" x14ac:dyDescent="0.25">
      <c r="A6" s="3">
        <v>9</v>
      </c>
      <c r="B6" s="3">
        <v>5.5E-2</v>
      </c>
      <c r="C6" s="3">
        <v>0.95799999999999996</v>
      </c>
      <c r="D6" s="3">
        <v>1137.1869999999999</v>
      </c>
      <c r="E6" s="3">
        <v>9</v>
      </c>
      <c r="F6" s="3">
        <v>6.8000000000000005E-2</v>
      </c>
      <c r="G6" s="3">
        <v>0.95499999999999996</v>
      </c>
      <c r="H6" s="3">
        <v>1142.8430000000001</v>
      </c>
      <c r="I6" s="3">
        <v>9</v>
      </c>
      <c r="J6" s="3">
        <v>5.8000000000000003E-2</v>
      </c>
      <c r="K6" s="3">
        <v>0.96399999999999997</v>
      </c>
      <c r="L6" s="3">
        <v>1153.5039999999999</v>
      </c>
    </row>
    <row r="7" spans="1:12" x14ac:dyDescent="0.25">
      <c r="A7" s="2">
        <v>15</v>
      </c>
      <c r="B7" s="2">
        <v>7.0000000000000007E-2</v>
      </c>
      <c r="C7" s="2">
        <v>0.92600000000000005</v>
      </c>
      <c r="D7" s="2">
        <v>2055.02</v>
      </c>
      <c r="E7" s="2">
        <v>15</v>
      </c>
      <c r="F7" s="2">
        <v>7.1999999999999995E-2</v>
      </c>
      <c r="G7" s="2">
        <v>0.93100000000000005</v>
      </c>
      <c r="H7" s="2">
        <v>2038.6759999999999</v>
      </c>
      <c r="I7" s="2">
        <v>15</v>
      </c>
      <c r="J7" s="2">
        <v>7.1999999999999995E-2</v>
      </c>
      <c r="K7" s="2">
        <v>0.94099999999999995</v>
      </c>
      <c r="L7" s="2">
        <v>2042.9290000000001</v>
      </c>
    </row>
    <row r="8" spans="1:12" x14ac:dyDescent="0.25">
      <c r="A8" s="3">
        <v>27</v>
      </c>
      <c r="B8" s="3">
        <v>7.8E-2</v>
      </c>
      <c r="C8" s="3">
        <v>0.875</v>
      </c>
      <c r="D8" s="3">
        <v>3715.6089999999999</v>
      </c>
      <c r="E8" s="3">
        <v>27</v>
      </c>
      <c r="F8" s="3">
        <v>8.7999999999999995E-2</v>
      </c>
      <c r="G8" s="3">
        <v>0.876</v>
      </c>
      <c r="H8" s="3">
        <v>3657.8229999999999</v>
      </c>
      <c r="I8" s="3">
        <v>27</v>
      </c>
      <c r="J8" s="3">
        <v>9.0999999999999998E-2</v>
      </c>
      <c r="K8" s="3">
        <v>0.88300000000000001</v>
      </c>
      <c r="L8" s="3">
        <v>3688.94</v>
      </c>
    </row>
    <row r="9" spans="1:12" x14ac:dyDescent="0.25">
      <c r="A9" s="2">
        <v>43</v>
      </c>
      <c r="B9" s="2">
        <v>0.105</v>
      </c>
      <c r="C9" s="2">
        <v>0.82399999999999995</v>
      </c>
      <c r="D9" s="2">
        <v>5503.8379999999997</v>
      </c>
      <c r="E9" s="2">
        <v>43</v>
      </c>
      <c r="F9" s="2">
        <v>9.7000000000000003E-2</v>
      </c>
      <c r="G9" s="2">
        <v>0.80200000000000005</v>
      </c>
      <c r="H9" s="2">
        <v>5539.473</v>
      </c>
      <c r="I9" s="2">
        <v>43</v>
      </c>
      <c r="J9" s="2">
        <v>9.2999999999999999E-2</v>
      </c>
      <c r="K9" s="2">
        <v>0.81799999999999995</v>
      </c>
      <c r="L9" s="2">
        <v>5523.2539999999999</v>
      </c>
    </row>
    <row r="10" spans="1:12" x14ac:dyDescent="0.25">
      <c r="A10" s="3">
        <v>62</v>
      </c>
      <c r="B10" s="3">
        <v>0.123</v>
      </c>
      <c r="C10" s="3">
        <v>0.76700000000000002</v>
      </c>
      <c r="D10" s="3">
        <v>7181.3270000000002</v>
      </c>
      <c r="E10" s="3">
        <v>62</v>
      </c>
      <c r="F10" s="3">
        <v>0.11600000000000001</v>
      </c>
      <c r="G10" s="3">
        <v>0.76400000000000001</v>
      </c>
      <c r="H10" s="3">
        <v>7113.5230000000001</v>
      </c>
      <c r="I10" s="3">
        <v>62</v>
      </c>
      <c r="J10" s="3">
        <v>0.11</v>
      </c>
      <c r="K10" s="3">
        <v>0.76300000000000001</v>
      </c>
      <c r="L10" s="3">
        <v>7066.0990000000002</v>
      </c>
    </row>
    <row r="11" spans="1:12" x14ac:dyDescent="0.25">
      <c r="A11" s="2">
        <v>81</v>
      </c>
      <c r="B11" s="2">
        <v>0.13200000000000001</v>
      </c>
      <c r="C11" s="2">
        <v>0.72099999999999997</v>
      </c>
      <c r="D11" s="2">
        <v>8131.9610000000002</v>
      </c>
      <c r="E11" s="2">
        <v>81</v>
      </c>
      <c r="F11" s="2">
        <v>0.13700000000000001</v>
      </c>
      <c r="G11" s="2">
        <v>0.71299999999999997</v>
      </c>
      <c r="H11" s="2">
        <v>8001.4970000000003</v>
      </c>
      <c r="I11" s="2">
        <v>81</v>
      </c>
      <c r="J11" s="2">
        <v>0.13600000000000001</v>
      </c>
      <c r="K11" s="2">
        <v>0.72299999999999998</v>
      </c>
      <c r="L11" s="2">
        <v>7956.89</v>
      </c>
    </row>
    <row r="12" spans="1:12" x14ac:dyDescent="0.25">
      <c r="A12" s="4">
        <v>99</v>
      </c>
      <c r="B12" s="4">
        <v>0.13400000000000001</v>
      </c>
      <c r="C12" s="4">
        <v>0.70299999999999996</v>
      </c>
      <c r="D12" s="4">
        <v>8562.5380000000005</v>
      </c>
      <c r="E12" s="4">
        <v>99</v>
      </c>
      <c r="F12" s="4">
        <v>0.13300000000000001</v>
      </c>
      <c r="G12" s="4">
        <v>0.71099999999999997</v>
      </c>
      <c r="H12" s="4">
        <v>8563.4230000000007</v>
      </c>
      <c r="I12" s="4">
        <v>99</v>
      </c>
      <c r="J12" s="4">
        <v>0.13500000000000001</v>
      </c>
      <c r="K12" s="4">
        <v>0.69899999999999995</v>
      </c>
      <c r="L12" s="4">
        <v>8506.2000000000007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F9E2-4173-4732-9664-214772941C52}">
  <dimension ref="A1:L13"/>
  <sheetViews>
    <sheetView workbookViewId="0">
      <selection activeCell="F19" sqref="F19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2">
        <v>0</v>
      </c>
      <c r="B3" s="2">
        <v>5.1999999999999998E-2</v>
      </c>
      <c r="C3" s="2">
        <v>0.98799999999999999</v>
      </c>
      <c r="D3" s="2">
        <v>0</v>
      </c>
      <c r="E3" s="2">
        <v>0</v>
      </c>
      <c r="F3" s="2">
        <v>4.1000000000000002E-2</v>
      </c>
      <c r="G3" s="2">
        <v>1.008</v>
      </c>
      <c r="H3" s="2">
        <v>4.0000000000000001E-3</v>
      </c>
      <c r="I3" s="2">
        <v>0</v>
      </c>
      <c r="J3" s="2">
        <v>5.7000000000000002E-2</v>
      </c>
      <c r="K3" s="2">
        <v>0.99199999999999999</v>
      </c>
      <c r="L3" s="2">
        <v>7.0000000000000001E-3</v>
      </c>
    </row>
    <row r="4" spans="1:12" x14ac:dyDescent="0.25">
      <c r="A4" s="3">
        <v>1</v>
      </c>
      <c r="B4" s="3">
        <v>4.5999999999999999E-2</v>
      </c>
      <c r="C4" s="3">
        <v>1.008</v>
      </c>
      <c r="D4" s="3">
        <v>69.650000000000006</v>
      </c>
      <c r="E4" s="3">
        <v>1</v>
      </c>
      <c r="F4" s="3">
        <v>4.9000000000000002E-2</v>
      </c>
      <c r="G4" s="3">
        <v>0.98399999999999999</v>
      </c>
      <c r="H4" s="3">
        <v>69.373000000000005</v>
      </c>
      <c r="I4" s="3">
        <v>1</v>
      </c>
      <c r="J4" s="3">
        <v>5.0999999999999997E-2</v>
      </c>
      <c r="K4" s="3">
        <v>0.996</v>
      </c>
      <c r="L4" s="3">
        <v>69.921999999999997</v>
      </c>
    </row>
    <row r="5" spans="1:12" x14ac:dyDescent="0.25">
      <c r="A5" s="2">
        <v>4</v>
      </c>
      <c r="B5" s="2">
        <v>5.8999999999999997E-2</v>
      </c>
      <c r="C5" s="2">
        <v>0.98</v>
      </c>
      <c r="D5" s="2">
        <v>474.38600000000002</v>
      </c>
      <c r="E5" s="2">
        <v>4</v>
      </c>
      <c r="F5" s="2">
        <v>5.5E-2</v>
      </c>
      <c r="G5" s="2">
        <v>0.98699999999999999</v>
      </c>
      <c r="H5" s="2">
        <v>471.327</v>
      </c>
      <c r="I5" s="2">
        <v>4</v>
      </c>
      <c r="J5" s="2">
        <v>5.3999999999999999E-2</v>
      </c>
      <c r="K5" s="2">
        <v>0.999</v>
      </c>
      <c r="L5" s="2">
        <v>475.27</v>
      </c>
    </row>
    <row r="6" spans="1:12" x14ac:dyDescent="0.25">
      <c r="A6" s="3">
        <v>9</v>
      </c>
      <c r="B6" s="3">
        <v>6.8000000000000005E-2</v>
      </c>
      <c r="C6" s="3">
        <v>0.95199999999999996</v>
      </c>
      <c r="D6" s="3">
        <v>1111.424</v>
      </c>
      <c r="E6" s="3">
        <v>9</v>
      </c>
      <c r="F6" s="3">
        <v>6.2E-2</v>
      </c>
      <c r="G6" s="3">
        <v>0.94199999999999995</v>
      </c>
      <c r="H6" s="3">
        <v>1126.0060000000001</v>
      </c>
      <c r="I6" s="3">
        <v>9</v>
      </c>
      <c r="J6" s="3">
        <v>6.3E-2</v>
      </c>
      <c r="K6" s="3">
        <v>0.95799999999999996</v>
      </c>
      <c r="L6" s="3">
        <v>1120.6199999999999</v>
      </c>
    </row>
    <row r="7" spans="1:12" x14ac:dyDescent="0.25">
      <c r="A7" s="2">
        <v>18</v>
      </c>
      <c r="B7" s="2">
        <v>7.2999999999999995E-2</v>
      </c>
      <c r="C7" s="2">
        <v>0.92400000000000004</v>
      </c>
      <c r="D7" s="2">
        <v>2294.5529999999999</v>
      </c>
      <c r="E7" s="2">
        <v>18</v>
      </c>
      <c r="F7" s="2">
        <v>6.8000000000000005E-2</v>
      </c>
      <c r="G7" s="2">
        <v>0.91400000000000003</v>
      </c>
      <c r="H7" s="2">
        <v>2275.2759999999998</v>
      </c>
      <c r="I7" s="2">
        <v>18</v>
      </c>
      <c r="J7" s="2">
        <v>7.3999999999999996E-2</v>
      </c>
      <c r="K7" s="2">
        <v>0.91700000000000004</v>
      </c>
      <c r="L7" s="2">
        <v>2285.9589999999998</v>
      </c>
    </row>
    <row r="8" spans="1:12" x14ac:dyDescent="0.25">
      <c r="A8" s="3">
        <v>29</v>
      </c>
      <c r="B8" s="3">
        <v>8.8999999999999996E-2</v>
      </c>
      <c r="C8" s="3">
        <v>0.89900000000000002</v>
      </c>
      <c r="D8" s="3">
        <v>3597.08</v>
      </c>
      <c r="E8" s="3">
        <v>29</v>
      </c>
      <c r="F8" s="3">
        <v>8.5999999999999993E-2</v>
      </c>
      <c r="G8" s="3">
        <v>0.86899999999999999</v>
      </c>
      <c r="H8" s="3">
        <v>3653.913</v>
      </c>
      <c r="I8" s="3">
        <v>29</v>
      </c>
      <c r="J8" s="3">
        <v>9.7000000000000003E-2</v>
      </c>
      <c r="K8" s="3">
        <v>0.86199999999999999</v>
      </c>
      <c r="L8" s="3">
        <v>3609.248</v>
      </c>
    </row>
    <row r="9" spans="1:12" x14ac:dyDescent="0.25">
      <c r="A9" s="2">
        <v>46</v>
      </c>
      <c r="B9" s="2">
        <v>0.10100000000000001</v>
      </c>
      <c r="C9" s="2">
        <v>0.82099999999999995</v>
      </c>
      <c r="D9" s="2">
        <v>5281.7079999999996</v>
      </c>
      <c r="E9" s="2">
        <v>46</v>
      </c>
      <c r="F9" s="2">
        <v>0.12</v>
      </c>
      <c r="G9" s="2">
        <v>0.81</v>
      </c>
      <c r="H9" s="2">
        <v>5405.2380000000003</v>
      </c>
      <c r="I9" s="2">
        <v>46</v>
      </c>
      <c r="J9" s="2">
        <v>0.10100000000000001</v>
      </c>
      <c r="K9" s="2">
        <v>0.83399999999999996</v>
      </c>
      <c r="L9" s="2">
        <v>5269.2380000000003</v>
      </c>
    </row>
    <row r="10" spans="1:12" x14ac:dyDescent="0.25">
      <c r="A10" s="3">
        <v>62</v>
      </c>
      <c r="B10" s="3">
        <v>0.123</v>
      </c>
      <c r="C10" s="3">
        <v>0.78700000000000003</v>
      </c>
      <c r="D10" s="3">
        <v>6498.4170000000004</v>
      </c>
      <c r="E10" s="3">
        <v>62</v>
      </c>
      <c r="F10" s="3">
        <v>0.11</v>
      </c>
      <c r="G10" s="3">
        <v>0.79300000000000004</v>
      </c>
      <c r="H10" s="3">
        <v>6455.75</v>
      </c>
      <c r="I10" s="3">
        <v>62</v>
      </c>
      <c r="J10" s="3">
        <v>0.121</v>
      </c>
      <c r="K10" s="3">
        <v>0.79400000000000004</v>
      </c>
      <c r="L10" s="3">
        <v>6415.326</v>
      </c>
    </row>
    <row r="11" spans="1:12" x14ac:dyDescent="0.25">
      <c r="A11" s="2">
        <v>78</v>
      </c>
      <c r="B11" s="2">
        <v>0.13300000000000001</v>
      </c>
      <c r="C11" s="2">
        <v>0.73299999999999998</v>
      </c>
      <c r="D11" s="2">
        <v>7148.357</v>
      </c>
      <c r="E11" s="2">
        <v>78</v>
      </c>
      <c r="F11" s="2">
        <v>0.13800000000000001</v>
      </c>
      <c r="G11" s="2">
        <v>0.77200000000000002</v>
      </c>
      <c r="H11" s="2">
        <v>7223.0569999999998</v>
      </c>
      <c r="I11" s="2">
        <v>78</v>
      </c>
      <c r="J11" s="2">
        <v>0.125</v>
      </c>
      <c r="K11" s="2">
        <v>0.747</v>
      </c>
      <c r="L11" s="2">
        <v>7234.6750000000002</v>
      </c>
    </row>
    <row r="12" spans="1:12" x14ac:dyDescent="0.25">
      <c r="A12" s="3">
        <v>95</v>
      </c>
      <c r="B12" s="3">
        <v>0.127</v>
      </c>
      <c r="C12" s="3">
        <v>0.73899999999999999</v>
      </c>
      <c r="D12" s="3">
        <v>7486.4660000000003</v>
      </c>
      <c r="E12" s="3">
        <v>95</v>
      </c>
      <c r="F12" s="3">
        <v>0.13900000000000001</v>
      </c>
      <c r="G12" s="3">
        <v>0.72499999999999998</v>
      </c>
      <c r="H12" s="3">
        <v>7478.8770000000004</v>
      </c>
      <c r="I12" s="3">
        <v>95</v>
      </c>
      <c r="J12" s="3">
        <v>0.123</v>
      </c>
      <c r="K12" s="3">
        <v>0.73399999999999999</v>
      </c>
      <c r="L12" s="3">
        <v>7495.4390000000003</v>
      </c>
    </row>
    <row r="13" spans="1:12" x14ac:dyDescent="0.25">
      <c r="A13" s="5">
        <v>120</v>
      </c>
      <c r="B13" s="5">
        <v>0.121</v>
      </c>
      <c r="C13" s="5">
        <v>0.74099999999999999</v>
      </c>
      <c r="D13" s="5">
        <v>7818.13</v>
      </c>
      <c r="E13" s="5">
        <v>120</v>
      </c>
      <c r="F13" s="5">
        <v>0.126</v>
      </c>
      <c r="G13" s="5">
        <v>0.746</v>
      </c>
      <c r="H13" s="5">
        <v>7791.8490000000002</v>
      </c>
      <c r="I13" s="5">
        <v>120</v>
      </c>
      <c r="J13" s="5">
        <v>0.13</v>
      </c>
      <c r="K13" s="5">
        <v>0.75700000000000001</v>
      </c>
      <c r="L13" s="5">
        <v>7799.3249999999998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EF08-264D-4BDA-A190-7FFD6AB1CA81}">
  <dimension ref="A1:L11"/>
  <sheetViews>
    <sheetView workbookViewId="0">
      <selection activeCell="G14" sqref="G14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2">
        <v>0</v>
      </c>
      <c r="B3" s="2">
        <v>4.7E-2</v>
      </c>
      <c r="C3" s="2">
        <v>0.98899999999999999</v>
      </c>
      <c r="D3" s="2">
        <v>8.0000000000000002E-3</v>
      </c>
      <c r="E3" s="2">
        <v>0</v>
      </c>
      <c r="F3" s="2">
        <v>4.9000000000000002E-2</v>
      </c>
      <c r="G3" s="2">
        <v>1.004</v>
      </c>
      <c r="H3" s="2">
        <v>1.2999999999999999E-2</v>
      </c>
      <c r="I3" s="5">
        <v>0</v>
      </c>
      <c r="J3" s="5">
        <v>5.2999999999999999E-2</v>
      </c>
      <c r="K3" s="5">
        <v>1.02</v>
      </c>
      <c r="L3" s="5">
        <v>1.2999999999999999E-2</v>
      </c>
    </row>
    <row r="4" spans="1:12" x14ac:dyDescent="0.25">
      <c r="A4" s="3">
        <v>1</v>
      </c>
      <c r="B4" s="3">
        <v>5.3999999999999999E-2</v>
      </c>
      <c r="C4" s="3">
        <v>0.99199999999999999</v>
      </c>
      <c r="D4" s="3">
        <v>69.515000000000001</v>
      </c>
      <c r="E4" s="3">
        <v>1</v>
      </c>
      <c r="F4" s="3">
        <v>4.5999999999999999E-2</v>
      </c>
      <c r="G4" s="3">
        <v>0.98</v>
      </c>
      <c r="H4" s="3">
        <v>70.221999999999994</v>
      </c>
      <c r="I4" s="3">
        <v>1</v>
      </c>
      <c r="J4" s="3">
        <v>5.7000000000000002E-2</v>
      </c>
      <c r="K4" s="3">
        <v>1.012</v>
      </c>
      <c r="L4" s="3">
        <v>69.152000000000001</v>
      </c>
    </row>
    <row r="5" spans="1:12" x14ac:dyDescent="0.25">
      <c r="A5" s="2">
        <v>4</v>
      </c>
      <c r="B5" s="2">
        <v>0.06</v>
      </c>
      <c r="C5" s="2">
        <v>0.96</v>
      </c>
      <c r="D5" s="2">
        <v>473.91899999999998</v>
      </c>
      <c r="E5" s="2">
        <v>4</v>
      </c>
      <c r="F5" s="2">
        <v>5.7000000000000002E-2</v>
      </c>
      <c r="G5" s="2">
        <v>0.99099999999999999</v>
      </c>
      <c r="H5" s="2">
        <v>473.27100000000002</v>
      </c>
      <c r="I5" s="2">
        <v>4</v>
      </c>
      <c r="J5" s="2">
        <v>5.7000000000000002E-2</v>
      </c>
      <c r="K5" s="2">
        <v>0.98299999999999998</v>
      </c>
      <c r="L5" s="2">
        <v>471.11599999999999</v>
      </c>
    </row>
    <row r="6" spans="1:12" x14ac:dyDescent="0.25">
      <c r="A6" s="3">
        <v>11</v>
      </c>
      <c r="B6" s="3">
        <v>6.5000000000000002E-2</v>
      </c>
      <c r="C6" s="3">
        <v>0.94899999999999995</v>
      </c>
      <c r="D6" s="3">
        <v>1329.883</v>
      </c>
      <c r="E6" s="3">
        <v>11</v>
      </c>
      <c r="F6" s="3">
        <v>7.2999999999999995E-2</v>
      </c>
      <c r="G6" s="3">
        <v>0.93400000000000005</v>
      </c>
      <c r="H6" s="3">
        <v>1321.7940000000001</v>
      </c>
      <c r="I6" s="3">
        <v>11</v>
      </c>
      <c r="J6" s="3">
        <v>5.3999999999999999E-2</v>
      </c>
      <c r="K6" s="3">
        <v>0.95599999999999996</v>
      </c>
      <c r="L6" s="3">
        <v>1330.3610000000001</v>
      </c>
    </row>
    <row r="7" spans="1:12" x14ac:dyDescent="0.25">
      <c r="A7" s="2">
        <v>22</v>
      </c>
      <c r="B7" s="2">
        <v>7.8E-2</v>
      </c>
      <c r="C7" s="2">
        <v>0.91</v>
      </c>
      <c r="D7" s="2">
        <v>2612.8719999999998</v>
      </c>
      <c r="E7" s="2">
        <v>22</v>
      </c>
      <c r="F7" s="2">
        <v>8.2000000000000003E-2</v>
      </c>
      <c r="G7" s="2">
        <v>0.90100000000000002</v>
      </c>
      <c r="H7" s="2">
        <v>2603.8339999999998</v>
      </c>
      <c r="I7" s="2">
        <v>22</v>
      </c>
      <c r="J7" s="2">
        <v>6.6000000000000003E-2</v>
      </c>
      <c r="K7" s="2">
        <v>0.92100000000000004</v>
      </c>
      <c r="L7" s="2">
        <v>2635.56</v>
      </c>
    </row>
    <row r="8" spans="1:12" x14ac:dyDescent="0.25">
      <c r="A8" s="3">
        <v>36</v>
      </c>
      <c r="B8" s="3">
        <v>8.3000000000000004E-2</v>
      </c>
      <c r="C8" s="3">
        <v>0.876</v>
      </c>
      <c r="D8" s="3">
        <v>4041.067</v>
      </c>
      <c r="E8" s="3">
        <v>36</v>
      </c>
      <c r="F8" s="3">
        <v>0.10299999999999999</v>
      </c>
      <c r="G8" s="3">
        <v>0.86899999999999999</v>
      </c>
      <c r="H8" s="3">
        <v>4067.9430000000002</v>
      </c>
      <c r="I8" s="3">
        <v>36</v>
      </c>
      <c r="J8" s="3">
        <v>0.10199999999999999</v>
      </c>
      <c r="K8" s="3">
        <v>0.86199999999999999</v>
      </c>
      <c r="L8" s="3">
        <v>4091.7890000000002</v>
      </c>
    </row>
    <row r="9" spans="1:12" x14ac:dyDescent="0.25">
      <c r="A9" s="2">
        <v>55</v>
      </c>
      <c r="B9" s="2">
        <v>9.2999999999999999E-2</v>
      </c>
      <c r="C9" s="2">
        <v>0.82</v>
      </c>
      <c r="D9" s="2">
        <v>5367.933</v>
      </c>
      <c r="E9" s="2">
        <v>55</v>
      </c>
      <c r="F9" s="2">
        <v>0.109</v>
      </c>
      <c r="G9" s="2">
        <v>0.82499999999999996</v>
      </c>
      <c r="H9" s="2">
        <v>5396.8149999999996</v>
      </c>
      <c r="I9" s="2">
        <v>55</v>
      </c>
      <c r="J9" s="2">
        <v>9.9000000000000005E-2</v>
      </c>
      <c r="K9" s="2">
        <v>0.82599999999999996</v>
      </c>
      <c r="L9" s="2">
        <v>5410.6530000000002</v>
      </c>
    </row>
    <row r="10" spans="1:12" x14ac:dyDescent="0.25">
      <c r="A10" s="3">
        <v>81</v>
      </c>
      <c r="B10" s="3">
        <v>0.108</v>
      </c>
      <c r="C10" s="3">
        <v>0.79</v>
      </c>
      <c r="D10" s="3">
        <v>6367.8680000000004</v>
      </c>
      <c r="E10" s="3">
        <v>81</v>
      </c>
      <c r="F10" s="3">
        <v>0.109</v>
      </c>
      <c r="G10" s="3">
        <v>0.78400000000000003</v>
      </c>
      <c r="H10" s="3">
        <v>6373.1350000000002</v>
      </c>
      <c r="I10" s="3">
        <v>81</v>
      </c>
      <c r="J10" s="3">
        <v>0.108</v>
      </c>
      <c r="K10" s="3">
        <v>0.79</v>
      </c>
      <c r="L10" s="3">
        <v>6357.8649999999998</v>
      </c>
    </row>
    <row r="11" spans="1:12" x14ac:dyDescent="0.25">
      <c r="A11" s="5">
        <v>104</v>
      </c>
      <c r="B11" s="5">
        <v>0.11700000000000001</v>
      </c>
      <c r="C11" s="5">
        <v>0.77300000000000002</v>
      </c>
      <c r="D11" s="5">
        <v>6722.6319999999996</v>
      </c>
      <c r="E11" s="5">
        <v>104</v>
      </c>
      <c r="F11" s="5">
        <v>0.11899999999999999</v>
      </c>
      <c r="G11" s="5">
        <v>0.76700000000000002</v>
      </c>
      <c r="H11" s="5">
        <v>6766.7539999999999</v>
      </c>
      <c r="I11" s="2">
        <v>104</v>
      </c>
      <c r="J11" s="2">
        <v>0.11700000000000001</v>
      </c>
      <c r="K11" s="2">
        <v>0.76800000000000002</v>
      </c>
      <c r="L11" s="2">
        <v>6693.52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BFC9-7F27-46F0-9848-35B7C08A9EE9}">
  <dimension ref="A1:L12"/>
  <sheetViews>
    <sheetView workbookViewId="0">
      <selection activeCell="C6" sqref="C6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2">
        <v>0</v>
      </c>
      <c r="B3" s="2">
        <v>4.3999999999999997E-2</v>
      </c>
      <c r="C3" s="2">
        <v>1</v>
      </c>
      <c r="D3" s="2">
        <v>6.0000000000000001E-3</v>
      </c>
      <c r="E3" s="5">
        <v>0</v>
      </c>
      <c r="F3" s="5">
        <v>5.8000000000000003E-2</v>
      </c>
      <c r="G3" s="5">
        <v>0.998</v>
      </c>
      <c r="H3" s="5">
        <v>6.0000000000000001E-3</v>
      </c>
      <c r="I3" s="5">
        <v>0</v>
      </c>
      <c r="J3" s="5">
        <v>3.9E-2</v>
      </c>
      <c r="K3" s="5">
        <v>0.999</v>
      </c>
      <c r="L3" s="5">
        <v>2E-3</v>
      </c>
    </row>
    <row r="4" spans="1:12" x14ac:dyDescent="0.25">
      <c r="A4" s="3">
        <v>1</v>
      </c>
      <c r="B4" s="3">
        <v>5.5E-2</v>
      </c>
      <c r="C4" s="3">
        <v>0.996</v>
      </c>
      <c r="D4" s="3">
        <v>30.437999999999999</v>
      </c>
      <c r="E4" s="3">
        <v>1</v>
      </c>
      <c r="F4" s="3">
        <v>4.8000000000000001E-2</v>
      </c>
      <c r="G4" s="3">
        <v>1.004</v>
      </c>
      <c r="H4" s="3">
        <v>30.527999999999999</v>
      </c>
      <c r="I4" s="3">
        <v>1</v>
      </c>
      <c r="J4" s="3">
        <v>5.2999999999999999E-2</v>
      </c>
      <c r="K4" s="3">
        <v>1.006</v>
      </c>
      <c r="L4" s="3">
        <v>30.288</v>
      </c>
    </row>
    <row r="5" spans="1:12" x14ac:dyDescent="0.25">
      <c r="A5" s="5">
        <v>4</v>
      </c>
      <c r="B5" s="5">
        <v>5.8999999999999997E-2</v>
      </c>
      <c r="C5" s="5">
        <v>0.995</v>
      </c>
      <c r="D5" s="5">
        <v>191.39599999999999</v>
      </c>
      <c r="E5" s="2">
        <v>4</v>
      </c>
      <c r="F5" s="2">
        <v>3.7999999999999999E-2</v>
      </c>
      <c r="G5" s="2">
        <v>0.96699999999999997</v>
      </c>
      <c r="H5" s="2">
        <v>191.56899999999999</v>
      </c>
      <c r="I5" s="2">
        <v>4</v>
      </c>
      <c r="J5" s="2">
        <v>4.3999999999999997E-2</v>
      </c>
      <c r="K5" s="2">
        <v>0.98699999999999999</v>
      </c>
      <c r="L5" s="2">
        <v>192.893</v>
      </c>
    </row>
    <row r="6" spans="1:12" x14ac:dyDescent="0.25">
      <c r="A6" s="3">
        <v>10</v>
      </c>
      <c r="B6" s="3">
        <v>6.8000000000000005E-2</v>
      </c>
      <c r="C6" s="3">
        <v>0.96199999999999997</v>
      </c>
      <c r="D6" s="3">
        <v>463.03</v>
      </c>
      <c r="E6" s="3">
        <v>10</v>
      </c>
      <c r="F6" s="3">
        <v>6.5000000000000002E-2</v>
      </c>
      <c r="G6" s="3">
        <v>0.96</v>
      </c>
      <c r="H6" s="3">
        <v>460.60300000000001</v>
      </c>
      <c r="I6" s="3">
        <v>10</v>
      </c>
      <c r="J6" s="3">
        <v>6.4000000000000001E-2</v>
      </c>
      <c r="K6" s="3">
        <v>0.96499999999999997</v>
      </c>
      <c r="L6" s="3">
        <v>456.41199999999998</v>
      </c>
    </row>
    <row r="7" spans="1:12" x14ac:dyDescent="0.25">
      <c r="A7" s="2">
        <v>18</v>
      </c>
      <c r="B7" s="2">
        <v>7.0000000000000007E-2</v>
      </c>
      <c r="C7" s="2">
        <v>0.91300000000000003</v>
      </c>
      <c r="D7" s="2">
        <v>851.15200000000004</v>
      </c>
      <c r="E7" s="2">
        <v>18</v>
      </c>
      <c r="F7" s="2">
        <v>7.0000000000000007E-2</v>
      </c>
      <c r="G7" s="2">
        <v>0.91100000000000003</v>
      </c>
      <c r="H7" s="2">
        <v>846.57600000000002</v>
      </c>
      <c r="I7" s="2">
        <v>18</v>
      </c>
      <c r="J7" s="2">
        <v>7.4999999999999997E-2</v>
      </c>
      <c r="K7" s="2">
        <v>0.93899999999999995</v>
      </c>
      <c r="L7" s="2">
        <v>853.78599999999994</v>
      </c>
    </row>
    <row r="8" spans="1:12" x14ac:dyDescent="0.25">
      <c r="A8" s="3">
        <v>30</v>
      </c>
      <c r="B8" s="3">
        <v>8.7999999999999995E-2</v>
      </c>
      <c r="C8" s="3">
        <v>0.85699999999999998</v>
      </c>
      <c r="D8" s="3">
        <v>1457.09</v>
      </c>
      <c r="E8" s="3">
        <v>30</v>
      </c>
      <c r="F8" s="3">
        <v>7.6999999999999999E-2</v>
      </c>
      <c r="G8" s="3">
        <v>0.86299999999999999</v>
      </c>
      <c r="H8" s="3">
        <v>1445.7760000000001</v>
      </c>
      <c r="I8" s="3">
        <v>30</v>
      </c>
      <c r="J8" s="3">
        <v>0.09</v>
      </c>
      <c r="K8" s="3">
        <v>0.85499999999999998</v>
      </c>
      <c r="L8" s="3">
        <v>1440.7429999999999</v>
      </c>
    </row>
    <row r="9" spans="1:12" x14ac:dyDescent="0.25">
      <c r="A9" s="2">
        <v>44</v>
      </c>
      <c r="B9" s="2">
        <v>0.10100000000000001</v>
      </c>
      <c r="C9" s="2">
        <v>0.80400000000000005</v>
      </c>
      <c r="D9" s="2">
        <v>1990.386</v>
      </c>
      <c r="E9" s="2">
        <v>44</v>
      </c>
      <c r="F9" s="2">
        <v>9.6000000000000002E-2</v>
      </c>
      <c r="G9" s="2">
        <v>0.80600000000000005</v>
      </c>
      <c r="H9" s="2">
        <v>1989.674</v>
      </c>
      <c r="I9" s="2">
        <v>44</v>
      </c>
      <c r="J9" s="2">
        <v>0.10299999999999999</v>
      </c>
      <c r="K9" s="2">
        <v>0.79900000000000004</v>
      </c>
      <c r="L9" s="2">
        <v>1988.5940000000001</v>
      </c>
    </row>
    <row r="10" spans="1:12" x14ac:dyDescent="0.25">
      <c r="A10" s="3">
        <v>58</v>
      </c>
      <c r="B10" s="3">
        <v>0.11799999999999999</v>
      </c>
      <c r="C10" s="3">
        <v>0.75700000000000001</v>
      </c>
      <c r="D10" s="3">
        <v>2414.306</v>
      </c>
      <c r="E10" s="3">
        <v>58</v>
      </c>
      <c r="F10" s="3">
        <v>0.13600000000000001</v>
      </c>
      <c r="G10" s="3">
        <v>0.78600000000000003</v>
      </c>
      <c r="H10" s="3">
        <v>2392.67</v>
      </c>
      <c r="I10" s="3">
        <v>58</v>
      </c>
      <c r="J10" s="3">
        <v>0.11600000000000001</v>
      </c>
      <c r="K10" s="3">
        <v>0.78800000000000003</v>
      </c>
      <c r="L10" s="3">
        <v>2424.3879999999999</v>
      </c>
    </row>
    <row r="11" spans="1:12" x14ac:dyDescent="0.25">
      <c r="A11" s="2">
        <v>86</v>
      </c>
      <c r="B11" s="2">
        <v>0.13400000000000001</v>
      </c>
      <c r="C11" s="2">
        <v>0.72</v>
      </c>
      <c r="D11" s="2">
        <v>2911.098</v>
      </c>
      <c r="E11" s="2">
        <v>86</v>
      </c>
      <c r="F11" s="2">
        <v>0.13800000000000001</v>
      </c>
      <c r="G11" s="2">
        <v>0.74199999999999999</v>
      </c>
      <c r="H11" s="2">
        <v>2845.5770000000002</v>
      </c>
      <c r="I11" s="2">
        <v>86</v>
      </c>
      <c r="J11" s="2">
        <v>0.11600000000000001</v>
      </c>
      <c r="K11" s="2">
        <v>0.70499999999999996</v>
      </c>
      <c r="L11" s="2">
        <v>2872.4319999999998</v>
      </c>
    </row>
    <row r="12" spans="1:12" x14ac:dyDescent="0.25">
      <c r="A12" s="3">
        <v>110</v>
      </c>
      <c r="B12" s="3">
        <v>0.14399999999999999</v>
      </c>
      <c r="C12" s="3">
        <v>0.70499999999999996</v>
      </c>
      <c r="D12" s="3">
        <v>3040.748</v>
      </c>
      <c r="E12" s="3">
        <v>110</v>
      </c>
      <c r="F12" s="3">
        <v>0.13500000000000001</v>
      </c>
      <c r="G12" s="3">
        <v>0.68700000000000006</v>
      </c>
      <c r="H12" s="3">
        <v>3034.7550000000001</v>
      </c>
      <c r="I12" s="3">
        <v>110</v>
      </c>
      <c r="J12" s="3">
        <v>0.14799999999999999</v>
      </c>
      <c r="K12" s="3">
        <v>0.71199999999999997</v>
      </c>
      <c r="L12" s="3">
        <v>3041.047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E82F-B77A-461B-8555-794A33DF0752}">
  <dimension ref="A1:L13"/>
  <sheetViews>
    <sheetView workbookViewId="0">
      <selection activeCell="E22" sqref="E22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25">
      <c r="A3" s="5">
        <v>0</v>
      </c>
      <c r="B3" s="5">
        <v>3.5000000000000003E-2</v>
      </c>
      <c r="C3" s="5">
        <v>0.98299999999999998</v>
      </c>
      <c r="D3" s="5">
        <v>8.0000000000000002E-3</v>
      </c>
      <c r="E3" s="5">
        <v>0</v>
      </c>
      <c r="F3" s="5">
        <v>4.5999999999999999E-2</v>
      </c>
      <c r="G3" s="5">
        <v>1</v>
      </c>
      <c r="H3" s="5">
        <v>2E-3</v>
      </c>
      <c r="I3" s="5">
        <v>0</v>
      </c>
      <c r="J3" s="5">
        <v>5.0999999999999997E-2</v>
      </c>
      <c r="K3" s="5">
        <v>0.999</v>
      </c>
      <c r="L3" s="5">
        <v>1.0999999999999999E-2</v>
      </c>
    </row>
    <row r="4" spans="1:12" x14ac:dyDescent="0.25">
      <c r="A4" s="3">
        <v>1</v>
      </c>
      <c r="B4" s="3">
        <v>6.0999999999999999E-2</v>
      </c>
      <c r="C4" s="3">
        <v>1.0009999999999999</v>
      </c>
      <c r="D4" s="3">
        <v>32.090000000000003</v>
      </c>
      <c r="E4" s="3">
        <v>1</v>
      </c>
      <c r="F4" s="3">
        <v>4.8000000000000001E-2</v>
      </c>
      <c r="G4" s="3">
        <v>0.99199999999999999</v>
      </c>
      <c r="H4" s="3">
        <v>32.564</v>
      </c>
      <c r="I4" s="3">
        <v>1</v>
      </c>
      <c r="J4" s="3">
        <v>4.2000000000000003E-2</v>
      </c>
      <c r="K4" s="3">
        <v>0.98799999999999999</v>
      </c>
      <c r="L4" s="3">
        <v>32.497</v>
      </c>
    </row>
    <row r="5" spans="1:12" x14ac:dyDescent="0.25">
      <c r="A5" s="2">
        <v>3</v>
      </c>
      <c r="B5" s="2">
        <v>4.8000000000000001E-2</v>
      </c>
      <c r="C5" s="2">
        <v>0.98199999999999998</v>
      </c>
      <c r="D5" s="2">
        <v>141.09299999999999</v>
      </c>
      <c r="E5" s="2">
        <v>3</v>
      </c>
      <c r="F5" s="2">
        <v>4.8000000000000001E-2</v>
      </c>
      <c r="G5" s="2">
        <v>1.0029999999999999</v>
      </c>
      <c r="H5" s="2">
        <v>139.214</v>
      </c>
      <c r="I5" s="2">
        <v>3</v>
      </c>
      <c r="J5" s="2">
        <v>5.0999999999999997E-2</v>
      </c>
      <c r="K5" s="2">
        <v>0.998</v>
      </c>
      <c r="L5" s="2">
        <v>140.053</v>
      </c>
    </row>
    <row r="6" spans="1:12" x14ac:dyDescent="0.25">
      <c r="A6" s="3">
        <v>8</v>
      </c>
      <c r="B6" s="3">
        <v>5.8999999999999997E-2</v>
      </c>
      <c r="C6" s="3">
        <v>0.95399999999999996</v>
      </c>
      <c r="D6" s="3">
        <v>350.80200000000002</v>
      </c>
      <c r="E6" s="3">
        <v>8</v>
      </c>
      <c r="F6" s="3">
        <v>6.4000000000000001E-2</v>
      </c>
      <c r="G6" s="3">
        <v>0.95899999999999996</v>
      </c>
      <c r="H6" s="3">
        <v>352.65600000000001</v>
      </c>
      <c r="I6" s="3">
        <v>8</v>
      </c>
      <c r="J6" s="3">
        <v>6.9000000000000006E-2</v>
      </c>
      <c r="K6" s="3">
        <v>0.96799999999999997</v>
      </c>
      <c r="L6" s="3">
        <v>348.44200000000001</v>
      </c>
    </row>
    <row r="7" spans="1:12" x14ac:dyDescent="0.25">
      <c r="A7" s="2">
        <v>16</v>
      </c>
      <c r="B7" s="2">
        <v>8.1000000000000003E-2</v>
      </c>
      <c r="C7" s="2">
        <v>0.91700000000000004</v>
      </c>
      <c r="D7" s="2">
        <v>702.77599999999995</v>
      </c>
      <c r="E7" s="2">
        <v>16</v>
      </c>
      <c r="F7" s="2">
        <v>7.0000000000000007E-2</v>
      </c>
      <c r="G7" s="2">
        <v>0.93</v>
      </c>
      <c r="H7" s="2">
        <v>701.15099999999995</v>
      </c>
      <c r="I7" s="2">
        <v>16</v>
      </c>
      <c r="J7" s="2">
        <v>7.9000000000000001E-2</v>
      </c>
      <c r="K7" s="2">
        <v>0.92</v>
      </c>
      <c r="L7" s="2">
        <v>703.54300000000001</v>
      </c>
    </row>
    <row r="8" spans="1:12" x14ac:dyDescent="0.25">
      <c r="A8" s="3">
        <v>28</v>
      </c>
      <c r="B8" s="3">
        <v>8.5999999999999993E-2</v>
      </c>
      <c r="C8" s="3">
        <v>0.88100000000000001</v>
      </c>
      <c r="D8" s="3">
        <v>1244.5530000000001</v>
      </c>
      <c r="E8" s="3">
        <v>28</v>
      </c>
      <c r="F8" s="3">
        <v>9.0999999999999998E-2</v>
      </c>
      <c r="G8" s="3">
        <v>0.878</v>
      </c>
      <c r="H8" s="3">
        <v>1239.1320000000001</v>
      </c>
      <c r="I8" s="3">
        <v>28</v>
      </c>
      <c r="J8" s="3">
        <v>8.6999999999999994E-2</v>
      </c>
      <c r="K8" s="3">
        <v>0.874</v>
      </c>
      <c r="L8" s="3">
        <v>1240.056</v>
      </c>
    </row>
    <row r="9" spans="1:12" x14ac:dyDescent="0.25">
      <c r="A9" s="2">
        <v>41</v>
      </c>
      <c r="B9" s="2">
        <v>0.10199999999999999</v>
      </c>
      <c r="C9" s="2">
        <v>0.81599999999999995</v>
      </c>
      <c r="D9" s="2">
        <v>1689.194</v>
      </c>
      <c r="E9" s="2">
        <v>41</v>
      </c>
      <c r="F9" s="2">
        <v>9.0999999999999998E-2</v>
      </c>
      <c r="G9" s="2">
        <v>0.83899999999999997</v>
      </c>
      <c r="H9" s="2">
        <v>1715.318</v>
      </c>
      <c r="I9" s="2">
        <v>41</v>
      </c>
      <c r="J9" s="2">
        <v>0.107</v>
      </c>
      <c r="K9" s="2">
        <v>0.82899999999999996</v>
      </c>
      <c r="L9" s="2">
        <v>1710.2190000000001</v>
      </c>
    </row>
    <row r="10" spans="1:12" x14ac:dyDescent="0.25">
      <c r="A10" s="3">
        <v>53</v>
      </c>
      <c r="B10" s="3">
        <v>0.111</v>
      </c>
      <c r="C10" s="3">
        <v>0.80600000000000005</v>
      </c>
      <c r="D10" s="3">
        <v>2067.7069999999999</v>
      </c>
      <c r="E10" s="3">
        <v>53</v>
      </c>
      <c r="F10" s="3">
        <v>0.1</v>
      </c>
      <c r="G10" s="3">
        <v>0.82499999999999996</v>
      </c>
      <c r="H10" s="3">
        <v>2076.643</v>
      </c>
      <c r="I10" s="3">
        <v>53</v>
      </c>
      <c r="J10" s="3">
        <v>0.113</v>
      </c>
      <c r="K10" s="3">
        <v>0.79900000000000004</v>
      </c>
      <c r="L10" s="3">
        <v>2066.7739999999999</v>
      </c>
    </row>
    <row r="11" spans="1:12" x14ac:dyDescent="0.25">
      <c r="A11" s="2">
        <v>75</v>
      </c>
      <c r="B11" s="2">
        <v>0.126</v>
      </c>
      <c r="C11" s="2">
        <v>0.75900000000000001</v>
      </c>
      <c r="D11" s="2">
        <v>2456.759</v>
      </c>
      <c r="E11" s="2">
        <v>75</v>
      </c>
      <c r="F11" s="2">
        <v>0.11799999999999999</v>
      </c>
      <c r="G11" s="2">
        <v>0.76500000000000001</v>
      </c>
      <c r="H11" s="2">
        <v>2427.9259999999999</v>
      </c>
      <c r="I11" s="2">
        <v>75</v>
      </c>
      <c r="J11" s="2">
        <v>0.128</v>
      </c>
      <c r="K11" s="2">
        <v>0.75900000000000001</v>
      </c>
      <c r="L11" s="2">
        <v>2437.7060000000001</v>
      </c>
    </row>
    <row r="12" spans="1:12" x14ac:dyDescent="0.25">
      <c r="A12" s="3">
        <v>96</v>
      </c>
      <c r="B12" s="3">
        <v>0.11899999999999999</v>
      </c>
      <c r="C12" s="3">
        <v>0.75700000000000001</v>
      </c>
      <c r="D12" s="3">
        <v>2640.3449999999998</v>
      </c>
      <c r="E12" s="3">
        <v>96</v>
      </c>
      <c r="F12" s="3">
        <v>0.13300000000000001</v>
      </c>
      <c r="G12" s="3">
        <v>0.748</v>
      </c>
      <c r="H12" s="3">
        <v>2620.7939999999999</v>
      </c>
      <c r="I12" s="3">
        <v>96</v>
      </c>
      <c r="J12" s="3">
        <v>0.126</v>
      </c>
      <c r="K12" s="3">
        <v>0.73699999999999999</v>
      </c>
      <c r="L12" s="3">
        <v>2622.5610000000001</v>
      </c>
    </row>
    <row r="13" spans="1:12" x14ac:dyDescent="0.25">
      <c r="A13" s="2">
        <v>118</v>
      </c>
      <c r="B13" s="2">
        <v>0.11700000000000001</v>
      </c>
      <c r="C13" s="2">
        <v>0.73099999999999998</v>
      </c>
      <c r="D13" s="2">
        <v>2749.5509999999999</v>
      </c>
      <c r="E13" s="2">
        <v>118</v>
      </c>
      <c r="F13" s="2">
        <v>0.13500000000000001</v>
      </c>
      <c r="G13" s="2">
        <v>0.74099999999999999</v>
      </c>
      <c r="H13" s="2">
        <v>2769.6579999999999</v>
      </c>
      <c r="I13" s="2">
        <v>118</v>
      </c>
      <c r="J13" s="2">
        <v>0.126</v>
      </c>
      <c r="K13" s="2">
        <v>0.752</v>
      </c>
      <c r="L13" s="2">
        <v>2751.6030000000001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Promedio</vt:lpstr>
      <vt:lpstr>Tratamiento 01</vt:lpstr>
      <vt:lpstr>Tratamiento 02</vt:lpstr>
      <vt:lpstr>Tratamiento 03</vt:lpstr>
      <vt:lpstr>Tratamiento 04</vt:lpstr>
      <vt:lpstr>Tratamiento 05</vt:lpstr>
      <vt:lpstr>Tratamiento 06</vt:lpstr>
      <vt:lpstr>Tratamiento 07</vt:lpstr>
      <vt:lpstr>Tratamiento 08</vt:lpstr>
      <vt:lpstr>Tratamiento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2022-08-29T02:07:10Z</dcterms:created>
  <dcterms:modified xsi:type="dcterms:W3CDTF">2022-08-29T03:14:16Z</dcterms:modified>
</cp:coreProperties>
</file>