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7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8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os 2022\Tesis Celis\"/>
    </mc:Choice>
  </mc:AlternateContent>
  <xr:revisionPtr revIDLastSave="0" documentId="13_ncr:1_{758BE444-B798-4DAE-AC33-74A4B4A44B48}" xr6:coauthVersionLast="47" xr6:coauthVersionMax="47" xr10:uidLastSave="{00000000-0000-0000-0000-000000000000}"/>
  <bookViews>
    <workbookView xWindow="-120" yWindow="-120" windowWidth="20730" windowHeight="11310" xr2:uid="{A1F71289-0C92-456E-A67F-79736C7FAC92}"/>
  </bookViews>
  <sheets>
    <sheet name="Promedios" sheetId="9" r:id="rId1"/>
    <sheet name="Tratamiento 08" sheetId="8" r:id="rId2"/>
    <sheet name="Tratamiento 07" sheetId="7" r:id="rId3"/>
    <sheet name="Tratamiento 05" sheetId="5" r:id="rId4"/>
    <sheet name="Tratamiento 02" sheetId="2" r:id="rId5"/>
    <sheet name="Tratamiento 06" sheetId="6" r:id="rId6"/>
    <sheet name="Tratamiento 04" sheetId="4" r:id="rId7"/>
    <sheet name="Tratamiento 01" sheetId="1" r:id="rId8"/>
    <sheet name="Tratamiento 03" sheetId="3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4" i="9" l="1"/>
  <c r="AD4" i="9"/>
  <c r="AE4" i="9"/>
  <c r="AF4" i="9"/>
  <c r="AC5" i="9"/>
  <c r="AD5" i="9"/>
  <c r="AE5" i="9"/>
  <c r="AF5" i="9"/>
  <c r="AC6" i="9"/>
  <c r="AD6" i="9"/>
  <c r="AE6" i="9"/>
  <c r="AF6" i="9"/>
  <c r="AC7" i="9"/>
  <c r="AD7" i="9"/>
  <c r="AE7" i="9"/>
  <c r="AF7" i="9"/>
  <c r="AC8" i="9"/>
  <c r="AD8" i="9"/>
  <c r="AE8" i="9"/>
  <c r="AF8" i="9"/>
  <c r="AC9" i="9"/>
  <c r="AD9" i="9"/>
  <c r="AE9" i="9"/>
  <c r="AF9" i="9"/>
  <c r="AC10" i="9"/>
  <c r="AD10" i="9"/>
  <c r="AE10" i="9"/>
  <c r="AF10" i="9"/>
  <c r="AC11" i="9"/>
  <c r="AD11" i="9"/>
  <c r="AE11" i="9"/>
  <c r="AF11" i="9"/>
  <c r="AD3" i="9"/>
  <c r="AE3" i="9"/>
  <c r="AF3" i="9"/>
  <c r="AC3" i="9"/>
  <c r="Y4" i="9"/>
  <c r="Z4" i="9"/>
  <c r="AA4" i="9"/>
  <c r="AB4" i="9"/>
  <c r="Y5" i="9"/>
  <c r="Z5" i="9"/>
  <c r="AA5" i="9"/>
  <c r="AB5" i="9"/>
  <c r="Y6" i="9"/>
  <c r="Z6" i="9"/>
  <c r="AA6" i="9"/>
  <c r="AB6" i="9"/>
  <c r="Y7" i="9"/>
  <c r="Z7" i="9"/>
  <c r="AA7" i="9"/>
  <c r="AB7" i="9"/>
  <c r="Y8" i="9"/>
  <c r="Z8" i="9"/>
  <c r="AA8" i="9"/>
  <c r="AB8" i="9"/>
  <c r="Y9" i="9"/>
  <c r="Z9" i="9"/>
  <c r="AA9" i="9"/>
  <c r="AB9" i="9"/>
  <c r="Y10" i="9"/>
  <c r="Z10" i="9"/>
  <c r="AA10" i="9"/>
  <c r="AB10" i="9"/>
  <c r="Y11" i="9"/>
  <c r="Z11" i="9"/>
  <c r="AA11" i="9"/>
  <c r="AB11" i="9"/>
  <c r="Z3" i="9"/>
  <c r="AA3" i="9"/>
  <c r="AB3" i="9"/>
  <c r="Y3" i="9"/>
  <c r="U4" i="9"/>
  <c r="V4" i="9"/>
  <c r="W4" i="9"/>
  <c r="X4" i="9"/>
  <c r="U5" i="9"/>
  <c r="V5" i="9"/>
  <c r="W5" i="9"/>
  <c r="X5" i="9"/>
  <c r="U6" i="9"/>
  <c r="V6" i="9"/>
  <c r="W6" i="9"/>
  <c r="X6" i="9"/>
  <c r="U7" i="9"/>
  <c r="V7" i="9"/>
  <c r="W7" i="9"/>
  <c r="X7" i="9"/>
  <c r="U8" i="9"/>
  <c r="V8" i="9"/>
  <c r="W8" i="9"/>
  <c r="X8" i="9"/>
  <c r="U9" i="9"/>
  <c r="V9" i="9"/>
  <c r="W9" i="9"/>
  <c r="X9" i="9"/>
  <c r="U10" i="9"/>
  <c r="V10" i="9"/>
  <c r="W10" i="9"/>
  <c r="X10" i="9"/>
  <c r="U11" i="9"/>
  <c r="V11" i="9"/>
  <c r="W11" i="9"/>
  <c r="X11" i="9"/>
  <c r="V3" i="9"/>
  <c r="W3" i="9"/>
  <c r="X3" i="9"/>
  <c r="U3" i="9"/>
  <c r="Q4" i="9"/>
  <c r="R4" i="9"/>
  <c r="S4" i="9"/>
  <c r="T4" i="9"/>
  <c r="Q5" i="9"/>
  <c r="R5" i="9"/>
  <c r="S5" i="9"/>
  <c r="T5" i="9"/>
  <c r="Q6" i="9"/>
  <c r="R6" i="9"/>
  <c r="S6" i="9"/>
  <c r="T6" i="9"/>
  <c r="Q7" i="9"/>
  <c r="R7" i="9"/>
  <c r="S7" i="9"/>
  <c r="T7" i="9"/>
  <c r="Q8" i="9"/>
  <c r="R8" i="9"/>
  <c r="S8" i="9"/>
  <c r="T8" i="9"/>
  <c r="Q9" i="9"/>
  <c r="R9" i="9"/>
  <c r="S9" i="9"/>
  <c r="T9" i="9"/>
  <c r="Q10" i="9"/>
  <c r="R10" i="9"/>
  <c r="S10" i="9"/>
  <c r="T10" i="9"/>
  <c r="Q11" i="9"/>
  <c r="R11" i="9"/>
  <c r="S11" i="9"/>
  <c r="T11" i="9"/>
  <c r="R3" i="9"/>
  <c r="S3" i="9"/>
  <c r="T3" i="9"/>
  <c r="Q3" i="9"/>
  <c r="M4" i="9"/>
  <c r="N4" i="9"/>
  <c r="O4" i="9"/>
  <c r="P4" i="9"/>
  <c r="M5" i="9"/>
  <c r="N5" i="9"/>
  <c r="O5" i="9"/>
  <c r="P5" i="9"/>
  <c r="M6" i="9"/>
  <c r="N6" i="9"/>
  <c r="O6" i="9"/>
  <c r="P6" i="9"/>
  <c r="M7" i="9"/>
  <c r="N7" i="9"/>
  <c r="O7" i="9"/>
  <c r="P7" i="9"/>
  <c r="M8" i="9"/>
  <c r="N8" i="9"/>
  <c r="O8" i="9"/>
  <c r="P8" i="9"/>
  <c r="M9" i="9"/>
  <c r="N9" i="9"/>
  <c r="O9" i="9"/>
  <c r="P9" i="9"/>
  <c r="M10" i="9"/>
  <c r="N10" i="9"/>
  <c r="O10" i="9"/>
  <c r="P10" i="9"/>
  <c r="M11" i="9"/>
  <c r="N11" i="9"/>
  <c r="O11" i="9"/>
  <c r="P11" i="9"/>
  <c r="N3" i="9"/>
  <c r="O3" i="9"/>
  <c r="P3" i="9"/>
  <c r="M3" i="9"/>
  <c r="I4" i="9"/>
  <c r="J4" i="9"/>
  <c r="K4" i="9"/>
  <c r="L4" i="9"/>
  <c r="I5" i="9"/>
  <c r="J5" i="9"/>
  <c r="K5" i="9"/>
  <c r="L5" i="9"/>
  <c r="I6" i="9"/>
  <c r="J6" i="9"/>
  <c r="K6" i="9"/>
  <c r="L6" i="9"/>
  <c r="I7" i="9"/>
  <c r="J7" i="9"/>
  <c r="K7" i="9"/>
  <c r="L7" i="9"/>
  <c r="I8" i="9"/>
  <c r="J8" i="9"/>
  <c r="K8" i="9"/>
  <c r="L8" i="9"/>
  <c r="I9" i="9"/>
  <c r="J9" i="9"/>
  <c r="K9" i="9"/>
  <c r="L9" i="9"/>
  <c r="I10" i="9"/>
  <c r="J10" i="9"/>
  <c r="K10" i="9"/>
  <c r="L10" i="9"/>
  <c r="I11" i="9"/>
  <c r="J11" i="9"/>
  <c r="K11" i="9"/>
  <c r="L11" i="9"/>
  <c r="J3" i="9"/>
  <c r="K3" i="9"/>
  <c r="L3" i="9"/>
  <c r="I3" i="9"/>
  <c r="E4" i="9"/>
  <c r="F4" i="9"/>
  <c r="G4" i="9"/>
  <c r="H4" i="9"/>
  <c r="E5" i="9"/>
  <c r="F5" i="9"/>
  <c r="G5" i="9"/>
  <c r="H5" i="9"/>
  <c r="E6" i="9"/>
  <c r="F6" i="9"/>
  <c r="G6" i="9"/>
  <c r="H6" i="9"/>
  <c r="E7" i="9"/>
  <c r="F7" i="9"/>
  <c r="G7" i="9"/>
  <c r="H7" i="9"/>
  <c r="E8" i="9"/>
  <c r="F8" i="9"/>
  <c r="G8" i="9"/>
  <c r="H8" i="9"/>
  <c r="E9" i="9"/>
  <c r="F9" i="9"/>
  <c r="G9" i="9"/>
  <c r="H9" i="9"/>
  <c r="E10" i="9"/>
  <c r="F10" i="9"/>
  <c r="G10" i="9"/>
  <c r="H10" i="9"/>
  <c r="E11" i="9"/>
  <c r="F11" i="9"/>
  <c r="G11" i="9"/>
  <c r="H11" i="9"/>
  <c r="F3" i="9"/>
  <c r="G3" i="9"/>
  <c r="H3" i="9"/>
  <c r="E3" i="9"/>
  <c r="A4" i="9"/>
  <c r="B4" i="9"/>
  <c r="C4" i="9"/>
  <c r="D4" i="9"/>
  <c r="A5" i="9"/>
  <c r="B5" i="9"/>
  <c r="C5" i="9"/>
  <c r="D5" i="9"/>
  <c r="A6" i="9"/>
  <c r="B6" i="9"/>
  <c r="C6" i="9"/>
  <c r="D6" i="9"/>
  <c r="A7" i="9"/>
  <c r="B7" i="9"/>
  <c r="C7" i="9"/>
  <c r="D7" i="9"/>
  <c r="A8" i="9"/>
  <c r="B8" i="9"/>
  <c r="C8" i="9"/>
  <c r="D8" i="9"/>
  <c r="A9" i="9"/>
  <c r="B9" i="9"/>
  <c r="C9" i="9"/>
  <c r="D9" i="9"/>
  <c r="A10" i="9"/>
  <c r="B10" i="9"/>
  <c r="C10" i="9"/>
  <c r="D10" i="9"/>
  <c r="A11" i="9"/>
  <c r="B11" i="9"/>
  <c r="C11" i="9"/>
  <c r="D11" i="9"/>
  <c r="B3" i="9"/>
  <c r="C3" i="9"/>
  <c r="D3" i="9"/>
  <c r="A3" i="9"/>
</calcChain>
</file>

<file path=xl/sharedStrings.xml><?xml version="1.0" encoding="utf-8"?>
<sst xmlns="http://schemas.openxmlformats.org/spreadsheetml/2006/main" count="160" uniqueCount="12">
  <si>
    <t>A</t>
  </si>
  <si>
    <t>Tiempo</t>
  </si>
  <si>
    <t>Biomasa</t>
  </si>
  <si>
    <t>Sustrato</t>
  </si>
  <si>
    <t>Producto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</si>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</sst>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9.3000000000000007"/>
      <color rgb="FFE2E5F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D4757"/>
        <bgColor indexed="64"/>
      </patternFill>
    </fill>
    <fill>
      <patternFill patternType="solid">
        <fgColor rgb="FF394251"/>
        <bgColor indexed="64"/>
      </patternFill>
    </fill>
    <fill>
      <patternFill patternType="solid">
        <fgColor rgb="FF3F495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Biomasa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'Tratamiento 08'!$A$3:$A$11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13</c:v>
                </c:pt>
                <c:pt idx="4">
                  <c:v>19</c:v>
                </c:pt>
                <c:pt idx="5">
                  <c:v>25</c:v>
                </c:pt>
                <c:pt idx="6">
                  <c:v>31</c:v>
                </c:pt>
                <c:pt idx="7">
                  <c:v>39</c:v>
                </c:pt>
                <c:pt idx="8">
                  <c:v>47</c:v>
                </c:pt>
              </c:numCache>
            </c:numRef>
          </c:xVal>
          <c:yVal>
            <c:numRef>
              <c:f>'Tratamiento 08'!$B$3:$B$11</c:f>
              <c:numCache>
                <c:formatCode>General</c:formatCode>
                <c:ptCount val="9"/>
                <c:pt idx="0">
                  <c:v>7.0000000000000001E-3</c:v>
                </c:pt>
                <c:pt idx="1">
                  <c:v>3.9E-2</c:v>
                </c:pt>
                <c:pt idx="2">
                  <c:v>0.21099999999999999</c:v>
                </c:pt>
                <c:pt idx="3">
                  <c:v>0.60099999999999998</c:v>
                </c:pt>
                <c:pt idx="4">
                  <c:v>1.2330000000000001</c:v>
                </c:pt>
                <c:pt idx="5">
                  <c:v>2.4529999999999998</c:v>
                </c:pt>
                <c:pt idx="6">
                  <c:v>3.923</c:v>
                </c:pt>
                <c:pt idx="7">
                  <c:v>4.5010000000000003</c:v>
                </c:pt>
                <c:pt idx="8">
                  <c:v>4.5439999999999996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A6-42A5-BA0A-2759EE422ABE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'Tratamiento 08'!$E$3:$E$11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13</c:v>
                </c:pt>
                <c:pt idx="4">
                  <c:v>19</c:v>
                </c:pt>
                <c:pt idx="5">
                  <c:v>25</c:v>
                </c:pt>
                <c:pt idx="6">
                  <c:v>31</c:v>
                </c:pt>
                <c:pt idx="7">
                  <c:v>39</c:v>
                </c:pt>
                <c:pt idx="8">
                  <c:v>47</c:v>
                </c:pt>
              </c:numCache>
            </c:numRef>
          </c:xVal>
          <c:yVal>
            <c:numRef>
              <c:f>'Tratamiento 08'!$F$3:$F$11</c:f>
              <c:numCache>
                <c:formatCode>General</c:formatCode>
                <c:ptCount val="9"/>
                <c:pt idx="0">
                  <c:v>2.7E-2</c:v>
                </c:pt>
                <c:pt idx="1">
                  <c:v>3.0000000000000001E-3</c:v>
                </c:pt>
                <c:pt idx="2">
                  <c:v>0.13700000000000001</c:v>
                </c:pt>
                <c:pt idx="3">
                  <c:v>0.57099999999999995</c:v>
                </c:pt>
                <c:pt idx="4">
                  <c:v>1.6180000000000001</c:v>
                </c:pt>
                <c:pt idx="5">
                  <c:v>3.206</c:v>
                </c:pt>
                <c:pt idx="6">
                  <c:v>3.26</c:v>
                </c:pt>
                <c:pt idx="7">
                  <c:v>4.9660000000000002</c:v>
                </c:pt>
                <c:pt idx="8">
                  <c:v>4.3099999999999996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EA6-42A5-BA0A-2759EE422ABE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'Tratamiento 08'!$I$3:$I$11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13</c:v>
                </c:pt>
                <c:pt idx="4">
                  <c:v>19</c:v>
                </c:pt>
                <c:pt idx="5">
                  <c:v>25</c:v>
                </c:pt>
                <c:pt idx="6">
                  <c:v>31</c:v>
                </c:pt>
                <c:pt idx="7">
                  <c:v>39</c:v>
                </c:pt>
                <c:pt idx="8">
                  <c:v>47</c:v>
                </c:pt>
              </c:numCache>
            </c:numRef>
          </c:xVal>
          <c:yVal>
            <c:numRef>
              <c:f>'Tratamiento 08'!$J$3:$J$11</c:f>
              <c:numCache>
                <c:formatCode>General</c:formatCode>
                <c:ptCount val="9"/>
                <c:pt idx="0">
                  <c:v>8.3000000000000004E-2</c:v>
                </c:pt>
                <c:pt idx="1">
                  <c:v>2E-3</c:v>
                </c:pt>
                <c:pt idx="2">
                  <c:v>0.19</c:v>
                </c:pt>
                <c:pt idx="3">
                  <c:v>0.40699999999999997</c:v>
                </c:pt>
                <c:pt idx="4">
                  <c:v>1.1639999999999999</c:v>
                </c:pt>
                <c:pt idx="5">
                  <c:v>2.74</c:v>
                </c:pt>
                <c:pt idx="6">
                  <c:v>3.8490000000000002</c:v>
                </c:pt>
                <c:pt idx="7">
                  <c:v>4.0389999999999997</c:v>
                </c:pt>
                <c:pt idx="8">
                  <c:v>3.8279999999999998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EA6-42A5-BA0A-2759EE422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3234160"/>
        <c:axId val="1773223760"/>
      </c:scatterChart>
      <c:valAx>
        <c:axId val="1773234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73223760"/>
        <c:crosses val="autoZero"/>
        <c:crossBetween val="midCat"/>
      </c:valAx>
      <c:valAx>
        <c:axId val="177322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73234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Sustrato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'Tratamiento 08'!$A$3:$A$11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13</c:v>
                </c:pt>
                <c:pt idx="4">
                  <c:v>19</c:v>
                </c:pt>
                <c:pt idx="5">
                  <c:v>25</c:v>
                </c:pt>
                <c:pt idx="6">
                  <c:v>31</c:v>
                </c:pt>
                <c:pt idx="7">
                  <c:v>39</c:v>
                </c:pt>
                <c:pt idx="8">
                  <c:v>47</c:v>
                </c:pt>
              </c:numCache>
            </c:numRef>
          </c:xVal>
          <c:yVal>
            <c:numRef>
              <c:f>'Tratamiento 08'!$C$3:$C$11</c:f>
              <c:numCache>
                <c:formatCode>General</c:formatCode>
                <c:ptCount val="9"/>
                <c:pt idx="0">
                  <c:v>16.334</c:v>
                </c:pt>
                <c:pt idx="1">
                  <c:v>15.455</c:v>
                </c:pt>
                <c:pt idx="2">
                  <c:v>12.590999999999999</c:v>
                </c:pt>
                <c:pt idx="3">
                  <c:v>12.677</c:v>
                </c:pt>
                <c:pt idx="4">
                  <c:v>9.8439999999999994</c:v>
                </c:pt>
                <c:pt idx="5">
                  <c:v>5.9029999999999996</c:v>
                </c:pt>
                <c:pt idx="6">
                  <c:v>2.5299999999999998</c:v>
                </c:pt>
                <c:pt idx="7">
                  <c:v>0.59899999999999998</c:v>
                </c:pt>
                <c:pt idx="8">
                  <c:v>0.32100000000000001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30-4821-B0BD-9EFCFE2E1D3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'Tratamiento 08'!$E$3:$E$11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13</c:v>
                </c:pt>
                <c:pt idx="4">
                  <c:v>19</c:v>
                </c:pt>
                <c:pt idx="5">
                  <c:v>25</c:v>
                </c:pt>
                <c:pt idx="6">
                  <c:v>31</c:v>
                </c:pt>
                <c:pt idx="7">
                  <c:v>39</c:v>
                </c:pt>
                <c:pt idx="8">
                  <c:v>47</c:v>
                </c:pt>
              </c:numCache>
            </c:numRef>
          </c:xVal>
          <c:yVal>
            <c:numRef>
              <c:f>'Tratamiento 08'!$G$3:$G$11</c:f>
              <c:numCache>
                <c:formatCode>General</c:formatCode>
                <c:ptCount val="9"/>
                <c:pt idx="0">
                  <c:v>15.494</c:v>
                </c:pt>
                <c:pt idx="1">
                  <c:v>13.407999999999999</c:v>
                </c:pt>
                <c:pt idx="2">
                  <c:v>13.47</c:v>
                </c:pt>
                <c:pt idx="3">
                  <c:v>11.744999999999999</c:v>
                </c:pt>
                <c:pt idx="4">
                  <c:v>10.225</c:v>
                </c:pt>
                <c:pt idx="5">
                  <c:v>6.5789999999999997</c:v>
                </c:pt>
                <c:pt idx="6">
                  <c:v>2.258</c:v>
                </c:pt>
                <c:pt idx="7">
                  <c:v>0.78600000000000003</c:v>
                </c:pt>
                <c:pt idx="8">
                  <c:v>0.189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30-4821-B0BD-9EFCFE2E1D37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'Tratamiento 08'!$I$3:$I$11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13</c:v>
                </c:pt>
                <c:pt idx="4">
                  <c:v>19</c:v>
                </c:pt>
                <c:pt idx="5">
                  <c:v>25</c:v>
                </c:pt>
                <c:pt idx="6">
                  <c:v>31</c:v>
                </c:pt>
                <c:pt idx="7">
                  <c:v>39</c:v>
                </c:pt>
                <c:pt idx="8">
                  <c:v>47</c:v>
                </c:pt>
              </c:numCache>
            </c:numRef>
          </c:xVal>
          <c:yVal>
            <c:numRef>
              <c:f>'Tratamiento 08'!$K$3:$K$11</c:f>
              <c:numCache>
                <c:formatCode>General</c:formatCode>
                <c:ptCount val="9"/>
                <c:pt idx="0">
                  <c:v>15.276</c:v>
                </c:pt>
                <c:pt idx="1">
                  <c:v>15.013</c:v>
                </c:pt>
                <c:pt idx="2">
                  <c:v>14.206</c:v>
                </c:pt>
                <c:pt idx="3">
                  <c:v>13.154999999999999</c:v>
                </c:pt>
                <c:pt idx="4">
                  <c:v>10.393000000000001</c:v>
                </c:pt>
                <c:pt idx="5">
                  <c:v>5.07</c:v>
                </c:pt>
                <c:pt idx="6">
                  <c:v>2.3759999999999999</c:v>
                </c:pt>
                <c:pt idx="7">
                  <c:v>0.76100000000000001</c:v>
                </c:pt>
                <c:pt idx="8">
                  <c:v>0.34699999999999998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E30-4821-B0BD-9EFCFE2E1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3234160"/>
        <c:axId val="1773223760"/>
      </c:scatterChart>
      <c:valAx>
        <c:axId val="1773234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73223760"/>
        <c:crosses val="autoZero"/>
        <c:crossBetween val="midCat"/>
      </c:valAx>
      <c:valAx>
        <c:axId val="177322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73234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Producto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'Tratamiento 08'!$A$3:$A$11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13</c:v>
                </c:pt>
                <c:pt idx="4">
                  <c:v>19</c:v>
                </c:pt>
                <c:pt idx="5">
                  <c:v>25</c:v>
                </c:pt>
                <c:pt idx="6">
                  <c:v>31</c:v>
                </c:pt>
                <c:pt idx="7">
                  <c:v>39</c:v>
                </c:pt>
                <c:pt idx="8">
                  <c:v>47</c:v>
                </c:pt>
              </c:numCache>
            </c:numRef>
          </c:xVal>
          <c:yVal>
            <c:numRef>
              <c:f>'Tratamiento 08'!$D$3:$D$11</c:f>
              <c:numCache>
                <c:formatCode>General</c:formatCode>
                <c:ptCount val="9"/>
                <c:pt idx="0">
                  <c:v>4.2999999999999997E-2</c:v>
                </c:pt>
                <c:pt idx="1">
                  <c:v>6.0999999999999999E-2</c:v>
                </c:pt>
                <c:pt idx="2">
                  <c:v>7.0999999999999994E-2</c:v>
                </c:pt>
                <c:pt idx="3">
                  <c:v>0.13100000000000001</c:v>
                </c:pt>
                <c:pt idx="4">
                  <c:v>0.19800000000000001</c:v>
                </c:pt>
                <c:pt idx="5">
                  <c:v>0.63800000000000001</c:v>
                </c:pt>
                <c:pt idx="6">
                  <c:v>0.55600000000000005</c:v>
                </c:pt>
                <c:pt idx="7">
                  <c:v>0.86399999999999999</c:v>
                </c:pt>
                <c:pt idx="8">
                  <c:v>0.86099999999999999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4D-4AF2-8077-67962D768C69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'Tratamiento 08'!$E$3:$E$11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13</c:v>
                </c:pt>
                <c:pt idx="4">
                  <c:v>19</c:v>
                </c:pt>
                <c:pt idx="5">
                  <c:v>25</c:v>
                </c:pt>
                <c:pt idx="6">
                  <c:v>31</c:v>
                </c:pt>
                <c:pt idx="7">
                  <c:v>39</c:v>
                </c:pt>
                <c:pt idx="8">
                  <c:v>47</c:v>
                </c:pt>
              </c:numCache>
            </c:numRef>
          </c:xVal>
          <c:yVal>
            <c:numRef>
              <c:f>'Tratamiento 08'!$H$3:$H$11</c:f>
              <c:numCache>
                <c:formatCode>General</c:formatCode>
                <c:ptCount val="9"/>
                <c:pt idx="0">
                  <c:v>0.1</c:v>
                </c:pt>
                <c:pt idx="1">
                  <c:v>4.7E-2</c:v>
                </c:pt>
                <c:pt idx="2">
                  <c:v>2.5000000000000001E-2</c:v>
                </c:pt>
                <c:pt idx="3">
                  <c:v>7.2999999999999995E-2</c:v>
                </c:pt>
                <c:pt idx="4">
                  <c:v>0.27600000000000002</c:v>
                </c:pt>
                <c:pt idx="5">
                  <c:v>0.64300000000000002</c:v>
                </c:pt>
                <c:pt idx="6">
                  <c:v>0.86299999999999999</c:v>
                </c:pt>
                <c:pt idx="7">
                  <c:v>0.83499999999999996</c:v>
                </c:pt>
                <c:pt idx="8">
                  <c:v>0.79500000000000004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4D-4AF2-8077-67962D768C69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'Tratamiento 08'!$I$3:$I$11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13</c:v>
                </c:pt>
                <c:pt idx="4">
                  <c:v>19</c:v>
                </c:pt>
                <c:pt idx="5">
                  <c:v>25</c:v>
                </c:pt>
                <c:pt idx="6">
                  <c:v>31</c:v>
                </c:pt>
                <c:pt idx="7">
                  <c:v>39</c:v>
                </c:pt>
                <c:pt idx="8">
                  <c:v>47</c:v>
                </c:pt>
              </c:numCache>
            </c:numRef>
          </c:xVal>
          <c:yVal>
            <c:numRef>
              <c:f>'Tratamiento 08'!$L$3:$L$11</c:f>
              <c:numCache>
                <c:formatCode>General</c:formatCode>
                <c:ptCount val="9"/>
                <c:pt idx="0">
                  <c:v>3.1E-2</c:v>
                </c:pt>
                <c:pt idx="1">
                  <c:v>1.7999999999999999E-2</c:v>
                </c:pt>
                <c:pt idx="2">
                  <c:v>4.4999999999999998E-2</c:v>
                </c:pt>
                <c:pt idx="3">
                  <c:v>0.17299999999999999</c:v>
                </c:pt>
                <c:pt idx="4">
                  <c:v>0.218</c:v>
                </c:pt>
                <c:pt idx="5">
                  <c:v>0.66300000000000003</c:v>
                </c:pt>
                <c:pt idx="6">
                  <c:v>0.63500000000000001</c:v>
                </c:pt>
                <c:pt idx="7">
                  <c:v>0.67900000000000005</c:v>
                </c:pt>
                <c:pt idx="8">
                  <c:v>1.016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B4D-4AF2-8077-67962D768C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3234160"/>
        <c:axId val="1773223760"/>
      </c:scatterChart>
      <c:valAx>
        <c:axId val="1773234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73223760"/>
        <c:crosses val="autoZero"/>
        <c:crossBetween val="midCat"/>
      </c:valAx>
      <c:valAx>
        <c:axId val="177322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73234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Biomasa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'Tratamiento 07'!$A$3:$A$11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12</c:v>
                </c:pt>
                <c:pt idx="4">
                  <c:v>18</c:v>
                </c:pt>
                <c:pt idx="5">
                  <c:v>26</c:v>
                </c:pt>
                <c:pt idx="6">
                  <c:v>33</c:v>
                </c:pt>
                <c:pt idx="7">
                  <c:v>40</c:v>
                </c:pt>
                <c:pt idx="8">
                  <c:v>50</c:v>
                </c:pt>
              </c:numCache>
            </c:numRef>
          </c:xVal>
          <c:yVal>
            <c:numRef>
              <c:f>'Tratamiento 07'!$B$3:$B$11</c:f>
              <c:numCache>
                <c:formatCode>General</c:formatCode>
                <c:ptCount val="9"/>
                <c:pt idx="0">
                  <c:v>0.08</c:v>
                </c:pt>
                <c:pt idx="1">
                  <c:v>6.4000000000000001E-2</c:v>
                </c:pt>
                <c:pt idx="2">
                  <c:v>0.17</c:v>
                </c:pt>
                <c:pt idx="3">
                  <c:v>0.59299999999999997</c:v>
                </c:pt>
                <c:pt idx="4">
                  <c:v>1.647</c:v>
                </c:pt>
                <c:pt idx="5">
                  <c:v>3.2490000000000001</c:v>
                </c:pt>
                <c:pt idx="6">
                  <c:v>3.7050000000000001</c:v>
                </c:pt>
                <c:pt idx="7">
                  <c:v>4.2590000000000003</c:v>
                </c:pt>
                <c:pt idx="8">
                  <c:v>4.601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51-401F-A0B4-30E35F16CB12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'Tratamiento 07'!$E$3:$E$11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12</c:v>
                </c:pt>
                <c:pt idx="4">
                  <c:v>18</c:v>
                </c:pt>
                <c:pt idx="5">
                  <c:v>26</c:v>
                </c:pt>
                <c:pt idx="6">
                  <c:v>33</c:v>
                </c:pt>
                <c:pt idx="7">
                  <c:v>40</c:v>
                </c:pt>
                <c:pt idx="8">
                  <c:v>50</c:v>
                </c:pt>
              </c:numCache>
            </c:numRef>
          </c:xVal>
          <c:yVal>
            <c:numRef>
              <c:f>'Tratamiento 07'!$F$3:$F$11</c:f>
              <c:numCache>
                <c:formatCode>General</c:formatCode>
                <c:ptCount val="9"/>
                <c:pt idx="0">
                  <c:v>0.105</c:v>
                </c:pt>
                <c:pt idx="1">
                  <c:v>3.5999999999999997E-2</c:v>
                </c:pt>
                <c:pt idx="2">
                  <c:v>0.13</c:v>
                </c:pt>
                <c:pt idx="3">
                  <c:v>0.54100000000000004</c:v>
                </c:pt>
                <c:pt idx="4">
                  <c:v>1.7849999999999999</c:v>
                </c:pt>
                <c:pt idx="5">
                  <c:v>3.05</c:v>
                </c:pt>
                <c:pt idx="6">
                  <c:v>4.6779999999999999</c:v>
                </c:pt>
                <c:pt idx="7">
                  <c:v>4.8419999999999996</c:v>
                </c:pt>
                <c:pt idx="8">
                  <c:v>5.0359999999999996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A51-401F-A0B4-30E35F16CB12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'Tratamiento 07'!$I$3:$I$11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12</c:v>
                </c:pt>
                <c:pt idx="4">
                  <c:v>18</c:v>
                </c:pt>
                <c:pt idx="5">
                  <c:v>26</c:v>
                </c:pt>
                <c:pt idx="6">
                  <c:v>33</c:v>
                </c:pt>
                <c:pt idx="7">
                  <c:v>40</c:v>
                </c:pt>
                <c:pt idx="8">
                  <c:v>50</c:v>
                </c:pt>
              </c:numCache>
            </c:numRef>
          </c:xVal>
          <c:yVal>
            <c:numRef>
              <c:f>'Tratamiento 07'!$J$3:$J$11</c:f>
              <c:numCache>
                <c:formatCode>General</c:formatCode>
                <c:ptCount val="9"/>
                <c:pt idx="0">
                  <c:v>7.2999999999999995E-2</c:v>
                </c:pt>
                <c:pt idx="1">
                  <c:v>0.128</c:v>
                </c:pt>
                <c:pt idx="2">
                  <c:v>0.22500000000000001</c:v>
                </c:pt>
                <c:pt idx="3">
                  <c:v>0.7</c:v>
                </c:pt>
                <c:pt idx="4">
                  <c:v>1.619</c:v>
                </c:pt>
                <c:pt idx="5">
                  <c:v>3.4950000000000001</c:v>
                </c:pt>
                <c:pt idx="6">
                  <c:v>4.0890000000000004</c:v>
                </c:pt>
                <c:pt idx="7">
                  <c:v>3.919</c:v>
                </c:pt>
                <c:pt idx="8">
                  <c:v>4.2249999999999996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A51-401F-A0B4-30E35F16C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1867920"/>
        <c:axId val="1791858352"/>
      </c:scatterChart>
      <c:valAx>
        <c:axId val="179186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91858352"/>
        <c:crosses val="autoZero"/>
        <c:crossBetween val="midCat"/>
      </c:valAx>
      <c:valAx>
        <c:axId val="179185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9186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Sustrato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'Tratamiento 07'!$A$3:$A$11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12</c:v>
                </c:pt>
                <c:pt idx="4">
                  <c:v>18</c:v>
                </c:pt>
                <c:pt idx="5">
                  <c:v>26</c:v>
                </c:pt>
                <c:pt idx="6">
                  <c:v>33</c:v>
                </c:pt>
                <c:pt idx="7">
                  <c:v>40</c:v>
                </c:pt>
                <c:pt idx="8">
                  <c:v>50</c:v>
                </c:pt>
              </c:numCache>
            </c:numRef>
          </c:xVal>
          <c:yVal>
            <c:numRef>
              <c:f>'Tratamiento 07'!$C$3:$C$11</c:f>
              <c:numCache>
                <c:formatCode>General</c:formatCode>
                <c:ptCount val="9"/>
                <c:pt idx="0">
                  <c:v>13.57</c:v>
                </c:pt>
                <c:pt idx="1">
                  <c:v>16.253</c:v>
                </c:pt>
                <c:pt idx="2">
                  <c:v>14.018000000000001</c:v>
                </c:pt>
                <c:pt idx="3">
                  <c:v>12.228</c:v>
                </c:pt>
                <c:pt idx="4">
                  <c:v>9.51</c:v>
                </c:pt>
                <c:pt idx="5">
                  <c:v>4.585</c:v>
                </c:pt>
                <c:pt idx="6">
                  <c:v>1.3260000000000001</c:v>
                </c:pt>
                <c:pt idx="7">
                  <c:v>0.45300000000000001</c:v>
                </c:pt>
                <c:pt idx="8">
                  <c:v>0.30599999999999999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65-4A78-927B-43DCAC7CDF3E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'Tratamiento 07'!$E$3:$E$11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12</c:v>
                </c:pt>
                <c:pt idx="4">
                  <c:v>18</c:v>
                </c:pt>
                <c:pt idx="5">
                  <c:v>26</c:v>
                </c:pt>
                <c:pt idx="6">
                  <c:v>33</c:v>
                </c:pt>
                <c:pt idx="7">
                  <c:v>40</c:v>
                </c:pt>
                <c:pt idx="8">
                  <c:v>50</c:v>
                </c:pt>
              </c:numCache>
            </c:numRef>
          </c:xVal>
          <c:yVal>
            <c:numRef>
              <c:f>'Tratamiento 07'!$G$3:$G$11</c:f>
              <c:numCache>
                <c:formatCode>General</c:formatCode>
                <c:ptCount val="9"/>
                <c:pt idx="0">
                  <c:v>15.211</c:v>
                </c:pt>
                <c:pt idx="1">
                  <c:v>16.462</c:v>
                </c:pt>
                <c:pt idx="2">
                  <c:v>15.595000000000001</c:v>
                </c:pt>
                <c:pt idx="3">
                  <c:v>12.67</c:v>
                </c:pt>
                <c:pt idx="4">
                  <c:v>10.603</c:v>
                </c:pt>
                <c:pt idx="5">
                  <c:v>4.7</c:v>
                </c:pt>
                <c:pt idx="6">
                  <c:v>1.131</c:v>
                </c:pt>
                <c:pt idx="7">
                  <c:v>0.42199999999999999</c:v>
                </c:pt>
                <c:pt idx="8">
                  <c:v>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65-4A78-927B-43DCAC7CDF3E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'Tratamiento 07'!$I$3:$I$11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12</c:v>
                </c:pt>
                <c:pt idx="4">
                  <c:v>18</c:v>
                </c:pt>
                <c:pt idx="5">
                  <c:v>26</c:v>
                </c:pt>
                <c:pt idx="6">
                  <c:v>33</c:v>
                </c:pt>
                <c:pt idx="7">
                  <c:v>40</c:v>
                </c:pt>
                <c:pt idx="8">
                  <c:v>50</c:v>
                </c:pt>
              </c:numCache>
            </c:numRef>
          </c:xVal>
          <c:yVal>
            <c:numRef>
              <c:f>'Tratamiento 07'!$K$3:$K$11</c:f>
              <c:numCache>
                <c:formatCode>General</c:formatCode>
                <c:ptCount val="9"/>
                <c:pt idx="0">
                  <c:v>16.186</c:v>
                </c:pt>
                <c:pt idx="1">
                  <c:v>13.865</c:v>
                </c:pt>
                <c:pt idx="2">
                  <c:v>11.815</c:v>
                </c:pt>
                <c:pt idx="3">
                  <c:v>14.831</c:v>
                </c:pt>
                <c:pt idx="4">
                  <c:v>9.8829999999999991</c:v>
                </c:pt>
                <c:pt idx="5">
                  <c:v>4.8330000000000002</c:v>
                </c:pt>
                <c:pt idx="6">
                  <c:v>1.33</c:v>
                </c:pt>
                <c:pt idx="7">
                  <c:v>0.40300000000000002</c:v>
                </c:pt>
                <c:pt idx="8">
                  <c:v>0.317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565-4A78-927B-43DCAC7CDF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1867920"/>
        <c:axId val="1791858352"/>
      </c:scatterChart>
      <c:valAx>
        <c:axId val="179186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91858352"/>
        <c:crosses val="autoZero"/>
        <c:crossBetween val="midCat"/>
      </c:valAx>
      <c:valAx>
        <c:axId val="179185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9186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Producto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'Tratamiento 07'!$A$3:$A$11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12</c:v>
                </c:pt>
                <c:pt idx="4">
                  <c:v>18</c:v>
                </c:pt>
                <c:pt idx="5">
                  <c:v>26</c:v>
                </c:pt>
                <c:pt idx="6">
                  <c:v>33</c:v>
                </c:pt>
                <c:pt idx="7">
                  <c:v>40</c:v>
                </c:pt>
                <c:pt idx="8">
                  <c:v>50</c:v>
                </c:pt>
              </c:numCache>
            </c:numRef>
          </c:xVal>
          <c:yVal>
            <c:numRef>
              <c:f>'Tratamiento 07'!$D$3:$D$11</c:f>
              <c:numCache>
                <c:formatCode>General</c:formatCode>
                <c:ptCount val="9"/>
                <c:pt idx="0">
                  <c:v>4.2000000000000003E-2</c:v>
                </c:pt>
                <c:pt idx="1">
                  <c:v>6.5000000000000002E-2</c:v>
                </c:pt>
                <c:pt idx="2">
                  <c:v>3.7999999999999999E-2</c:v>
                </c:pt>
                <c:pt idx="3">
                  <c:v>5.8999999999999997E-2</c:v>
                </c:pt>
                <c:pt idx="4">
                  <c:v>0.14099999999999999</c:v>
                </c:pt>
                <c:pt idx="5">
                  <c:v>0.64800000000000002</c:v>
                </c:pt>
                <c:pt idx="6">
                  <c:v>0.57199999999999995</c:v>
                </c:pt>
                <c:pt idx="7">
                  <c:v>0.73499999999999999</c:v>
                </c:pt>
                <c:pt idx="8">
                  <c:v>0.86699999999999999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4B-4CA3-AAEB-C5017B9FF0CE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'Tratamiento 07'!$E$3:$E$11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12</c:v>
                </c:pt>
                <c:pt idx="4">
                  <c:v>18</c:v>
                </c:pt>
                <c:pt idx="5">
                  <c:v>26</c:v>
                </c:pt>
                <c:pt idx="6">
                  <c:v>33</c:v>
                </c:pt>
                <c:pt idx="7">
                  <c:v>40</c:v>
                </c:pt>
                <c:pt idx="8">
                  <c:v>50</c:v>
                </c:pt>
              </c:numCache>
            </c:numRef>
          </c:xVal>
          <c:yVal>
            <c:numRef>
              <c:f>'Tratamiento 07'!$H$3:$H$11</c:f>
              <c:numCache>
                <c:formatCode>General</c:formatCode>
                <c:ptCount val="9"/>
                <c:pt idx="0">
                  <c:v>0.02</c:v>
                </c:pt>
                <c:pt idx="1">
                  <c:v>0.125</c:v>
                </c:pt>
                <c:pt idx="2">
                  <c:v>5.1999999999999998E-2</c:v>
                </c:pt>
                <c:pt idx="3">
                  <c:v>0.20499999999999999</c:v>
                </c:pt>
                <c:pt idx="4">
                  <c:v>0.34399999999999997</c:v>
                </c:pt>
                <c:pt idx="5">
                  <c:v>0.69099999999999995</c:v>
                </c:pt>
                <c:pt idx="6">
                  <c:v>0.71799999999999997</c:v>
                </c:pt>
                <c:pt idx="7">
                  <c:v>0.71199999999999997</c:v>
                </c:pt>
                <c:pt idx="8">
                  <c:v>0.82899999999999996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4B-4CA3-AAEB-C5017B9FF0CE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'Tratamiento 07'!$I$3:$I$11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12</c:v>
                </c:pt>
                <c:pt idx="4">
                  <c:v>18</c:v>
                </c:pt>
                <c:pt idx="5">
                  <c:v>26</c:v>
                </c:pt>
                <c:pt idx="6">
                  <c:v>33</c:v>
                </c:pt>
                <c:pt idx="7">
                  <c:v>40</c:v>
                </c:pt>
                <c:pt idx="8">
                  <c:v>50</c:v>
                </c:pt>
              </c:numCache>
            </c:numRef>
          </c:xVal>
          <c:yVal>
            <c:numRef>
              <c:f>'Tratamiento 07'!$L$3:$L$11</c:f>
              <c:numCache>
                <c:formatCode>General</c:formatCode>
                <c:ptCount val="9"/>
                <c:pt idx="0">
                  <c:v>2.9000000000000001E-2</c:v>
                </c:pt>
                <c:pt idx="1">
                  <c:v>4.2999999999999997E-2</c:v>
                </c:pt>
                <c:pt idx="2">
                  <c:v>2.8000000000000001E-2</c:v>
                </c:pt>
                <c:pt idx="3">
                  <c:v>0.05</c:v>
                </c:pt>
                <c:pt idx="4">
                  <c:v>0.26900000000000002</c:v>
                </c:pt>
                <c:pt idx="5">
                  <c:v>0.501</c:v>
                </c:pt>
                <c:pt idx="6">
                  <c:v>0.622</c:v>
                </c:pt>
                <c:pt idx="7">
                  <c:v>0.66200000000000003</c:v>
                </c:pt>
                <c:pt idx="8">
                  <c:v>0.88600000000000001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44B-4CA3-AAEB-C5017B9FF0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1867920"/>
        <c:axId val="1791858352"/>
      </c:scatterChart>
      <c:valAx>
        <c:axId val="179186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91858352"/>
        <c:crosses val="autoZero"/>
        <c:crossBetween val="midCat"/>
      </c:valAx>
      <c:valAx>
        <c:axId val="179185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9186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Biomasa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'Tratamiento 05'!$A$3:$A$11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12</c:v>
                </c:pt>
                <c:pt idx="4">
                  <c:v>18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43</c:v>
                </c:pt>
              </c:numCache>
            </c:numRef>
          </c:xVal>
          <c:yVal>
            <c:numRef>
              <c:f>'Tratamiento 05'!$B$3:$B$11</c:f>
              <c:numCache>
                <c:formatCode>General</c:formatCode>
                <c:ptCount val="9"/>
                <c:pt idx="0">
                  <c:v>4.0000000000000001E-3</c:v>
                </c:pt>
                <c:pt idx="1">
                  <c:v>7.4999999999999997E-2</c:v>
                </c:pt>
                <c:pt idx="2">
                  <c:v>0.14099999999999999</c:v>
                </c:pt>
                <c:pt idx="3">
                  <c:v>0.51200000000000001</c:v>
                </c:pt>
                <c:pt idx="4">
                  <c:v>1.39</c:v>
                </c:pt>
                <c:pt idx="5">
                  <c:v>3.1480000000000001</c:v>
                </c:pt>
                <c:pt idx="6">
                  <c:v>4.0220000000000002</c:v>
                </c:pt>
                <c:pt idx="7">
                  <c:v>4.4569999999999999</c:v>
                </c:pt>
                <c:pt idx="8">
                  <c:v>4.577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68-451F-8CA9-F5B93CA20D21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'Tratamiento 05'!$E$3:$E$11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12</c:v>
                </c:pt>
                <c:pt idx="4">
                  <c:v>18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43</c:v>
                </c:pt>
              </c:numCache>
            </c:numRef>
          </c:xVal>
          <c:yVal>
            <c:numRef>
              <c:f>'Tratamiento 05'!$F$3:$F$11</c:f>
              <c:numCache>
                <c:formatCode>General</c:formatCode>
                <c:ptCount val="9"/>
                <c:pt idx="0">
                  <c:v>4.4999999999999998E-2</c:v>
                </c:pt>
                <c:pt idx="1">
                  <c:v>0.108</c:v>
                </c:pt>
                <c:pt idx="2">
                  <c:v>0.109</c:v>
                </c:pt>
                <c:pt idx="3">
                  <c:v>0.58499999999999996</c:v>
                </c:pt>
                <c:pt idx="4">
                  <c:v>1.641</c:v>
                </c:pt>
                <c:pt idx="5">
                  <c:v>2.76</c:v>
                </c:pt>
                <c:pt idx="6">
                  <c:v>3.569</c:v>
                </c:pt>
                <c:pt idx="7">
                  <c:v>3.75</c:v>
                </c:pt>
                <c:pt idx="8">
                  <c:v>3.7250000000000001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168-451F-8CA9-F5B93CA20D21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'Tratamiento 05'!$I$3:$I$11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12</c:v>
                </c:pt>
                <c:pt idx="4">
                  <c:v>18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43</c:v>
                </c:pt>
              </c:numCache>
            </c:numRef>
          </c:xVal>
          <c:yVal>
            <c:numRef>
              <c:f>'Tratamiento 05'!$J$3:$J$11</c:f>
              <c:numCache>
                <c:formatCode>General</c:formatCode>
                <c:ptCount val="9"/>
                <c:pt idx="0">
                  <c:v>3.4000000000000002E-2</c:v>
                </c:pt>
                <c:pt idx="1">
                  <c:v>4.8000000000000001E-2</c:v>
                </c:pt>
                <c:pt idx="2">
                  <c:v>0.13300000000000001</c:v>
                </c:pt>
                <c:pt idx="3">
                  <c:v>0.64800000000000002</c:v>
                </c:pt>
                <c:pt idx="4">
                  <c:v>1.3049999999999999</c:v>
                </c:pt>
                <c:pt idx="5">
                  <c:v>2.79</c:v>
                </c:pt>
                <c:pt idx="6">
                  <c:v>4.0670000000000002</c:v>
                </c:pt>
                <c:pt idx="7">
                  <c:v>4.1840000000000002</c:v>
                </c:pt>
                <c:pt idx="8">
                  <c:v>4.6079999999999997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168-451F-8CA9-F5B93CA20D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1875408"/>
        <c:axId val="1791870832"/>
      </c:scatterChart>
      <c:valAx>
        <c:axId val="1791875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91870832"/>
        <c:crosses val="autoZero"/>
        <c:crossBetween val="midCat"/>
      </c:valAx>
      <c:valAx>
        <c:axId val="179187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91875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Sustrato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'Tratamiento 05'!$A$3:$A$11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12</c:v>
                </c:pt>
                <c:pt idx="4">
                  <c:v>18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43</c:v>
                </c:pt>
              </c:numCache>
            </c:numRef>
          </c:xVal>
          <c:yVal>
            <c:numRef>
              <c:f>'Tratamiento 05'!$C$3:$C$11</c:f>
              <c:numCache>
                <c:formatCode>General</c:formatCode>
                <c:ptCount val="9"/>
                <c:pt idx="0">
                  <c:v>14.022</c:v>
                </c:pt>
                <c:pt idx="1">
                  <c:v>14.696999999999999</c:v>
                </c:pt>
                <c:pt idx="2">
                  <c:v>12.8</c:v>
                </c:pt>
                <c:pt idx="3">
                  <c:v>11.817</c:v>
                </c:pt>
                <c:pt idx="4">
                  <c:v>11.513999999999999</c:v>
                </c:pt>
                <c:pt idx="5">
                  <c:v>4.8819999999999997</c:v>
                </c:pt>
                <c:pt idx="6">
                  <c:v>2.0110000000000001</c:v>
                </c:pt>
                <c:pt idx="7">
                  <c:v>1.042</c:v>
                </c:pt>
                <c:pt idx="8">
                  <c:v>0.29399999999999998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15-442B-A508-46C986DCF32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'Tratamiento 05'!$E$3:$E$11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12</c:v>
                </c:pt>
                <c:pt idx="4">
                  <c:v>18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43</c:v>
                </c:pt>
              </c:numCache>
            </c:numRef>
          </c:xVal>
          <c:yVal>
            <c:numRef>
              <c:f>'Tratamiento 05'!$G$3:$G$11</c:f>
              <c:numCache>
                <c:formatCode>General</c:formatCode>
                <c:ptCount val="9"/>
                <c:pt idx="0">
                  <c:v>15.28</c:v>
                </c:pt>
                <c:pt idx="1">
                  <c:v>15.295</c:v>
                </c:pt>
                <c:pt idx="2">
                  <c:v>13.04</c:v>
                </c:pt>
                <c:pt idx="3">
                  <c:v>12.868</c:v>
                </c:pt>
                <c:pt idx="4">
                  <c:v>9.8190000000000008</c:v>
                </c:pt>
                <c:pt idx="5">
                  <c:v>4.6440000000000001</c:v>
                </c:pt>
                <c:pt idx="6">
                  <c:v>1.839</c:v>
                </c:pt>
                <c:pt idx="7">
                  <c:v>0.86399999999999999</c:v>
                </c:pt>
                <c:pt idx="8">
                  <c:v>0.219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15-442B-A508-46C986DCF32B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'Tratamiento 05'!$I$3:$I$11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12</c:v>
                </c:pt>
                <c:pt idx="4">
                  <c:v>18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43</c:v>
                </c:pt>
              </c:numCache>
            </c:numRef>
          </c:xVal>
          <c:yVal>
            <c:numRef>
              <c:f>'Tratamiento 05'!$K$3:$K$11</c:f>
              <c:numCache>
                <c:formatCode>General</c:formatCode>
                <c:ptCount val="9"/>
                <c:pt idx="0">
                  <c:v>15.048</c:v>
                </c:pt>
                <c:pt idx="1">
                  <c:v>13.656000000000001</c:v>
                </c:pt>
                <c:pt idx="2">
                  <c:v>13.353999999999999</c:v>
                </c:pt>
                <c:pt idx="3">
                  <c:v>13.548</c:v>
                </c:pt>
                <c:pt idx="4">
                  <c:v>9.0649999999999995</c:v>
                </c:pt>
                <c:pt idx="5">
                  <c:v>4.2889999999999997</c:v>
                </c:pt>
                <c:pt idx="6">
                  <c:v>1.8109999999999999</c:v>
                </c:pt>
                <c:pt idx="7">
                  <c:v>0.92200000000000004</c:v>
                </c:pt>
                <c:pt idx="8">
                  <c:v>0.43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715-442B-A508-46C986DCF3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1875408"/>
        <c:axId val="1791870832"/>
      </c:scatterChart>
      <c:valAx>
        <c:axId val="1791875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91870832"/>
        <c:crosses val="autoZero"/>
        <c:crossBetween val="midCat"/>
      </c:valAx>
      <c:valAx>
        <c:axId val="179187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91875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Producto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'Tratamiento 05'!$A$3:$A$11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12</c:v>
                </c:pt>
                <c:pt idx="4">
                  <c:v>18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43</c:v>
                </c:pt>
              </c:numCache>
            </c:numRef>
          </c:xVal>
          <c:yVal>
            <c:numRef>
              <c:f>'Tratamiento 05'!$D$3:$D$11</c:f>
              <c:numCache>
                <c:formatCode>General</c:formatCode>
                <c:ptCount val="9"/>
                <c:pt idx="0">
                  <c:v>4.0000000000000001E-3</c:v>
                </c:pt>
                <c:pt idx="1">
                  <c:v>0.01</c:v>
                </c:pt>
                <c:pt idx="2">
                  <c:v>0.03</c:v>
                </c:pt>
                <c:pt idx="3">
                  <c:v>9.1999999999999998E-2</c:v>
                </c:pt>
                <c:pt idx="4">
                  <c:v>0.32700000000000001</c:v>
                </c:pt>
                <c:pt idx="5">
                  <c:v>0.505</c:v>
                </c:pt>
                <c:pt idx="6">
                  <c:v>0.96699999999999997</c:v>
                </c:pt>
                <c:pt idx="7">
                  <c:v>0.91</c:v>
                </c:pt>
                <c:pt idx="8">
                  <c:v>0.76700000000000002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6D-40CB-9EE3-9104BF020AC2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'Tratamiento 05'!$E$3:$E$11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12</c:v>
                </c:pt>
                <c:pt idx="4">
                  <c:v>18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43</c:v>
                </c:pt>
              </c:numCache>
            </c:numRef>
          </c:xVal>
          <c:yVal>
            <c:numRef>
              <c:f>'Tratamiento 05'!$H$3:$H$11</c:f>
              <c:numCache>
                <c:formatCode>General</c:formatCode>
                <c:ptCount val="9"/>
                <c:pt idx="0">
                  <c:v>0</c:v>
                </c:pt>
                <c:pt idx="1">
                  <c:v>4.2000000000000003E-2</c:v>
                </c:pt>
                <c:pt idx="2">
                  <c:v>5.7000000000000002E-2</c:v>
                </c:pt>
                <c:pt idx="3">
                  <c:v>9.4E-2</c:v>
                </c:pt>
                <c:pt idx="4">
                  <c:v>0.249</c:v>
                </c:pt>
                <c:pt idx="5">
                  <c:v>0.72699999999999998</c:v>
                </c:pt>
                <c:pt idx="6">
                  <c:v>0.80200000000000005</c:v>
                </c:pt>
                <c:pt idx="7">
                  <c:v>0.96099999999999997</c:v>
                </c:pt>
                <c:pt idx="8">
                  <c:v>0.99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6D-40CB-9EE3-9104BF020AC2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'Tratamiento 05'!$I$3:$I$11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12</c:v>
                </c:pt>
                <c:pt idx="4">
                  <c:v>18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43</c:v>
                </c:pt>
              </c:numCache>
            </c:numRef>
          </c:xVal>
          <c:yVal>
            <c:numRef>
              <c:f>'Tratamiento 05'!$L$3:$L$11</c:f>
              <c:numCache>
                <c:formatCode>General</c:formatCode>
                <c:ptCount val="9"/>
                <c:pt idx="0">
                  <c:v>3.7999999999999999E-2</c:v>
                </c:pt>
                <c:pt idx="1">
                  <c:v>5.3999999999999999E-2</c:v>
                </c:pt>
                <c:pt idx="2">
                  <c:v>2.8000000000000001E-2</c:v>
                </c:pt>
                <c:pt idx="3">
                  <c:v>3.6999999999999998E-2</c:v>
                </c:pt>
                <c:pt idx="4">
                  <c:v>0.41399999999999998</c:v>
                </c:pt>
                <c:pt idx="5">
                  <c:v>0.51800000000000002</c:v>
                </c:pt>
                <c:pt idx="6">
                  <c:v>0.76900000000000002</c:v>
                </c:pt>
                <c:pt idx="7">
                  <c:v>0.89900000000000002</c:v>
                </c:pt>
                <c:pt idx="8">
                  <c:v>0.88800000000000001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16D-40CB-9EE3-9104BF020A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1875408"/>
        <c:axId val="1791870832"/>
      </c:scatterChart>
      <c:valAx>
        <c:axId val="1791875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91870832"/>
        <c:crosses val="autoZero"/>
        <c:crossBetween val="midCat"/>
      </c:valAx>
      <c:valAx>
        <c:axId val="179187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91875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Biomasa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'Tratamiento 02'!$A$3:$A$11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11</c:v>
                </c:pt>
                <c:pt idx="4">
                  <c:v>18</c:v>
                </c:pt>
                <c:pt idx="5">
                  <c:v>24</c:v>
                </c:pt>
                <c:pt idx="6">
                  <c:v>33</c:v>
                </c:pt>
                <c:pt idx="7">
                  <c:v>44</c:v>
                </c:pt>
                <c:pt idx="8">
                  <c:v>58</c:v>
                </c:pt>
              </c:numCache>
            </c:numRef>
          </c:xVal>
          <c:yVal>
            <c:numRef>
              <c:f>'Tratamiento 02'!$B$3:$B$11</c:f>
              <c:numCache>
                <c:formatCode>General</c:formatCode>
                <c:ptCount val="9"/>
                <c:pt idx="0">
                  <c:v>7.8E-2</c:v>
                </c:pt>
                <c:pt idx="1">
                  <c:v>0.11</c:v>
                </c:pt>
                <c:pt idx="2">
                  <c:v>6.9000000000000006E-2</c:v>
                </c:pt>
                <c:pt idx="3">
                  <c:v>0.59799999999999998</c:v>
                </c:pt>
                <c:pt idx="4">
                  <c:v>0.59799999999999998</c:v>
                </c:pt>
                <c:pt idx="5">
                  <c:v>1.954</c:v>
                </c:pt>
                <c:pt idx="6">
                  <c:v>1.6439999999999999</c:v>
                </c:pt>
                <c:pt idx="7">
                  <c:v>2.1560000000000001</c:v>
                </c:pt>
                <c:pt idx="8">
                  <c:v>2.4420000000000002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54-49B4-BF70-1BF0F72F0E9C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'Tratamiento 02'!$E$3:$E$11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11</c:v>
                </c:pt>
                <c:pt idx="4">
                  <c:v>18</c:v>
                </c:pt>
                <c:pt idx="5">
                  <c:v>24</c:v>
                </c:pt>
                <c:pt idx="6">
                  <c:v>33</c:v>
                </c:pt>
                <c:pt idx="7">
                  <c:v>44</c:v>
                </c:pt>
                <c:pt idx="8">
                  <c:v>58</c:v>
                </c:pt>
              </c:numCache>
            </c:numRef>
          </c:xVal>
          <c:yVal>
            <c:numRef>
              <c:f>'Tratamiento 02'!$F$3:$F$11</c:f>
              <c:numCache>
                <c:formatCode>General</c:formatCode>
                <c:ptCount val="9"/>
                <c:pt idx="0">
                  <c:v>4.7E-2</c:v>
                </c:pt>
                <c:pt idx="1">
                  <c:v>2.5999999999999999E-2</c:v>
                </c:pt>
                <c:pt idx="2">
                  <c:v>0.186</c:v>
                </c:pt>
                <c:pt idx="3">
                  <c:v>0.5</c:v>
                </c:pt>
                <c:pt idx="4">
                  <c:v>0.81100000000000005</c:v>
                </c:pt>
                <c:pt idx="5">
                  <c:v>1.663</c:v>
                </c:pt>
                <c:pt idx="6">
                  <c:v>1.853</c:v>
                </c:pt>
                <c:pt idx="7">
                  <c:v>2.379</c:v>
                </c:pt>
                <c:pt idx="8">
                  <c:v>2.4129999999999998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A54-49B4-BF70-1BF0F72F0E9C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'Tratamiento 02'!$I$3:$I$11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11</c:v>
                </c:pt>
                <c:pt idx="4">
                  <c:v>18</c:v>
                </c:pt>
                <c:pt idx="5">
                  <c:v>24</c:v>
                </c:pt>
                <c:pt idx="6">
                  <c:v>33</c:v>
                </c:pt>
                <c:pt idx="7">
                  <c:v>44</c:v>
                </c:pt>
                <c:pt idx="8">
                  <c:v>58</c:v>
                </c:pt>
              </c:numCache>
            </c:numRef>
          </c:xVal>
          <c:yVal>
            <c:numRef>
              <c:f>'Tratamiento 02'!$J$3:$J$11</c:f>
              <c:numCache>
                <c:formatCode>General</c:formatCode>
                <c:ptCount val="9"/>
                <c:pt idx="0">
                  <c:v>3.4000000000000002E-2</c:v>
                </c:pt>
                <c:pt idx="1">
                  <c:v>8.8999999999999996E-2</c:v>
                </c:pt>
                <c:pt idx="2">
                  <c:v>0.25700000000000001</c:v>
                </c:pt>
                <c:pt idx="3">
                  <c:v>0.48799999999999999</c:v>
                </c:pt>
                <c:pt idx="4">
                  <c:v>1.0269999999999999</c:v>
                </c:pt>
                <c:pt idx="5">
                  <c:v>1.819</c:v>
                </c:pt>
                <c:pt idx="6">
                  <c:v>2.734</c:v>
                </c:pt>
                <c:pt idx="7">
                  <c:v>2.9849999999999999</c:v>
                </c:pt>
                <c:pt idx="8">
                  <c:v>3.3420000000000001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A54-49B4-BF70-1BF0F72F0E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3191728"/>
        <c:axId val="1773188400"/>
      </c:scatterChart>
      <c:valAx>
        <c:axId val="1773191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73188400"/>
        <c:crosses val="autoZero"/>
        <c:crossBetween val="midCat"/>
      </c:valAx>
      <c:valAx>
        <c:axId val="177318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73191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Sustrato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'Tratamiento 02'!$A$3:$A$11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11</c:v>
                </c:pt>
                <c:pt idx="4">
                  <c:v>18</c:v>
                </c:pt>
                <c:pt idx="5">
                  <c:v>24</c:v>
                </c:pt>
                <c:pt idx="6">
                  <c:v>33</c:v>
                </c:pt>
                <c:pt idx="7">
                  <c:v>44</c:v>
                </c:pt>
                <c:pt idx="8">
                  <c:v>58</c:v>
                </c:pt>
              </c:numCache>
            </c:numRef>
          </c:xVal>
          <c:yVal>
            <c:numRef>
              <c:f>'Tratamiento 02'!$C$3:$C$11</c:f>
              <c:numCache>
                <c:formatCode>General</c:formatCode>
                <c:ptCount val="9"/>
                <c:pt idx="0">
                  <c:v>8.7859999999999996</c:v>
                </c:pt>
                <c:pt idx="1">
                  <c:v>10.129</c:v>
                </c:pt>
                <c:pt idx="2">
                  <c:v>9.1829999999999998</c:v>
                </c:pt>
                <c:pt idx="3">
                  <c:v>7.181</c:v>
                </c:pt>
                <c:pt idx="4">
                  <c:v>5.6109999999999998</c:v>
                </c:pt>
                <c:pt idx="5">
                  <c:v>4.484</c:v>
                </c:pt>
                <c:pt idx="6">
                  <c:v>2.903</c:v>
                </c:pt>
                <c:pt idx="7">
                  <c:v>2.8639999999999999</c:v>
                </c:pt>
                <c:pt idx="8">
                  <c:v>1.6279999999999999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E1-4197-9D8C-FD68439901AD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'Tratamiento 02'!$E$3:$E$11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11</c:v>
                </c:pt>
                <c:pt idx="4">
                  <c:v>18</c:v>
                </c:pt>
                <c:pt idx="5">
                  <c:v>24</c:v>
                </c:pt>
                <c:pt idx="6">
                  <c:v>33</c:v>
                </c:pt>
                <c:pt idx="7">
                  <c:v>44</c:v>
                </c:pt>
                <c:pt idx="8">
                  <c:v>58</c:v>
                </c:pt>
              </c:numCache>
            </c:numRef>
          </c:xVal>
          <c:yVal>
            <c:numRef>
              <c:f>'Tratamiento 02'!$G$3:$G$11</c:f>
              <c:numCache>
                <c:formatCode>General</c:formatCode>
                <c:ptCount val="9"/>
                <c:pt idx="0">
                  <c:v>11.105</c:v>
                </c:pt>
                <c:pt idx="1">
                  <c:v>11.68</c:v>
                </c:pt>
                <c:pt idx="2">
                  <c:v>8.7430000000000003</c:v>
                </c:pt>
                <c:pt idx="3">
                  <c:v>8.6980000000000004</c:v>
                </c:pt>
                <c:pt idx="4">
                  <c:v>6.66</c:v>
                </c:pt>
                <c:pt idx="5">
                  <c:v>3.927</c:v>
                </c:pt>
                <c:pt idx="6">
                  <c:v>3.2669999999999999</c:v>
                </c:pt>
                <c:pt idx="7">
                  <c:v>1.897</c:v>
                </c:pt>
                <c:pt idx="8">
                  <c:v>2.2999999999999998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E1-4197-9D8C-FD68439901AD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'Tratamiento 02'!$I$3:$I$11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11</c:v>
                </c:pt>
                <c:pt idx="4">
                  <c:v>18</c:v>
                </c:pt>
                <c:pt idx="5">
                  <c:v>24</c:v>
                </c:pt>
                <c:pt idx="6">
                  <c:v>33</c:v>
                </c:pt>
                <c:pt idx="7">
                  <c:v>44</c:v>
                </c:pt>
                <c:pt idx="8">
                  <c:v>58</c:v>
                </c:pt>
              </c:numCache>
            </c:numRef>
          </c:xVal>
          <c:yVal>
            <c:numRef>
              <c:f>'Tratamiento 02'!$K$3:$K$11</c:f>
              <c:numCache>
                <c:formatCode>General</c:formatCode>
                <c:ptCount val="9"/>
                <c:pt idx="0">
                  <c:v>11.010999999999999</c:v>
                </c:pt>
                <c:pt idx="1">
                  <c:v>10.170999999999999</c:v>
                </c:pt>
                <c:pt idx="2">
                  <c:v>11.423</c:v>
                </c:pt>
                <c:pt idx="3">
                  <c:v>8.9429999999999996</c:v>
                </c:pt>
                <c:pt idx="4">
                  <c:v>5.859</c:v>
                </c:pt>
                <c:pt idx="5">
                  <c:v>2.99</c:v>
                </c:pt>
                <c:pt idx="6">
                  <c:v>2.637</c:v>
                </c:pt>
                <c:pt idx="7">
                  <c:v>2.4279999999999999</c:v>
                </c:pt>
                <c:pt idx="8">
                  <c:v>2.1080000000000001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AE1-4197-9D8C-FD68439901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3191728"/>
        <c:axId val="1773188400"/>
      </c:scatterChart>
      <c:valAx>
        <c:axId val="1773191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73188400"/>
        <c:crosses val="autoZero"/>
        <c:crossBetween val="midCat"/>
      </c:valAx>
      <c:valAx>
        <c:axId val="177318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73191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Producto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'Tratamiento 02'!$A$3:$A$11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11</c:v>
                </c:pt>
                <c:pt idx="4">
                  <c:v>18</c:v>
                </c:pt>
                <c:pt idx="5">
                  <c:v>24</c:v>
                </c:pt>
                <c:pt idx="6">
                  <c:v>33</c:v>
                </c:pt>
                <c:pt idx="7">
                  <c:v>44</c:v>
                </c:pt>
                <c:pt idx="8">
                  <c:v>58</c:v>
                </c:pt>
              </c:numCache>
            </c:numRef>
          </c:xVal>
          <c:yVal>
            <c:numRef>
              <c:f>'Tratamiento 02'!$D$3:$D$11</c:f>
              <c:numCache>
                <c:formatCode>General</c:formatCode>
                <c:ptCount val="9"/>
                <c:pt idx="0">
                  <c:v>3.7999999999999999E-2</c:v>
                </c:pt>
                <c:pt idx="1">
                  <c:v>6.6000000000000003E-2</c:v>
                </c:pt>
                <c:pt idx="2">
                  <c:v>7.2999999999999995E-2</c:v>
                </c:pt>
                <c:pt idx="3">
                  <c:v>0.125</c:v>
                </c:pt>
                <c:pt idx="4">
                  <c:v>0.437</c:v>
                </c:pt>
                <c:pt idx="5">
                  <c:v>0.58199999999999996</c:v>
                </c:pt>
                <c:pt idx="6">
                  <c:v>0.59899999999999998</c:v>
                </c:pt>
                <c:pt idx="7">
                  <c:v>1.29</c:v>
                </c:pt>
                <c:pt idx="8">
                  <c:v>1.075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73-45E9-A1BB-100141673404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'Tratamiento 02'!$E$3:$E$11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11</c:v>
                </c:pt>
                <c:pt idx="4">
                  <c:v>18</c:v>
                </c:pt>
                <c:pt idx="5">
                  <c:v>24</c:v>
                </c:pt>
                <c:pt idx="6">
                  <c:v>33</c:v>
                </c:pt>
                <c:pt idx="7">
                  <c:v>44</c:v>
                </c:pt>
                <c:pt idx="8">
                  <c:v>58</c:v>
                </c:pt>
              </c:numCache>
            </c:numRef>
          </c:xVal>
          <c:yVal>
            <c:numRef>
              <c:f>'Tratamiento 02'!$H$3:$H$11</c:f>
              <c:numCache>
                <c:formatCode>General</c:formatCode>
                <c:ptCount val="9"/>
                <c:pt idx="0">
                  <c:v>3.2000000000000001E-2</c:v>
                </c:pt>
                <c:pt idx="1">
                  <c:v>7.0000000000000007E-2</c:v>
                </c:pt>
                <c:pt idx="2">
                  <c:v>9.1999999999999998E-2</c:v>
                </c:pt>
                <c:pt idx="3">
                  <c:v>0.23200000000000001</c:v>
                </c:pt>
                <c:pt idx="4">
                  <c:v>0.29699999999999999</c:v>
                </c:pt>
                <c:pt idx="5">
                  <c:v>0.56599999999999995</c:v>
                </c:pt>
                <c:pt idx="6">
                  <c:v>0.70399999999999996</c:v>
                </c:pt>
                <c:pt idx="7">
                  <c:v>0.98499999999999999</c:v>
                </c:pt>
                <c:pt idx="8">
                  <c:v>1.0129999999999999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73-45E9-A1BB-100141673404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'Tratamiento 02'!$I$3:$I$11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11</c:v>
                </c:pt>
                <c:pt idx="4">
                  <c:v>18</c:v>
                </c:pt>
                <c:pt idx="5">
                  <c:v>24</c:v>
                </c:pt>
                <c:pt idx="6">
                  <c:v>33</c:v>
                </c:pt>
                <c:pt idx="7">
                  <c:v>44</c:v>
                </c:pt>
                <c:pt idx="8">
                  <c:v>58</c:v>
                </c:pt>
              </c:numCache>
            </c:numRef>
          </c:xVal>
          <c:yVal>
            <c:numRef>
              <c:f>'Tratamiento 02'!$L$3:$L$11</c:f>
              <c:numCache>
                <c:formatCode>General</c:formatCode>
                <c:ptCount val="9"/>
                <c:pt idx="0">
                  <c:v>0.11600000000000001</c:v>
                </c:pt>
                <c:pt idx="1">
                  <c:v>0.17299999999999999</c:v>
                </c:pt>
                <c:pt idx="2">
                  <c:v>9.8000000000000004E-2</c:v>
                </c:pt>
                <c:pt idx="3">
                  <c:v>0.192</c:v>
                </c:pt>
                <c:pt idx="4">
                  <c:v>0.33200000000000002</c:v>
                </c:pt>
                <c:pt idx="5">
                  <c:v>0.59</c:v>
                </c:pt>
                <c:pt idx="6">
                  <c:v>1.0329999999999999</c:v>
                </c:pt>
                <c:pt idx="7">
                  <c:v>0.92800000000000005</c:v>
                </c:pt>
                <c:pt idx="8">
                  <c:v>1.048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173-45E9-A1BB-1001416734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3191728"/>
        <c:axId val="1773188400"/>
      </c:scatterChart>
      <c:valAx>
        <c:axId val="1773191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73188400"/>
        <c:crosses val="autoZero"/>
        <c:crossBetween val="midCat"/>
      </c:valAx>
      <c:valAx>
        <c:axId val="177318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73191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Biomasa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'Tratamiento 06'!$A$3:$A$11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13</c:v>
                </c:pt>
                <c:pt idx="4">
                  <c:v>19</c:v>
                </c:pt>
                <c:pt idx="5">
                  <c:v>26</c:v>
                </c:pt>
                <c:pt idx="6">
                  <c:v>33</c:v>
                </c:pt>
                <c:pt idx="7">
                  <c:v>40</c:v>
                </c:pt>
                <c:pt idx="8">
                  <c:v>49</c:v>
                </c:pt>
              </c:numCache>
            </c:numRef>
          </c:xVal>
          <c:yVal>
            <c:numRef>
              <c:f>'Tratamiento 06'!$B$3:$B$11</c:f>
              <c:numCache>
                <c:formatCode>General</c:formatCode>
                <c:ptCount val="9"/>
                <c:pt idx="0">
                  <c:v>0.13500000000000001</c:v>
                </c:pt>
                <c:pt idx="1">
                  <c:v>5.3999999999999999E-2</c:v>
                </c:pt>
                <c:pt idx="2">
                  <c:v>4.7E-2</c:v>
                </c:pt>
                <c:pt idx="3">
                  <c:v>0.623</c:v>
                </c:pt>
                <c:pt idx="4">
                  <c:v>1.6180000000000001</c:v>
                </c:pt>
                <c:pt idx="5">
                  <c:v>3.0310000000000001</c:v>
                </c:pt>
                <c:pt idx="6">
                  <c:v>4.3520000000000003</c:v>
                </c:pt>
                <c:pt idx="7">
                  <c:v>3.8730000000000002</c:v>
                </c:pt>
                <c:pt idx="8">
                  <c:v>4.3360000000000003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48-4055-B3D6-1C58848BCF3E}"/>
            </c:ext>
          </c:extLst>
        </c:ser>
        <c:ser>
          <c:idx val="2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'Tratamiento 06'!$I$3:$I$11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13</c:v>
                </c:pt>
                <c:pt idx="4">
                  <c:v>19</c:v>
                </c:pt>
                <c:pt idx="5">
                  <c:v>26</c:v>
                </c:pt>
                <c:pt idx="6">
                  <c:v>33</c:v>
                </c:pt>
                <c:pt idx="7">
                  <c:v>40</c:v>
                </c:pt>
                <c:pt idx="8">
                  <c:v>49</c:v>
                </c:pt>
              </c:numCache>
            </c:numRef>
          </c:xVal>
          <c:yVal>
            <c:numRef>
              <c:f>'Tratamiento 06'!$J$3:$J$11</c:f>
              <c:numCache>
                <c:formatCode>General</c:formatCode>
                <c:ptCount val="9"/>
                <c:pt idx="0">
                  <c:v>9.4E-2</c:v>
                </c:pt>
                <c:pt idx="1">
                  <c:v>5.6000000000000001E-2</c:v>
                </c:pt>
                <c:pt idx="2">
                  <c:v>1.2999999999999999E-2</c:v>
                </c:pt>
                <c:pt idx="3">
                  <c:v>0.61699999999999999</c:v>
                </c:pt>
                <c:pt idx="4">
                  <c:v>1.6439999999999999</c:v>
                </c:pt>
                <c:pt idx="5">
                  <c:v>3.2879999999999998</c:v>
                </c:pt>
                <c:pt idx="6">
                  <c:v>4.1440000000000001</c:v>
                </c:pt>
                <c:pt idx="7">
                  <c:v>5.1130000000000004</c:v>
                </c:pt>
                <c:pt idx="8">
                  <c:v>4.6109999999999998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C48-4055-B3D6-1C58848BCF3E}"/>
            </c:ext>
          </c:extLst>
        </c:ser>
        <c:ser>
          <c:idx val="1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'Tratamiento 06'!$E$3:$E$11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13</c:v>
                </c:pt>
                <c:pt idx="4">
                  <c:v>19</c:v>
                </c:pt>
                <c:pt idx="5">
                  <c:v>26</c:v>
                </c:pt>
                <c:pt idx="6">
                  <c:v>33</c:v>
                </c:pt>
                <c:pt idx="7">
                  <c:v>40</c:v>
                </c:pt>
                <c:pt idx="8">
                  <c:v>49</c:v>
                </c:pt>
              </c:numCache>
            </c:numRef>
          </c:xVal>
          <c:yVal>
            <c:numRef>
              <c:f>'Tratamiento 06'!$F$3:$F$11</c:f>
              <c:numCache>
                <c:formatCode>General</c:formatCode>
                <c:ptCount val="9"/>
                <c:pt idx="0">
                  <c:v>2.9000000000000001E-2</c:v>
                </c:pt>
                <c:pt idx="1">
                  <c:v>3.9E-2</c:v>
                </c:pt>
                <c:pt idx="2">
                  <c:v>0.16</c:v>
                </c:pt>
                <c:pt idx="3">
                  <c:v>0.51800000000000002</c:v>
                </c:pt>
                <c:pt idx="4">
                  <c:v>1.571</c:v>
                </c:pt>
                <c:pt idx="5">
                  <c:v>2.4540000000000002</c:v>
                </c:pt>
                <c:pt idx="6">
                  <c:v>4.9240000000000004</c:v>
                </c:pt>
                <c:pt idx="7">
                  <c:v>4.34</c:v>
                </c:pt>
                <c:pt idx="8">
                  <c:v>4.7779999999999996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C48-4055-B3D6-1C58848BCF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9858208"/>
        <c:axId val="1799879008"/>
      </c:scatterChart>
      <c:valAx>
        <c:axId val="1799858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99879008"/>
        <c:crosses val="autoZero"/>
        <c:crossBetween val="midCat"/>
      </c:valAx>
      <c:valAx>
        <c:axId val="179987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99858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Sustrato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'Tratamiento 06'!$A$3:$A$11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13</c:v>
                </c:pt>
                <c:pt idx="4">
                  <c:v>19</c:v>
                </c:pt>
                <c:pt idx="5">
                  <c:v>26</c:v>
                </c:pt>
                <c:pt idx="6">
                  <c:v>33</c:v>
                </c:pt>
                <c:pt idx="7">
                  <c:v>40</c:v>
                </c:pt>
                <c:pt idx="8">
                  <c:v>49</c:v>
                </c:pt>
              </c:numCache>
            </c:numRef>
          </c:xVal>
          <c:yVal>
            <c:numRef>
              <c:f>'Tratamiento 06'!$C$3:$C$11</c:f>
              <c:numCache>
                <c:formatCode>General</c:formatCode>
                <c:ptCount val="9"/>
                <c:pt idx="0">
                  <c:v>16.61</c:v>
                </c:pt>
                <c:pt idx="1">
                  <c:v>14.842000000000001</c:v>
                </c:pt>
                <c:pt idx="2">
                  <c:v>13.965999999999999</c:v>
                </c:pt>
                <c:pt idx="3">
                  <c:v>13.138</c:v>
                </c:pt>
                <c:pt idx="4">
                  <c:v>9.4480000000000004</c:v>
                </c:pt>
                <c:pt idx="5">
                  <c:v>5.4349999999999996</c:v>
                </c:pt>
                <c:pt idx="6">
                  <c:v>1.5029999999999999</c:v>
                </c:pt>
                <c:pt idx="7">
                  <c:v>0.57099999999999995</c:v>
                </c:pt>
                <c:pt idx="8">
                  <c:v>0.11600000000000001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3F-45E0-B8D2-EE8FBAE529B4}"/>
            </c:ext>
          </c:extLst>
        </c:ser>
        <c:ser>
          <c:idx val="2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'Tratamiento 06'!$I$3:$I$11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13</c:v>
                </c:pt>
                <c:pt idx="4">
                  <c:v>19</c:v>
                </c:pt>
                <c:pt idx="5">
                  <c:v>26</c:v>
                </c:pt>
                <c:pt idx="6">
                  <c:v>33</c:v>
                </c:pt>
                <c:pt idx="7">
                  <c:v>40</c:v>
                </c:pt>
                <c:pt idx="8">
                  <c:v>49</c:v>
                </c:pt>
              </c:numCache>
            </c:numRef>
          </c:xVal>
          <c:yVal>
            <c:numRef>
              <c:f>'Tratamiento 06'!$K$3:$K$11</c:f>
              <c:numCache>
                <c:formatCode>General</c:formatCode>
                <c:ptCount val="9"/>
                <c:pt idx="0">
                  <c:v>16.853999999999999</c:v>
                </c:pt>
                <c:pt idx="1">
                  <c:v>13.786</c:v>
                </c:pt>
                <c:pt idx="2">
                  <c:v>13.909000000000001</c:v>
                </c:pt>
                <c:pt idx="3">
                  <c:v>12.67</c:v>
                </c:pt>
                <c:pt idx="4">
                  <c:v>9.5749999999999993</c:v>
                </c:pt>
                <c:pt idx="5">
                  <c:v>5.0469999999999997</c:v>
                </c:pt>
                <c:pt idx="6">
                  <c:v>1.8580000000000001</c:v>
                </c:pt>
                <c:pt idx="7">
                  <c:v>0.57199999999999995</c:v>
                </c:pt>
                <c:pt idx="8">
                  <c:v>0.23699999999999999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3F-45E0-B8D2-EE8FBAE529B4}"/>
            </c:ext>
          </c:extLst>
        </c:ser>
        <c:ser>
          <c:idx val="1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'Tratamiento 06'!$E$3:$E$11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13</c:v>
                </c:pt>
                <c:pt idx="4">
                  <c:v>19</c:v>
                </c:pt>
                <c:pt idx="5">
                  <c:v>26</c:v>
                </c:pt>
                <c:pt idx="6">
                  <c:v>33</c:v>
                </c:pt>
                <c:pt idx="7">
                  <c:v>40</c:v>
                </c:pt>
                <c:pt idx="8">
                  <c:v>49</c:v>
                </c:pt>
              </c:numCache>
            </c:numRef>
          </c:xVal>
          <c:yVal>
            <c:numRef>
              <c:f>'Tratamiento 06'!$G$3:$G$11</c:f>
              <c:numCache>
                <c:formatCode>General</c:formatCode>
                <c:ptCount val="9"/>
                <c:pt idx="0">
                  <c:v>16.048999999999999</c:v>
                </c:pt>
                <c:pt idx="1">
                  <c:v>15.388</c:v>
                </c:pt>
                <c:pt idx="2">
                  <c:v>12.178000000000001</c:v>
                </c:pt>
                <c:pt idx="3">
                  <c:v>14.506</c:v>
                </c:pt>
                <c:pt idx="4">
                  <c:v>9.2409999999999997</c:v>
                </c:pt>
                <c:pt idx="5">
                  <c:v>5.0149999999999997</c:v>
                </c:pt>
                <c:pt idx="6">
                  <c:v>1.554</c:v>
                </c:pt>
                <c:pt idx="7">
                  <c:v>0.74099999999999999</c:v>
                </c:pt>
                <c:pt idx="8">
                  <c:v>0.193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E3F-45E0-B8D2-EE8FBAE5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9858208"/>
        <c:axId val="1799879008"/>
      </c:scatterChart>
      <c:valAx>
        <c:axId val="1799858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99879008"/>
        <c:crosses val="autoZero"/>
        <c:crossBetween val="midCat"/>
      </c:valAx>
      <c:valAx>
        <c:axId val="179987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99858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Producto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'Tratamiento 06'!$A$3:$A$11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13</c:v>
                </c:pt>
                <c:pt idx="4">
                  <c:v>19</c:v>
                </c:pt>
                <c:pt idx="5">
                  <c:v>26</c:v>
                </c:pt>
                <c:pt idx="6">
                  <c:v>33</c:v>
                </c:pt>
                <c:pt idx="7">
                  <c:v>40</c:v>
                </c:pt>
                <c:pt idx="8">
                  <c:v>49</c:v>
                </c:pt>
              </c:numCache>
            </c:numRef>
          </c:xVal>
          <c:yVal>
            <c:numRef>
              <c:f>'Tratamiento 06'!$D$3:$D$11</c:f>
              <c:numCache>
                <c:formatCode>General</c:formatCode>
                <c:ptCount val="9"/>
                <c:pt idx="0">
                  <c:v>0.01</c:v>
                </c:pt>
                <c:pt idx="1">
                  <c:v>4.7E-2</c:v>
                </c:pt>
                <c:pt idx="2">
                  <c:v>1.4E-2</c:v>
                </c:pt>
                <c:pt idx="3">
                  <c:v>1.4E-2</c:v>
                </c:pt>
                <c:pt idx="4">
                  <c:v>0.35699999999999998</c:v>
                </c:pt>
                <c:pt idx="5">
                  <c:v>0.33800000000000002</c:v>
                </c:pt>
                <c:pt idx="6">
                  <c:v>0.621</c:v>
                </c:pt>
                <c:pt idx="7">
                  <c:v>0.64200000000000002</c:v>
                </c:pt>
                <c:pt idx="8">
                  <c:v>0.624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A-48C5-9030-81EA6C69AFB4}"/>
            </c:ext>
          </c:extLst>
        </c:ser>
        <c:ser>
          <c:idx val="2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'Tratamiento 06'!$I$3:$I$11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13</c:v>
                </c:pt>
                <c:pt idx="4">
                  <c:v>19</c:v>
                </c:pt>
                <c:pt idx="5">
                  <c:v>26</c:v>
                </c:pt>
                <c:pt idx="6">
                  <c:v>33</c:v>
                </c:pt>
                <c:pt idx="7">
                  <c:v>40</c:v>
                </c:pt>
                <c:pt idx="8">
                  <c:v>49</c:v>
                </c:pt>
              </c:numCache>
            </c:numRef>
          </c:xVal>
          <c:yVal>
            <c:numRef>
              <c:f>'Tratamiento 06'!$L$3:$L$11</c:f>
              <c:numCache>
                <c:formatCode>General</c:formatCode>
                <c:ptCount val="9"/>
                <c:pt idx="0">
                  <c:v>6.8000000000000005E-2</c:v>
                </c:pt>
                <c:pt idx="1">
                  <c:v>0.05</c:v>
                </c:pt>
                <c:pt idx="2">
                  <c:v>3.9E-2</c:v>
                </c:pt>
                <c:pt idx="3">
                  <c:v>0.13800000000000001</c:v>
                </c:pt>
                <c:pt idx="4">
                  <c:v>7.0999999999999994E-2</c:v>
                </c:pt>
                <c:pt idx="5">
                  <c:v>0.41799999999999998</c:v>
                </c:pt>
                <c:pt idx="6">
                  <c:v>0.64500000000000002</c:v>
                </c:pt>
                <c:pt idx="7">
                  <c:v>0.69899999999999995</c:v>
                </c:pt>
                <c:pt idx="8">
                  <c:v>0.627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2A-48C5-9030-81EA6C69AFB4}"/>
            </c:ext>
          </c:extLst>
        </c:ser>
        <c:ser>
          <c:idx val="1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'Tratamiento 06'!$E$3:$E$11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13</c:v>
                </c:pt>
                <c:pt idx="4">
                  <c:v>19</c:v>
                </c:pt>
                <c:pt idx="5">
                  <c:v>26</c:v>
                </c:pt>
                <c:pt idx="6">
                  <c:v>33</c:v>
                </c:pt>
                <c:pt idx="7">
                  <c:v>40</c:v>
                </c:pt>
                <c:pt idx="8">
                  <c:v>49</c:v>
                </c:pt>
              </c:numCache>
            </c:numRef>
          </c:xVal>
          <c:yVal>
            <c:numRef>
              <c:f>'Tratamiento 06'!$H$3:$H$11</c:f>
              <c:numCache>
                <c:formatCode>General</c:formatCode>
                <c:ptCount val="9"/>
                <c:pt idx="0">
                  <c:v>1.7999999999999999E-2</c:v>
                </c:pt>
                <c:pt idx="1">
                  <c:v>2.8000000000000001E-2</c:v>
                </c:pt>
                <c:pt idx="2">
                  <c:v>2.9000000000000001E-2</c:v>
                </c:pt>
                <c:pt idx="3">
                  <c:v>3.2000000000000001E-2</c:v>
                </c:pt>
                <c:pt idx="4">
                  <c:v>0.22600000000000001</c:v>
                </c:pt>
                <c:pt idx="5">
                  <c:v>0.47</c:v>
                </c:pt>
                <c:pt idx="6">
                  <c:v>0.68200000000000005</c:v>
                </c:pt>
                <c:pt idx="7">
                  <c:v>0.6</c:v>
                </c:pt>
                <c:pt idx="8">
                  <c:v>0.88200000000000001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A2A-48C5-9030-81EA6C69AF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9858208"/>
        <c:axId val="1799879008"/>
      </c:scatterChart>
      <c:valAx>
        <c:axId val="1799858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99879008"/>
        <c:crosses val="autoZero"/>
        <c:crossBetween val="midCat"/>
      </c:valAx>
      <c:valAx>
        <c:axId val="179987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99858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Biomasa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'Tratamiento 04'!$A$3:$A$11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11</c:v>
                </c:pt>
                <c:pt idx="4">
                  <c:v>17</c:v>
                </c:pt>
                <c:pt idx="5">
                  <c:v>22</c:v>
                </c:pt>
                <c:pt idx="6">
                  <c:v>28</c:v>
                </c:pt>
                <c:pt idx="7">
                  <c:v>33</c:v>
                </c:pt>
                <c:pt idx="8">
                  <c:v>44</c:v>
                </c:pt>
              </c:numCache>
            </c:numRef>
          </c:xVal>
          <c:yVal>
            <c:numRef>
              <c:f>'Tratamiento 04'!$B$3:$B$11</c:f>
              <c:numCache>
                <c:formatCode>General</c:formatCode>
                <c:ptCount val="9"/>
                <c:pt idx="0">
                  <c:v>0.159</c:v>
                </c:pt>
                <c:pt idx="1">
                  <c:v>2.5000000000000001E-2</c:v>
                </c:pt>
                <c:pt idx="2">
                  <c:v>0.24299999999999999</c:v>
                </c:pt>
                <c:pt idx="3">
                  <c:v>0.27600000000000002</c:v>
                </c:pt>
                <c:pt idx="4">
                  <c:v>1.3</c:v>
                </c:pt>
                <c:pt idx="5">
                  <c:v>1.9550000000000001</c:v>
                </c:pt>
                <c:pt idx="6">
                  <c:v>2.3559999999999999</c:v>
                </c:pt>
                <c:pt idx="7">
                  <c:v>2.5430000000000001</c:v>
                </c:pt>
                <c:pt idx="8">
                  <c:v>2.8919999999999999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38-4484-970C-35B6F16B09B6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'Tratamiento 04'!$E$3:$E$11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11</c:v>
                </c:pt>
                <c:pt idx="4">
                  <c:v>17</c:v>
                </c:pt>
                <c:pt idx="5">
                  <c:v>22</c:v>
                </c:pt>
                <c:pt idx="6">
                  <c:v>28</c:v>
                </c:pt>
                <c:pt idx="7">
                  <c:v>33</c:v>
                </c:pt>
                <c:pt idx="8">
                  <c:v>44</c:v>
                </c:pt>
              </c:numCache>
            </c:numRef>
          </c:xVal>
          <c:yVal>
            <c:numRef>
              <c:f>'Tratamiento 04'!$F$3:$F$11</c:f>
              <c:numCache>
                <c:formatCode>General</c:formatCode>
                <c:ptCount val="9"/>
                <c:pt idx="0">
                  <c:v>5.3999999999999999E-2</c:v>
                </c:pt>
                <c:pt idx="1">
                  <c:v>2.7E-2</c:v>
                </c:pt>
                <c:pt idx="2">
                  <c:v>0.113</c:v>
                </c:pt>
                <c:pt idx="3">
                  <c:v>0.60099999999999998</c:v>
                </c:pt>
                <c:pt idx="4">
                  <c:v>0.88600000000000001</c:v>
                </c:pt>
                <c:pt idx="5">
                  <c:v>1.9570000000000001</c:v>
                </c:pt>
                <c:pt idx="6">
                  <c:v>2.35</c:v>
                </c:pt>
                <c:pt idx="7">
                  <c:v>2.7869999999999999</c:v>
                </c:pt>
                <c:pt idx="8">
                  <c:v>3.101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38-4484-970C-35B6F16B09B6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'Tratamiento 04'!$I$3:$I$11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11</c:v>
                </c:pt>
                <c:pt idx="4">
                  <c:v>17</c:v>
                </c:pt>
                <c:pt idx="5">
                  <c:v>22</c:v>
                </c:pt>
                <c:pt idx="6">
                  <c:v>28</c:v>
                </c:pt>
                <c:pt idx="7">
                  <c:v>33</c:v>
                </c:pt>
                <c:pt idx="8">
                  <c:v>44</c:v>
                </c:pt>
              </c:numCache>
            </c:numRef>
          </c:xVal>
          <c:yVal>
            <c:numRef>
              <c:f>'Tratamiento 04'!$J$3:$J$11</c:f>
              <c:numCache>
                <c:formatCode>General</c:formatCode>
                <c:ptCount val="9"/>
                <c:pt idx="0">
                  <c:v>0.13</c:v>
                </c:pt>
                <c:pt idx="1">
                  <c:v>3.9E-2</c:v>
                </c:pt>
                <c:pt idx="2">
                  <c:v>9.0999999999999998E-2</c:v>
                </c:pt>
                <c:pt idx="3">
                  <c:v>0.53300000000000003</c:v>
                </c:pt>
                <c:pt idx="4">
                  <c:v>0.97799999999999998</c:v>
                </c:pt>
                <c:pt idx="5">
                  <c:v>2.0510000000000002</c:v>
                </c:pt>
                <c:pt idx="6">
                  <c:v>2.1459999999999999</c:v>
                </c:pt>
                <c:pt idx="7">
                  <c:v>2.7789999999999999</c:v>
                </c:pt>
                <c:pt idx="8">
                  <c:v>2.4580000000000002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38-4484-970C-35B6F16B09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3173008"/>
        <c:axId val="1773179248"/>
      </c:scatterChart>
      <c:valAx>
        <c:axId val="1773173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73179248"/>
        <c:crosses val="autoZero"/>
        <c:crossBetween val="midCat"/>
      </c:valAx>
      <c:valAx>
        <c:axId val="177317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73173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Sustrato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'Tratamiento 04'!$A$3:$A$11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11</c:v>
                </c:pt>
                <c:pt idx="4">
                  <c:v>17</c:v>
                </c:pt>
                <c:pt idx="5">
                  <c:v>22</c:v>
                </c:pt>
                <c:pt idx="6">
                  <c:v>28</c:v>
                </c:pt>
                <c:pt idx="7">
                  <c:v>33</c:v>
                </c:pt>
                <c:pt idx="8">
                  <c:v>44</c:v>
                </c:pt>
              </c:numCache>
            </c:numRef>
          </c:xVal>
          <c:yVal>
            <c:numRef>
              <c:f>'Tratamiento 04'!$C$3:$C$11</c:f>
              <c:numCache>
                <c:formatCode>General</c:formatCode>
                <c:ptCount val="9"/>
                <c:pt idx="0">
                  <c:v>10.864000000000001</c:v>
                </c:pt>
                <c:pt idx="1">
                  <c:v>12.016</c:v>
                </c:pt>
                <c:pt idx="2">
                  <c:v>10.962</c:v>
                </c:pt>
                <c:pt idx="3">
                  <c:v>9.2949999999999999</c:v>
                </c:pt>
                <c:pt idx="4">
                  <c:v>7.0019999999999998</c:v>
                </c:pt>
                <c:pt idx="5">
                  <c:v>5.2409999999999997</c:v>
                </c:pt>
                <c:pt idx="6">
                  <c:v>2.8969999999999998</c:v>
                </c:pt>
                <c:pt idx="7">
                  <c:v>2.8650000000000002</c:v>
                </c:pt>
                <c:pt idx="8">
                  <c:v>2.7170000000000001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12-45B4-BEDB-7CC546156DE9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'Tratamiento 04'!$E$3:$E$11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11</c:v>
                </c:pt>
                <c:pt idx="4">
                  <c:v>17</c:v>
                </c:pt>
                <c:pt idx="5">
                  <c:v>22</c:v>
                </c:pt>
                <c:pt idx="6">
                  <c:v>28</c:v>
                </c:pt>
                <c:pt idx="7">
                  <c:v>33</c:v>
                </c:pt>
                <c:pt idx="8">
                  <c:v>44</c:v>
                </c:pt>
              </c:numCache>
            </c:numRef>
          </c:xVal>
          <c:yVal>
            <c:numRef>
              <c:f>'Tratamiento 04'!$G$3:$G$11</c:f>
              <c:numCache>
                <c:formatCode>General</c:formatCode>
                <c:ptCount val="9"/>
                <c:pt idx="0">
                  <c:v>10.973000000000001</c:v>
                </c:pt>
                <c:pt idx="1">
                  <c:v>11.087999999999999</c:v>
                </c:pt>
                <c:pt idx="2">
                  <c:v>10.689</c:v>
                </c:pt>
                <c:pt idx="3">
                  <c:v>8.2880000000000003</c:v>
                </c:pt>
                <c:pt idx="4">
                  <c:v>8.5109999999999992</c:v>
                </c:pt>
                <c:pt idx="5">
                  <c:v>3.6659999999999999</c:v>
                </c:pt>
                <c:pt idx="6">
                  <c:v>3.5529999999999999</c:v>
                </c:pt>
                <c:pt idx="7">
                  <c:v>3.2040000000000002</c:v>
                </c:pt>
                <c:pt idx="8">
                  <c:v>1.8089999999999999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12-45B4-BEDB-7CC546156DE9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'Tratamiento 04'!$I$3:$I$11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11</c:v>
                </c:pt>
                <c:pt idx="4">
                  <c:v>17</c:v>
                </c:pt>
                <c:pt idx="5">
                  <c:v>22</c:v>
                </c:pt>
                <c:pt idx="6">
                  <c:v>28</c:v>
                </c:pt>
                <c:pt idx="7">
                  <c:v>33</c:v>
                </c:pt>
                <c:pt idx="8">
                  <c:v>44</c:v>
                </c:pt>
              </c:numCache>
            </c:numRef>
          </c:xVal>
          <c:yVal>
            <c:numRef>
              <c:f>'Tratamiento 04'!$K$3:$K$11</c:f>
              <c:numCache>
                <c:formatCode>General</c:formatCode>
                <c:ptCount val="9"/>
                <c:pt idx="0">
                  <c:v>9.8330000000000002</c:v>
                </c:pt>
                <c:pt idx="1">
                  <c:v>9.3719999999999999</c:v>
                </c:pt>
                <c:pt idx="2">
                  <c:v>9.2949999999999999</c:v>
                </c:pt>
                <c:pt idx="3">
                  <c:v>8.1989999999999998</c:v>
                </c:pt>
                <c:pt idx="4">
                  <c:v>6.4290000000000003</c:v>
                </c:pt>
                <c:pt idx="5">
                  <c:v>4.468</c:v>
                </c:pt>
                <c:pt idx="6">
                  <c:v>2.9369999999999998</c:v>
                </c:pt>
                <c:pt idx="7">
                  <c:v>1.986</c:v>
                </c:pt>
                <c:pt idx="8">
                  <c:v>2.1869999999999998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012-45B4-BEDB-7CC546156D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3173008"/>
        <c:axId val="1773179248"/>
      </c:scatterChart>
      <c:valAx>
        <c:axId val="1773173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73179248"/>
        <c:crosses val="autoZero"/>
        <c:crossBetween val="midCat"/>
      </c:valAx>
      <c:valAx>
        <c:axId val="177317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73173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Producto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'Tratamiento 04'!$A$3:$A$11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11</c:v>
                </c:pt>
                <c:pt idx="4">
                  <c:v>17</c:v>
                </c:pt>
                <c:pt idx="5">
                  <c:v>22</c:v>
                </c:pt>
                <c:pt idx="6">
                  <c:v>28</c:v>
                </c:pt>
                <c:pt idx="7">
                  <c:v>33</c:v>
                </c:pt>
                <c:pt idx="8">
                  <c:v>44</c:v>
                </c:pt>
              </c:numCache>
            </c:numRef>
          </c:xVal>
          <c:yVal>
            <c:numRef>
              <c:f>'Tratamiento 04'!$D$3:$D$11</c:f>
              <c:numCache>
                <c:formatCode>General</c:formatCode>
                <c:ptCount val="9"/>
                <c:pt idx="0">
                  <c:v>4.2999999999999997E-2</c:v>
                </c:pt>
                <c:pt idx="1">
                  <c:v>4.5999999999999999E-2</c:v>
                </c:pt>
                <c:pt idx="2">
                  <c:v>7.0000000000000001E-3</c:v>
                </c:pt>
                <c:pt idx="3">
                  <c:v>0.17599999999999999</c:v>
                </c:pt>
                <c:pt idx="4">
                  <c:v>0.42899999999999999</c:v>
                </c:pt>
                <c:pt idx="5">
                  <c:v>0.38500000000000001</c:v>
                </c:pt>
                <c:pt idx="6">
                  <c:v>0.86799999999999999</c:v>
                </c:pt>
                <c:pt idx="7">
                  <c:v>0.69699999999999995</c:v>
                </c:pt>
                <c:pt idx="8">
                  <c:v>1.238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C6-466C-9982-1101EA38F96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'Tratamiento 04'!$E$3:$E$11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11</c:v>
                </c:pt>
                <c:pt idx="4">
                  <c:v>17</c:v>
                </c:pt>
                <c:pt idx="5">
                  <c:v>22</c:v>
                </c:pt>
                <c:pt idx="6">
                  <c:v>28</c:v>
                </c:pt>
                <c:pt idx="7">
                  <c:v>33</c:v>
                </c:pt>
                <c:pt idx="8">
                  <c:v>44</c:v>
                </c:pt>
              </c:numCache>
            </c:numRef>
          </c:xVal>
          <c:yVal>
            <c:numRef>
              <c:f>'Tratamiento 04'!$H$3:$H$11</c:f>
              <c:numCache>
                <c:formatCode>General</c:formatCode>
                <c:ptCount val="9"/>
                <c:pt idx="0">
                  <c:v>7.4999999999999997E-2</c:v>
                </c:pt>
                <c:pt idx="1">
                  <c:v>0.03</c:v>
                </c:pt>
                <c:pt idx="2">
                  <c:v>3.3000000000000002E-2</c:v>
                </c:pt>
                <c:pt idx="3">
                  <c:v>6.3E-2</c:v>
                </c:pt>
                <c:pt idx="4">
                  <c:v>0.33500000000000002</c:v>
                </c:pt>
                <c:pt idx="5">
                  <c:v>0.34599999999999997</c:v>
                </c:pt>
                <c:pt idx="6">
                  <c:v>0.91200000000000003</c:v>
                </c:pt>
                <c:pt idx="7">
                  <c:v>0.95599999999999996</c:v>
                </c:pt>
                <c:pt idx="8">
                  <c:v>0.73299999999999998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C6-466C-9982-1101EA38F96B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'Tratamiento 04'!$I$3:$I$11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11</c:v>
                </c:pt>
                <c:pt idx="4">
                  <c:v>17</c:v>
                </c:pt>
                <c:pt idx="5">
                  <c:v>22</c:v>
                </c:pt>
                <c:pt idx="6">
                  <c:v>28</c:v>
                </c:pt>
                <c:pt idx="7">
                  <c:v>33</c:v>
                </c:pt>
                <c:pt idx="8">
                  <c:v>44</c:v>
                </c:pt>
              </c:numCache>
            </c:numRef>
          </c:xVal>
          <c:yVal>
            <c:numRef>
              <c:f>'Tratamiento 04'!$L$3:$L$11</c:f>
              <c:numCache>
                <c:formatCode>General</c:formatCode>
                <c:ptCount val="9"/>
                <c:pt idx="0">
                  <c:v>6.4000000000000001E-2</c:v>
                </c:pt>
                <c:pt idx="1">
                  <c:v>7.4999999999999997E-2</c:v>
                </c:pt>
                <c:pt idx="2">
                  <c:v>7.6999999999999999E-2</c:v>
                </c:pt>
                <c:pt idx="3">
                  <c:v>7.3999999999999996E-2</c:v>
                </c:pt>
                <c:pt idx="4">
                  <c:v>0.32100000000000001</c:v>
                </c:pt>
                <c:pt idx="5">
                  <c:v>0.32800000000000001</c:v>
                </c:pt>
                <c:pt idx="6">
                  <c:v>0.80800000000000005</c:v>
                </c:pt>
                <c:pt idx="7">
                  <c:v>0.81299999999999994</c:v>
                </c:pt>
                <c:pt idx="8">
                  <c:v>0.83399999999999996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4C6-466C-9982-1101EA38F9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3173008"/>
        <c:axId val="1773179248"/>
      </c:scatterChart>
      <c:valAx>
        <c:axId val="1773173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73179248"/>
        <c:crosses val="autoZero"/>
        <c:crossBetween val="midCat"/>
      </c:valAx>
      <c:valAx>
        <c:axId val="177317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73173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Biomasa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'Tratamiento 01'!$E$3:$E$11</c:f>
              <c:numCache>
                <c:formatCode>General</c:formatCode>
                <c:ptCount val="9"/>
                <c:pt idx="0">
                  <c:v>0</c:v>
                </c:pt>
                <c:pt idx="1">
                  <c:v>3</c:v>
                </c:pt>
                <c:pt idx="2">
                  <c:v>7</c:v>
                </c:pt>
                <c:pt idx="3">
                  <c:v>13</c:v>
                </c:pt>
                <c:pt idx="4">
                  <c:v>19</c:v>
                </c:pt>
                <c:pt idx="5">
                  <c:v>26</c:v>
                </c:pt>
                <c:pt idx="6">
                  <c:v>32</c:v>
                </c:pt>
                <c:pt idx="7">
                  <c:v>39</c:v>
                </c:pt>
                <c:pt idx="8">
                  <c:v>49</c:v>
                </c:pt>
              </c:numCache>
            </c:numRef>
          </c:xVal>
          <c:yVal>
            <c:numRef>
              <c:f>'Tratamiento 01'!$F$3:$F$11</c:f>
              <c:numCache>
                <c:formatCode>General</c:formatCode>
                <c:ptCount val="9"/>
                <c:pt idx="0">
                  <c:v>1.6E-2</c:v>
                </c:pt>
                <c:pt idx="1">
                  <c:v>0.17899999999999999</c:v>
                </c:pt>
                <c:pt idx="2">
                  <c:v>0.15</c:v>
                </c:pt>
                <c:pt idx="3">
                  <c:v>0.57799999999999996</c:v>
                </c:pt>
                <c:pt idx="4">
                  <c:v>1.165</c:v>
                </c:pt>
                <c:pt idx="5">
                  <c:v>1.4630000000000001</c:v>
                </c:pt>
                <c:pt idx="6">
                  <c:v>1.7490000000000001</c:v>
                </c:pt>
                <c:pt idx="7">
                  <c:v>1.917</c:v>
                </c:pt>
                <c:pt idx="8">
                  <c:v>2.1840000000000002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BDC-4DCD-BBBE-0BF7EEE5545E}"/>
            </c:ext>
          </c:extLst>
        </c:ser>
        <c:ser>
          <c:idx val="2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'Tratamiento 01'!$I$3:$I$11</c:f>
              <c:numCache>
                <c:formatCode>General</c:formatCode>
                <c:ptCount val="9"/>
                <c:pt idx="0">
                  <c:v>0</c:v>
                </c:pt>
                <c:pt idx="1">
                  <c:v>3</c:v>
                </c:pt>
                <c:pt idx="2">
                  <c:v>7</c:v>
                </c:pt>
                <c:pt idx="3">
                  <c:v>13</c:v>
                </c:pt>
                <c:pt idx="4">
                  <c:v>19</c:v>
                </c:pt>
                <c:pt idx="5">
                  <c:v>26</c:v>
                </c:pt>
                <c:pt idx="6">
                  <c:v>32</c:v>
                </c:pt>
                <c:pt idx="7">
                  <c:v>39</c:v>
                </c:pt>
                <c:pt idx="8">
                  <c:v>49</c:v>
                </c:pt>
              </c:numCache>
            </c:numRef>
          </c:xVal>
          <c:yVal>
            <c:numRef>
              <c:f>'Tratamiento 01'!$J$3:$J$11</c:f>
              <c:numCache>
                <c:formatCode>General</c:formatCode>
                <c:ptCount val="9"/>
                <c:pt idx="0">
                  <c:v>0.126</c:v>
                </c:pt>
                <c:pt idx="1">
                  <c:v>0.14499999999999999</c:v>
                </c:pt>
                <c:pt idx="2">
                  <c:v>0.12</c:v>
                </c:pt>
                <c:pt idx="3">
                  <c:v>0.50700000000000001</c:v>
                </c:pt>
                <c:pt idx="4">
                  <c:v>1.0269999999999999</c:v>
                </c:pt>
                <c:pt idx="5">
                  <c:v>1.59</c:v>
                </c:pt>
                <c:pt idx="6">
                  <c:v>1.728</c:v>
                </c:pt>
                <c:pt idx="7">
                  <c:v>1.75</c:v>
                </c:pt>
                <c:pt idx="8">
                  <c:v>1.9790000000000001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BDC-4DCD-BBBE-0BF7EEE5545E}"/>
            </c:ext>
          </c:extLst>
        </c:ser>
        <c:ser>
          <c:idx val="0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'Tratamiento 01'!$A$3:$A$11</c:f>
              <c:numCache>
                <c:formatCode>General</c:formatCode>
                <c:ptCount val="9"/>
                <c:pt idx="0">
                  <c:v>0</c:v>
                </c:pt>
                <c:pt idx="1">
                  <c:v>3</c:v>
                </c:pt>
                <c:pt idx="2">
                  <c:v>7</c:v>
                </c:pt>
                <c:pt idx="3">
                  <c:v>13</c:v>
                </c:pt>
                <c:pt idx="4">
                  <c:v>19</c:v>
                </c:pt>
                <c:pt idx="5">
                  <c:v>26</c:v>
                </c:pt>
                <c:pt idx="6">
                  <c:v>32</c:v>
                </c:pt>
                <c:pt idx="7">
                  <c:v>39</c:v>
                </c:pt>
                <c:pt idx="8">
                  <c:v>49</c:v>
                </c:pt>
              </c:numCache>
            </c:numRef>
          </c:xVal>
          <c:yVal>
            <c:numRef>
              <c:f>'Tratamiento 01'!$B$3:$B$11</c:f>
              <c:numCache>
                <c:formatCode>General</c:formatCode>
                <c:ptCount val="9"/>
                <c:pt idx="0">
                  <c:v>2.4E-2</c:v>
                </c:pt>
                <c:pt idx="1">
                  <c:v>0.111</c:v>
                </c:pt>
                <c:pt idx="2">
                  <c:v>0.20499999999999999</c:v>
                </c:pt>
                <c:pt idx="3">
                  <c:v>0.59199999999999997</c:v>
                </c:pt>
                <c:pt idx="4">
                  <c:v>1.095</c:v>
                </c:pt>
                <c:pt idx="5">
                  <c:v>1.8120000000000001</c:v>
                </c:pt>
                <c:pt idx="6">
                  <c:v>1.887</c:v>
                </c:pt>
                <c:pt idx="7">
                  <c:v>1.966</c:v>
                </c:pt>
                <c:pt idx="8">
                  <c:v>1.9990000000000001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BDC-4DCD-BBBE-0BF7EEE554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5311280"/>
        <c:axId val="1595312112"/>
      </c:scatterChart>
      <c:valAx>
        <c:axId val="1595311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595312112"/>
        <c:crosses val="autoZero"/>
        <c:crossBetween val="midCat"/>
      </c:valAx>
      <c:valAx>
        <c:axId val="159531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595311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Sustrato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'Tratamiento 01'!$E$3:$E$11</c:f>
              <c:numCache>
                <c:formatCode>General</c:formatCode>
                <c:ptCount val="9"/>
                <c:pt idx="0">
                  <c:v>0</c:v>
                </c:pt>
                <c:pt idx="1">
                  <c:v>3</c:v>
                </c:pt>
                <c:pt idx="2">
                  <c:v>7</c:v>
                </c:pt>
                <c:pt idx="3">
                  <c:v>13</c:v>
                </c:pt>
                <c:pt idx="4">
                  <c:v>19</c:v>
                </c:pt>
                <c:pt idx="5">
                  <c:v>26</c:v>
                </c:pt>
                <c:pt idx="6">
                  <c:v>32</c:v>
                </c:pt>
                <c:pt idx="7">
                  <c:v>39</c:v>
                </c:pt>
                <c:pt idx="8">
                  <c:v>49</c:v>
                </c:pt>
              </c:numCache>
            </c:numRef>
          </c:xVal>
          <c:yVal>
            <c:numRef>
              <c:f>'Tratamiento 01'!$G$3:$G$11</c:f>
              <c:numCache>
                <c:formatCode>General</c:formatCode>
                <c:ptCount val="9"/>
                <c:pt idx="0">
                  <c:v>11.157</c:v>
                </c:pt>
                <c:pt idx="1">
                  <c:v>9.19</c:v>
                </c:pt>
                <c:pt idx="2">
                  <c:v>9.5410000000000004</c:v>
                </c:pt>
                <c:pt idx="3">
                  <c:v>9.5739999999999998</c:v>
                </c:pt>
                <c:pt idx="4">
                  <c:v>6.6779999999999999</c:v>
                </c:pt>
                <c:pt idx="5">
                  <c:v>5.42</c:v>
                </c:pt>
                <c:pt idx="6">
                  <c:v>4.1559999999999997</c:v>
                </c:pt>
                <c:pt idx="7">
                  <c:v>3.6339999999999999</c:v>
                </c:pt>
                <c:pt idx="8">
                  <c:v>3.6539999999999999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77-4988-86AE-A1B744FAE2BA}"/>
            </c:ext>
          </c:extLst>
        </c:ser>
        <c:ser>
          <c:idx val="2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'Tratamiento 01'!$I$3:$I$11</c:f>
              <c:numCache>
                <c:formatCode>General</c:formatCode>
                <c:ptCount val="9"/>
                <c:pt idx="0">
                  <c:v>0</c:v>
                </c:pt>
                <c:pt idx="1">
                  <c:v>3</c:v>
                </c:pt>
                <c:pt idx="2">
                  <c:v>7</c:v>
                </c:pt>
                <c:pt idx="3">
                  <c:v>13</c:v>
                </c:pt>
                <c:pt idx="4">
                  <c:v>19</c:v>
                </c:pt>
                <c:pt idx="5">
                  <c:v>26</c:v>
                </c:pt>
                <c:pt idx="6">
                  <c:v>32</c:v>
                </c:pt>
                <c:pt idx="7">
                  <c:v>39</c:v>
                </c:pt>
                <c:pt idx="8">
                  <c:v>49</c:v>
                </c:pt>
              </c:numCache>
            </c:numRef>
          </c:xVal>
          <c:yVal>
            <c:numRef>
              <c:f>'Tratamiento 01'!$K$3:$K$11</c:f>
              <c:numCache>
                <c:formatCode>General</c:formatCode>
                <c:ptCount val="9"/>
                <c:pt idx="0">
                  <c:v>10.916</c:v>
                </c:pt>
                <c:pt idx="1">
                  <c:v>9.5980000000000008</c:v>
                </c:pt>
                <c:pt idx="2">
                  <c:v>9.0419999999999998</c:v>
                </c:pt>
                <c:pt idx="3">
                  <c:v>9.2609999999999992</c:v>
                </c:pt>
                <c:pt idx="4">
                  <c:v>6.7389999999999999</c:v>
                </c:pt>
                <c:pt idx="5">
                  <c:v>4.2720000000000002</c:v>
                </c:pt>
                <c:pt idx="6">
                  <c:v>4.2350000000000003</c:v>
                </c:pt>
                <c:pt idx="7">
                  <c:v>3.9460000000000002</c:v>
                </c:pt>
                <c:pt idx="8">
                  <c:v>4.1420000000000003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77-4988-86AE-A1B744FAE2BA}"/>
            </c:ext>
          </c:extLst>
        </c:ser>
        <c:ser>
          <c:idx val="0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'Tratamiento 01'!$A$3:$A$11</c:f>
              <c:numCache>
                <c:formatCode>General</c:formatCode>
                <c:ptCount val="9"/>
                <c:pt idx="0">
                  <c:v>0</c:v>
                </c:pt>
                <c:pt idx="1">
                  <c:v>3</c:v>
                </c:pt>
                <c:pt idx="2">
                  <c:v>7</c:v>
                </c:pt>
                <c:pt idx="3">
                  <c:v>13</c:v>
                </c:pt>
                <c:pt idx="4">
                  <c:v>19</c:v>
                </c:pt>
                <c:pt idx="5">
                  <c:v>26</c:v>
                </c:pt>
                <c:pt idx="6">
                  <c:v>32</c:v>
                </c:pt>
                <c:pt idx="7">
                  <c:v>39</c:v>
                </c:pt>
                <c:pt idx="8">
                  <c:v>49</c:v>
                </c:pt>
              </c:numCache>
            </c:numRef>
          </c:xVal>
          <c:yVal>
            <c:numRef>
              <c:f>'Tratamiento 01'!$C$3:$C$11</c:f>
              <c:numCache>
                <c:formatCode>General</c:formatCode>
                <c:ptCount val="9"/>
                <c:pt idx="0">
                  <c:v>9.6150000000000002</c:v>
                </c:pt>
                <c:pt idx="1">
                  <c:v>8.1140000000000008</c:v>
                </c:pt>
                <c:pt idx="2">
                  <c:v>8.9510000000000005</c:v>
                </c:pt>
                <c:pt idx="3">
                  <c:v>9.9239999999999995</c:v>
                </c:pt>
                <c:pt idx="4">
                  <c:v>6.665</c:v>
                </c:pt>
                <c:pt idx="5">
                  <c:v>5.3239999999999998</c:v>
                </c:pt>
                <c:pt idx="6">
                  <c:v>4.4710000000000001</c:v>
                </c:pt>
                <c:pt idx="7">
                  <c:v>4.3049999999999997</c:v>
                </c:pt>
                <c:pt idx="8">
                  <c:v>3.661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377-4988-86AE-A1B744FAE2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5311280"/>
        <c:axId val="1595312112"/>
      </c:scatterChart>
      <c:valAx>
        <c:axId val="1595311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595312112"/>
        <c:crosses val="autoZero"/>
        <c:crossBetween val="midCat"/>
      </c:valAx>
      <c:valAx>
        <c:axId val="159531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595311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Producto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'Tratamiento 01'!$E$3:$E$11</c:f>
              <c:numCache>
                <c:formatCode>General</c:formatCode>
                <c:ptCount val="9"/>
                <c:pt idx="0">
                  <c:v>0</c:v>
                </c:pt>
                <c:pt idx="1">
                  <c:v>3</c:v>
                </c:pt>
                <c:pt idx="2">
                  <c:v>7</c:v>
                </c:pt>
                <c:pt idx="3">
                  <c:v>13</c:v>
                </c:pt>
                <c:pt idx="4">
                  <c:v>19</c:v>
                </c:pt>
                <c:pt idx="5">
                  <c:v>26</c:v>
                </c:pt>
                <c:pt idx="6">
                  <c:v>32</c:v>
                </c:pt>
                <c:pt idx="7">
                  <c:v>39</c:v>
                </c:pt>
                <c:pt idx="8">
                  <c:v>49</c:v>
                </c:pt>
              </c:numCache>
            </c:numRef>
          </c:xVal>
          <c:yVal>
            <c:numRef>
              <c:f>'Tratamiento 01'!$H$3:$H$11</c:f>
              <c:numCache>
                <c:formatCode>General</c:formatCode>
                <c:ptCount val="9"/>
                <c:pt idx="0">
                  <c:v>4.4999999999999998E-2</c:v>
                </c:pt>
                <c:pt idx="1">
                  <c:v>0.115</c:v>
                </c:pt>
                <c:pt idx="2">
                  <c:v>2.3E-2</c:v>
                </c:pt>
                <c:pt idx="3">
                  <c:v>8.0000000000000002E-3</c:v>
                </c:pt>
                <c:pt idx="4">
                  <c:v>0.30299999999999999</c:v>
                </c:pt>
                <c:pt idx="5">
                  <c:v>0.44400000000000001</c:v>
                </c:pt>
                <c:pt idx="6">
                  <c:v>0.65700000000000003</c:v>
                </c:pt>
                <c:pt idx="7">
                  <c:v>0.78800000000000003</c:v>
                </c:pt>
                <c:pt idx="8">
                  <c:v>0.81499999999999995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88-47F8-9CD8-2D301FAE1A4D}"/>
            </c:ext>
          </c:extLst>
        </c:ser>
        <c:ser>
          <c:idx val="2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'Tratamiento 01'!$I$3:$I$11</c:f>
              <c:numCache>
                <c:formatCode>General</c:formatCode>
                <c:ptCount val="9"/>
                <c:pt idx="0">
                  <c:v>0</c:v>
                </c:pt>
                <c:pt idx="1">
                  <c:v>3</c:v>
                </c:pt>
                <c:pt idx="2">
                  <c:v>7</c:v>
                </c:pt>
                <c:pt idx="3">
                  <c:v>13</c:v>
                </c:pt>
                <c:pt idx="4">
                  <c:v>19</c:v>
                </c:pt>
                <c:pt idx="5">
                  <c:v>26</c:v>
                </c:pt>
                <c:pt idx="6">
                  <c:v>32</c:v>
                </c:pt>
                <c:pt idx="7">
                  <c:v>39</c:v>
                </c:pt>
                <c:pt idx="8">
                  <c:v>49</c:v>
                </c:pt>
              </c:numCache>
            </c:numRef>
          </c:xVal>
          <c:yVal>
            <c:numRef>
              <c:f>'Tratamiento 01'!$L$3:$L$11</c:f>
              <c:numCache>
                <c:formatCode>General</c:formatCode>
                <c:ptCount val="9"/>
                <c:pt idx="0">
                  <c:v>4.5999999999999999E-2</c:v>
                </c:pt>
                <c:pt idx="1">
                  <c:v>3.4000000000000002E-2</c:v>
                </c:pt>
                <c:pt idx="2">
                  <c:v>3.7999999999999999E-2</c:v>
                </c:pt>
                <c:pt idx="3">
                  <c:v>0.13300000000000001</c:v>
                </c:pt>
                <c:pt idx="4">
                  <c:v>0.35599999999999998</c:v>
                </c:pt>
                <c:pt idx="5">
                  <c:v>0.57499999999999996</c:v>
                </c:pt>
                <c:pt idx="6">
                  <c:v>0.56499999999999995</c:v>
                </c:pt>
                <c:pt idx="7">
                  <c:v>0.73599999999999999</c:v>
                </c:pt>
                <c:pt idx="8">
                  <c:v>0.67200000000000004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88-47F8-9CD8-2D301FAE1A4D}"/>
            </c:ext>
          </c:extLst>
        </c:ser>
        <c:ser>
          <c:idx val="0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'Tratamiento 01'!$A$3:$A$11</c:f>
              <c:numCache>
                <c:formatCode>General</c:formatCode>
                <c:ptCount val="9"/>
                <c:pt idx="0">
                  <c:v>0</c:v>
                </c:pt>
                <c:pt idx="1">
                  <c:v>3</c:v>
                </c:pt>
                <c:pt idx="2">
                  <c:v>7</c:v>
                </c:pt>
                <c:pt idx="3">
                  <c:v>13</c:v>
                </c:pt>
                <c:pt idx="4">
                  <c:v>19</c:v>
                </c:pt>
                <c:pt idx="5">
                  <c:v>26</c:v>
                </c:pt>
                <c:pt idx="6">
                  <c:v>32</c:v>
                </c:pt>
                <c:pt idx="7">
                  <c:v>39</c:v>
                </c:pt>
                <c:pt idx="8">
                  <c:v>49</c:v>
                </c:pt>
              </c:numCache>
            </c:numRef>
          </c:xVal>
          <c:yVal>
            <c:numRef>
              <c:f>'Tratamiento 01'!$D$3:$D$11</c:f>
              <c:numCache>
                <c:formatCode>General</c:formatCode>
                <c:ptCount val="9"/>
                <c:pt idx="0">
                  <c:v>3.3000000000000002E-2</c:v>
                </c:pt>
                <c:pt idx="1">
                  <c:v>8.8999999999999996E-2</c:v>
                </c:pt>
                <c:pt idx="2">
                  <c:v>0.14699999999999999</c:v>
                </c:pt>
                <c:pt idx="3">
                  <c:v>0.16</c:v>
                </c:pt>
                <c:pt idx="4">
                  <c:v>0.40400000000000003</c:v>
                </c:pt>
                <c:pt idx="5">
                  <c:v>0.55000000000000004</c:v>
                </c:pt>
                <c:pt idx="6">
                  <c:v>0.60699999999999998</c:v>
                </c:pt>
                <c:pt idx="7">
                  <c:v>0.83699999999999997</c:v>
                </c:pt>
                <c:pt idx="8">
                  <c:v>0.57199999999999995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488-47F8-9CD8-2D301FAE1A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5311280"/>
        <c:axId val="1595312112"/>
      </c:scatterChart>
      <c:valAx>
        <c:axId val="1595311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595312112"/>
        <c:crosses val="autoZero"/>
        <c:crossBetween val="midCat"/>
      </c:valAx>
      <c:valAx>
        <c:axId val="159531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595311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Biomasa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'Tratamiento 03'!$A$3:$A$11</c:f>
              <c:numCache>
                <c:formatCode>General</c:formatCode>
                <c:ptCount val="9"/>
                <c:pt idx="0">
                  <c:v>0</c:v>
                </c:pt>
                <c:pt idx="1">
                  <c:v>3</c:v>
                </c:pt>
                <c:pt idx="2">
                  <c:v>7</c:v>
                </c:pt>
                <c:pt idx="3">
                  <c:v>13</c:v>
                </c:pt>
                <c:pt idx="4">
                  <c:v>19</c:v>
                </c:pt>
                <c:pt idx="5">
                  <c:v>25</c:v>
                </c:pt>
                <c:pt idx="6">
                  <c:v>32</c:v>
                </c:pt>
                <c:pt idx="7">
                  <c:v>39</c:v>
                </c:pt>
                <c:pt idx="8">
                  <c:v>49</c:v>
                </c:pt>
              </c:numCache>
            </c:numRef>
          </c:xVal>
          <c:yVal>
            <c:numRef>
              <c:f>'Tratamiento 03'!$B$3:$B$11</c:f>
              <c:numCache>
                <c:formatCode>General</c:formatCode>
                <c:ptCount val="9"/>
                <c:pt idx="0">
                  <c:v>2.9000000000000001E-2</c:v>
                </c:pt>
                <c:pt idx="1">
                  <c:v>0.14399999999999999</c:v>
                </c:pt>
                <c:pt idx="2">
                  <c:v>0.23799999999999999</c:v>
                </c:pt>
                <c:pt idx="3">
                  <c:v>0.62</c:v>
                </c:pt>
                <c:pt idx="4">
                  <c:v>1.1279999999999999</c:v>
                </c:pt>
                <c:pt idx="5">
                  <c:v>1.4630000000000001</c:v>
                </c:pt>
                <c:pt idx="6">
                  <c:v>1.895</c:v>
                </c:pt>
                <c:pt idx="7">
                  <c:v>1.7050000000000001</c:v>
                </c:pt>
                <c:pt idx="8">
                  <c:v>1.7609999999999999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83-4185-A774-2322DD0B721A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'Tratamiento 03'!$E$3:$E$11</c:f>
              <c:numCache>
                <c:formatCode>General</c:formatCode>
                <c:ptCount val="9"/>
                <c:pt idx="0">
                  <c:v>0</c:v>
                </c:pt>
                <c:pt idx="1">
                  <c:v>3</c:v>
                </c:pt>
                <c:pt idx="2">
                  <c:v>7</c:v>
                </c:pt>
                <c:pt idx="3">
                  <c:v>13</c:v>
                </c:pt>
                <c:pt idx="4">
                  <c:v>19</c:v>
                </c:pt>
                <c:pt idx="5">
                  <c:v>25</c:v>
                </c:pt>
                <c:pt idx="6">
                  <c:v>32</c:v>
                </c:pt>
                <c:pt idx="7">
                  <c:v>39</c:v>
                </c:pt>
                <c:pt idx="8">
                  <c:v>49</c:v>
                </c:pt>
              </c:numCache>
            </c:numRef>
          </c:xVal>
          <c:yVal>
            <c:numRef>
              <c:f>'Tratamiento 03'!$F$3:$F$11</c:f>
              <c:numCache>
                <c:formatCode>General</c:formatCode>
                <c:ptCount val="9"/>
                <c:pt idx="0">
                  <c:v>6.5000000000000002E-2</c:v>
                </c:pt>
                <c:pt idx="1">
                  <c:v>0.104</c:v>
                </c:pt>
                <c:pt idx="2">
                  <c:v>0.313</c:v>
                </c:pt>
                <c:pt idx="3">
                  <c:v>0.40799999999999997</c:v>
                </c:pt>
                <c:pt idx="4">
                  <c:v>0.80200000000000005</c:v>
                </c:pt>
                <c:pt idx="5">
                  <c:v>1.284</c:v>
                </c:pt>
                <c:pt idx="6">
                  <c:v>2.081</c:v>
                </c:pt>
                <c:pt idx="7">
                  <c:v>1.986</c:v>
                </c:pt>
                <c:pt idx="8">
                  <c:v>2.1280000000000001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A83-4185-A774-2322DD0B721A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'Tratamiento 03'!$I$3:$I$11</c:f>
              <c:numCache>
                <c:formatCode>General</c:formatCode>
                <c:ptCount val="9"/>
                <c:pt idx="0">
                  <c:v>0</c:v>
                </c:pt>
                <c:pt idx="1">
                  <c:v>3</c:v>
                </c:pt>
                <c:pt idx="2">
                  <c:v>7</c:v>
                </c:pt>
                <c:pt idx="3">
                  <c:v>13</c:v>
                </c:pt>
                <c:pt idx="4">
                  <c:v>19</c:v>
                </c:pt>
                <c:pt idx="5">
                  <c:v>25</c:v>
                </c:pt>
                <c:pt idx="6">
                  <c:v>32</c:v>
                </c:pt>
                <c:pt idx="7">
                  <c:v>39</c:v>
                </c:pt>
                <c:pt idx="8">
                  <c:v>49</c:v>
                </c:pt>
              </c:numCache>
            </c:numRef>
          </c:xVal>
          <c:yVal>
            <c:numRef>
              <c:f>'Tratamiento 03'!$J$3:$J$11</c:f>
              <c:numCache>
                <c:formatCode>General</c:formatCode>
                <c:ptCount val="9"/>
                <c:pt idx="0">
                  <c:v>9.4E-2</c:v>
                </c:pt>
                <c:pt idx="1">
                  <c:v>2.3E-2</c:v>
                </c:pt>
                <c:pt idx="2">
                  <c:v>0.246</c:v>
                </c:pt>
                <c:pt idx="3">
                  <c:v>0.65900000000000003</c:v>
                </c:pt>
                <c:pt idx="4">
                  <c:v>0.79900000000000004</c:v>
                </c:pt>
                <c:pt idx="5">
                  <c:v>1.659</c:v>
                </c:pt>
                <c:pt idx="6">
                  <c:v>1.99</c:v>
                </c:pt>
                <c:pt idx="7">
                  <c:v>1.784</c:v>
                </c:pt>
                <c:pt idx="8">
                  <c:v>2.0299999999999998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A83-4185-A774-2322DD0B72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3171344"/>
        <c:axId val="1773171760"/>
      </c:scatterChart>
      <c:valAx>
        <c:axId val="1773171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73171760"/>
        <c:crosses val="autoZero"/>
        <c:crossBetween val="midCat"/>
      </c:valAx>
      <c:valAx>
        <c:axId val="177317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73171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Sustrato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'Tratamiento 03'!$A$3:$A$11</c:f>
              <c:numCache>
                <c:formatCode>General</c:formatCode>
                <c:ptCount val="9"/>
                <c:pt idx="0">
                  <c:v>0</c:v>
                </c:pt>
                <c:pt idx="1">
                  <c:v>3</c:v>
                </c:pt>
                <c:pt idx="2">
                  <c:v>7</c:v>
                </c:pt>
                <c:pt idx="3">
                  <c:v>13</c:v>
                </c:pt>
                <c:pt idx="4">
                  <c:v>19</c:v>
                </c:pt>
                <c:pt idx="5">
                  <c:v>25</c:v>
                </c:pt>
                <c:pt idx="6">
                  <c:v>32</c:v>
                </c:pt>
                <c:pt idx="7">
                  <c:v>39</c:v>
                </c:pt>
                <c:pt idx="8">
                  <c:v>49</c:v>
                </c:pt>
              </c:numCache>
            </c:numRef>
          </c:xVal>
          <c:yVal>
            <c:numRef>
              <c:f>'Tratamiento 03'!$C$3:$C$11</c:f>
              <c:numCache>
                <c:formatCode>General</c:formatCode>
                <c:ptCount val="9"/>
                <c:pt idx="0">
                  <c:v>9.5280000000000005</c:v>
                </c:pt>
                <c:pt idx="1">
                  <c:v>11.699</c:v>
                </c:pt>
                <c:pt idx="2">
                  <c:v>10.711</c:v>
                </c:pt>
                <c:pt idx="3">
                  <c:v>9.2149999999999999</c:v>
                </c:pt>
                <c:pt idx="4">
                  <c:v>6.78</c:v>
                </c:pt>
                <c:pt idx="5">
                  <c:v>5.5910000000000002</c:v>
                </c:pt>
                <c:pt idx="6">
                  <c:v>4.069</c:v>
                </c:pt>
                <c:pt idx="7">
                  <c:v>4.0670000000000002</c:v>
                </c:pt>
                <c:pt idx="8">
                  <c:v>3.133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ED-483A-9FE7-5AB70C215E4A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'Tratamiento 03'!$E$3:$E$11</c:f>
              <c:numCache>
                <c:formatCode>General</c:formatCode>
                <c:ptCount val="9"/>
                <c:pt idx="0">
                  <c:v>0</c:v>
                </c:pt>
                <c:pt idx="1">
                  <c:v>3</c:v>
                </c:pt>
                <c:pt idx="2">
                  <c:v>7</c:v>
                </c:pt>
                <c:pt idx="3">
                  <c:v>13</c:v>
                </c:pt>
                <c:pt idx="4">
                  <c:v>19</c:v>
                </c:pt>
                <c:pt idx="5">
                  <c:v>25</c:v>
                </c:pt>
                <c:pt idx="6">
                  <c:v>32</c:v>
                </c:pt>
                <c:pt idx="7">
                  <c:v>39</c:v>
                </c:pt>
                <c:pt idx="8">
                  <c:v>49</c:v>
                </c:pt>
              </c:numCache>
            </c:numRef>
          </c:xVal>
          <c:yVal>
            <c:numRef>
              <c:f>'Tratamiento 03'!$G$3:$G$11</c:f>
              <c:numCache>
                <c:formatCode>General</c:formatCode>
                <c:ptCount val="9"/>
                <c:pt idx="0">
                  <c:v>10.099</c:v>
                </c:pt>
                <c:pt idx="1">
                  <c:v>9.8520000000000003</c:v>
                </c:pt>
                <c:pt idx="2">
                  <c:v>8.5589999999999993</c:v>
                </c:pt>
                <c:pt idx="3">
                  <c:v>8.5190000000000001</c:v>
                </c:pt>
                <c:pt idx="4">
                  <c:v>7.3739999999999997</c:v>
                </c:pt>
                <c:pt idx="5">
                  <c:v>5.3230000000000004</c:v>
                </c:pt>
                <c:pt idx="6">
                  <c:v>4.4050000000000002</c:v>
                </c:pt>
                <c:pt idx="7">
                  <c:v>4.7370000000000001</c:v>
                </c:pt>
                <c:pt idx="8">
                  <c:v>3.8610000000000002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ED-483A-9FE7-5AB70C215E4A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'Tratamiento 03'!$I$3:$I$11</c:f>
              <c:numCache>
                <c:formatCode>General</c:formatCode>
                <c:ptCount val="9"/>
                <c:pt idx="0">
                  <c:v>0</c:v>
                </c:pt>
                <c:pt idx="1">
                  <c:v>3</c:v>
                </c:pt>
                <c:pt idx="2">
                  <c:v>7</c:v>
                </c:pt>
                <c:pt idx="3">
                  <c:v>13</c:v>
                </c:pt>
                <c:pt idx="4">
                  <c:v>19</c:v>
                </c:pt>
                <c:pt idx="5">
                  <c:v>25</c:v>
                </c:pt>
                <c:pt idx="6">
                  <c:v>32</c:v>
                </c:pt>
                <c:pt idx="7">
                  <c:v>39</c:v>
                </c:pt>
                <c:pt idx="8">
                  <c:v>49</c:v>
                </c:pt>
              </c:numCache>
            </c:numRef>
          </c:xVal>
          <c:yVal>
            <c:numRef>
              <c:f>'Tratamiento 03'!$K$3:$K$11</c:f>
              <c:numCache>
                <c:formatCode>General</c:formatCode>
                <c:ptCount val="9"/>
                <c:pt idx="0">
                  <c:v>10.026</c:v>
                </c:pt>
                <c:pt idx="1">
                  <c:v>9.6750000000000007</c:v>
                </c:pt>
                <c:pt idx="2">
                  <c:v>9.7620000000000005</c:v>
                </c:pt>
                <c:pt idx="3">
                  <c:v>8.1359999999999992</c:v>
                </c:pt>
                <c:pt idx="4">
                  <c:v>6.7140000000000004</c:v>
                </c:pt>
                <c:pt idx="5">
                  <c:v>5.367</c:v>
                </c:pt>
                <c:pt idx="6">
                  <c:v>4.4740000000000002</c:v>
                </c:pt>
                <c:pt idx="7">
                  <c:v>4.03</c:v>
                </c:pt>
                <c:pt idx="8">
                  <c:v>4.1109999999999998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CED-483A-9FE7-5AB70C215E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3171344"/>
        <c:axId val="1773171760"/>
      </c:scatterChart>
      <c:valAx>
        <c:axId val="1773171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73171760"/>
        <c:crosses val="autoZero"/>
        <c:crossBetween val="midCat"/>
      </c:valAx>
      <c:valAx>
        <c:axId val="177317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73171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Producto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'Tratamiento 03'!$A$3:$A$11</c:f>
              <c:numCache>
                <c:formatCode>General</c:formatCode>
                <c:ptCount val="9"/>
                <c:pt idx="0">
                  <c:v>0</c:v>
                </c:pt>
                <c:pt idx="1">
                  <c:v>3</c:v>
                </c:pt>
                <c:pt idx="2">
                  <c:v>7</c:v>
                </c:pt>
                <c:pt idx="3">
                  <c:v>13</c:v>
                </c:pt>
                <c:pt idx="4">
                  <c:v>19</c:v>
                </c:pt>
                <c:pt idx="5">
                  <c:v>25</c:v>
                </c:pt>
                <c:pt idx="6">
                  <c:v>32</c:v>
                </c:pt>
                <c:pt idx="7">
                  <c:v>39</c:v>
                </c:pt>
                <c:pt idx="8">
                  <c:v>49</c:v>
                </c:pt>
              </c:numCache>
            </c:numRef>
          </c:xVal>
          <c:yVal>
            <c:numRef>
              <c:f>'Tratamiento 03'!$D$3:$D$11</c:f>
              <c:numCache>
                <c:formatCode>General</c:formatCode>
                <c:ptCount val="9"/>
                <c:pt idx="0">
                  <c:v>4.2000000000000003E-2</c:v>
                </c:pt>
                <c:pt idx="1">
                  <c:v>4.7E-2</c:v>
                </c:pt>
                <c:pt idx="2">
                  <c:v>8.7999999999999995E-2</c:v>
                </c:pt>
                <c:pt idx="3">
                  <c:v>0.19500000000000001</c:v>
                </c:pt>
                <c:pt idx="4">
                  <c:v>0.379</c:v>
                </c:pt>
                <c:pt idx="5">
                  <c:v>0.46100000000000002</c:v>
                </c:pt>
                <c:pt idx="6">
                  <c:v>0.59499999999999997</c:v>
                </c:pt>
                <c:pt idx="7">
                  <c:v>0.51200000000000001</c:v>
                </c:pt>
                <c:pt idx="8">
                  <c:v>0.71799999999999997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6B-42FD-8FFC-54D2F3D1055D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'Tratamiento 03'!$E$3:$E$11</c:f>
              <c:numCache>
                <c:formatCode>General</c:formatCode>
                <c:ptCount val="9"/>
                <c:pt idx="0">
                  <c:v>0</c:v>
                </c:pt>
                <c:pt idx="1">
                  <c:v>3</c:v>
                </c:pt>
                <c:pt idx="2">
                  <c:v>7</c:v>
                </c:pt>
                <c:pt idx="3">
                  <c:v>13</c:v>
                </c:pt>
                <c:pt idx="4">
                  <c:v>19</c:v>
                </c:pt>
                <c:pt idx="5">
                  <c:v>25</c:v>
                </c:pt>
                <c:pt idx="6">
                  <c:v>32</c:v>
                </c:pt>
                <c:pt idx="7">
                  <c:v>39</c:v>
                </c:pt>
                <c:pt idx="8">
                  <c:v>49</c:v>
                </c:pt>
              </c:numCache>
            </c:numRef>
          </c:xVal>
          <c:yVal>
            <c:numRef>
              <c:f>'Tratamiento 03'!$H$3:$H$11</c:f>
              <c:numCache>
                <c:formatCode>General</c:formatCode>
                <c:ptCount val="9"/>
                <c:pt idx="0">
                  <c:v>8.6999999999999994E-2</c:v>
                </c:pt>
                <c:pt idx="1">
                  <c:v>0.14499999999999999</c:v>
                </c:pt>
                <c:pt idx="2">
                  <c:v>4.8000000000000001E-2</c:v>
                </c:pt>
                <c:pt idx="3">
                  <c:v>0.161</c:v>
                </c:pt>
                <c:pt idx="4">
                  <c:v>0.19</c:v>
                </c:pt>
                <c:pt idx="5">
                  <c:v>0.59299999999999997</c:v>
                </c:pt>
                <c:pt idx="6">
                  <c:v>0.56499999999999995</c:v>
                </c:pt>
                <c:pt idx="7">
                  <c:v>0.58499999999999996</c:v>
                </c:pt>
                <c:pt idx="8">
                  <c:v>0.58699999999999997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6B-42FD-8FFC-54D2F3D1055D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'Tratamiento 03'!$I$3:$I$11</c:f>
              <c:numCache>
                <c:formatCode>General</c:formatCode>
                <c:ptCount val="9"/>
                <c:pt idx="0">
                  <c:v>0</c:v>
                </c:pt>
                <c:pt idx="1">
                  <c:v>3</c:v>
                </c:pt>
                <c:pt idx="2">
                  <c:v>7</c:v>
                </c:pt>
                <c:pt idx="3">
                  <c:v>13</c:v>
                </c:pt>
                <c:pt idx="4">
                  <c:v>19</c:v>
                </c:pt>
                <c:pt idx="5">
                  <c:v>25</c:v>
                </c:pt>
                <c:pt idx="6">
                  <c:v>32</c:v>
                </c:pt>
                <c:pt idx="7">
                  <c:v>39</c:v>
                </c:pt>
                <c:pt idx="8">
                  <c:v>49</c:v>
                </c:pt>
              </c:numCache>
            </c:numRef>
          </c:xVal>
          <c:yVal>
            <c:numRef>
              <c:f>'Tratamiento 03'!$L$3:$L$11</c:f>
              <c:numCache>
                <c:formatCode>General</c:formatCode>
                <c:ptCount val="9"/>
                <c:pt idx="0">
                  <c:v>4.1000000000000002E-2</c:v>
                </c:pt>
                <c:pt idx="1">
                  <c:v>0.04</c:v>
                </c:pt>
                <c:pt idx="2">
                  <c:v>0.23799999999999999</c:v>
                </c:pt>
                <c:pt idx="3">
                  <c:v>0.121</c:v>
                </c:pt>
                <c:pt idx="4">
                  <c:v>0.32</c:v>
                </c:pt>
                <c:pt idx="5">
                  <c:v>0.51</c:v>
                </c:pt>
                <c:pt idx="6">
                  <c:v>0.68300000000000005</c:v>
                </c:pt>
                <c:pt idx="7">
                  <c:v>0.54700000000000004</c:v>
                </c:pt>
                <c:pt idx="8">
                  <c:v>0.69799999999999995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56B-42FD-8FFC-54D2F3D105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3171344"/>
        <c:axId val="1773171760"/>
      </c:scatterChart>
      <c:valAx>
        <c:axId val="1773171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73171760"/>
        <c:crosses val="autoZero"/>
        <c:crossBetween val="midCat"/>
      </c:valAx>
      <c:valAx>
        <c:axId val="177317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73171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89297</xdr:colOff>
      <xdr:row>13</xdr:row>
      <xdr:rowOff>75009</xdr:rowOff>
    </xdr:from>
    <xdr:to>
      <xdr:col>7</xdr:col>
      <xdr:colOff>89297</xdr:colOff>
      <xdr:row>27</xdr:row>
      <xdr:rowOff>151209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E06CE12-58B4-4087-A4B5-AC2D4DE65E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297656</xdr:colOff>
      <xdr:row>13</xdr:row>
      <xdr:rowOff>130968</xdr:rowOff>
    </xdr:from>
    <xdr:to>
      <xdr:col>13</xdr:col>
      <xdr:colOff>297656</xdr:colOff>
      <xdr:row>28</xdr:row>
      <xdr:rowOff>16668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497B7945-883C-4B05-B882-487BC01D2C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416719</xdr:colOff>
      <xdr:row>13</xdr:row>
      <xdr:rowOff>130969</xdr:rowOff>
    </xdr:from>
    <xdr:to>
      <xdr:col>19</xdr:col>
      <xdr:colOff>416719</xdr:colOff>
      <xdr:row>28</xdr:row>
      <xdr:rowOff>16669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C34ED36E-F352-4D0B-B64F-6B6B430ECC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370417</xdr:colOff>
      <xdr:row>11</xdr:row>
      <xdr:rowOff>141817</xdr:rowOff>
    </xdr:from>
    <xdr:to>
      <xdr:col>6</xdr:col>
      <xdr:colOff>370417</xdr:colOff>
      <xdr:row>26</xdr:row>
      <xdr:rowOff>27517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AA3B1DE-D408-4843-BBFF-6ECAA750B8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12</xdr:row>
      <xdr:rowOff>0</xdr:rowOff>
    </xdr:from>
    <xdr:to>
      <xdr:col>13</xdr:col>
      <xdr:colOff>0</xdr:colOff>
      <xdr:row>26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76FC502-D8A4-4A4C-86AC-340A2D2A60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137584</xdr:colOff>
      <xdr:row>11</xdr:row>
      <xdr:rowOff>158750</xdr:rowOff>
    </xdr:from>
    <xdr:to>
      <xdr:col>19</xdr:col>
      <xdr:colOff>137584</xdr:colOff>
      <xdr:row>26</xdr:row>
      <xdr:rowOff>44450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FCF147C-34C4-4FFE-A03F-6FC101B27A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687160</xdr:colOff>
      <xdr:row>14</xdr:row>
      <xdr:rowOff>43543</xdr:rowOff>
    </xdr:from>
    <xdr:to>
      <xdr:col>6</xdr:col>
      <xdr:colOff>687160</xdr:colOff>
      <xdr:row>28</xdr:row>
      <xdr:rowOff>119743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5364632-DFFE-4CA6-B295-27246B75E9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68036</xdr:colOff>
      <xdr:row>14</xdr:row>
      <xdr:rowOff>68036</xdr:rowOff>
    </xdr:from>
    <xdr:to>
      <xdr:col>13</xdr:col>
      <xdr:colOff>68036</xdr:colOff>
      <xdr:row>28</xdr:row>
      <xdr:rowOff>144236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ABFB3B22-91CC-471F-810E-62A60D4118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136072</xdr:colOff>
      <xdr:row>14</xdr:row>
      <xdr:rowOff>40822</xdr:rowOff>
    </xdr:from>
    <xdr:to>
      <xdr:col>19</xdr:col>
      <xdr:colOff>136072</xdr:colOff>
      <xdr:row>28</xdr:row>
      <xdr:rowOff>117022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A44DF327-7FA0-4092-8AC1-CDB67FACEF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95251</xdr:colOff>
      <xdr:row>12</xdr:row>
      <xdr:rowOff>141816</xdr:rowOff>
    </xdr:from>
    <xdr:to>
      <xdr:col>6</xdr:col>
      <xdr:colOff>95251</xdr:colOff>
      <xdr:row>27</xdr:row>
      <xdr:rowOff>27516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7059C1D-9212-42AA-B895-474E38FFD6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296333</xdr:colOff>
      <xdr:row>12</xdr:row>
      <xdr:rowOff>127000</xdr:rowOff>
    </xdr:from>
    <xdr:to>
      <xdr:col>12</xdr:col>
      <xdr:colOff>296333</xdr:colOff>
      <xdr:row>27</xdr:row>
      <xdr:rowOff>12700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E3EC8D2-83E0-4FB5-9993-73F78B27E3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560917</xdr:colOff>
      <xdr:row>12</xdr:row>
      <xdr:rowOff>137584</xdr:rowOff>
    </xdr:from>
    <xdr:to>
      <xdr:col>18</xdr:col>
      <xdr:colOff>560917</xdr:colOff>
      <xdr:row>27</xdr:row>
      <xdr:rowOff>23284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64D4510-7DD4-4514-BE9F-90C30E01EA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12</xdr:row>
      <xdr:rowOff>109537</xdr:rowOff>
    </xdr:from>
    <xdr:to>
      <xdr:col>6</xdr:col>
      <xdr:colOff>57150</xdr:colOff>
      <xdr:row>26</xdr:row>
      <xdr:rowOff>185737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E772746-D01D-49F6-8118-24312CDA07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333375</xdr:colOff>
      <xdr:row>12</xdr:row>
      <xdr:rowOff>130969</xdr:rowOff>
    </xdr:from>
    <xdr:to>
      <xdr:col>12</xdr:col>
      <xdr:colOff>333375</xdr:colOff>
      <xdr:row>27</xdr:row>
      <xdr:rowOff>16669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AEB0E6B-610B-467F-BC39-864E770220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404813</xdr:colOff>
      <xdr:row>12</xdr:row>
      <xdr:rowOff>107156</xdr:rowOff>
    </xdr:from>
    <xdr:to>
      <xdr:col>18</xdr:col>
      <xdr:colOff>404813</xdr:colOff>
      <xdr:row>26</xdr:row>
      <xdr:rowOff>183356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E14D0ECA-50F1-48FA-B16E-F00965735D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151341</xdr:colOff>
      <xdr:row>12</xdr:row>
      <xdr:rowOff>53445</xdr:rowOff>
    </xdr:from>
    <xdr:to>
      <xdr:col>6</xdr:col>
      <xdr:colOff>151341</xdr:colOff>
      <xdr:row>26</xdr:row>
      <xdr:rowOff>129645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4A162C9-EE23-4D18-BDCC-1198D97793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370417</xdr:colOff>
      <xdr:row>12</xdr:row>
      <xdr:rowOff>84666</xdr:rowOff>
    </xdr:from>
    <xdr:to>
      <xdr:col>12</xdr:col>
      <xdr:colOff>370417</xdr:colOff>
      <xdr:row>26</xdr:row>
      <xdr:rowOff>160866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9AD2F16-EB5D-415E-9125-D00C81CBEB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582083</xdr:colOff>
      <xdr:row>12</xdr:row>
      <xdr:rowOff>84666</xdr:rowOff>
    </xdr:from>
    <xdr:to>
      <xdr:col>18</xdr:col>
      <xdr:colOff>582083</xdr:colOff>
      <xdr:row>26</xdr:row>
      <xdr:rowOff>160866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E94774A-12E7-4CEA-8C89-5328DA64FA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13</xdr:row>
      <xdr:rowOff>4762</xdr:rowOff>
    </xdr:from>
    <xdr:to>
      <xdr:col>6</xdr:col>
      <xdr:colOff>323850</xdr:colOff>
      <xdr:row>27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A4CE4BB-4DE7-4443-9A8D-3A0C762ED0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590550</xdr:colOff>
      <xdr:row>12</xdr:row>
      <xdr:rowOff>171450</xdr:rowOff>
    </xdr:from>
    <xdr:to>
      <xdr:col>12</xdr:col>
      <xdr:colOff>590550</xdr:colOff>
      <xdr:row>27</xdr:row>
      <xdr:rowOff>57150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00CD558-25B0-4EEB-8057-84CAD7297C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13</xdr:row>
      <xdr:rowOff>0</xdr:rowOff>
    </xdr:from>
    <xdr:to>
      <xdr:col>19</xdr:col>
      <xdr:colOff>0</xdr:colOff>
      <xdr:row>27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099B8FA-BC3D-4C6B-851F-DE6AC06A6F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444500</xdr:colOff>
      <xdr:row>11</xdr:row>
      <xdr:rowOff>162983</xdr:rowOff>
    </xdr:from>
    <xdr:to>
      <xdr:col>6</xdr:col>
      <xdr:colOff>444500</xdr:colOff>
      <xdr:row>26</xdr:row>
      <xdr:rowOff>48683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8ACFEA8-3D62-41DF-AA36-8FA7F06415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571500</xdr:colOff>
      <xdr:row>12</xdr:row>
      <xdr:rowOff>10583</xdr:rowOff>
    </xdr:from>
    <xdr:to>
      <xdr:col>12</xdr:col>
      <xdr:colOff>571500</xdr:colOff>
      <xdr:row>26</xdr:row>
      <xdr:rowOff>86783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7967478-5FA9-4B85-8786-329762F84D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12</xdr:row>
      <xdr:rowOff>0</xdr:rowOff>
    </xdr:from>
    <xdr:to>
      <xdr:col>19</xdr:col>
      <xdr:colOff>0</xdr:colOff>
      <xdr:row>26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73830A4-2E87-4402-8058-861C7528D7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DE948-8024-4C62-A21C-1F9178DDD57B}">
  <dimension ref="A1:AF11"/>
  <sheetViews>
    <sheetView tabSelected="1" topLeftCell="R1" workbookViewId="0">
      <selection activeCell="AC3" sqref="AC3:AF11"/>
    </sheetView>
  </sheetViews>
  <sheetFormatPr baseColWidth="10" defaultRowHeight="15" x14ac:dyDescent="0.25"/>
  <cols>
    <col min="1" max="1" width="12.5703125" bestFit="1" customWidth="1"/>
    <col min="2" max="4" width="11.5703125" bestFit="1" customWidth="1"/>
  </cols>
  <sheetData>
    <row r="1" spans="1:32" x14ac:dyDescent="0.25">
      <c r="A1" s="6" t="s">
        <v>0</v>
      </c>
      <c r="B1" s="6"/>
      <c r="C1" s="6"/>
      <c r="D1" s="6"/>
      <c r="E1" s="6" t="s">
        <v>5</v>
      </c>
      <c r="F1" s="6"/>
      <c r="G1" s="6"/>
      <c r="H1" s="6"/>
      <c r="I1" s="6" t="s">
        <v>6</v>
      </c>
      <c r="J1" s="6"/>
      <c r="K1" s="6"/>
      <c r="L1" s="6"/>
      <c r="M1" s="6" t="s">
        <v>7</v>
      </c>
      <c r="N1" s="6"/>
      <c r="O1" s="6"/>
      <c r="P1" s="6"/>
      <c r="Q1" s="6" t="s">
        <v>8</v>
      </c>
      <c r="R1" s="6"/>
      <c r="S1" s="6"/>
      <c r="T1" s="6"/>
      <c r="U1" s="6" t="s">
        <v>9</v>
      </c>
      <c r="V1" s="6"/>
      <c r="W1" s="6"/>
      <c r="X1" s="6"/>
      <c r="Y1" s="6" t="s">
        <v>10</v>
      </c>
      <c r="Z1" s="6"/>
      <c r="AA1" s="6"/>
      <c r="AB1" s="6"/>
      <c r="AC1" s="6" t="s">
        <v>11</v>
      </c>
      <c r="AD1" s="6"/>
      <c r="AE1" s="6"/>
      <c r="AF1" s="6"/>
    </row>
    <row r="2" spans="1:32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1</v>
      </c>
      <c r="F2" s="4" t="s">
        <v>2</v>
      </c>
      <c r="G2" s="4" t="s">
        <v>3</v>
      </c>
      <c r="H2" s="4" t="s">
        <v>4</v>
      </c>
      <c r="I2" s="4" t="s">
        <v>1</v>
      </c>
      <c r="J2" s="4" t="s">
        <v>2</v>
      </c>
      <c r="K2" s="4" t="s">
        <v>3</v>
      </c>
      <c r="L2" s="4" t="s">
        <v>4</v>
      </c>
      <c r="M2" s="4" t="s">
        <v>1</v>
      </c>
      <c r="N2" s="4" t="s">
        <v>2</v>
      </c>
      <c r="O2" s="4" t="s">
        <v>3</v>
      </c>
      <c r="P2" s="4" t="s">
        <v>4</v>
      </c>
      <c r="Q2" s="4" t="s">
        <v>1</v>
      </c>
      <c r="R2" s="4" t="s">
        <v>2</v>
      </c>
      <c r="S2" s="4" t="s">
        <v>3</v>
      </c>
      <c r="T2" s="4" t="s">
        <v>4</v>
      </c>
      <c r="U2" s="4" t="s">
        <v>1</v>
      </c>
      <c r="V2" s="4" t="s">
        <v>2</v>
      </c>
      <c r="W2" s="4" t="s">
        <v>3</v>
      </c>
      <c r="X2" s="4" t="s">
        <v>4</v>
      </c>
      <c r="Y2" s="4" t="s">
        <v>1</v>
      </c>
      <c r="Z2" s="4" t="s">
        <v>2</v>
      </c>
      <c r="AA2" s="4" t="s">
        <v>3</v>
      </c>
      <c r="AB2" s="4" t="s">
        <v>4</v>
      </c>
      <c r="AC2" s="4" t="s">
        <v>1</v>
      </c>
      <c r="AD2" s="4" t="s">
        <v>2</v>
      </c>
      <c r="AE2" s="4" t="s">
        <v>3</v>
      </c>
      <c r="AF2" s="4" t="s">
        <v>4</v>
      </c>
    </row>
    <row r="3" spans="1:32" x14ac:dyDescent="0.25">
      <c r="A3" s="5">
        <f>AVERAGE('Tratamiento 08'!A3,'Tratamiento 08'!E3,'Tratamiento 08'!I3)</f>
        <v>0</v>
      </c>
      <c r="B3" s="5">
        <f>AVERAGE('Tratamiento 08'!B3,'Tratamiento 08'!F3,'Tratamiento 08'!J3)</f>
        <v>3.9E-2</v>
      </c>
      <c r="C3" s="5">
        <f>AVERAGE('Tratamiento 08'!C3,'Tratamiento 08'!G3,'Tratamiento 08'!K3)</f>
        <v>15.701333333333332</v>
      </c>
      <c r="D3" s="5">
        <f>AVERAGE('Tratamiento 08'!D3,'Tratamiento 08'!H3,'Tratamiento 08'!L3)</f>
        <v>5.8000000000000003E-2</v>
      </c>
      <c r="E3" s="5">
        <f>AVERAGE('Tratamiento 07'!A3,'Tratamiento 07'!E3,'Tratamiento 07'!I3)</f>
        <v>0</v>
      </c>
      <c r="F3" s="5">
        <f>AVERAGE('Tratamiento 07'!B3,'Tratamiento 07'!F3,'Tratamiento 07'!J3)</f>
        <v>8.6000000000000007E-2</v>
      </c>
      <c r="G3" s="5">
        <f>AVERAGE('Tratamiento 07'!C3,'Tratamiento 07'!G3,'Tratamiento 07'!K3)</f>
        <v>14.988999999999999</v>
      </c>
      <c r="H3" s="5">
        <f>AVERAGE('Tratamiento 07'!D3,'Tratamiento 07'!H3,'Tratamiento 07'!L3)</f>
        <v>3.0333333333333334E-2</v>
      </c>
      <c r="I3" s="5">
        <f>AVERAGE('Tratamiento 05'!A3,'Tratamiento 05'!E3,'Tratamiento 05'!I3)</f>
        <v>0</v>
      </c>
      <c r="J3" s="5">
        <f>AVERAGE('Tratamiento 05'!B3,'Tratamiento 05'!F3,'Tratamiento 05'!J3)</f>
        <v>2.7666666666666669E-2</v>
      </c>
      <c r="K3" s="5">
        <f>AVERAGE('Tratamiento 05'!C3,'Tratamiento 05'!G3,'Tratamiento 05'!K3)</f>
        <v>14.783333333333333</v>
      </c>
      <c r="L3" s="5">
        <f>AVERAGE('Tratamiento 05'!D3,'Tratamiento 05'!H3,'Tratamiento 05'!L3)</f>
        <v>1.3999999999999999E-2</v>
      </c>
      <c r="M3" s="5">
        <f>AVERAGE('Tratamiento 02'!A3,'Tratamiento 02'!E3,'Tratamiento 02'!I3)</f>
        <v>0</v>
      </c>
      <c r="N3" s="5">
        <f>AVERAGE('Tratamiento 02'!B3,'Tratamiento 02'!F3,'Tratamiento 02'!J3)</f>
        <v>5.2999999999999999E-2</v>
      </c>
      <c r="O3" s="5">
        <f>AVERAGE('Tratamiento 02'!C3,'Tratamiento 02'!G3,'Tratamiento 02'!K3)</f>
        <v>10.300666666666666</v>
      </c>
      <c r="P3" s="5">
        <f>AVERAGE('Tratamiento 02'!D3,'Tratamiento 02'!H3,'Tratamiento 02'!L3)</f>
        <v>6.2E-2</v>
      </c>
      <c r="Q3" s="5">
        <f>AVERAGE('Tratamiento 06'!A3,'Tratamiento 06'!E3,'Tratamiento 06'!I3)</f>
        <v>0</v>
      </c>
      <c r="R3" s="5">
        <f>AVERAGE('Tratamiento 06'!B3,'Tratamiento 06'!F3,'Tratamiento 06'!J3)</f>
        <v>8.6000000000000007E-2</v>
      </c>
      <c r="S3" s="5">
        <f>AVERAGE('Tratamiento 06'!C3,'Tratamiento 06'!G3,'Tratamiento 06'!K3)</f>
        <v>16.504333333333332</v>
      </c>
      <c r="T3" s="5">
        <f>AVERAGE('Tratamiento 06'!D3,'Tratamiento 06'!H3,'Tratamiento 06'!L3)</f>
        <v>3.2000000000000001E-2</v>
      </c>
      <c r="U3" s="5">
        <f>AVERAGE('Tratamiento 04'!A3,'Tratamiento 04'!E3,'Tratamiento 04'!I3)</f>
        <v>0</v>
      </c>
      <c r="V3" s="5">
        <f>AVERAGE('Tratamiento 04'!B3,'Tratamiento 04'!F3,'Tratamiento 04'!J3)</f>
        <v>0.11433333333333333</v>
      </c>
      <c r="W3" s="5">
        <f>AVERAGE('Tratamiento 04'!C3,'Tratamiento 04'!G3,'Tratamiento 04'!K3)</f>
        <v>10.556666666666667</v>
      </c>
      <c r="X3" s="5">
        <f>AVERAGE('Tratamiento 04'!D3,'Tratamiento 04'!H3,'Tratamiento 04'!L3)</f>
        <v>6.0666666666666667E-2</v>
      </c>
      <c r="Y3" s="5">
        <f>AVERAGE('Tratamiento 01'!A3,'Tratamiento 01'!E3,'Tratamiento 01'!I3)</f>
        <v>0</v>
      </c>
      <c r="Z3" s="5">
        <f>AVERAGE('Tratamiento 01'!B3,'Tratamiento 01'!F3,'Tratamiento 01'!J3)</f>
        <v>5.5333333333333339E-2</v>
      </c>
      <c r="AA3" s="5">
        <f>AVERAGE('Tratamiento 01'!C3,'Tratamiento 01'!G3,'Tratamiento 01'!K3)</f>
        <v>10.562666666666667</v>
      </c>
      <c r="AB3" s="5">
        <f>AVERAGE('Tratamiento 01'!D3,'Tratamiento 01'!H3,'Tratamiento 01'!L3)</f>
        <v>4.1333333333333333E-2</v>
      </c>
      <c r="AC3" s="5">
        <f>AVERAGE('Tratamiento 03'!A3,'Tratamiento 03'!E3,'Tratamiento 03'!I3)</f>
        <v>0</v>
      </c>
      <c r="AD3" s="5">
        <f>AVERAGE('Tratamiento 03'!B3,'Tratamiento 03'!F3,'Tratamiento 03'!J3)</f>
        <v>6.2666666666666662E-2</v>
      </c>
      <c r="AE3" s="5">
        <f>AVERAGE('Tratamiento 03'!C3,'Tratamiento 03'!G3,'Tratamiento 03'!K3)</f>
        <v>9.8843333333333341</v>
      </c>
      <c r="AF3" s="5">
        <f>AVERAGE('Tratamiento 03'!D3,'Tratamiento 03'!H3,'Tratamiento 03'!L3)</f>
        <v>5.6666666666666671E-2</v>
      </c>
    </row>
    <row r="4" spans="1:32" x14ac:dyDescent="0.25">
      <c r="A4" s="5">
        <f>AVERAGE('Tratamiento 08'!A4,'Tratamiento 08'!E4,'Tratamiento 08'!I4)</f>
        <v>1</v>
      </c>
      <c r="B4" s="5">
        <f>AVERAGE('Tratamiento 08'!B4,'Tratamiento 08'!F4,'Tratamiento 08'!J4)</f>
        <v>1.4666666666666668E-2</v>
      </c>
      <c r="C4" s="5">
        <f>AVERAGE('Tratamiento 08'!C4,'Tratamiento 08'!G4,'Tratamiento 08'!K4)</f>
        <v>14.625333333333332</v>
      </c>
      <c r="D4" s="5">
        <f>AVERAGE('Tratamiento 08'!D4,'Tratamiento 08'!H4,'Tratamiento 08'!L4)</f>
        <v>4.2000000000000003E-2</v>
      </c>
      <c r="E4" s="5">
        <f>AVERAGE('Tratamiento 07'!A4,'Tratamiento 07'!E4,'Tratamiento 07'!I4)</f>
        <v>1</v>
      </c>
      <c r="F4" s="5">
        <f>AVERAGE('Tratamiento 07'!B4,'Tratamiento 07'!F4,'Tratamiento 07'!J4)</f>
        <v>7.5999999999999998E-2</v>
      </c>
      <c r="G4" s="5">
        <f>AVERAGE('Tratamiento 07'!C4,'Tratamiento 07'!G4,'Tratamiento 07'!K4)</f>
        <v>15.526666666666669</v>
      </c>
      <c r="H4" s="5">
        <f>AVERAGE('Tratamiento 07'!D4,'Tratamiento 07'!H4,'Tratamiento 07'!L4)</f>
        <v>7.7666666666666662E-2</v>
      </c>
      <c r="I4" s="5">
        <f>AVERAGE('Tratamiento 05'!A4,'Tratamiento 05'!E4,'Tratamiento 05'!I4)</f>
        <v>1</v>
      </c>
      <c r="J4" s="5">
        <f>AVERAGE('Tratamiento 05'!B4,'Tratamiento 05'!F4,'Tratamiento 05'!J4)</f>
        <v>7.6999999999999999E-2</v>
      </c>
      <c r="K4" s="5">
        <f>AVERAGE('Tratamiento 05'!C4,'Tratamiento 05'!G4,'Tratamiento 05'!K4)</f>
        <v>14.549333333333331</v>
      </c>
      <c r="L4" s="5">
        <f>AVERAGE('Tratamiento 05'!D4,'Tratamiento 05'!H4,'Tratamiento 05'!L4)</f>
        <v>3.5333333333333335E-2</v>
      </c>
      <c r="M4" s="5">
        <f>AVERAGE('Tratamiento 02'!A4,'Tratamiento 02'!E4,'Tratamiento 02'!I4)</f>
        <v>1</v>
      </c>
      <c r="N4" s="5">
        <f>AVERAGE('Tratamiento 02'!B4,'Tratamiento 02'!F4,'Tratamiento 02'!J4)</f>
        <v>7.4999999999999997E-2</v>
      </c>
      <c r="O4" s="5">
        <f>AVERAGE('Tratamiento 02'!C4,'Tratamiento 02'!G4,'Tratamiento 02'!K4)</f>
        <v>10.659999999999998</v>
      </c>
      <c r="P4" s="5">
        <f>AVERAGE('Tratamiento 02'!D4,'Tratamiento 02'!H4,'Tratamiento 02'!L4)</f>
        <v>0.10299999999999999</v>
      </c>
      <c r="Q4" s="5">
        <f>AVERAGE('Tratamiento 06'!A4,'Tratamiento 06'!E4,'Tratamiento 06'!I4)</f>
        <v>1</v>
      </c>
      <c r="R4" s="5">
        <f>AVERAGE('Tratamiento 06'!B4,'Tratamiento 06'!F4,'Tratamiento 06'!J4)</f>
        <v>4.9666666666666665E-2</v>
      </c>
      <c r="S4" s="5">
        <f>AVERAGE('Tratamiento 06'!C4,'Tratamiento 06'!G4,'Tratamiento 06'!K4)</f>
        <v>14.671999999999999</v>
      </c>
      <c r="T4" s="5">
        <f>AVERAGE('Tratamiento 06'!D4,'Tratamiento 06'!H4,'Tratamiento 06'!L4)</f>
        <v>4.1666666666666664E-2</v>
      </c>
      <c r="U4" s="5">
        <f>AVERAGE('Tratamiento 04'!A4,'Tratamiento 04'!E4,'Tratamiento 04'!I4)</f>
        <v>1</v>
      </c>
      <c r="V4" s="5">
        <f>AVERAGE('Tratamiento 04'!B4,'Tratamiento 04'!F4,'Tratamiento 04'!J4)</f>
        <v>3.0333333333333334E-2</v>
      </c>
      <c r="W4" s="5">
        <f>AVERAGE('Tratamiento 04'!C4,'Tratamiento 04'!G4,'Tratamiento 04'!K4)</f>
        <v>10.825333333333333</v>
      </c>
      <c r="X4" s="5">
        <f>AVERAGE('Tratamiento 04'!D4,'Tratamiento 04'!H4,'Tratamiento 04'!L4)</f>
        <v>5.0333333333333334E-2</v>
      </c>
      <c r="Y4" s="5">
        <f>AVERAGE('Tratamiento 01'!A4,'Tratamiento 01'!E4,'Tratamiento 01'!I4)</f>
        <v>3</v>
      </c>
      <c r="Z4" s="5">
        <f>AVERAGE('Tratamiento 01'!B4,'Tratamiento 01'!F4,'Tratamiento 01'!J4)</f>
        <v>0.14499999999999999</v>
      </c>
      <c r="AA4" s="5">
        <f>AVERAGE('Tratamiento 01'!C4,'Tratamiento 01'!G4,'Tratamiento 01'!K4)</f>
        <v>8.9673333333333343</v>
      </c>
      <c r="AB4" s="5">
        <f>AVERAGE('Tratamiento 01'!D4,'Tratamiento 01'!H4,'Tratamiento 01'!L4)</f>
        <v>7.9333333333333339E-2</v>
      </c>
      <c r="AC4" s="5">
        <f>AVERAGE('Tratamiento 03'!A4,'Tratamiento 03'!E4,'Tratamiento 03'!I4)</f>
        <v>3</v>
      </c>
      <c r="AD4" s="5">
        <f>AVERAGE('Tratamiento 03'!B4,'Tratamiento 03'!F4,'Tratamiento 03'!J4)</f>
        <v>9.0333333333333335E-2</v>
      </c>
      <c r="AE4" s="5">
        <f>AVERAGE('Tratamiento 03'!C4,'Tratamiento 03'!G4,'Tratamiento 03'!K4)</f>
        <v>10.408666666666667</v>
      </c>
      <c r="AF4" s="5">
        <f>AVERAGE('Tratamiento 03'!D4,'Tratamiento 03'!H4,'Tratamiento 03'!L4)</f>
        <v>7.7333333333333337E-2</v>
      </c>
    </row>
    <row r="5" spans="1:32" x14ac:dyDescent="0.25">
      <c r="A5" s="5">
        <f>AVERAGE('Tratamiento 08'!A5,'Tratamiento 08'!E5,'Tratamiento 08'!I5)</f>
        <v>5</v>
      </c>
      <c r="B5" s="5">
        <f>AVERAGE('Tratamiento 08'!B5,'Tratamiento 08'!F5,'Tratamiento 08'!J5)</f>
        <v>0.17933333333333334</v>
      </c>
      <c r="C5" s="5">
        <f>AVERAGE('Tratamiento 08'!C5,'Tratamiento 08'!G5,'Tratamiento 08'!K5)</f>
        <v>13.422333333333333</v>
      </c>
      <c r="D5" s="5">
        <f>AVERAGE('Tratamiento 08'!D5,'Tratamiento 08'!H5,'Tratamiento 08'!L5)</f>
        <v>4.7000000000000007E-2</v>
      </c>
      <c r="E5" s="5">
        <f>AVERAGE('Tratamiento 07'!A5,'Tratamiento 07'!E5,'Tratamiento 07'!I5)</f>
        <v>5</v>
      </c>
      <c r="F5" s="5">
        <f>AVERAGE('Tratamiento 07'!B5,'Tratamiento 07'!F5,'Tratamiento 07'!J5)</f>
        <v>0.17500000000000002</v>
      </c>
      <c r="G5" s="5">
        <f>AVERAGE('Tratamiento 07'!C5,'Tratamiento 07'!G5,'Tratamiento 07'!K5)</f>
        <v>13.809333333333333</v>
      </c>
      <c r="H5" s="5">
        <f>AVERAGE('Tratamiento 07'!D5,'Tratamiento 07'!H5,'Tratamiento 07'!L5)</f>
        <v>3.9333333333333331E-2</v>
      </c>
      <c r="I5" s="5">
        <f>AVERAGE('Tratamiento 05'!A5,'Tratamiento 05'!E5,'Tratamiento 05'!I5)</f>
        <v>5</v>
      </c>
      <c r="J5" s="5">
        <f>AVERAGE('Tratamiento 05'!B5,'Tratamiento 05'!F5,'Tratamiento 05'!J5)</f>
        <v>0.12766666666666668</v>
      </c>
      <c r="K5" s="5">
        <f>AVERAGE('Tratamiento 05'!C5,'Tratamiento 05'!G5,'Tratamiento 05'!K5)</f>
        <v>13.064666666666668</v>
      </c>
      <c r="L5" s="5">
        <f>AVERAGE('Tratamiento 05'!D5,'Tratamiento 05'!H5,'Tratamiento 05'!L5)</f>
        <v>3.833333333333333E-2</v>
      </c>
      <c r="M5" s="5">
        <f>AVERAGE('Tratamiento 02'!A5,'Tratamiento 02'!E5,'Tratamiento 02'!I5)</f>
        <v>4</v>
      </c>
      <c r="N5" s="5">
        <f>AVERAGE('Tratamiento 02'!B5,'Tratamiento 02'!F5,'Tratamiento 02'!J5)</f>
        <v>0.17066666666666666</v>
      </c>
      <c r="O5" s="5">
        <f>AVERAGE('Tratamiento 02'!C5,'Tratamiento 02'!G5,'Tratamiento 02'!K5)</f>
        <v>9.7830000000000013</v>
      </c>
      <c r="P5" s="5">
        <f>AVERAGE('Tratamiento 02'!D5,'Tratamiento 02'!H5,'Tratamiento 02'!L5)</f>
        <v>8.7666666666666671E-2</v>
      </c>
      <c r="Q5" s="5">
        <f>AVERAGE('Tratamiento 06'!A5,'Tratamiento 06'!E5,'Tratamiento 06'!I5)</f>
        <v>5</v>
      </c>
      <c r="R5" s="5">
        <f>AVERAGE('Tratamiento 06'!B5,'Tratamiento 06'!F5,'Tratamiento 06'!J5)</f>
        <v>7.3333333333333348E-2</v>
      </c>
      <c r="S5" s="5">
        <f>AVERAGE('Tratamiento 06'!C5,'Tratamiento 06'!G5,'Tratamiento 06'!K5)</f>
        <v>13.350999999999999</v>
      </c>
      <c r="T5" s="5">
        <f>AVERAGE('Tratamiento 06'!D5,'Tratamiento 06'!H5,'Tratamiento 06'!L5)</f>
        <v>2.7333333333333334E-2</v>
      </c>
      <c r="U5" s="5">
        <f>AVERAGE('Tratamiento 04'!A5,'Tratamiento 04'!E5,'Tratamiento 04'!I5)</f>
        <v>4</v>
      </c>
      <c r="V5" s="5">
        <f>AVERAGE('Tratamiento 04'!B5,'Tratamiento 04'!F5,'Tratamiento 04'!J5)</f>
        <v>0.14899999999999999</v>
      </c>
      <c r="W5" s="5">
        <f>AVERAGE('Tratamiento 04'!C5,'Tratamiento 04'!G5,'Tratamiento 04'!K5)</f>
        <v>10.315333333333333</v>
      </c>
      <c r="X5" s="5">
        <f>AVERAGE('Tratamiento 04'!D5,'Tratamiento 04'!H5,'Tratamiento 04'!L5)</f>
        <v>3.9E-2</v>
      </c>
      <c r="Y5" s="5">
        <f>AVERAGE('Tratamiento 01'!A5,'Tratamiento 01'!E5,'Tratamiento 01'!I5)</f>
        <v>7</v>
      </c>
      <c r="Z5" s="5">
        <f>AVERAGE('Tratamiento 01'!B5,'Tratamiento 01'!F5,'Tratamiento 01'!J5)</f>
        <v>0.15833333333333333</v>
      </c>
      <c r="AA5" s="5">
        <f>AVERAGE('Tratamiento 01'!C5,'Tratamiento 01'!G5,'Tratamiento 01'!K5)</f>
        <v>9.177999999999999</v>
      </c>
      <c r="AB5" s="5">
        <f>AVERAGE('Tratamiento 01'!D5,'Tratamiento 01'!H5,'Tratamiento 01'!L5)</f>
        <v>6.933333333333333E-2</v>
      </c>
      <c r="AC5" s="5">
        <f>AVERAGE('Tratamiento 03'!A5,'Tratamiento 03'!E5,'Tratamiento 03'!I5)</f>
        <v>7</v>
      </c>
      <c r="AD5" s="5">
        <f>AVERAGE('Tratamiento 03'!B5,'Tratamiento 03'!F5,'Tratamiento 03'!J5)</f>
        <v>0.26566666666666666</v>
      </c>
      <c r="AE5" s="5">
        <f>AVERAGE('Tratamiento 03'!C5,'Tratamiento 03'!G5,'Tratamiento 03'!K5)</f>
        <v>9.6773333333333333</v>
      </c>
      <c r="AF5" s="5">
        <f>AVERAGE('Tratamiento 03'!D5,'Tratamiento 03'!H5,'Tratamiento 03'!L5)</f>
        <v>0.12466666666666666</v>
      </c>
    </row>
    <row r="6" spans="1:32" x14ac:dyDescent="0.25">
      <c r="A6" s="5">
        <f>AVERAGE('Tratamiento 08'!A6,'Tratamiento 08'!E6,'Tratamiento 08'!I6)</f>
        <v>13</v>
      </c>
      <c r="B6" s="5">
        <f>AVERAGE('Tratamiento 08'!B6,'Tratamiento 08'!F6,'Tratamiento 08'!J6)</f>
        <v>0.52633333333333332</v>
      </c>
      <c r="C6" s="5">
        <f>AVERAGE('Tratamiento 08'!C6,'Tratamiento 08'!G6,'Tratamiento 08'!K6)</f>
        <v>12.525666666666666</v>
      </c>
      <c r="D6" s="5">
        <f>AVERAGE('Tratamiento 08'!D6,'Tratamiento 08'!H6,'Tratamiento 08'!L6)</f>
        <v>0.12566666666666668</v>
      </c>
      <c r="E6" s="5">
        <f>AVERAGE('Tratamiento 07'!A6,'Tratamiento 07'!E6,'Tratamiento 07'!I6)</f>
        <v>12</v>
      </c>
      <c r="F6" s="5">
        <f>AVERAGE('Tratamiento 07'!B6,'Tratamiento 07'!F6,'Tratamiento 07'!J6)</f>
        <v>0.61133333333333328</v>
      </c>
      <c r="G6" s="5">
        <f>AVERAGE('Tratamiento 07'!C6,'Tratamiento 07'!G6,'Tratamiento 07'!K6)</f>
        <v>13.243</v>
      </c>
      <c r="H6" s="5">
        <f>AVERAGE('Tratamiento 07'!D6,'Tratamiento 07'!H6,'Tratamiento 07'!L6)</f>
        <v>0.10466666666666667</v>
      </c>
      <c r="I6" s="5">
        <f>AVERAGE('Tratamiento 05'!A6,'Tratamiento 05'!E6,'Tratamiento 05'!I6)</f>
        <v>12</v>
      </c>
      <c r="J6" s="5">
        <f>AVERAGE('Tratamiento 05'!B6,'Tratamiento 05'!F6,'Tratamiento 05'!J6)</f>
        <v>0.58166666666666667</v>
      </c>
      <c r="K6" s="5">
        <f>AVERAGE('Tratamiento 05'!C6,'Tratamiento 05'!G6,'Tratamiento 05'!K6)</f>
        <v>12.744333333333335</v>
      </c>
      <c r="L6" s="5">
        <f>AVERAGE('Tratamiento 05'!D6,'Tratamiento 05'!H6,'Tratamiento 05'!L6)</f>
        <v>7.4333333333333335E-2</v>
      </c>
      <c r="M6" s="5">
        <f>AVERAGE('Tratamiento 02'!A6,'Tratamiento 02'!E6,'Tratamiento 02'!I6)</f>
        <v>11</v>
      </c>
      <c r="N6" s="5">
        <f>AVERAGE('Tratamiento 02'!B6,'Tratamiento 02'!F6,'Tratamiento 02'!J6)</f>
        <v>0.52866666666666662</v>
      </c>
      <c r="O6" s="5">
        <f>AVERAGE('Tratamiento 02'!C6,'Tratamiento 02'!G6,'Tratamiento 02'!K6)</f>
        <v>8.2740000000000009</v>
      </c>
      <c r="P6" s="5">
        <f>AVERAGE('Tratamiento 02'!D6,'Tratamiento 02'!H6,'Tratamiento 02'!L6)</f>
        <v>0.18299999999999997</v>
      </c>
      <c r="Q6" s="5">
        <f>AVERAGE('Tratamiento 06'!A6,'Tratamiento 06'!E6,'Tratamiento 06'!I6)</f>
        <v>13</v>
      </c>
      <c r="R6" s="5">
        <f>AVERAGE('Tratamiento 06'!B6,'Tratamiento 06'!F6,'Tratamiento 06'!J6)</f>
        <v>0.58599999999999997</v>
      </c>
      <c r="S6" s="5">
        <f>AVERAGE('Tratamiento 06'!C6,'Tratamiento 06'!G6,'Tratamiento 06'!K6)</f>
        <v>13.438000000000001</v>
      </c>
      <c r="T6" s="5">
        <f>AVERAGE('Tratamiento 06'!D6,'Tratamiento 06'!H6,'Tratamiento 06'!L6)</f>
        <v>6.133333333333333E-2</v>
      </c>
      <c r="U6" s="5">
        <f>AVERAGE('Tratamiento 04'!A6,'Tratamiento 04'!E6,'Tratamiento 04'!I6)</f>
        <v>11</v>
      </c>
      <c r="V6" s="5">
        <f>AVERAGE('Tratamiento 04'!B6,'Tratamiento 04'!F6,'Tratamiento 04'!J6)</f>
        <v>0.47000000000000003</v>
      </c>
      <c r="W6" s="5">
        <f>AVERAGE('Tratamiento 04'!C6,'Tratamiento 04'!G6,'Tratamiento 04'!K6)</f>
        <v>8.5939999999999994</v>
      </c>
      <c r="X6" s="5">
        <f>AVERAGE('Tratamiento 04'!D6,'Tratamiento 04'!H6,'Tratamiento 04'!L6)</f>
        <v>0.10433333333333333</v>
      </c>
      <c r="Y6" s="5">
        <f>AVERAGE('Tratamiento 01'!A6,'Tratamiento 01'!E6,'Tratamiento 01'!I6)</f>
        <v>13</v>
      </c>
      <c r="Z6" s="5">
        <f>AVERAGE('Tratamiento 01'!B6,'Tratamiento 01'!F6,'Tratamiento 01'!J6)</f>
        <v>0.55900000000000005</v>
      </c>
      <c r="AA6" s="5">
        <f>AVERAGE('Tratamiento 01'!C6,'Tratamiento 01'!G6,'Tratamiento 01'!K6)</f>
        <v>9.5863333333333323</v>
      </c>
      <c r="AB6" s="5">
        <f>AVERAGE('Tratamiento 01'!D6,'Tratamiento 01'!H6,'Tratamiento 01'!L6)</f>
        <v>0.10033333333333334</v>
      </c>
      <c r="AC6" s="5">
        <f>AVERAGE('Tratamiento 03'!A6,'Tratamiento 03'!E6,'Tratamiento 03'!I6)</f>
        <v>13</v>
      </c>
      <c r="AD6" s="5">
        <f>AVERAGE('Tratamiento 03'!B6,'Tratamiento 03'!F6,'Tratamiento 03'!J6)</f>
        <v>0.56233333333333335</v>
      </c>
      <c r="AE6" s="5">
        <f>AVERAGE('Tratamiento 03'!C6,'Tratamiento 03'!G6,'Tratamiento 03'!K6)</f>
        <v>8.6233333333333331</v>
      </c>
      <c r="AF6" s="5">
        <f>AVERAGE('Tratamiento 03'!D6,'Tratamiento 03'!H6,'Tratamiento 03'!L6)</f>
        <v>0.159</v>
      </c>
    </row>
    <row r="7" spans="1:32" x14ac:dyDescent="0.25">
      <c r="A7" s="5">
        <f>AVERAGE('Tratamiento 08'!A7,'Tratamiento 08'!E7,'Tratamiento 08'!I7)</f>
        <v>19</v>
      </c>
      <c r="B7" s="5">
        <f>AVERAGE('Tratamiento 08'!B7,'Tratamiento 08'!F7,'Tratamiento 08'!J7)</f>
        <v>1.3383333333333332</v>
      </c>
      <c r="C7" s="5">
        <f>AVERAGE('Tratamiento 08'!C7,'Tratamiento 08'!G7,'Tratamiento 08'!K7)</f>
        <v>10.154</v>
      </c>
      <c r="D7" s="5">
        <f>AVERAGE('Tratamiento 08'!D7,'Tratamiento 08'!H7,'Tratamiento 08'!L7)</f>
        <v>0.23066666666666669</v>
      </c>
      <c r="E7" s="5">
        <f>AVERAGE('Tratamiento 07'!A7,'Tratamiento 07'!E7,'Tratamiento 07'!I7)</f>
        <v>18</v>
      </c>
      <c r="F7" s="5">
        <f>AVERAGE('Tratamiento 07'!B7,'Tratamiento 07'!F7,'Tratamiento 07'!J7)</f>
        <v>1.6836666666666666</v>
      </c>
      <c r="G7" s="5">
        <f>AVERAGE('Tratamiento 07'!C7,'Tratamiento 07'!G7,'Tratamiento 07'!K7)</f>
        <v>9.9986666666666668</v>
      </c>
      <c r="H7" s="5">
        <f>AVERAGE('Tratamiento 07'!D7,'Tratamiento 07'!H7,'Tratamiento 07'!L7)</f>
        <v>0.25133333333333335</v>
      </c>
      <c r="I7" s="5">
        <f>AVERAGE('Tratamiento 05'!A7,'Tratamiento 05'!E7,'Tratamiento 05'!I7)</f>
        <v>18</v>
      </c>
      <c r="J7" s="5">
        <f>AVERAGE('Tratamiento 05'!B7,'Tratamiento 05'!F7,'Tratamiento 05'!J7)</f>
        <v>1.4453333333333331</v>
      </c>
      <c r="K7" s="5">
        <f>AVERAGE('Tratamiento 05'!C7,'Tratamiento 05'!G7,'Tratamiento 05'!K7)</f>
        <v>10.132666666666665</v>
      </c>
      <c r="L7" s="5">
        <f>AVERAGE('Tratamiento 05'!D7,'Tratamiento 05'!H7,'Tratamiento 05'!L7)</f>
        <v>0.33</v>
      </c>
      <c r="M7" s="5">
        <f>AVERAGE('Tratamiento 02'!A7,'Tratamiento 02'!E7,'Tratamiento 02'!I7)</f>
        <v>18</v>
      </c>
      <c r="N7" s="5">
        <f>AVERAGE('Tratamiento 02'!B7,'Tratamiento 02'!F7,'Tratamiento 02'!J7)</f>
        <v>0.81199999999999994</v>
      </c>
      <c r="O7" s="5">
        <f>AVERAGE('Tratamiento 02'!C7,'Tratamiento 02'!G7,'Tratamiento 02'!K7)</f>
        <v>6.0433333333333339</v>
      </c>
      <c r="P7" s="5">
        <f>AVERAGE('Tratamiento 02'!D7,'Tratamiento 02'!H7,'Tratamiento 02'!L7)</f>
        <v>0.35533333333333333</v>
      </c>
      <c r="Q7" s="5">
        <f>AVERAGE('Tratamiento 06'!A7,'Tratamiento 06'!E7,'Tratamiento 06'!I7)</f>
        <v>19</v>
      </c>
      <c r="R7" s="5">
        <f>AVERAGE('Tratamiento 06'!B7,'Tratamiento 06'!F7,'Tratamiento 06'!J7)</f>
        <v>1.611</v>
      </c>
      <c r="S7" s="5">
        <f>AVERAGE('Tratamiento 06'!C7,'Tratamiento 06'!G7,'Tratamiento 06'!K7)</f>
        <v>9.4213333333333331</v>
      </c>
      <c r="T7" s="5">
        <f>AVERAGE('Tratamiento 06'!D7,'Tratamiento 06'!H7,'Tratamiento 06'!L7)</f>
        <v>0.21799999999999997</v>
      </c>
      <c r="U7" s="5">
        <f>AVERAGE('Tratamiento 04'!A7,'Tratamiento 04'!E7,'Tratamiento 04'!I7)</f>
        <v>17</v>
      </c>
      <c r="V7" s="5">
        <f>AVERAGE('Tratamiento 04'!B7,'Tratamiento 04'!F7,'Tratamiento 04'!J7)</f>
        <v>1.0546666666666666</v>
      </c>
      <c r="W7" s="5">
        <f>AVERAGE('Tratamiento 04'!C7,'Tratamiento 04'!G7,'Tratamiento 04'!K7)</f>
        <v>7.3140000000000001</v>
      </c>
      <c r="X7" s="5">
        <f>AVERAGE('Tratamiento 04'!D7,'Tratamiento 04'!H7,'Tratamiento 04'!L7)</f>
        <v>0.36166666666666664</v>
      </c>
      <c r="Y7" s="5">
        <f>AVERAGE('Tratamiento 01'!A7,'Tratamiento 01'!E7,'Tratamiento 01'!I7)</f>
        <v>19</v>
      </c>
      <c r="Z7" s="5">
        <f>AVERAGE('Tratamiento 01'!B7,'Tratamiento 01'!F7,'Tratamiento 01'!J7)</f>
        <v>1.0956666666666666</v>
      </c>
      <c r="AA7" s="5">
        <f>AVERAGE('Tratamiento 01'!C7,'Tratamiento 01'!G7,'Tratamiento 01'!K7)</f>
        <v>6.694</v>
      </c>
      <c r="AB7" s="5">
        <f>AVERAGE('Tratamiento 01'!D7,'Tratamiento 01'!H7,'Tratamiento 01'!L7)</f>
        <v>0.35433333333333339</v>
      </c>
      <c r="AC7" s="5">
        <f>AVERAGE('Tratamiento 03'!A7,'Tratamiento 03'!E7,'Tratamiento 03'!I7)</f>
        <v>19</v>
      </c>
      <c r="AD7" s="5">
        <f>AVERAGE('Tratamiento 03'!B7,'Tratamiento 03'!F7,'Tratamiento 03'!J7)</f>
        <v>0.90966666666666673</v>
      </c>
      <c r="AE7" s="5">
        <f>AVERAGE('Tratamiento 03'!C7,'Tratamiento 03'!G7,'Tratamiento 03'!K7)</f>
        <v>6.9560000000000004</v>
      </c>
      <c r="AF7" s="5">
        <f>AVERAGE('Tratamiento 03'!D7,'Tratamiento 03'!H7,'Tratamiento 03'!L7)</f>
        <v>0.29633333333333334</v>
      </c>
    </row>
    <row r="8" spans="1:32" x14ac:dyDescent="0.25">
      <c r="A8" s="5">
        <f>AVERAGE('Tratamiento 08'!A8,'Tratamiento 08'!E8,'Tratamiento 08'!I8)</f>
        <v>25</v>
      </c>
      <c r="B8" s="5">
        <f>AVERAGE('Tratamiento 08'!B8,'Tratamiento 08'!F8,'Tratamiento 08'!J8)</f>
        <v>2.799666666666667</v>
      </c>
      <c r="C8" s="5">
        <f>AVERAGE('Tratamiento 08'!C8,'Tratamiento 08'!G8,'Tratamiento 08'!K8)</f>
        <v>5.8506666666666662</v>
      </c>
      <c r="D8" s="5">
        <f>AVERAGE('Tratamiento 08'!D8,'Tratamiento 08'!H8,'Tratamiento 08'!L8)</f>
        <v>0.64800000000000002</v>
      </c>
      <c r="E8" s="5">
        <f>AVERAGE('Tratamiento 07'!A8,'Tratamiento 07'!E8,'Tratamiento 07'!I8)</f>
        <v>26</v>
      </c>
      <c r="F8" s="5">
        <f>AVERAGE('Tratamiento 07'!B8,'Tratamiento 07'!F8,'Tratamiento 07'!J8)</f>
        <v>3.2646666666666668</v>
      </c>
      <c r="G8" s="5">
        <f>AVERAGE('Tratamiento 07'!C8,'Tratamiento 07'!G8,'Tratamiento 07'!K8)</f>
        <v>4.7060000000000004</v>
      </c>
      <c r="H8" s="5">
        <f>AVERAGE('Tratamiento 07'!D8,'Tratamiento 07'!H8,'Tratamiento 07'!L8)</f>
        <v>0.61333333333333329</v>
      </c>
      <c r="I8" s="5">
        <f>AVERAGE('Tratamiento 05'!A8,'Tratamiento 05'!E8,'Tratamiento 05'!I8)</f>
        <v>26</v>
      </c>
      <c r="J8" s="5">
        <f>AVERAGE('Tratamiento 05'!B8,'Tratamiento 05'!F8,'Tratamiento 05'!J8)</f>
        <v>2.8993333333333333</v>
      </c>
      <c r="K8" s="5">
        <f>AVERAGE('Tratamiento 05'!C8,'Tratamiento 05'!G8,'Tratamiento 05'!K8)</f>
        <v>4.6049999999999995</v>
      </c>
      <c r="L8" s="5">
        <f>AVERAGE('Tratamiento 05'!D8,'Tratamiento 05'!H8,'Tratamiento 05'!L8)</f>
        <v>0.58333333333333337</v>
      </c>
      <c r="M8" s="5">
        <f>AVERAGE('Tratamiento 02'!A8,'Tratamiento 02'!E8,'Tratamiento 02'!I8)</f>
        <v>24</v>
      </c>
      <c r="N8" s="5">
        <f>AVERAGE('Tratamiento 02'!B8,'Tratamiento 02'!F8,'Tratamiento 02'!J8)</f>
        <v>1.8120000000000001</v>
      </c>
      <c r="O8" s="5">
        <f>AVERAGE('Tratamiento 02'!C8,'Tratamiento 02'!G8,'Tratamiento 02'!K8)</f>
        <v>3.8003333333333331</v>
      </c>
      <c r="P8" s="5">
        <f>AVERAGE('Tratamiento 02'!D8,'Tratamiento 02'!H8,'Tratamiento 02'!L8)</f>
        <v>0.57933333333333337</v>
      </c>
      <c r="Q8" s="5">
        <f>AVERAGE('Tratamiento 06'!A8,'Tratamiento 06'!E8,'Tratamiento 06'!I8)</f>
        <v>26</v>
      </c>
      <c r="R8" s="5">
        <f>AVERAGE('Tratamiento 06'!B8,'Tratamiento 06'!F8,'Tratamiento 06'!J8)</f>
        <v>2.9243333333333332</v>
      </c>
      <c r="S8" s="5">
        <f>AVERAGE('Tratamiento 06'!C8,'Tratamiento 06'!G8,'Tratamiento 06'!K8)</f>
        <v>5.1656666666666666</v>
      </c>
      <c r="T8" s="5">
        <f>AVERAGE('Tratamiento 06'!D8,'Tratamiento 06'!H8,'Tratamiento 06'!L8)</f>
        <v>0.40866666666666668</v>
      </c>
      <c r="U8" s="5">
        <f>AVERAGE('Tratamiento 04'!A8,'Tratamiento 04'!E8,'Tratamiento 04'!I8)</f>
        <v>22</v>
      </c>
      <c r="V8" s="5">
        <f>AVERAGE('Tratamiento 04'!B8,'Tratamiento 04'!F8,'Tratamiento 04'!J8)</f>
        <v>1.9876666666666667</v>
      </c>
      <c r="W8" s="5">
        <f>AVERAGE('Tratamiento 04'!C8,'Tratamiento 04'!G8,'Tratamiento 04'!K8)</f>
        <v>4.458333333333333</v>
      </c>
      <c r="X8" s="5">
        <f>AVERAGE('Tratamiento 04'!D8,'Tratamiento 04'!H8,'Tratamiento 04'!L8)</f>
        <v>0.35299999999999998</v>
      </c>
      <c r="Y8" s="5">
        <f>AVERAGE('Tratamiento 01'!A8,'Tratamiento 01'!E8,'Tratamiento 01'!I8)</f>
        <v>26</v>
      </c>
      <c r="Z8" s="5">
        <f>AVERAGE('Tratamiento 01'!B8,'Tratamiento 01'!F8,'Tratamiento 01'!J8)</f>
        <v>1.6216666666666668</v>
      </c>
      <c r="AA8" s="5">
        <f>AVERAGE('Tratamiento 01'!C8,'Tratamiento 01'!G8,'Tratamiento 01'!K8)</f>
        <v>5.0053333333333336</v>
      </c>
      <c r="AB8" s="5">
        <f>AVERAGE('Tratamiento 01'!D8,'Tratamiento 01'!H8,'Tratamiento 01'!L8)</f>
        <v>0.52300000000000002</v>
      </c>
      <c r="AC8" s="5">
        <f>AVERAGE('Tratamiento 03'!A8,'Tratamiento 03'!E8,'Tratamiento 03'!I8)</f>
        <v>25</v>
      </c>
      <c r="AD8" s="5">
        <f>AVERAGE('Tratamiento 03'!B8,'Tratamiento 03'!F8,'Tratamiento 03'!J8)</f>
        <v>1.4686666666666666</v>
      </c>
      <c r="AE8" s="5">
        <f>AVERAGE('Tratamiento 03'!C8,'Tratamiento 03'!G8,'Tratamiento 03'!K8)</f>
        <v>5.4270000000000005</v>
      </c>
      <c r="AF8" s="5">
        <f>AVERAGE('Tratamiento 03'!D8,'Tratamiento 03'!H8,'Tratamiento 03'!L8)</f>
        <v>0.52133333333333332</v>
      </c>
    </row>
    <row r="9" spans="1:32" x14ac:dyDescent="0.25">
      <c r="A9" s="5">
        <f>AVERAGE('Tratamiento 08'!A9,'Tratamiento 08'!E9,'Tratamiento 08'!I9)</f>
        <v>31</v>
      </c>
      <c r="B9" s="5">
        <f>AVERAGE('Tratamiento 08'!B9,'Tratamiento 08'!F9,'Tratamiento 08'!J9)</f>
        <v>3.6773333333333333</v>
      </c>
      <c r="C9" s="5">
        <f>AVERAGE('Tratamiento 08'!C9,'Tratamiento 08'!G9,'Tratamiento 08'!K9)</f>
        <v>2.3879999999999999</v>
      </c>
      <c r="D9" s="5">
        <f>AVERAGE('Tratamiento 08'!D9,'Tratamiento 08'!H9,'Tratamiento 08'!L9)</f>
        <v>0.68466666666666676</v>
      </c>
      <c r="E9" s="5">
        <f>AVERAGE('Tratamiento 07'!A9,'Tratamiento 07'!E9,'Tratamiento 07'!I9)</f>
        <v>33</v>
      </c>
      <c r="F9" s="5">
        <f>AVERAGE('Tratamiento 07'!B9,'Tratamiento 07'!F9,'Tratamiento 07'!J9)</f>
        <v>4.1573333333333329</v>
      </c>
      <c r="G9" s="5">
        <f>AVERAGE('Tratamiento 07'!C9,'Tratamiento 07'!G9,'Tratamiento 07'!K9)</f>
        <v>1.2623333333333333</v>
      </c>
      <c r="H9" s="5">
        <f>AVERAGE('Tratamiento 07'!D9,'Tratamiento 07'!H9,'Tratamiento 07'!L9)</f>
        <v>0.63733333333333331</v>
      </c>
      <c r="I9" s="5">
        <f>AVERAGE('Tratamiento 05'!A9,'Tratamiento 05'!E9,'Tratamiento 05'!I9)</f>
        <v>31</v>
      </c>
      <c r="J9" s="5">
        <f>AVERAGE('Tratamiento 05'!B9,'Tratamiento 05'!F9,'Tratamiento 05'!J9)</f>
        <v>3.8860000000000006</v>
      </c>
      <c r="K9" s="5">
        <f>AVERAGE('Tratamiento 05'!C9,'Tratamiento 05'!G9,'Tratamiento 05'!K9)</f>
        <v>1.8869999999999998</v>
      </c>
      <c r="L9" s="5">
        <f>AVERAGE('Tratamiento 05'!D9,'Tratamiento 05'!H9,'Tratamiento 05'!L9)</f>
        <v>0.84600000000000009</v>
      </c>
      <c r="M9" s="5">
        <f>AVERAGE('Tratamiento 02'!A9,'Tratamiento 02'!E9,'Tratamiento 02'!I9)</f>
        <v>33</v>
      </c>
      <c r="N9" s="5">
        <f>AVERAGE('Tratamiento 02'!B9,'Tratamiento 02'!F9,'Tratamiento 02'!J9)</f>
        <v>2.077</v>
      </c>
      <c r="O9" s="5">
        <f>AVERAGE('Tratamiento 02'!C9,'Tratamiento 02'!G9,'Tratamiento 02'!K9)</f>
        <v>2.9356666666666666</v>
      </c>
      <c r="P9" s="5">
        <f>AVERAGE('Tratamiento 02'!D9,'Tratamiento 02'!H9,'Tratamiento 02'!L9)</f>
        <v>0.77866666666666662</v>
      </c>
      <c r="Q9" s="5">
        <f>AVERAGE('Tratamiento 06'!A9,'Tratamiento 06'!E9,'Tratamiento 06'!I9)</f>
        <v>33</v>
      </c>
      <c r="R9" s="5">
        <f>AVERAGE('Tratamiento 06'!B9,'Tratamiento 06'!F9,'Tratamiento 06'!J9)</f>
        <v>4.4733333333333336</v>
      </c>
      <c r="S9" s="5">
        <f>AVERAGE('Tratamiento 06'!C9,'Tratamiento 06'!G9,'Tratamiento 06'!K9)</f>
        <v>1.6383333333333334</v>
      </c>
      <c r="T9" s="5">
        <f>AVERAGE('Tratamiento 06'!D9,'Tratamiento 06'!H9,'Tratamiento 06'!L9)</f>
        <v>0.64933333333333332</v>
      </c>
      <c r="U9" s="5">
        <f>AVERAGE('Tratamiento 04'!A9,'Tratamiento 04'!E9,'Tratamiento 04'!I9)</f>
        <v>28</v>
      </c>
      <c r="V9" s="5">
        <f>AVERAGE('Tratamiento 04'!B9,'Tratamiento 04'!F9,'Tratamiento 04'!J9)</f>
        <v>2.2839999999999998</v>
      </c>
      <c r="W9" s="5">
        <f>AVERAGE('Tratamiento 04'!C9,'Tratamiento 04'!G9,'Tratamiento 04'!K9)</f>
        <v>3.1289999999999996</v>
      </c>
      <c r="X9" s="5">
        <f>AVERAGE('Tratamiento 04'!D9,'Tratamiento 04'!H9,'Tratamiento 04'!L9)</f>
        <v>0.86266666666666669</v>
      </c>
      <c r="Y9" s="5">
        <f>AVERAGE('Tratamiento 01'!A9,'Tratamiento 01'!E9,'Tratamiento 01'!I9)</f>
        <v>32</v>
      </c>
      <c r="Z9" s="5">
        <f>AVERAGE('Tratamiento 01'!B9,'Tratamiento 01'!F9,'Tratamiento 01'!J9)</f>
        <v>1.788</v>
      </c>
      <c r="AA9" s="5">
        <f>AVERAGE('Tratamiento 01'!C9,'Tratamiento 01'!G9,'Tratamiento 01'!K9)</f>
        <v>4.2873333333333328</v>
      </c>
      <c r="AB9" s="5">
        <f>AVERAGE('Tratamiento 01'!D9,'Tratamiento 01'!H9,'Tratamiento 01'!L9)</f>
        <v>0.60966666666666669</v>
      </c>
      <c r="AC9" s="5">
        <f>AVERAGE('Tratamiento 03'!A9,'Tratamiento 03'!E9,'Tratamiento 03'!I9)</f>
        <v>32</v>
      </c>
      <c r="AD9" s="5">
        <f>AVERAGE('Tratamiento 03'!B9,'Tratamiento 03'!F9,'Tratamiento 03'!J9)</f>
        <v>1.9886666666666668</v>
      </c>
      <c r="AE9" s="5">
        <f>AVERAGE('Tratamiento 03'!C9,'Tratamiento 03'!G9,'Tratamiento 03'!K9)</f>
        <v>4.3159999999999998</v>
      </c>
      <c r="AF9" s="5">
        <f>AVERAGE('Tratamiento 03'!D9,'Tratamiento 03'!H9,'Tratamiento 03'!L9)</f>
        <v>0.61433333333333329</v>
      </c>
    </row>
    <row r="10" spans="1:32" x14ac:dyDescent="0.25">
      <c r="A10" s="5">
        <f>AVERAGE('Tratamiento 08'!A10,'Tratamiento 08'!E10,'Tratamiento 08'!I10)</f>
        <v>39</v>
      </c>
      <c r="B10" s="5">
        <f>AVERAGE('Tratamiento 08'!B10,'Tratamiento 08'!F10,'Tratamiento 08'!J10)</f>
        <v>4.5019999999999998</v>
      </c>
      <c r="C10" s="5">
        <f>AVERAGE('Tratamiento 08'!C10,'Tratamiento 08'!G10,'Tratamiento 08'!K10)</f>
        <v>0.71533333333333327</v>
      </c>
      <c r="D10" s="5">
        <f>AVERAGE('Tratamiento 08'!D10,'Tratamiento 08'!H10,'Tratamiento 08'!L10)</f>
        <v>0.79266666666666674</v>
      </c>
      <c r="E10" s="5">
        <f>AVERAGE('Tratamiento 07'!A10,'Tratamiento 07'!E10,'Tratamiento 07'!I10)</f>
        <v>40</v>
      </c>
      <c r="F10" s="5">
        <f>AVERAGE('Tratamiento 07'!B10,'Tratamiento 07'!F10,'Tratamiento 07'!J10)</f>
        <v>4.34</v>
      </c>
      <c r="G10" s="5">
        <f>AVERAGE('Tratamiento 07'!C10,'Tratamiento 07'!G10,'Tratamiento 07'!K10)</f>
        <v>0.42599999999999999</v>
      </c>
      <c r="H10" s="5">
        <f>AVERAGE('Tratamiento 07'!D10,'Tratamiento 07'!H10,'Tratamiento 07'!L10)</f>
        <v>0.70299999999999996</v>
      </c>
      <c r="I10" s="5">
        <f>AVERAGE('Tratamiento 05'!A10,'Tratamiento 05'!E10,'Tratamiento 05'!I10)</f>
        <v>36</v>
      </c>
      <c r="J10" s="5">
        <f>AVERAGE('Tratamiento 05'!B10,'Tratamiento 05'!F10,'Tratamiento 05'!J10)</f>
        <v>4.1303333333333336</v>
      </c>
      <c r="K10" s="5">
        <f>AVERAGE('Tratamiento 05'!C10,'Tratamiento 05'!G10,'Tratamiento 05'!K10)</f>
        <v>0.94266666666666676</v>
      </c>
      <c r="L10" s="5">
        <f>AVERAGE('Tratamiento 05'!D10,'Tratamiento 05'!H10,'Tratamiento 05'!L10)</f>
        <v>0.92333333333333334</v>
      </c>
      <c r="M10" s="5">
        <f>AVERAGE('Tratamiento 02'!A10,'Tratamiento 02'!E10,'Tratamiento 02'!I10)</f>
        <v>44</v>
      </c>
      <c r="N10" s="5">
        <f>AVERAGE('Tratamiento 02'!B10,'Tratamiento 02'!F10,'Tratamiento 02'!J10)</f>
        <v>2.5066666666666664</v>
      </c>
      <c r="O10" s="5">
        <f>AVERAGE('Tratamiento 02'!C10,'Tratamiento 02'!G10,'Tratamiento 02'!K10)</f>
        <v>2.3963333333333332</v>
      </c>
      <c r="P10" s="5">
        <f>AVERAGE('Tratamiento 02'!D10,'Tratamiento 02'!H10,'Tratamiento 02'!L10)</f>
        <v>1.0676666666666665</v>
      </c>
      <c r="Q10" s="5">
        <f>AVERAGE('Tratamiento 06'!A10,'Tratamiento 06'!E10,'Tratamiento 06'!I10)</f>
        <v>40</v>
      </c>
      <c r="R10" s="5">
        <f>AVERAGE('Tratamiento 06'!B10,'Tratamiento 06'!F10,'Tratamiento 06'!J10)</f>
        <v>4.4420000000000002</v>
      </c>
      <c r="S10" s="5">
        <f>AVERAGE('Tratamiento 06'!C10,'Tratamiento 06'!G10,'Tratamiento 06'!K10)</f>
        <v>0.628</v>
      </c>
      <c r="T10" s="5">
        <f>AVERAGE('Tratamiento 06'!D10,'Tratamiento 06'!H10,'Tratamiento 06'!L10)</f>
        <v>0.64699999999999991</v>
      </c>
      <c r="U10" s="5">
        <f>AVERAGE('Tratamiento 04'!A10,'Tratamiento 04'!E10,'Tratamiento 04'!I10)</f>
        <v>33</v>
      </c>
      <c r="V10" s="5">
        <f>AVERAGE('Tratamiento 04'!B10,'Tratamiento 04'!F10,'Tratamiento 04'!J10)</f>
        <v>2.7029999999999998</v>
      </c>
      <c r="W10" s="5">
        <f>AVERAGE('Tratamiento 04'!C10,'Tratamiento 04'!G10,'Tratamiento 04'!K10)</f>
        <v>2.6850000000000005</v>
      </c>
      <c r="X10" s="5">
        <f>AVERAGE('Tratamiento 04'!D10,'Tratamiento 04'!H10,'Tratamiento 04'!L10)</f>
        <v>0.82200000000000006</v>
      </c>
      <c r="Y10" s="5">
        <f>AVERAGE('Tratamiento 01'!A10,'Tratamiento 01'!E10,'Tratamiento 01'!I10)</f>
        <v>39</v>
      </c>
      <c r="Z10" s="5">
        <f>AVERAGE('Tratamiento 01'!B10,'Tratamiento 01'!F10,'Tratamiento 01'!J10)</f>
        <v>1.8776666666666666</v>
      </c>
      <c r="AA10" s="5">
        <f>AVERAGE('Tratamiento 01'!C10,'Tratamiento 01'!G10,'Tratamiento 01'!K10)</f>
        <v>3.9616666666666664</v>
      </c>
      <c r="AB10" s="5">
        <f>AVERAGE('Tratamiento 01'!D10,'Tratamiento 01'!H10,'Tratamiento 01'!L10)</f>
        <v>0.78699999999999992</v>
      </c>
      <c r="AC10" s="5">
        <f>AVERAGE('Tratamiento 03'!A10,'Tratamiento 03'!E10,'Tratamiento 03'!I10)</f>
        <v>39</v>
      </c>
      <c r="AD10" s="5">
        <f>AVERAGE('Tratamiento 03'!B10,'Tratamiento 03'!F10,'Tratamiento 03'!J10)</f>
        <v>1.825</v>
      </c>
      <c r="AE10" s="5">
        <f>AVERAGE('Tratamiento 03'!C10,'Tratamiento 03'!G10,'Tratamiento 03'!K10)</f>
        <v>4.2779999999999996</v>
      </c>
      <c r="AF10" s="5">
        <f>AVERAGE('Tratamiento 03'!D10,'Tratamiento 03'!H10,'Tratamiento 03'!L10)</f>
        <v>0.54800000000000004</v>
      </c>
    </row>
    <row r="11" spans="1:32" x14ac:dyDescent="0.25">
      <c r="A11" s="5">
        <f>AVERAGE('Tratamiento 08'!A11,'Tratamiento 08'!E11,'Tratamiento 08'!I11)</f>
        <v>47</v>
      </c>
      <c r="B11" s="5">
        <f>AVERAGE('Tratamiento 08'!B11,'Tratamiento 08'!F11,'Tratamiento 08'!J11)</f>
        <v>4.2273333333333332</v>
      </c>
      <c r="C11" s="5">
        <f>AVERAGE('Tratamiento 08'!C11,'Tratamiento 08'!G11,'Tratamiento 08'!K11)</f>
        <v>0.28566666666666668</v>
      </c>
      <c r="D11" s="5">
        <f>AVERAGE('Tratamiento 08'!D11,'Tratamiento 08'!H11,'Tratamiento 08'!L11)</f>
        <v>0.89066666666666672</v>
      </c>
      <c r="E11" s="5">
        <f>AVERAGE('Tratamiento 07'!A11,'Tratamiento 07'!E11,'Tratamiento 07'!I11)</f>
        <v>50</v>
      </c>
      <c r="F11" s="5">
        <f>AVERAGE('Tratamiento 07'!B11,'Tratamiento 07'!F11,'Tratamiento 07'!J11)</f>
        <v>4.6206666666666667</v>
      </c>
      <c r="G11" s="5">
        <f>AVERAGE('Tratamiento 07'!C11,'Tratamiento 07'!G11,'Tratamiento 07'!K11)</f>
        <v>0.3076666666666667</v>
      </c>
      <c r="H11" s="5">
        <f>AVERAGE('Tratamiento 07'!D11,'Tratamiento 07'!H11,'Tratamiento 07'!L11)</f>
        <v>0.86066666666666658</v>
      </c>
      <c r="I11" s="5">
        <f>AVERAGE('Tratamiento 05'!A11,'Tratamiento 05'!E11,'Tratamiento 05'!I11)</f>
        <v>43</v>
      </c>
      <c r="J11" s="5">
        <f>AVERAGE('Tratamiento 05'!B11,'Tratamiento 05'!F11,'Tratamiento 05'!J11)</f>
        <v>4.3033333333333337</v>
      </c>
      <c r="K11" s="5">
        <f>AVERAGE('Tratamiento 05'!C11,'Tratamiento 05'!G11,'Tratamiento 05'!K11)</f>
        <v>0.31433333333333335</v>
      </c>
      <c r="L11" s="5">
        <f>AVERAGE('Tratamiento 05'!D11,'Tratamiento 05'!H11,'Tratamiento 05'!L11)</f>
        <v>0.88166666666666671</v>
      </c>
      <c r="M11" s="5">
        <f>AVERAGE('Tratamiento 02'!A11,'Tratamiento 02'!E11,'Tratamiento 02'!I11)</f>
        <v>58</v>
      </c>
      <c r="N11" s="5">
        <f>AVERAGE('Tratamiento 02'!B11,'Tratamiento 02'!F11,'Tratamiento 02'!J11)</f>
        <v>2.7323333333333335</v>
      </c>
      <c r="O11" s="5">
        <f>AVERAGE('Tratamiento 02'!C11,'Tratamiento 02'!G11,'Tratamiento 02'!K11)</f>
        <v>2.012</v>
      </c>
      <c r="P11" s="5">
        <f>AVERAGE('Tratamiento 02'!D11,'Tratamiento 02'!H11,'Tratamiento 02'!L11)</f>
        <v>1.0453333333333334</v>
      </c>
      <c r="Q11" s="5">
        <f>AVERAGE('Tratamiento 06'!A11,'Tratamiento 06'!E11,'Tratamiento 06'!I11)</f>
        <v>49</v>
      </c>
      <c r="R11" s="5">
        <f>AVERAGE('Tratamiento 06'!B11,'Tratamiento 06'!F11,'Tratamiento 06'!J11)</f>
        <v>4.5750000000000002</v>
      </c>
      <c r="S11" s="5">
        <f>AVERAGE('Tratamiento 06'!C11,'Tratamiento 06'!G11,'Tratamiento 06'!K11)</f>
        <v>0.18200000000000002</v>
      </c>
      <c r="T11" s="5">
        <f>AVERAGE('Tratamiento 06'!D11,'Tratamiento 06'!H11,'Tratamiento 06'!L11)</f>
        <v>0.71099999999999997</v>
      </c>
      <c r="U11" s="5">
        <f>AVERAGE('Tratamiento 04'!A11,'Tratamiento 04'!E11,'Tratamiento 04'!I11)</f>
        <v>44</v>
      </c>
      <c r="V11" s="5">
        <f>AVERAGE('Tratamiento 04'!B11,'Tratamiento 04'!F11,'Tratamiento 04'!J11)</f>
        <v>2.8170000000000002</v>
      </c>
      <c r="W11" s="5">
        <f>AVERAGE('Tratamiento 04'!C11,'Tratamiento 04'!G11,'Tratamiento 04'!K11)</f>
        <v>2.2376666666666662</v>
      </c>
      <c r="X11" s="5">
        <f>AVERAGE('Tratamiento 04'!D11,'Tratamiento 04'!H11,'Tratamiento 04'!L11)</f>
        <v>0.93500000000000005</v>
      </c>
      <c r="Y11" s="5">
        <f>AVERAGE('Tratamiento 01'!A11,'Tratamiento 01'!E11,'Tratamiento 01'!I11)</f>
        <v>49</v>
      </c>
      <c r="Z11" s="5">
        <f>AVERAGE('Tratamiento 01'!B11,'Tratamiento 01'!F11,'Tratamiento 01'!J11)</f>
        <v>2.0539999999999998</v>
      </c>
      <c r="AA11" s="5">
        <f>AVERAGE('Tratamiento 01'!C11,'Tratamiento 01'!G11,'Tratamiento 01'!K11)</f>
        <v>3.8190000000000004</v>
      </c>
      <c r="AB11" s="5">
        <f>AVERAGE('Tratamiento 01'!D11,'Tratamiento 01'!H11,'Tratamiento 01'!L11)</f>
        <v>0.68633333333333335</v>
      </c>
      <c r="AC11" s="5">
        <f>AVERAGE('Tratamiento 03'!A11,'Tratamiento 03'!E11,'Tratamiento 03'!I11)</f>
        <v>49</v>
      </c>
      <c r="AD11" s="5">
        <f>AVERAGE('Tratamiento 03'!B11,'Tratamiento 03'!F11,'Tratamiento 03'!J11)</f>
        <v>1.9730000000000001</v>
      </c>
      <c r="AE11" s="5">
        <f>AVERAGE('Tratamiento 03'!C11,'Tratamiento 03'!G11,'Tratamiento 03'!K11)</f>
        <v>3.7016666666666667</v>
      </c>
      <c r="AF11" s="5">
        <f>AVERAGE('Tratamiento 03'!D11,'Tratamiento 03'!H11,'Tratamiento 03'!L11)</f>
        <v>0.66766666666666674</v>
      </c>
    </row>
  </sheetData>
  <mergeCells count="8">
    <mergeCell ref="Y1:AB1"/>
    <mergeCell ref="AC1:AF1"/>
    <mergeCell ref="A1:D1"/>
    <mergeCell ref="E1:H1"/>
    <mergeCell ref="I1:L1"/>
    <mergeCell ref="M1:P1"/>
    <mergeCell ref="Q1:T1"/>
    <mergeCell ref="U1:X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2BF77-E310-48C2-BF3C-6410B0B98C9D}">
  <dimension ref="A1:L11"/>
  <sheetViews>
    <sheetView zoomScale="80" zoomScaleNormal="80" workbookViewId="0">
      <selection activeCell="O12" sqref="O12"/>
    </sheetView>
  </sheetViews>
  <sheetFormatPr baseColWidth="10" defaultRowHeight="15" x14ac:dyDescent="0.25"/>
  <sheetData>
    <row r="1" spans="1:12" x14ac:dyDescent="0.25">
      <c r="A1" s="7" t="s">
        <v>0</v>
      </c>
      <c r="B1" s="7"/>
      <c r="C1" s="7"/>
      <c r="D1" s="7"/>
      <c r="E1" s="7" t="s">
        <v>5</v>
      </c>
      <c r="F1" s="7"/>
      <c r="G1" s="7"/>
      <c r="H1" s="7"/>
      <c r="I1" s="7" t="s">
        <v>6</v>
      </c>
      <c r="J1" s="7"/>
      <c r="K1" s="7"/>
      <c r="L1" s="7"/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1</v>
      </c>
      <c r="F2" t="s">
        <v>2</v>
      </c>
      <c r="G2" t="s">
        <v>3</v>
      </c>
      <c r="H2" t="s">
        <v>4</v>
      </c>
      <c r="I2" t="s">
        <v>1</v>
      </c>
      <c r="J2" t="s">
        <v>2</v>
      </c>
      <c r="K2" t="s">
        <v>3</v>
      </c>
      <c r="L2" t="s">
        <v>4</v>
      </c>
    </row>
    <row r="3" spans="1:12" x14ac:dyDescent="0.25">
      <c r="A3" s="1">
        <v>0</v>
      </c>
      <c r="B3" s="1">
        <v>7.0000000000000001E-3</v>
      </c>
      <c r="C3" s="1">
        <v>16.334</v>
      </c>
      <c r="D3" s="1">
        <v>4.2999999999999997E-2</v>
      </c>
      <c r="E3" s="1">
        <v>0</v>
      </c>
      <c r="F3" s="1">
        <v>2.7E-2</v>
      </c>
      <c r="G3" s="1">
        <v>15.494</v>
      </c>
      <c r="H3" s="1">
        <v>0.1</v>
      </c>
      <c r="I3" s="1">
        <v>0</v>
      </c>
      <c r="J3" s="1">
        <v>8.3000000000000004E-2</v>
      </c>
      <c r="K3" s="1">
        <v>15.276</v>
      </c>
      <c r="L3" s="1">
        <v>3.1E-2</v>
      </c>
    </row>
    <row r="4" spans="1:12" x14ac:dyDescent="0.25">
      <c r="A4" s="2">
        <v>1</v>
      </c>
      <c r="B4" s="2">
        <v>3.9E-2</v>
      </c>
      <c r="C4" s="2">
        <v>15.455</v>
      </c>
      <c r="D4" s="2">
        <v>6.0999999999999999E-2</v>
      </c>
      <c r="E4" s="2">
        <v>1</v>
      </c>
      <c r="F4" s="2">
        <v>3.0000000000000001E-3</v>
      </c>
      <c r="G4" s="2">
        <v>13.407999999999999</v>
      </c>
      <c r="H4" s="2">
        <v>4.7E-2</v>
      </c>
      <c r="I4" s="2">
        <v>1</v>
      </c>
      <c r="J4" s="2">
        <v>2E-3</v>
      </c>
      <c r="K4" s="2">
        <v>15.013</v>
      </c>
      <c r="L4" s="2">
        <v>1.7999999999999999E-2</v>
      </c>
    </row>
    <row r="5" spans="1:12" x14ac:dyDescent="0.25">
      <c r="A5" s="3">
        <v>5</v>
      </c>
      <c r="B5" s="3">
        <v>0.21099999999999999</v>
      </c>
      <c r="C5" s="3">
        <v>12.590999999999999</v>
      </c>
      <c r="D5" s="3">
        <v>7.0999999999999994E-2</v>
      </c>
      <c r="E5" s="3">
        <v>5</v>
      </c>
      <c r="F5" s="3">
        <v>0.13700000000000001</v>
      </c>
      <c r="G5" s="3">
        <v>13.47</v>
      </c>
      <c r="H5" s="3">
        <v>2.5000000000000001E-2</v>
      </c>
      <c r="I5" s="3">
        <v>5</v>
      </c>
      <c r="J5" s="3">
        <v>0.19</v>
      </c>
      <c r="K5" s="3">
        <v>14.206</v>
      </c>
      <c r="L5" s="3">
        <v>4.4999999999999998E-2</v>
      </c>
    </row>
    <row r="6" spans="1:12" x14ac:dyDescent="0.25">
      <c r="A6" s="2">
        <v>13</v>
      </c>
      <c r="B6" s="2">
        <v>0.60099999999999998</v>
      </c>
      <c r="C6" s="2">
        <v>12.677</v>
      </c>
      <c r="D6" s="2">
        <v>0.13100000000000001</v>
      </c>
      <c r="E6" s="2">
        <v>13</v>
      </c>
      <c r="F6" s="2">
        <v>0.57099999999999995</v>
      </c>
      <c r="G6" s="2">
        <v>11.744999999999999</v>
      </c>
      <c r="H6" s="2">
        <v>7.2999999999999995E-2</v>
      </c>
      <c r="I6" s="2">
        <v>13</v>
      </c>
      <c r="J6" s="2">
        <v>0.40699999999999997</v>
      </c>
      <c r="K6" s="2">
        <v>13.154999999999999</v>
      </c>
      <c r="L6" s="2">
        <v>0.17299999999999999</v>
      </c>
    </row>
    <row r="7" spans="1:12" x14ac:dyDescent="0.25">
      <c r="A7" s="3">
        <v>19</v>
      </c>
      <c r="B7" s="3">
        <v>1.2330000000000001</v>
      </c>
      <c r="C7" s="3">
        <v>9.8439999999999994</v>
      </c>
      <c r="D7" s="3">
        <v>0.19800000000000001</v>
      </c>
      <c r="E7" s="3">
        <v>19</v>
      </c>
      <c r="F7" s="3">
        <v>1.6180000000000001</v>
      </c>
      <c r="G7" s="3">
        <v>10.225</v>
      </c>
      <c r="H7" s="3">
        <v>0.27600000000000002</v>
      </c>
      <c r="I7" s="3">
        <v>19</v>
      </c>
      <c r="J7" s="3">
        <v>1.1639999999999999</v>
      </c>
      <c r="K7" s="3">
        <v>10.393000000000001</v>
      </c>
      <c r="L7" s="3">
        <v>0.218</v>
      </c>
    </row>
    <row r="8" spans="1:12" x14ac:dyDescent="0.25">
      <c r="A8" s="2">
        <v>25</v>
      </c>
      <c r="B8" s="2">
        <v>2.4529999999999998</v>
      </c>
      <c r="C8" s="2">
        <v>5.9029999999999996</v>
      </c>
      <c r="D8" s="2">
        <v>0.63800000000000001</v>
      </c>
      <c r="E8" s="2">
        <v>25</v>
      </c>
      <c r="F8" s="2">
        <v>3.206</v>
      </c>
      <c r="G8" s="2">
        <v>6.5789999999999997</v>
      </c>
      <c r="H8" s="2">
        <v>0.64300000000000002</v>
      </c>
      <c r="I8" s="2">
        <v>25</v>
      </c>
      <c r="J8" s="2">
        <v>2.74</v>
      </c>
      <c r="K8" s="2">
        <v>5.07</v>
      </c>
      <c r="L8" s="2">
        <v>0.66300000000000003</v>
      </c>
    </row>
    <row r="9" spans="1:12" x14ac:dyDescent="0.25">
      <c r="A9" s="3">
        <v>31</v>
      </c>
      <c r="B9" s="3">
        <v>3.923</v>
      </c>
      <c r="C9" s="3">
        <v>2.5299999999999998</v>
      </c>
      <c r="D9" s="3">
        <v>0.55600000000000005</v>
      </c>
      <c r="E9" s="3">
        <v>31</v>
      </c>
      <c r="F9" s="3">
        <v>3.26</v>
      </c>
      <c r="G9" s="3">
        <v>2.258</v>
      </c>
      <c r="H9" s="3">
        <v>0.86299999999999999</v>
      </c>
      <c r="I9" s="3">
        <v>31</v>
      </c>
      <c r="J9" s="3">
        <v>3.8490000000000002</v>
      </c>
      <c r="K9" s="3">
        <v>2.3759999999999999</v>
      </c>
      <c r="L9" s="3">
        <v>0.63500000000000001</v>
      </c>
    </row>
    <row r="10" spans="1:12" x14ac:dyDescent="0.25">
      <c r="A10" s="2">
        <v>39</v>
      </c>
      <c r="B10" s="2">
        <v>4.5010000000000003</v>
      </c>
      <c r="C10" s="2">
        <v>0.59899999999999998</v>
      </c>
      <c r="D10" s="2">
        <v>0.86399999999999999</v>
      </c>
      <c r="E10" s="2">
        <v>39</v>
      </c>
      <c r="F10" s="2">
        <v>4.9660000000000002</v>
      </c>
      <c r="G10" s="2">
        <v>0.78600000000000003</v>
      </c>
      <c r="H10" s="2">
        <v>0.83499999999999996</v>
      </c>
      <c r="I10" s="2">
        <v>39</v>
      </c>
      <c r="J10" s="2">
        <v>4.0389999999999997</v>
      </c>
      <c r="K10" s="2">
        <v>0.76100000000000001</v>
      </c>
      <c r="L10" s="2">
        <v>0.67900000000000005</v>
      </c>
    </row>
    <row r="11" spans="1:12" x14ac:dyDescent="0.25">
      <c r="A11" s="3">
        <v>47</v>
      </c>
      <c r="B11" s="3">
        <v>4.5439999999999996</v>
      </c>
      <c r="C11" s="3">
        <v>0.32100000000000001</v>
      </c>
      <c r="D11" s="3">
        <v>0.86099999999999999</v>
      </c>
      <c r="E11" s="3">
        <v>47</v>
      </c>
      <c r="F11" s="3">
        <v>4.3099999999999996</v>
      </c>
      <c r="G11" s="3">
        <v>0.189</v>
      </c>
      <c r="H11" s="3">
        <v>0.79500000000000004</v>
      </c>
      <c r="I11" s="3">
        <v>47</v>
      </c>
      <c r="J11" s="3">
        <v>3.8279999999999998</v>
      </c>
      <c r="K11" s="3">
        <v>0.34699999999999998</v>
      </c>
      <c r="L11" s="3">
        <v>1.016</v>
      </c>
    </row>
  </sheetData>
  <mergeCells count="3">
    <mergeCell ref="A1:D1"/>
    <mergeCell ref="E1:H1"/>
    <mergeCell ref="I1:L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3E7FC-5AFD-4D1C-B1DA-7223C3BBC043}">
  <dimension ref="A1:L11"/>
  <sheetViews>
    <sheetView zoomScale="80" zoomScaleNormal="80" workbookViewId="0">
      <selection activeCell="T16" sqref="T16"/>
    </sheetView>
  </sheetViews>
  <sheetFormatPr baseColWidth="10" defaultRowHeight="15" x14ac:dyDescent="0.25"/>
  <sheetData>
    <row r="1" spans="1:12" x14ac:dyDescent="0.25">
      <c r="A1" s="7" t="s">
        <v>0</v>
      </c>
      <c r="B1" s="7"/>
      <c r="C1" s="7"/>
      <c r="D1" s="7"/>
      <c r="E1" s="7" t="s">
        <v>5</v>
      </c>
      <c r="F1" s="7"/>
      <c r="G1" s="7"/>
      <c r="H1" s="7"/>
      <c r="I1" s="7" t="s">
        <v>6</v>
      </c>
      <c r="J1" s="7"/>
      <c r="K1" s="7"/>
      <c r="L1" s="7"/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1</v>
      </c>
      <c r="F2" t="s">
        <v>2</v>
      </c>
      <c r="G2" t="s">
        <v>3</v>
      </c>
      <c r="H2" t="s">
        <v>4</v>
      </c>
      <c r="I2" t="s">
        <v>1</v>
      </c>
      <c r="J2" t="s">
        <v>2</v>
      </c>
      <c r="K2" t="s">
        <v>3</v>
      </c>
      <c r="L2" t="s">
        <v>4</v>
      </c>
    </row>
    <row r="3" spans="1:12" x14ac:dyDescent="0.25">
      <c r="A3" s="1">
        <v>0</v>
      </c>
      <c r="B3" s="1">
        <v>0.08</v>
      </c>
      <c r="C3" s="1">
        <v>13.57</v>
      </c>
      <c r="D3" s="1">
        <v>4.2000000000000003E-2</v>
      </c>
      <c r="E3" s="1">
        <v>0</v>
      </c>
      <c r="F3" s="1">
        <v>0.105</v>
      </c>
      <c r="G3" s="1">
        <v>15.211</v>
      </c>
      <c r="H3" s="1">
        <v>0.02</v>
      </c>
      <c r="I3" s="1">
        <v>0</v>
      </c>
      <c r="J3" s="1">
        <v>7.2999999999999995E-2</v>
      </c>
      <c r="K3" s="1">
        <v>16.186</v>
      </c>
      <c r="L3" s="1">
        <v>2.9000000000000001E-2</v>
      </c>
    </row>
    <row r="4" spans="1:12" x14ac:dyDescent="0.25">
      <c r="A4" s="2">
        <v>1</v>
      </c>
      <c r="B4" s="2">
        <v>6.4000000000000001E-2</v>
      </c>
      <c r="C4" s="2">
        <v>16.253</v>
      </c>
      <c r="D4" s="2">
        <v>6.5000000000000002E-2</v>
      </c>
      <c r="E4" s="2">
        <v>1</v>
      </c>
      <c r="F4" s="2">
        <v>3.5999999999999997E-2</v>
      </c>
      <c r="G4" s="2">
        <v>16.462</v>
      </c>
      <c r="H4" s="2">
        <v>0.125</v>
      </c>
      <c r="I4" s="2">
        <v>1</v>
      </c>
      <c r="J4" s="2">
        <v>0.128</v>
      </c>
      <c r="K4" s="2">
        <v>13.865</v>
      </c>
      <c r="L4" s="2">
        <v>4.2999999999999997E-2</v>
      </c>
    </row>
    <row r="5" spans="1:12" x14ac:dyDescent="0.25">
      <c r="A5" s="3">
        <v>5</v>
      </c>
      <c r="B5" s="3">
        <v>0.17</v>
      </c>
      <c r="C5" s="3">
        <v>14.018000000000001</v>
      </c>
      <c r="D5" s="3">
        <v>3.7999999999999999E-2</v>
      </c>
      <c r="E5" s="3">
        <v>5</v>
      </c>
      <c r="F5" s="3">
        <v>0.13</v>
      </c>
      <c r="G5" s="3">
        <v>15.595000000000001</v>
      </c>
      <c r="H5" s="3">
        <v>5.1999999999999998E-2</v>
      </c>
      <c r="I5" s="3">
        <v>5</v>
      </c>
      <c r="J5" s="3">
        <v>0.22500000000000001</v>
      </c>
      <c r="K5" s="3">
        <v>11.815</v>
      </c>
      <c r="L5" s="3">
        <v>2.8000000000000001E-2</v>
      </c>
    </row>
    <row r="6" spans="1:12" x14ac:dyDescent="0.25">
      <c r="A6" s="2">
        <v>12</v>
      </c>
      <c r="B6" s="2">
        <v>0.59299999999999997</v>
      </c>
      <c r="C6" s="2">
        <v>12.228</v>
      </c>
      <c r="D6" s="2">
        <v>5.8999999999999997E-2</v>
      </c>
      <c r="E6" s="2">
        <v>12</v>
      </c>
      <c r="F6" s="2">
        <v>0.54100000000000004</v>
      </c>
      <c r="G6" s="2">
        <v>12.67</v>
      </c>
      <c r="H6" s="2">
        <v>0.20499999999999999</v>
      </c>
      <c r="I6" s="2">
        <v>12</v>
      </c>
      <c r="J6" s="2">
        <v>0.7</v>
      </c>
      <c r="K6" s="2">
        <v>14.831</v>
      </c>
      <c r="L6" s="2">
        <v>0.05</v>
      </c>
    </row>
    <row r="7" spans="1:12" x14ac:dyDescent="0.25">
      <c r="A7" s="3">
        <v>18</v>
      </c>
      <c r="B7" s="3">
        <v>1.647</v>
      </c>
      <c r="C7" s="3">
        <v>9.51</v>
      </c>
      <c r="D7" s="3">
        <v>0.14099999999999999</v>
      </c>
      <c r="E7" s="3">
        <v>18</v>
      </c>
      <c r="F7" s="3">
        <v>1.7849999999999999</v>
      </c>
      <c r="G7" s="3">
        <v>10.603</v>
      </c>
      <c r="H7" s="3">
        <v>0.34399999999999997</v>
      </c>
      <c r="I7" s="3">
        <v>18</v>
      </c>
      <c r="J7" s="3">
        <v>1.619</v>
      </c>
      <c r="K7" s="3">
        <v>9.8829999999999991</v>
      </c>
      <c r="L7" s="3">
        <v>0.26900000000000002</v>
      </c>
    </row>
    <row r="8" spans="1:12" x14ac:dyDescent="0.25">
      <c r="A8" s="2">
        <v>26</v>
      </c>
      <c r="B8" s="2">
        <v>3.2490000000000001</v>
      </c>
      <c r="C8" s="2">
        <v>4.585</v>
      </c>
      <c r="D8" s="2">
        <v>0.64800000000000002</v>
      </c>
      <c r="E8" s="2">
        <v>26</v>
      </c>
      <c r="F8" s="2">
        <v>3.05</v>
      </c>
      <c r="G8" s="2">
        <v>4.7</v>
      </c>
      <c r="H8" s="2">
        <v>0.69099999999999995</v>
      </c>
      <c r="I8" s="2">
        <v>26</v>
      </c>
      <c r="J8" s="2">
        <v>3.4950000000000001</v>
      </c>
      <c r="K8" s="2">
        <v>4.8330000000000002</v>
      </c>
      <c r="L8" s="2">
        <v>0.501</v>
      </c>
    </row>
    <row r="9" spans="1:12" x14ac:dyDescent="0.25">
      <c r="A9" s="3">
        <v>33</v>
      </c>
      <c r="B9" s="3">
        <v>3.7050000000000001</v>
      </c>
      <c r="C9" s="3">
        <v>1.3260000000000001</v>
      </c>
      <c r="D9" s="3">
        <v>0.57199999999999995</v>
      </c>
      <c r="E9" s="3">
        <v>33</v>
      </c>
      <c r="F9" s="3">
        <v>4.6779999999999999</v>
      </c>
      <c r="G9" s="3">
        <v>1.131</v>
      </c>
      <c r="H9" s="3">
        <v>0.71799999999999997</v>
      </c>
      <c r="I9" s="3">
        <v>33</v>
      </c>
      <c r="J9" s="3">
        <v>4.0890000000000004</v>
      </c>
      <c r="K9" s="3">
        <v>1.33</v>
      </c>
      <c r="L9" s="3">
        <v>0.622</v>
      </c>
    </row>
    <row r="10" spans="1:12" x14ac:dyDescent="0.25">
      <c r="A10" s="2">
        <v>40</v>
      </c>
      <c r="B10" s="2">
        <v>4.2590000000000003</v>
      </c>
      <c r="C10" s="2">
        <v>0.45300000000000001</v>
      </c>
      <c r="D10" s="2">
        <v>0.73499999999999999</v>
      </c>
      <c r="E10" s="2">
        <v>40</v>
      </c>
      <c r="F10" s="2">
        <v>4.8419999999999996</v>
      </c>
      <c r="G10" s="2">
        <v>0.42199999999999999</v>
      </c>
      <c r="H10" s="2">
        <v>0.71199999999999997</v>
      </c>
      <c r="I10" s="2">
        <v>40</v>
      </c>
      <c r="J10" s="2">
        <v>3.919</v>
      </c>
      <c r="K10" s="2">
        <v>0.40300000000000002</v>
      </c>
      <c r="L10" s="2">
        <v>0.66200000000000003</v>
      </c>
    </row>
    <row r="11" spans="1:12" x14ac:dyDescent="0.25">
      <c r="A11" s="3">
        <v>50</v>
      </c>
      <c r="B11" s="3">
        <v>4.601</v>
      </c>
      <c r="C11" s="3">
        <v>0.30599999999999999</v>
      </c>
      <c r="D11" s="3">
        <v>0.86699999999999999</v>
      </c>
      <c r="E11" s="3">
        <v>50</v>
      </c>
      <c r="F11" s="3">
        <v>5.0359999999999996</v>
      </c>
      <c r="G11" s="3">
        <v>0.3</v>
      </c>
      <c r="H11" s="3">
        <v>0.82899999999999996</v>
      </c>
      <c r="I11" s="3">
        <v>50</v>
      </c>
      <c r="J11" s="3">
        <v>4.2249999999999996</v>
      </c>
      <c r="K11" s="3">
        <v>0.317</v>
      </c>
      <c r="L11" s="3">
        <v>0.88600000000000001</v>
      </c>
    </row>
  </sheetData>
  <mergeCells count="3">
    <mergeCell ref="A1:D1"/>
    <mergeCell ref="E1:H1"/>
    <mergeCell ref="I1:L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9297D-8596-4267-9115-628B572871D8}">
  <dimension ref="A1:L11"/>
  <sheetViews>
    <sheetView zoomScale="70" zoomScaleNormal="70" workbookViewId="0">
      <selection activeCell="K33" sqref="K33"/>
    </sheetView>
  </sheetViews>
  <sheetFormatPr baseColWidth="10" defaultRowHeight="15" x14ac:dyDescent="0.25"/>
  <sheetData>
    <row r="1" spans="1:12" x14ac:dyDescent="0.25">
      <c r="A1" s="7" t="s">
        <v>0</v>
      </c>
      <c r="B1" s="7"/>
      <c r="C1" s="7"/>
      <c r="D1" s="7"/>
      <c r="E1" s="7" t="s">
        <v>5</v>
      </c>
      <c r="F1" s="7"/>
      <c r="G1" s="7"/>
      <c r="H1" s="7"/>
      <c r="I1" s="7" t="s">
        <v>6</v>
      </c>
      <c r="J1" s="7"/>
      <c r="K1" s="7"/>
      <c r="L1" s="7"/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1</v>
      </c>
      <c r="F2" t="s">
        <v>2</v>
      </c>
      <c r="G2" t="s">
        <v>3</v>
      </c>
      <c r="H2" t="s">
        <v>4</v>
      </c>
      <c r="I2" t="s">
        <v>1</v>
      </c>
      <c r="J2" t="s">
        <v>2</v>
      </c>
      <c r="K2" t="s">
        <v>3</v>
      </c>
      <c r="L2" t="s">
        <v>4</v>
      </c>
    </row>
    <row r="3" spans="1:12" x14ac:dyDescent="0.25">
      <c r="A3" s="1">
        <v>0</v>
      </c>
      <c r="B3" s="1">
        <v>4.0000000000000001E-3</v>
      </c>
      <c r="C3" s="1">
        <v>14.022</v>
      </c>
      <c r="D3" s="1">
        <v>4.0000000000000001E-3</v>
      </c>
      <c r="E3" s="1">
        <v>0</v>
      </c>
      <c r="F3" s="1">
        <v>4.4999999999999998E-2</v>
      </c>
      <c r="G3" s="1">
        <v>15.28</v>
      </c>
      <c r="H3" s="1">
        <v>0</v>
      </c>
      <c r="I3" s="1">
        <v>0</v>
      </c>
      <c r="J3" s="1">
        <v>3.4000000000000002E-2</v>
      </c>
      <c r="K3" s="1">
        <v>15.048</v>
      </c>
      <c r="L3" s="1">
        <v>3.7999999999999999E-2</v>
      </c>
    </row>
    <row r="4" spans="1:12" x14ac:dyDescent="0.25">
      <c r="A4" s="2">
        <v>1</v>
      </c>
      <c r="B4" s="2">
        <v>7.4999999999999997E-2</v>
      </c>
      <c r="C4" s="2">
        <v>14.696999999999999</v>
      </c>
      <c r="D4" s="2">
        <v>0.01</v>
      </c>
      <c r="E4" s="2">
        <v>1</v>
      </c>
      <c r="F4" s="2">
        <v>0.108</v>
      </c>
      <c r="G4" s="2">
        <v>15.295</v>
      </c>
      <c r="H4" s="2">
        <v>4.2000000000000003E-2</v>
      </c>
      <c r="I4" s="2">
        <v>1</v>
      </c>
      <c r="J4" s="2">
        <v>4.8000000000000001E-2</v>
      </c>
      <c r="K4" s="2">
        <v>13.656000000000001</v>
      </c>
      <c r="L4" s="2">
        <v>5.3999999999999999E-2</v>
      </c>
    </row>
    <row r="5" spans="1:12" x14ac:dyDescent="0.25">
      <c r="A5" s="3">
        <v>5</v>
      </c>
      <c r="B5" s="3">
        <v>0.14099999999999999</v>
      </c>
      <c r="C5" s="3">
        <v>12.8</v>
      </c>
      <c r="D5" s="3">
        <v>0.03</v>
      </c>
      <c r="E5" s="3">
        <v>5</v>
      </c>
      <c r="F5" s="3">
        <v>0.109</v>
      </c>
      <c r="G5" s="3">
        <v>13.04</v>
      </c>
      <c r="H5" s="3">
        <v>5.7000000000000002E-2</v>
      </c>
      <c r="I5" s="3">
        <v>5</v>
      </c>
      <c r="J5" s="3">
        <v>0.13300000000000001</v>
      </c>
      <c r="K5" s="3">
        <v>13.353999999999999</v>
      </c>
      <c r="L5" s="3">
        <v>2.8000000000000001E-2</v>
      </c>
    </row>
    <row r="6" spans="1:12" x14ac:dyDescent="0.25">
      <c r="A6" s="2">
        <v>12</v>
      </c>
      <c r="B6" s="2">
        <v>0.51200000000000001</v>
      </c>
      <c r="C6" s="2">
        <v>11.817</v>
      </c>
      <c r="D6" s="2">
        <v>9.1999999999999998E-2</v>
      </c>
      <c r="E6" s="2">
        <v>12</v>
      </c>
      <c r="F6" s="2">
        <v>0.58499999999999996</v>
      </c>
      <c r="G6" s="2">
        <v>12.868</v>
      </c>
      <c r="H6" s="2">
        <v>9.4E-2</v>
      </c>
      <c r="I6" s="2">
        <v>12</v>
      </c>
      <c r="J6" s="2">
        <v>0.64800000000000002</v>
      </c>
      <c r="K6" s="2">
        <v>13.548</v>
      </c>
      <c r="L6" s="2">
        <v>3.6999999999999998E-2</v>
      </c>
    </row>
    <row r="7" spans="1:12" x14ac:dyDescent="0.25">
      <c r="A7" s="3">
        <v>18</v>
      </c>
      <c r="B7" s="3">
        <v>1.39</v>
      </c>
      <c r="C7" s="3">
        <v>11.513999999999999</v>
      </c>
      <c r="D7" s="3">
        <v>0.32700000000000001</v>
      </c>
      <c r="E7" s="3">
        <v>18</v>
      </c>
      <c r="F7" s="3">
        <v>1.641</v>
      </c>
      <c r="G7" s="3">
        <v>9.8190000000000008</v>
      </c>
      <c r="H7" s="3">
        <v>0.249</v>
      </c>
      <c r="I7" s="3">
        <v>18</v>
      </c>
      <c r="J7" s="3">
        <v>1.3049999999999999</v>
      </c>
      <c r="K7" s="3">
        <v>9.0649999999999995</v>
      </c>
      <c r="L7" s="3">
        <v>0.41399999999999998</v>
      </c>
    </row>
    <row r="8" spans="1:12" x14ac:dyDescent="0.25">
      <c r="A8" s="2">
        <v>26</v>
      </c>
      <c r="B8" s="2">
        <v>3.1480000000000001</v>
      </c>
      <c r="C8" s="2">
        <v>4.8819999999999997</v>
      </c>
      <c r="D8" s="2">
        <v>0.505</v>
      </c>
      <c r="E8" s="2">
        <v>26</v>
      </c>
      <c r="F8" s="2">
        <v>2.76</v>
      </c>
      <c r="G8" s="2">
        <v>4.6440000000000001</v>
      </c>
      <c r="H8" s="2">
        <v>0.72699999999999998</v>
      </c>
      <c r="I8" s="2">
        <v>26</v>
      </c>
      <c r="J8" s="2">
        <v>2.79</v>
      </c>
      <c r="K8" s="2">
        <v>4.2889999999999997</v>
      </c>
      <c r="L8" s="2">
        <v>0.51800000000000002</v>
      </c>
    </row>
    <row r="9" spans="1:12" x14ac:dyDescent="0.25">
      <c r="A9" s="3">
        <v>31</v>
      </c>
      <c r="B9" s="3">
        <v>4.0220000000000002</v>
      </c>
      <c r="C9" s="3">
        <v>2.0110000000000001</v>
      </c>
      <c r="D9" s="3">
        <v>0.96699999999999997</v>
      </c>
      <c r="E9" s="3">
        <v>31</v>
      </c>
      <c r="F9" s="3">
        <v>3.569</v>
      </c>
      <c r="G9" s="3">
        <v>1.839</v>
      </c>
      <c r="H9" s="3">
        <v>0.80200000000000005</v>
      </c>
      <c r="I9" s="3">
        <v>31</v>
      </c>
      <c r="J9" s="3">
        <v>4.0670000000000002</v>
      </c>
      <c r="K9" s="3">
        <v>1.8109999999999999</v>
      </c>
      <c r="L9" s="3">
        <v>0.76900000000000002</v>
      </c>
    </row>
    <row r="10" spans="1:12" x14ac:dyDescent="0.25">
      <c r="A10" s="2">
        <v>36</v>
      </c>
      <c r="B10" s="2">
        <v>4.4569999999999999</v>
      </c>
      <c r="C10" s="2">
        <v>1.042</v>
      </c>
      <c r="D10" s="2">
        <v>0.91</v>
      </c>
      <c r="E10" s="2">
        <v>36</v>
      </c>
      <c r="F10" s="2">
        <v>3.75</v>
      </c>
      <c r="G10" s="2">
        <v>0.86399999999999999</v>
      </c>
      <c r="H10" s="2">
        <v>0.96099999999999997</v>
      </c>
      <c r="I10" s="2">
        <v>36</v>
      </c>
      <c r="J10" s="2">
        <v>4.1840000000000002</v>
      </c>
      <c r="K10" s="2">
        <v>0.92200000000000004</v>
      </c>
      <c r="L10" s="2">
        <v>0.89900000000000002</v>
      </c>
    </row>
    <row r="11" spans="1:12" x14ac:dyDescent="0.25">
      <c r="A11" s="3">
        <v>43</v>
      </c>
      <c r="B11" s="3">
        <v>4.577</v>
      </c>
      <c r="C11" s="3">
        <v>0.29399999999999998</v>
      </c>
      <c r="D11" s="3">
        <v>0.76700000000000002</v>
      </c>
      <c r="E11" s="3">
        <v>43</v>
      </c>
      <c r="F11" s="3">
        <v>3.7250000000000001</v>
      </c>
      <c r="G11" s="3">
        <v>0.219</v>
      </c>
      <c r="H11" s="3">
        <v>0.99</v>
      </c>
      <c r="I11" s="3">
        <v>43</v>
      </c>
      <c r="J11" s="3">
        <v>4.6079999999999997</v>
      </c>
      <c r="K11" s="3">
        <v>0.43</v>
      </c>
      <c r="L11" s="3">
        <v>0.88800000000000001</v>
      </c>
    </row>
  </sheetData>
  <mergeCells count="3">
    <mergeCell ref="A1:D1"/>
    <mergeCell ref="E1:H1"/>
    <mergeCell ref="I1:L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FFB49-C6C0-447B-BB78-1059D1B85E49}">
  <dimension ref="A1:L11"/>
  <sheetViews>
    <sheetView zoomScale="80" zoomScaleNormal="80" workbookViewId="0">
      <selection activeCell="Q8" sqref="Q8"/>
    </sheetView>
  </sheetViews>
  <sheetFormatPr baseColWidth="10" defaultRowHeight="15" x14ac:dyDescent="0.25"/>
  <sheetData>
    <row r="1" spans="1:12" x14ac:dyDescent="0.25">
      <c r="A1" s="7" t="s">
        <v>0</v>
      </c>
      <c r="B1" s="7"/>
      <c r="C1" s="7"/>
      <c r="D1" s="7"/>
      <c r="E1" s="7" t="s">
        <v>5</v>
      </c>
      <c r="F1" s="7"/>
      <c r="G1" s="7"/>
      <c r="H1" s="7"/>
      <c r="I1" s="7" t="s">
        <v>6</v>
      </c>
      <c r="J1" s="7"/>
      <c r="K1" s="7"/>
      <c r="L1" s="7"/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1</v>
      </c>
      <c r="F2" t="s">
        <v>2</v>
      </c>
      <c r="G2" t="s">
        <v>3</v>
      </c>
      <c r="H2" t="s">
        <v>4</v>
      </c>
      <c r="I2" t="s">
        <v>1</v>
      </c>
      <c r="J2" t="s">
        <v>2</v>
      </c>
      <c r="K2" t="s">
        <v>3</v>
      </c>
      <c r="L2" t="s">
        <v>4</v>
      </c>
    </row>
    <row r="3" spans="1:12" x14ac:dyDescent="0.25">
      <c r="A3" s="1">
        <v>0</v>
      </c>
      <c r="B3" s="1">
        <v>7.8E-2</v>
      </c>
      <c r="C3" s="1">
        <v>8.7859999999999996</v>
      </c>
      <c r="D3" s="1">
        <v>3.7999999999999999E-2</v>
      </c>
      <c r="E3" s="1">
        <v>0</v>
      </c>
      <c r="F3" s="1">
        <v>4.7E-2</v>
      </c>
      <c r="G3" s="1">
        <v>11.105</v>
      </c>
      <c r="H3" s="1">
        <v>3.2000000000000001E-2</v>
      </c>
      <c r="I3" s="1">
        <v>0</v>
      </c>
      <c r="J3" s="1">
        <v>3.4000000000000002E-2</v>
      </c>
      <c r="K3" s="1">
        <v>11.010999999999999</v>
      </c>
      <c r="L3" s="1">
        <v>0.11600000000000001</v>
      </c>
    </row>
    <row r="4" spans="1:12" x14ac:dyDescent="0.25">
      <c r="A4" s="2">
        <v>1</v>
      </c>
      <c r="B4" s="2">
        <v>0.11</v>
      </c>
      <c r="C4" s="2">
        <v>10.129</v>
      </c>
      <c r="D4" s="2">
        <v>6.6000000000000003E-2</v>
      </c>
      <c r="E4" s="2">
        <v>1</v>
      </c>
      <c r="F4" s="2">
        <v>2.5999999999999999E-2</v>
      </c>
      <c r="G4" s="2">
        <v>11.68</v>
      </c>
      <c r="H4" s="2">
        <v>7.0000000000000007E-2</v>
      </c>
      <c r="I4" s="2">
        <v>1</v>
      </c>
      <c r="J4" s="2">
        <v>8.8999999999999996E-2</v>
      </c>
      <c r="K4" s="2">
        <v>10.170999999999999</v>
      </c>
      <c r="L4" s="2">
        <v>0.17299999999999999</v>
      </c>
    </row>
    <row r="5" spans="1:12" x14ac:dyDescent="0.25">
      <c r="A5" s="3">
        <v>4</v>
      </c>
      <c r="B5" s="3">
        <v>6.9000000000000006E-2</v>
      </c>
      <c r="C5" s="3">
        <v>9.1829999999999998</v>
      </c>
      <c r="D5" s="3">
        <v>7.2999999999999995E-2</v>
      </c>
      <c r="E5" s="3">
        <v>4</v>
      </c>
      <c r="F5" s="3">
        <v>0.186</v>
      </c>
      <c r="G5" s="3">
        <v>8.7430000000000003</v>
      </c>
      <c r="H5" s="3">
        <v>9.1999999999999998E-2</v>
      </c>
      <c r="I5" s="3">
        <v>4</v>
      </c>
      <c r="J5" s="3">
        <v>0.25700000000000001</v>
      </c>
      <c r="K5" s="3">
        <v>11.423</v>
      </c>
      <c r="L5" s="3">
        <v>9.8000000000000004E-2</v>
      </c>
    </row>
    <row r="6" spans="1:12" x14ac:dyDescent="0.25">
      <c r="A6" s="2">
        <v>11</v>
      </c>
      <c r="B6" s="2">
        <v>0.59799999999999998</v>
      </c>
      <c r="C6" s="2">
        <v>7.181</v>
      </c>
      <c r="D6" s="2">
        <v>0.125</v>
      </c>
      <c r="E6" s="2">
        <v>11</v>
      </c>
      <c r="F6" s="2">
        <v>0.5</v>
      </c>
      <c r="G6" s="2">
        <v>8.6980000000000004</v>
      </c>
      <c r="H6" s="2">
        <v>0.23200000000000001</v>
      </c>
      <c r="I6" s="2">
        <v>11</v>
      </c>
      <c r="J6" s="2">
        <v>0.48799999999999999</v>
      </c>
      <c r="K6" s="2">
        <v>8.9429999999999996</v>
      </c>
      <c r="L6" s="2">
        <v>0.192</v>
      </c>
    </row>
    <row r="7" spans="1:12" x14ac:dyDescent="0.25">
      <c r="A7" s="3">
        <v>18</v>
      </c>
      <c r="B7" s="3">
        <v>0.59799999999999998</v>
      </c>
      <c r="C7" s="3">
        <v>5.6109999999999998</v>
      </c>
      <c r="D7" s="3">
        <v>0.437</v>
      </c>
      <c r="E7" s="3">
        <v>18</v>
      </c>
      <c r="F7" s="3">
        <v>0.81100000000000005</v>
      </c>
      <c r="G7" s="3">
        <v>6.66</v>
      </c>
      <c r="H7" s="3">
        <v>0.29699999999999999</v>
      </c>
      <c r="I7" s="3">
        <v>18</v>
      </c>
      <c r="J7" s="3">
        <v>1.0269999999999999</v>
      </c>
      <c r="K7" s="3">
        <v>5.859</v>
      </c>
      <c r="L7" s="3">
        <v>0.33200000000000002</v>
      </c>
    </row>
    <row r="8" spans="1:12" x14ac:dyDescent="0.25">
      <c r="A8" s="2">
        <v>24</v>
      </c>
      <c r="B8" s="2">
        <v>1.954</v>
      </c>
      <c r="C8" s="2">
        <v>4.484</v>
      </c>
      <c r="D8" s="2">
        <v>0.58199999999999996</v>
      </c>
      <c r="E8" s="2">
        <v>24</v>
      </c>
      <c r="F8" s="2">
        <v>1.663</v>
      </c>
      <c r="G8" s="2">
        <v>3.927</v>
      </c>
      <c r="H8" s="2">
        <v>0.56599999999999995</v>
      </c>
      <c r="I8" s="2">
        <v>24</v>
      </c>
      <c r="J8" s="2">
        <v>1.819</v>
      </c>
      <c r="K8" s="2">
        <v>2.99</v>
      </c>
      <c r="L8" s="2">
        <v>0.59</v>
      </c>
    </row>
    <row r="9" spans="1:12" x14ac:dyDescent="0.25">
      <c r="A9" s="3">
        <v>33</v>
      </c>
      <c r="B9" s="3">
        <v>1.6439999999999999</v>
      </c>
      <c r="C9" s="3">
        <v>2.903</v>
      </c>
      <c r="D9" s="3">
        <v>0.59899999999999998</v>
      </c>
      <c r="E9" s="3">
        <v>33</v>
      </c>
      <c r="F9" s="3">
        <v>1.853</v>
      </c>
      <c r="G9" s="3">
        <v>3.2669999999999999</v>
      </c>
      <c r="H9" s="3">
        <v>0.70399999999999996</v>
      </c>
      <c r="I9" s="3">
        <v>33</v>
      </c>
      <c r="J9" s="3">
        <v>2.734</v>
      </c>
      <c r="K9" s="3">
        <v>2.637</v>
      </c>
      <c r="L9" s="3">
        <v>1.0329999999999999</v>
      </c>
    </row>
    <row r="10" spans="1:12" x14ac:dyDescent="0.25">
      <c r="A10" s="2">
        <v>44</v>
      </c>
      <c r="B10" s="2">
        <v>2.1560000000000001</v>
      </c>
      <c r="C10" s="2">
        <v>2.8639999999999999</v>
      </c>
      <c r="D10" s="2">
        <v>1.29</v>
      </c>
      <c r="E10" s="2">
        <v>44</v>
      </c>
      <c r="F10" s="2">
        <v>2.379</v>
      </c>
      <c r="G10" s="2">
        <v>1.897</v>
      </c>
      <c r="H10" s="2">
        <v>0.98499999999999999</v>
      </c>
      <c r="I10" s="2">
        <v>44</v>
      </c>
      <c r="J10" s="2">
        <v>2.9849999999999999</v>
      </c>
      <c r="K10" s="2">
        <v>2.4279999999999999</v>
      </c>
      <c r="L10" s="2">
        <v>0.92800000000000005</v>
      </c>
    </row>
    <row r="11" spans="1:12" x14ac:dyDescent="0.25">
      <c r="A11" s="3">
        <v>58</v>
      </c>
      <c r="B11" s="3">
        <v>2.4420000000000002</v>
      </c>
      <c r="C11" s="3">
        <v>1.6279999999999999</v>
      </c>
      <c r="D11" s="3">
        <v>1.075</v>
      </c>
      <c r="E11" s="3">
        <v>58</v>
      </c>
      <c r="F11" s="3">
        <v>2.4129999999999998</v>
      </c>
      <c r="G11" s="3">
        <v>2.2999999999999998</v>
      </c>
      <c r="H11" s="3">
        <v>1.0129999999999999</v>
      </c>
      <c r="I11" s="3">
        <v>58</v>
      </c>
      <c r="J11" s="3">
        <v>3.3420000000000001</v>
      </c>
      <c r="K11" s="3">
        <v>2.1080000000000001</v>
      </c>
      <c r="L11" s="3">
        <v>1.048</v>
      </c>
    </row>
  </sheetData>
  <mergeCells count="3">
    <mergeCell ref="A1:D1"/>
    <mergeCell ref="E1:H1"/>
    <mergeCell ref="I1:L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EAE8C-06F2-42E1-96F8-3E958DBE2BF8}">
  <dimension ref="A1:L11"/>
  <sheetViews>
    <sheetView zoomScale="80" zoomScaleNormal="80" workbookViewId="0">
      <selection activeCell="A12" sqref="A12:XFD12"/>
    </sheetView>
  </sheetViews>
  <sheetFormatPr baseColWidth="10" defaultRowHeight="15" x14ac:dyDescent="0.25"/>
  <sheetData>
    <row r="1" spans="1:12" x14ac:dyDescent="0.25">
      <c r="A1" s="7" t="s">
        <v>0</v>
      </c>
      <c r="B1" s="7"/>
      <c r="C1" s="7"/>
      <c r="D1" s="7"/>
      <c r="E1" s="7" t="s">
        <v>5</v>
      </c>
      <c r="F1" s="7"/>
      <c r="G1" s="7"/>
      <c r="H1" s="7"/>
      <c r="I1" s="7" t="s">
        <v>6</v>
      </c>
      <c r="J1" s="7"/>
      <c r="K1" s="7"/>
      <c r="L1" s="7"/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1</v>
      </c>
      <c r="F2" t="s">
        <v>2</v>
      </c>
      <c r="G2" t="s">
        <v>3</v>
      </c>
      <c r="H2" t="s">
        <v>4</v>
      </c>
      <c r="I2" t="s">
        <v>1</v>
      </c>
      <c r="J2" t="s">
        <v>2</v>
      </c>
      <c r="K2" t="s">
        <v>3</v>
      </c>
      <c r="L2" t="s">
        <v>4</v>
      </c>
    </row>
    <row r="3" spans="1:12" x14ac:dyDescent="0.25">
      <c r="A3" s="1">
        <v>0</v>
      </c>
      <c r="B3" s="1">
        <v>0.13500000000000001</v>
      </c>
      <c r="C3" s="1">
        <v>16.61</v>
      </c>
      <c r="D3" s="1">
        <v>0.01</v>
      </c>
      <c r="E3" s="3">
        <v>0</v>
      </c>
      <c r="F3" s="3">
        <v>2.9000000000000001E-2</v>
      </c>
      <c r="G3" s="3">
        <v>16.048999999999999</v>
      </c>
      <c r="H3" s="3">
        <v>1.7999999999999999E-2</v>
      </c>
      <c r="I3" s="1">
        <v>0</v>
      </c>
      <c r="J3" s="1">
        <v>9.4E-2</v>
      </c>
      <c r="K3" s="1">
        <v>16.853999999999999</v>
      </c>
      <c r="L3" s="1">
        <v>6.8000000000000005E-2</v>
      </c>
    </row>
    <row r="4" spans="1:12" x14ac:dyDescent="0.25">
      <c r="A4" s="2">
        <v>1</v>
      </c>
      <c r="B4" s="2">
        <v>5.3999999999999999E-2</v>
      </c>
      <c r="C4" s="2">
        <v>14.842000000000001</v>
      </c>
      <c r="D4" s="2">
        <v>4.7E-2</v>
      </c>
      <c r="E4" s="2">
        <v>1</v>
      </c>
      <c r="F4" s="2">
        <v>3.9E-2</v>
      </c>
      <c r="G4" s="2">
        <v>15.388</v>
      </c>
      <c r="H4" s="2">
        <v>2.8000000000000001E-2</v>
      </c>
      <c r="I4" s="2">
        <v>1</v>
      </c>
      <c r="J4" s="2">
        <v>5.6000000000000001E-2</v>
      </c>
      <c r="K4" s="2">
        <v>13.786</v>
      </c>
      <c r="L4" s="2">
        <v>0.05</v>
      </c>
    </row>
    <row r="5" spans="1:12" x14ac:dyDescent="0.25">
      <c r="A5" s="3">
        <v>5</v>
      </c>
      <c r="B5" s="3">
        <v>4.7E-2</v>
      </c>
      <c r="C5" s="3">
        <v>13.965999999999999</v>
      </c>
      <c r="D5" s="3">
        <v>1.4E-2</v>
      </c>
      <c r="E5" s="3">
        <v>5</v>
      </c>
      <c r="F5" s="3">
        <v>0.16</v>
      </c>
      <c r="G5" s="3">
        <v>12.178000000000001</v>
      </c>
      <c r="H5" s="3">
        <v>2.9000000000000001E-2</v>
      </c>
      <c r="I5" s="3">
        <v>5</v>
      </c>
      <c r="J5" s="3">
        <v>1.2999999999999999E-2</v>
      </c>
      <c r="K5" s="3">
        <v>13.909000000000001</v>
      </c>
      <c r="L5" s="3">
        <v>3.9E-2</v>
      </c>
    </row>
    <row r="6" spans="1:12" x14ac:dyDescent="0.25">
      <c r="A6" s="2">
        <v>13</v>
      </c>
      <c r="B6" s="2">
        <v>0.623</v>
      </c>
      <c r="C6" s="2">
        <v>13.138</v>
      </c>
      <c r="D6" s="2">
        <v>1.4E-2</v>
      </c>
      <c r="E6" s="2">
        <v>13</v>
      </c>
      <c r="F6" s="2">
        <v>0.51800000000000002</v>
      </c>
      <c r="G6" s="2">
        <v>14.506</v>
      </c>
      <c r="H6" s="2">
        <v>3.2000000000000001E-2</v>
      </c>
      <c r="I6" s="2">
        <v>13</v>
      </c>
      <c r="J6" s="2">
        <v>0.61699999999999999</v>
      </c>
      <c r="K6" s="2">
        <v>12.67</v>
      </c>
      <c r="L6" s="2">
        <v>0.13800000000000001</v>
      </c>
    </row>
    <row r="7" spans="1:12" x14ac:dyDescent="0.25">
      <c r="A7" s="3">
        <v>19</v>
      </c>
      <c r="B7" s="3">
        <v>1.6180000000000001</v>
      </c>
      <c r="C7" s="3">
        <v>9.4480000000000004</v>
      </c>
      <c r="D7" s="3">
        <v>0.35699999999999998</v>
      </c>
      <c r="E7" s="3">
        <v>19</v>
      </c>
      <c r="F7" s="3">
        <v>1.571</v>
      </c>
      <c r="G7" s="3">
        <v>9.2409999999999997</v>
      </c>
      <c r="H7" s="3">
        <v>0.22600000000000001</v>
      </c>
      <c r="I7" s="3">
        <v>19</v>
      </c>
      <c r="J7" s="3">
        <v>1.6439999999999999</v>
      </c>
      <c r="K7" s="3">
        <v>9.5749999999999993</v>
      </c>
      <c r="L7" s="3">
        <v>7.0999999999999994E-2</v>
      </c>
    </row>
    <row r="8" spans="1:12" x14ac:dyDescent="0.25">
      <c r="A8" s="2">
        <v>26</v>
      </c>
      <c r="B8" s="2">
        <v>3.0310000000000001</v>
      </c>
      <c r="C8" s="2">
        <v>5.4349999999999996</v>
      </c>
      <c r="D8" s="2">
        <v>0.33800000000000002</v>
      </c>
      <c r="E8" s="2">
        <v>26</v>
      </c>
      <c r="F8" s="2">
        <v>2.4540000000000002</v>
      </c>
      <c r="G8" s="2">
        <v>5.0149999999999997</v>
      </c>
      <c r="H8" s="2">
        <v>0.47</v>
      </c>
      <c r="I8" s="2">
        <v>26</v>
      </c>
      <c r="J8" s="2">
        <v>3.2879999999999998</v>
      </c>
      <c r="K8" s="2">
        <v>5.0469999999999997</v>
      </c>
      <c r="L8" s="2">
        <v>0.41799999999999998</v>
      </c>
    </row>
    <row r="9" spans="1:12" x14ac:dyDescent="0.25">
      <c r="A9" s="3">
        <v>33</v>
      </c>
      <c r="B9" s="3">
        <v>4.3520000000000003</v>
      </c>
      <c r="C9" s="3">
        <v>1.5029999999999999</v>
      </c>
      <c r="D9" s="3">
        <v>0.621</v>
      </c>
      <c r="E9" s="3">
        <v>33</v>
      </c>
      <c r="F9" s="3">
        <v>4.9240000000000004</v>
      </c>
      <c r="G9" s="3">
        <v>1.554</v>
      </c>
      <c r="H9" s="3">
        <v>0.68200000000000005</v>
      </c>
      <c r="I9" s="3">
        <v>33</v>
      </c>
      <c r="J9" s="3">
        <v>4.1440000000000001</v>
      </c>
      <c r="K9" s="3">
        <v>1.8580000000000001</v>
      </c>
      <c r="L9" s="3">
        <v>0.64500000000000002</v>
      </c>
    </row>
    <row r="10" spans="1:12" x14ac:dyDescent="0.25">
      <c r="A10" s="2">
        <v>40</v>
      </c>
      <c r="B10" s="2">
        <v>3.8730000000000002</v>
      </c>
      <c r="C10" s="2">
        <v>0.57099999999999995</v>
      </c>
      <c r="D10" s="2">
        <v>0.64200000000000002</v>
      </c>
      <c r="E10" s="2">
        <v>40</v>
      </c>
      <c r="F10" s="2">
        <v>4.34</v>
      </c>
      <c r="G10" s="2">
        <v>0.74099999999999999</v>
      </c>
      <c r="H10" s="2">
        <v>0.6</v>
      </c>
      <c r="I10" s="2">
        <v>40</v>
      </c>
      <c r="J10" s="2">
        <v>5.1130000000000004</v>
      </c>
      <c r="K10" s="2">
        <v>0.57199999999999995</v>
      </c>
      <c r="L10" s="2">
        <v>0.69899999999999995</v>
      </c>
    </row>
    <row r="11" spans="1:12" x14ac:dyDescent="0.25">
      <c r="A11" s="3">
        <v>49</v>
      </c>
      <c r="B11" s="3">
        <v>4.3360000000000003</v>
      </c>
      <c r="C11" s="3">
        <v>0.11600000000000001</v>
      </c>
      <c r="D11" s="3">
        <v>0.624</v>
      </c>
      <c r="E11" s="3">
        <v>49</v>
      </c>
      <c r="F11" s="3">
        <v>4.7779999999999996</v>
      </c>
      <c r="G11" s="3">
        <v>0.193</v>
      </c>
      <c r="H11" s="3">
        <v>0.88200000000000001</v>
      </c>
      <c r="I11" s="3">
        <v>49</v>
      </c>
      <c r="J11" s="3">
        <v>4.6109999999999998</v>
      </c>
      <c r="K11" s="3">
        <v>0.23699999999999999</v>
      </c>
      <c r="L11" s="3">
        <v>0.627</v>
      </c>
    </row>
  </sheetData>
  <mergeCells count="3">
    <mergeCell ref="A1:D1"/>
    <mergeCell ref="E1:H1"/>
    <mergeCell ref="I1:L1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BB793-43F9-4CBC-9260-22543260BDCE}">
  <dimension ref="A1:L11"/>
  <sheetViews>
    <sheetView zoomScale="80" zoomScaleNormal="80" workbookViewId="0">
      <selection activeCell="T9" sqref="T9"/>
    </sheetView>
  </sheetViews>
  <sheetFormatPr baseColWidth="10" defaultRowHeight="15" x14ac:dyDescent="0.25"/>
  <sheetData>
    <row r="1" spans="1:12" x14ac:dyDescent="0.25">
      <c r="A1" s="7" t="s">
        <v>0</v>
      </c>
      <c r="B1" s="7"/>
      <c r="C1" s="7"/>
      <c r="D1" s="7"/>
      <c r="E1" s="7" t="s">
        <v>5</v>
      </c>
      <c r="F1" s="7"/>
      <c r="G1" s="7"/>
      <c r="H1" s="7"/>
      <c r="I1" s="7" t="s">
        <v>6</v>
      </c>
      <c r="J1" s="7"/>
      <c r="K1" s="7"/>
      <c r="L1" s="7"/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1</v>
      </c>
      <c r="F2" t="s">
        <v>2</v>
      </c>
      <c r="G2" t="s">
        <v>3</v>
      </c>
      <c r="H2" t="s">
        <v>4</v>
      </c>
      <c r="I2" t="s">
        <v>1</v>
      </c>
      <c r="J2" t="s">
        <v>2</v>
      </c>
      <c r="K2" t="s">
        <v>3</v>
      </c>
      <c r="L2" t="s">
        <v>4</v>
      </c>
    </row>
    <row r="3" spans="1:12" x14ac:dyDescent="0.25">
      <c r="A3" s="1">
        <v>0</v>
      </c>
      <c r="B3" s="1">
        <v>0.159</v>
      </c>
      <c r="C3" s="1">
        <v>10.864000000000001</v>
      </c>
      <c r="D3" s="1">
        <v>4.2999999999999997E-2</v>
      </c>
      <c r="E3" s="1">
        <v>0</v>
      </c>
      <c r="F3" s="1">
        <v>5.3999999999999999E-2</v>
      </c>
      <c r="G3" s="1">
        <v>10.973000000000001</v>
      </c>
      <c r="H3" s="1">
        <v>7.4999999999999997E-2</v>
      </c>
      <c r="I3" s="1">
        <v>0</v>
      </c>
      <c r="J3" s="1">
        <v>0.13</v>
      </c>
      <c r="K3" s="1">
        <v>9.8330000000000002</v>
      </c>
      <c r="L3" s="1">
        <v>6.4000000000000001E-2</v>
      </c>
    </row>
    <row r="4" spans="1:12" x14ac:dyDescent="0.25">
      <c r="A4" s="2">
        <v>1</v>
      </c>
      <c r="B4" s="2">
        <v>2.5000000000000001E-2</v>
      </c>
      <c r="C4" s="2">
        <v>12.016</v>
      </c>
      <c r="D4" s="2">
        <v>4.5999999999999999E-2</v>
      </c>
      <c r="E4" s="2">
        <v>1</v>
      </c>
      <c r="F4" s="2">
        <v>2.7E-2</v>
      </c>
      <c r="G4" s="2">
        <v>11.087999999999999</v>
      </c>
      <c r="H4" s="2">
        <v>0.03</v>
      </c>
      <c r="I4" s="2">
        <v>1</v>
      </c>
      <c r="J4" s="2">
        <v>3.9E-2</v>
      </c>
      <c r="K4" s="2">
        <v>9.3719999999999999</v>
      </c>
      <c r="L4" s="2">
        <v>7.4999999999999997E-2</v>
      </c>
    </row>
    <row r="5" spans="1:12" x14ac:dyDescent="0.25">
      <c r="A5" s="3">
        <v>4</v>
      </c>
      <c r="B5" s="3">
        <v>0.24299999999999999</v>
      </c>
      <c r="C5" s="3">
        <v>10.962</v>
      </c>
      <c r="D5" s="3">
        <v>7.0000000000000001E-3</v>
      </c>
      <c r="E5" s="3">
        <v>4</v>
      </c>
      <c r="F5" s="3">
        <v>0.113</v>
      </c>
      <c r="G5" s="3">
        <v>10.689</v>
      </c>
      <c r="H5" s="3">
        <v>3.3000000000000002E-2</v>
      </c>
      <c r="I5" s="3">
        <v>4</v>
      </c>
      <c r="J5" s="3">
        <v>9.0999999999999998E-2</v>
      </c>
      <c r="K5" s="3">
        <v>9.2949999999999999</v>
      </c>
      <c r="L5" s="3">
        <v>7.6999999999999999E-2</v>
      </c>
    </row>
    <row r="6" spans="1:12" x14ac:dyDescent="0.25">
      <c r="A6" s="2">
        <v>11</v>
      </c>
      <c r="B6" s="2">
        <v>0.27600000000000002</v>
      </c>
      <c r="C6" s="2">
        <v>9.2949999999999999</v>
      </c>
      <c r="D6" s="2">
        <v>0.17599999999999999</v>
      </c>
      <c r="E6" s="2">
        <v>11</v>
      </c>
      <c r="F6" s="2">
        <v>0.60099999999999998</v>
      </c>
      <c r="G6" s="2">
        <v>8.2880000000000003</v>
      </c>
      <c r="H6" s="2">
        <v>6.3E-2</v>
      </c>
      <c r="I6" s="2">
        <v>11</v>
      </c>
      <c r="J6" s="2">
        <v>0.53300000000000003</v>
      </c>
      <c r="K6" s="2">
        <v>8.1989999999999998</v>
      </c>
      <c r="L6" s="2">
        <v>7.3999999999999996E-2</v>
      </c>
    </row>
    <row r="7" spans="1:12" x14ac:dyDescent="0.25">
      <c r="A7" s="3">
        <v>17</v>
      </c>
      <c r="B7" s="3">
        <v>1.3</v>
      </c>
      <c r="C7" s="3">
        <v>7.0019999999999998</v>
      </c>
      <c r="D7" s="3">
        <v>0.42899999999999999</v>
      </c>
      <c r="E7" s="3">
        <v>17</v>
      </c>
      <c r="F7" s="3">
        <v>0.88600000000000001</v>
      </c>
      <c r="G7" s="3">
        <v>8.5109999999999992</v>
      </c>
      <c r="H7" s="3">
        <v>0.33500000000000002</v>
      </c>
      <c r="I7" s="3">
        <v>17</v>
      </c>
      <c r="J7" s="3">
        <v>0.97799999999999998</v>
      </c>
      <c r="K7" s="3">
        <v>6.4290000000000003</v>
      </c>
      <c r="L7" s="3">
        <v>0.32100000000000001</v>
      </c>
    </row>
    <row r="8" spans="1:12" x14ac:dyDescent="0.25">
      <c r="A8" s="2">
        <v>22</v>
      </c>
      <c r="B8" s="2">
        <v>1.9550000000000001</v>
      </c>
      <c r="C8" s="2">
        <v>5.2409999999999997</v>
      </c>
      <c r="D8" s="2">
        <v>0.38500000000000001</v>
      </c>
      <c r="E8" s="2">
        <v>22</v>
      </c>
      <c r="F8" s="2">
        <v>1.9570000000000001</v>
      </c>
      <c r="G8" s="2">
        <v>3.6659999999999999</v>
      </c>
      <c r="H8" s="2">
        <v>0.34599999999999997</v>
      </c>
      <c r="I8" s="2">
        <v>22</v>
      </c>
      <c r="J8" s="2">
        <v>2.0510000000000002</v>
      </c>
      <c r="K8" s="2">
        <v>4.468</v>
      </c>
      <c r="L8" s="2">
        <v>0.32800000000000001</v>
      </c>
    </row>
    <row r="9" spans="1:12" x14ac:dyDescent="0.25">
      <c r="A9" s="3">
        <v>28</v>
      </c>
      <c r="B9" s="3">
        <v>2.3559999999999999</v>
      </c>
      <c r="C9" s="3">
        <v>2.8969999999999998</v>
      </c>
      <c r="D9" s="3">
        <v>0.86799999999999999</v>
      </c>
      <c r="E9" s="3">
        <v>28</v>
      </c>
      <c r="F9" s="3">
        <v>2.35</v>
      </c>
      <c r="G9" s="3">
        <v>3.5529999999999999</v>
      </c>
      <c r="H9" s="3">
        <v>0.91200000000000003</v>
      </c>
      <c r="I9" s="3">
        <v>28</v>
      </c>
      <c r="J9" s="3">
        <v>2.1459999999999999</v>
      </c>
      <c r="K9" s="3">
        <v>2.9369999999999998</v>
      </c>
      <c r="L9" s="3">
        <v>0.80800000000000005</v>
      </c>
    </row>
    <row r="10" spans="1:12" x14ac:dyDescent="0.25">
      <c r="A10" s="2">
        <v>33</v>
      </c>
      <c r="B10" s="2">
        <v>2.5430000000000001</v>
      </c>
      <c r="C10" s="2">
        <v>2.8650000000000002</v>
      </c>
      <c r="D10" s="2">
        <v>0.69699999999999995</v>
      </c>
      <c r="E10" s="2">
        <v>33</v>
      </c>
      <c r="F10" s="2">
        <v>2.7869999999999999</v>
      </c>
      <c r="G10" s="2">
        <v>3.2040000000000002</v>
      </c>
      <c r="H10" s="2">
        <v>0.95599999999999996</v>
      </c>
      <c r="I10" s="2">
        <v>33</v>
      </c>
      <c r="J10" s="2">
        <v>2.7789999999999999</v>
      </c>
      <c r="K10" s="2">
        <v>1.986</v>
      </c>
      <c r="L10" s="2">
        <v>0.81299999999999994</v>
      </c>
    </row>
    <row r="11" spans="1:12" x14ac:dyDescent="0.25">
      <c r="A11" s="3">
        <v>44</v>
      </c>
      <c r="B11" s="3">
        <v>2.8919999999999999</v>
      </c>
      <c r="C11" s="3">
        <v>2.7170000000000001</v>
      </c>
      <c r="D11" s="3">
        <v>1.238</v>
      </c>
      <c r="E11" s="3">
        <v>44</v>
      </c>
      <c r="F11" s="3">
        <v>3.101</v>
      </c>
      <c r="G11" s="3">
        <v>1.8089999999999999</v>
      </c>
      <c r="H11" s="3">
        <v>0.73299999999999998</v>
      </c>
      <c r="I11" s="3">
        <v>44</v>
      </c>
      <c r="J11" s="3">
        <v>2.4580000000000002</v>
      </c>
      <c r="K11" s="3">
        <v>2.1869999999999998</v>
      </c>
      <c r="L11" s="3">
        <v>0.83399999999999996</v>
      </c>
    </row>
  </sheetData>
  <mergeCells count="3">
    <mergeCell ref="A1:D1"/>
    <mergeCell ref="E1:H1"/>
    <mergeCell ref="I1:L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E37AA-7758-4D9C-B4AB-5C7AD9BC697E}">
  <dimension ref="A1:L11"/>
  <sheetViews>
    <sheetView zoomScale="80" zoomScaleNormal="80" workbookViewId="0">
      <selection activeCell="T6" sqref="T6"/>
    </sheetView>
  </sheetViews>
  <sheetFormatPr baseColWidth="10" defaultRowHeight="15" x14ac:dyDescent="0.25"/>
  <sheetData>
    <row r="1" spans="1:12" x14ac:dyDescent="0.25">
      <c r="A1" s="7" t="s">
        <v>0</v>
      </c>
      <c r="B1" s="7"/>
      <c r="C1" s="7"/>
      <c r="D1" s="7"/>
      <c r="E1" s="7" t="s">
        <v>5</v>
      </c>
      <c r="F1" s="7"/>
      <c r="G1" s="7"/>
      <c r="H1" s="7"/>
      <c r="I1" s="7" t="s">
        <v>6</v>
      </c>
      <c r="J1" s="7"/>
      <c r="K1" s="7"/>
      <c r="L1" s="7"/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1</v>
      </c>
      <c r="F2" t="s">
        <v>2</v>
      </c>
      <c r="G2" t="s">
        <v>3</v>
      </c>
      <c r="H2" t="s">
        <v>4</v>
      </c>
      <c r="I2" t="s">
        <v>1</v>
      </c>
      <c r="J2" t="s">
        <v>2</v>
      </c>
      <c r="K2" t="s">
        <v>3</v>
      </c>
      <c r="L2" t="s">
        <v>4</v>
      </c>
    </row>
    <row r="3" spans="1:12" x14ac:dyDescent="0.25">
      <c r="A3" s="1">
        <v>0</v>
      </c>
      <c r="B3" s="1">
        <v>2.4E-2</v>
      </c>
      <c r="C3" s="1">
        <v>9.6150000000000002</v>
      </c>
      <c r="D3" s="1">
        <v>3.3000000000000002E-2</v>
      </c>
      <c r="E3" s="1">
        <v>0</v>
      </c>
      <c r="F3" s="1">
        <v>1.6E-2</v>
      </c>
      <c r="G3" s="1">
        <v>11.157</v>
      </c>
      <c r="H3" s="1">
        <v>4.4999999999999998E-2</v>
      </c>
      <c r="I3" s="1">
        <v>0</v>
      </c>
      <c r="J3" s="1">
        <v>0.126</v>
      </c>
      <c r="K3" s="1">
        <v>10.916</v>
      </c>
      <c r="L3" s="1">
        <v>4.5999999999999999E-2</v>
      </c>
    </row>
    <row r="4" spans="1:12" x14ac:dyDescent="0.25">
      <c r="A4" s="3">
        <v>3</v>
      </c>
      <c r="B4" s="3">
        <v>0.111</v>
      </c>
      <c r="C4" s="3">
        <v>8.1140000000000008</v>
      </c>
      <c r="D4" s="3">
        <v>8.8999999999999996E-2</v>
      </c>
      <c r="E4" s="3">
        <v>3</v>
      </c>
      <c r="F4" s="3">
        <v>0.17899999999999999</v>
      </c>
      <c r="G4" s="3">
        <v>9.19</v>
      </c>
      <c r="H4" s="3">
        <v>0.115</v>
      </c>
      <c r="I4" s="3">
        <v>3</v>
      </c>
      <c r="J4" s="3">
        <v>0.14499999999999999</v>
      </c>
      <c r="K4" s="3">
        <v>9.5980000000000008</v>
      </c>
      <c r="L4" s="3">
        <v>3.4000000000000002E-2</v>
      </c>
    </row>
    <row r="5" spans="1:12" x14ac:dyDescent="0.25">
      <c r="A5" s="2">
        <v>7</v>
      </c>
      <c r="B5" s="2">
        <v>0.20499999999999999</v>
      </c>
      <c r="C5" s="2">
        <v>8.9510000000000005</v>
      </c>
      <c r="D5" s="2">
        <v>0.14699999999999999</v>
      </c>
      <c r="E5" s="2">
        <v>7</v>
      </c>
      <c r="F5" s="2">
        <v>0.15</v>
      </c>
      <c r="G5" s="2">
        <v>9.5410000000000004</v>
      </c>
      <c r="H5" s="2">
        <v>2.3E-2</v>
      </c>
      <c r="I5" s="2">
        <v>7</v>
      </c>
      <c r="J5" s="2">
        <v>0.12</v>
      </c>
      <c r="K5" s="2">
        <v>9.0419999999999998</v>
      </c>
      <c r="L5" s="2">
        <v>3.7999999999999999E-2</v>
      </c>
    </row>
    <row r="6" spans="1:12" x14ac:dyDescent="0.25">
      <c r="A6" s="3">
        <v>13</v>
      </c>
      <c r="B6" s="3">
        <v>0.59199999999999997</v>
      </c>
      <c r="C6" s="3">
        <v>9.9239999999999995</v>
      </c>
      <c r="D6" s="3">
        <v>0.16</v>
      </c>
      <c r="E6" s="3">
        <v>13</v>
      </c>
      <c r="F6" s="3">
        <v>0.57799999999999996</v>
      </c>
      <c r="G6" s="3">
        <v>9.5739999999999998</v>
      </c>
      <c r="H6" s="3">
        <v>8.0000000000000002E-3</v>
      </c>
      <c r="I6" s="3">
        <v>13</v>
      </c>
      <c r="J6" s="3">
        <v>0.50700000000000001</v>
      </c>
      <c r="K6" s="3">
        <v>9.2609999999999992</v>
      </c>
      <c r="L6" s="3">
        <v>0.13300000000000001</v>
      </c>
    </row>
    <row r="7" spans="1:12" x14ac:dyDescent="0.25">
      <c r="A7" s="2">
        <v>19</v>
      </c>
      <c r="B7" s="2">
        <v>1.095</v>
      </c>
      <c r="C7" s="2">
        <v>6.665</v>
      </c>
      <c r="D7" s="2">
        <v>0.40400000000000003</v>
      </c>
      <c r="E7" s="2">
        <v>19</v>
      </c>
      <c r="F7" s="2">
        <v>1.165</v>
      </c>
      <c r="G7" s="2">
        <v>6.6779999999999999</v>
      </c>
      <c r="H7" s="2">
        <v>0.30299999999999999</v>
      </c>
      <c r="I7" s="2">
        <v>19</v>
      </c>
      <c r="J7" s="2">
        <v>1.0269999999999999</v>
      </c>
      <c r="K7" s="2">
        <v>6.7389999999999999</v>
      </c>
      <c r="L7" s="2">
        <v>0.35599999999999998</v>
      </c>
    </row>
    <row r="8" spans="1:12" x14ac:dyDescent="0.25">
      <c r="A8" s="3">
        <v>26</v>
      </c>
      <c r="B8" s="3">
        <v>1.8120000000000001</v>
      </c>
      <c r="C8" s="3">
        <v>5.3239999999999998</v>
      </c>
      <c r="D8" s="3">
        <v>0.55000000000000004</v>
      </c>
      <c r="E8" s="3">
        <v>26</v>
      </c>
      <c r="F8" s="3">
        <v>1.4630000000000001</v>
      </c>
      <c r="G8" s="3">
        <v>5.42</v>
      </c>
      <c r="H8" s="3">
        <v>0.44400000000000001</v>
      </c>
      <c r="I8" s="3">
        <v>26</v>
      </c>
      <c r="J8" s="3">
        <v>1.59</v>
      </c>
      <c r="K8" s="3">
        <v>4.2720000000000002</v>
      </c>
      <c r="L8" s="3">
        <v>0.57499999999999996</v>
      </c>
    </row>
    <row r="9" spans="1:12" x14ac:dyDescent="0.25">
      <c r="A9" s="2">
        <v>32</v>
      </c>
      <c r="B9" s="2">
        <v>1.887</v>
      </c>
      <c r="C9" s="2">
        <v>4.4710000000000001</v>
      </c>
      <c r="D9" s="2">
        <v>0.60699999999999998</v>
      </c>
      <c r="E9" s="2">
        <v>32</v>
      </c>
      <c r="F9" s="2">
        <v>1.7490000000000001</v>
      </c>
      <c r="G9" s="2">
        <v>4.1559999999999997</v>
      </c>
      <c r="H9" s="2">
        <v>0.65700000000000003</v>
      </c>
      <c r="I9" s="2">
        <v>32</v>
      </c>
      <c r="J9" s="2">
        <v>1.728</v>
      </c>
      <c r="K9" s="2">
        <v>4.2350000000000003</v>
      </c>
      <c r="L9" s="2">
        <v>0.56499999999999995</v>
      </c>
    </row>
    <row r="10" spans="1:12" x14ac:dyDescent="0.25">
      <c r="A10" s="3">
        <v>39</v>
      </c>
      <c r="B10" s="3">
        <v>1.966</v>
      </c>
      <c r="C10" s="3">
        <v>4.3049999999999997</v>
      </c>
      <c r="D10" s="3">
        <v>0.83699999999999997</v>
      </c>
      <c r="E10" s="3">
        <v>39</v>
      </c>
      <c r="F10" s="3">
        <v>1.917</v>
      </c>
      <c r="G10" s="3">
        <v>3.6339999999999999</v>
      </c>
      <c r="H10" s="3">
        <v>0.78800000000000003</v>
      </c>
      <c r="I10" s="3">
        <v>39</v>
      </c>
      <c r="J10" s="3">
        <v>1.75</v>
      </c>
      <c r="K10" s="3">
        <v>3.9460000000000002</v>
      </c>
      <c r="L10" s="3">
        <v>0.73599999999999999</v>
      </c>
    </row>
    <row r="11" spans="1:12" x14ac:dyDescent="0.25">
      <c r="A11" s="2">
        <v>49</v>
      </c>
      <c r="B11" s="2">
        <v>1.9990000000000001</v>
      </c>
      <c r="C11" s="2">
        <v>3.661</v>
      </c>
      <c r="D11" s="2">
        <v>0.57199999999999995</v>
      </c>
      <c r="E11" s="2">
        <v>49</v>
      </c>
      <c r="F11" s="2">
        <v>2.1840000000000002</v>
      </c>
      <c r="G11" s="2">
        <v>3.6539999999999999</v>
      </c>
      <c r="H11" s="2">
        <v>0.81499999999999995</v>
      </c>
      <c r="I11" s="2">
        <v>49</v>
      </c>
      <c r="J11" s="2">
        <v>1.9790000000000001</v>
      </c>
      <c r="K11" s="2">
        <v>4.1420000000000003</v>
      </c>
      <c r="L11" s="2">
        <v>0.67200000000000004</v>
      </c>
    </row>
  </sheetData>
  <mergeCells count="3">
    <mergeCell ref="A1:D1"/>
    <mergeCell ref="E1:H1"/>
    <mergeCell ref="I1:L1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E1256-4977-4104-B28E-F6266E13960A}">
  <dimension ref="A1:L11"/>
  <sheetViews>
    <sheetView zoomScale="80" zoomScaleNormal="80" workbookViewId="0">
      <selection activeCell="Q9" sqref="Q9"/>
    </sheetView>
  </sheetViews>
  <sheetFormatPr baseColWidth="10" defaultRowHeight="15" x14ac:dyDescent="0.25"/>
  <sheetData>
    <row r="1" spans="1:12" x14ac:dyDescent="0.25">
      <c r="A1" s="7" t="s">
        <v>0</v>
      </c>
      <c r="B1" s="7"/>
      <c r="C1" s="7"/>
      <c r="D1" s="7"/>
      <c r="E1" s="7" t="s">
        <v>5</v>
      </c>
      <c r="F1" s="7"/>
      <c r="G1" s="7"/>
      <c r="H1" s="7"/>
      <c r="I1" s="7" t="s">
        <v>6</v>
      </c>
      <c r="J1" s="7"/>
      <c r="K1" s="7"/>
      <c r="L1" s="7"/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1</v>
      </c>
      <c r="F2" t="s">
        <v>2</v>
      </c>
      <c r="G2" t="s">
        <v>3</v>
      </c>
      <c r="H2" t="s">
        <v>4</v>
      </c>
      <c r="I2" t="s">
        <v>1</v>
      </c>
      <c r="J2" t="s">
        <v>2</v>
      </c>
      <c r="K2" t="s">
        <v>3</v>
      </c>
      <c r="L2" t="s">
        <v>4</v>
      </c>
    </row>
    <row r="3" spans="1:12" x14ac:dyDescent="0.25">
      <c r="A3" s="1">
        <v>0</v>
      </c>
      <c r="B3" s="1">
        <v>2.9000000000000001E-2</v>
      </c>
      <c r="C3" s="1">
        <v>9.5280000000000005</v>
      </c>
      <c r="D3" s="1">
        <v>4.2000000000000003E-2</v>
      </c>
      <c r="E3" s="1">
        <v>0</v>
      </c>
      <c r="F3" s="1">
        <v>6.5000000000000002E-2</v>
      </c>
      <c r="G3" s="1">
        <v>10.099</v>
      </c>
      <c r="H3" s="1">
        <v>8.6999999999999994E-2</v>
      </c>
      <c r="I3" s="1">
        <v>0</v>
      </c>
      <c r="J3" s="1">
        <v>9.4E-2</v>
      </c>
      <c r="K3" s="1">
        <v>10.026</v>
      </c>
      <c r="L3" s="1">
        <v>4.1000000000000002E-2</v>
      </c>
    </row>
    <row r="4" spans="1:12" x14ac:dyDescent="0.25">
      <c r="A4" s="3">
        <v>3</v>
      </c>
      <c r="B4" s="3">
        <v>0.14399999999999999</v>
      </c>
      <c r="C4" s="3">
        <v>11.699</v>
      </c>
      <c r="D4" s="3">
        <v>4.7E-2</v>
      </c>
      <c r="E4" s="3">
        <v>3</v>
      </c>
      <c r="F4" s="3">
        <v>0.104</v>
      </c>
      <c r="G4" s="3">
        <v>9.8520000000000003</v>
      </c>
      <c r="H4" s="3">
        <v>0.14499999999999999</v>
      </c>
      <c r="I4" s="3">
        <v>3</v>
      </c>
      <c r="J4" s="3">
        <v>2.3E-2</v>
      </c>
      <c r="K4" s="3">
        <v>9.6750000000000007</v>
      </c>
      <c r="L4" s="3">
        <v>0.04</v>
      </c>
    </row>
    <row r="5" spans="1:12" x14ac:dyDescent="0.25">
      <c r="A5" s="2">
        <v>7</v>
      </c>
      <c r="B5" s="2">
        <v>0.23799999999999999</v>
      </c>
      <c r="C5" s="2">
        <v>10.711</v>
      </c>
      <c r="D5" s="2">
        <v>8.7999999999999995E-2</v>
      </c>
      <c r="E5" s="2">
        <v>7</v>
      </c>
      <c r="F5" s="2">
        <v>0.313</v>
      </c>
      <c r="G5" s="2">
        <v>8.5589999999999993</v>
      </c>
      <c r="H5" s="2">
        <v>4.8000000000000001E-2</v>
      </c>
      <c r="I5" s="2">
        <v>7</v>
      </c>
      <c r="J5" s="2">
        <v>0.246</v>
      </c>
      <c r="K5" s="2">
        <v>9.7620000000000005</v>
      </c>
      <c r="L5" s="2">
        <v>0.23799999999999999</v>
      </c>
    </row>
    <row r="6" spans="1:12" x14ac:dyDescent="0.25">
      <c r="A6" s="3">
        <v>13</v>
      </c>
      <c r="B6" s="3">
        <v>0.62</v>
      </c>
      <c r="C6" s="3">
        <v>9.2149999999999999</v>
      </c>
      <c r="D6" s="3">
        <v>0.19500000000000001</v>
      </c>
      <c r="E6" s="3">
        <v>13</v>
      </c>
      <c r="F6" s="3">
        <v>0.40799999999999997</v>
      </c>
      <c r="G6" s="3">
        <v>8.5190000000000001</v>
      </c>
      <c r="H6" s="3">
        <v>0.161</v>
      </c>
      <c r="I6" s="3">
        <v>13</v>
      </c>
      <c r="J6" s="3">
        <v>0.65900000000000003</v>
      </c>
      <c r="K6" s="3">
        <v>8.1359999999999992</v>
      </c>
      <c r="L6" s="3">
        <v>0.121</v>
      </c>
    </row>
    <row r="7" spans="1:12" x14ac:dyDescent="0.25">
      <c r="A7" s="2">
        <v>19</v>
      </c>
      <c r="B7" s="2">
        <v>1.1279999999999999</v>
      </c>
      <c r="C7" s="2">
        <v>6.78</v>
      </c>
      <c r="D7" s="2">
        <v>0.379</v>
      </c>
      <c r="E7" s="2">
        <v>19</v>
      </c>
      <c r="F7" s="2">
        <v>0.80200000000000005</v>
      </c>
      <c r="G7" s="2">
        <v>7.3739999999999997</v>
      </c>
      <c r="H7" s="2">
        <v>0.19</v>
      </c>
      <c r="I7" s="2">
        <v>19</v>
      </c>
      <c r="J7" s="2">
        <v>0.79900000000000004</v>
      </c>
      <c r="K7" s="2">
        <v>6.7140000000000004</v>
      </c>
      <c r="L7" s="2">
        <v>0.32</v>
      </c>
    </row>
    <row r="8" spans="1:12" x14ac:dyDescent="0.25">
      <c r="A8" s="3">
        <v>25</v>
      </c>
      <c r="B8" s="3">
        <v>1.4630000000000001</v>
      </c>
      <c r="C8" s="3">
        <v>5.5910000000000002</v>
      </c>
      <c r="D8" s="3">
        <v>0.46100000000000002</v>
      </c>
      <c r="E8" s="3">
        <v>25</v>
      </c>
      <c r="F8" s="3">
        <v>1.284</v>
      </c>
      <c r="G8" s="3">
        <v>5.3230000000000004</v>
      </c>
      <c r="H8" s="3">
        <v>0.59299999999999997</v>
      </c>
      <c r="I8" s="3">
        <v>25</v>
      </c>
      <c r="J8" s="3">
        <v>1.659</v>
      </c>
      <c r="K8" s="3">
        <v>5.367</v>
      </c>
      <c r="L8" s="3">
        <v>0.51</v>
      </c>
    </row>
    <row r="9" spans="1:12" x14ac:dyDescent="0.25">
      <c r="A9" s="2">
        <v>32</v>
      </c>
      <c r="B9" s="2">
        <v>1.895</v>
      </c>
      <c r="C9" s="2">
        <v>4.069</v>
      </c>
      <c r="D9" s="2">
        <v>0.59499999999999997</v>
      </c>
      <c r="E9" s="2">
        <v>32</v>
      </c>
      <c r="F9" s="2">
        <v>2.081</v>
      </c>
      <c r="G9" s="2">
        <v>4.4050000000000002</v>
      </c>
      <c r="H9" s="2">
        <v>0.56499999999999995</v>
      </c>
      <c r="I9" s="2">
        <v>32</v>
      </c>
      <c r="J9" s="2">
        <v>1.99</v>
      </c>
      <c r="K9" s="2">
        <v>4.4740000000000002</v>
      </c>
      <c r="L9" s="2">
        <v>0.68300000000000005</v>
      </c>
    </row>
    <row r="10" spans="1:12" x14ac:dyDescent="0.25">
      <c r="A10" s="3">
        <v>39</v>
      </c>
      <c r="B10" s="3">
        <v>1.7050000000000001</v>
      </c>
      <c r="C10" s="3">
        <v>4.0670000000000002</v>
      </c>
      <c r="D10" s="3">
        <v>0.51200000000000001</v>
      </c>
      <c r="E10" s="3">
        <v>39</v>
      </c>
      <c r="F10" s="3">
        <v>1.986</v>
      </c>
      <c r="G10" s="3">
        <v>4.7370000000000001</v>
      </c>
      <c r="H10" s="3">
        <v>0.58499999999999996</v>
      </c>
      <c r="I10" s="3">
        <v>39</v>
      </c>
      <c r="J10" s="3">
        <v>1.784</v>
      </c>
      <c r="K10" s="3">
        <v>4.03</v>
      </c>
      <c r="L10" s="3">
        <v>0.54700000000000004</v>
      </c>
    </row>
    <row r="11" spans="1:12" x14ac:dyDescent="0.25">
      <c r="A11" s="2">
        <v>49</v>
      </c>
      <c r="B11" s="2">
        <v>1.7609999999999999</v>
      </c>
      <c r="C11" s="2">
        <v>3.133</v>
      </c>
      <c r="D11" s="2">
        <v>0.71799999999999997</v>
      </c>
      <c r="E11" s="2">
        <v>49</v>
      </c>
      <c r="F11" s="2">
        <v>2.1280000000000001</v>
      </c>
      <c r="G11" s="2">
        <v>3.8610000000000002</v>
      </c>
      <c r="H11" s="2">
        <v>0.58699999999999997</v>
      </c>
      <c r="I11" s="2">
        <v>49</v>
      </c>
      <c r="J11" s="2">
        <v>2.0299999999999998</v>
      </c>
      <c r="K11" s="2">
        <v>4.1109999999999998</v>
      </c>
      <c r="L11" s="2">
        <v>0.69799999999999995</v>
      </c>
    </row>
  </sheetData>
  <mergeCells count="3">
    <mergeCell ref="A1:D1"/>
    <mergeCell ref="E1:H1"/>
    <mergeCell ref="I1:L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Promedios</vt:lpstr>
      <vt:lpstr>Tratamiento 08</vt:lpstr>
      <vt:lpstr>Tratamiento 07</vt:lpstr>
      <vt:lpstr>Tratamiento 05</vt:lpstr>
      <vt:lpstr>Tratamiento 02</vt:lpstr>
      <vt:lpstr>Tratamiento 06</vt:lpstr>
      <vt:lpstr>Tratamiento 04</vt:lpstr>
      <vt:lpstr>Tratamiento 01</vt:lpstr>
      <vt:lpstr>Tratamiento 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2022-08-13T23:10:26Z</dcterms:created>
  <dcterms:modified xsi:type="dcterms:W3CDTF">2022-09-28T02:42:11Z</dcterms:modified>
</cp:coreProperties>
</file>