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zabol\OneDrive\Рабочий стол\ДГТУ\3 семестр\Основы ИБ\1 лаба\"/>
    </mc:Choice>
  </mc:AlternateContent>
  <xr:revisionPtr revIDLastSave="0" documentId="13_ncr:1_{D43E2238-2DE5-40EB-A0CB-90524378BE80}" xr6:coauthVersionLast="45" xr6:coauthVersionMax="45" xr10:uidLastSave="{00000000-0000-0000-0000-000000000000}"/>
  <bookViews>
    <workbookView xWindow="-110" yWindow="-110" windowWidth="25820" windowHeight="15500" activeTab="4" xr2:uid="{00000000-000D-0000-FFFF-FFFF00000000}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5" l="1"/>
  <c r="B12" i="4"/>
  <c r="B11" i="4"/>
  <c r="E9" i="4" s="1"/>
  <c r="E9" i="3"/>
  <c r="B9" i="3" l="1"/>
  <c r="E9" i="2"/>
  <c r="E9" i="1"/>
</calcChain>
</file>

<file path=xl/sharedStrings.xml><?xml version="1.0" encoding="utf-8"?>
<sst xmlns="http://schemas.openxmlformats.org/spreadsheetml/2006/main" count="48" uniqueCount="21">
  <si>
    <t>Вычислить данные выражения при заданных числовых значениях аргументов. Вычисления выполнить с точностью до третьего десятичного знака.</t>
  </si>
  <si>
    <t>Вычисления по формулам с использованием встроенных математических функций MS Excel</t>
  </si>
  <si>
    <t>Пример 1</t>
  </si>
  <si>
    <t>x=</t>
  </si>
  <si>
    <t xml:space="preserve"> </t>
  </si>
  <si>
    <t>Данные</t>
  </si>
  <si>
    <t>Результаты</t>
  </si>
  <si>
    <t>z=</t>
  </si>
  <si>
    <t>y=</t>
  </si>
  <si>
    <t>a=</t>
  </si>
  <si>
    <t>𝑢=</t>
  </si>
  <si>
    <t>𝜈=</t>
  </si>
  <si>
    <t>l=</t>
  </si>
  <si>
    <t>m=</t>
  </si>
  <si>
    <t>k=</t>
  </si>
  <si>
    <t>b=</t>
  </si>
  <si>
    <t>g=</t>
  </si>
  <si>
    <t>Пример 2</t>
  </si>
  <si>
    <t>Пример 3</t>
  </si>
  <si>
    <t>Пример 4</t>
  </si>
  <si>
    <t>Пример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</si>
</sst>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/>
    <xf numFmtId="0" fontId="1" fillId="0" borderId="1" xfId="0" applyFont="1" applyBorder="1" applyAlignment="1">
      <alignment horizontal="center"/>
    </xf>
    <xf numFmtId="164" fontId="1" fillId="0" borderId="2" xfId="0" applyNumberFormat="1" applyFont="1" applyBorder="1"/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164" fontId="1" fillId="0" borderId="2" xfId="0" applyNumberFormat="1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4" xfId="0" applyFont="1" applyBorder="1"/>
    <xf numFmtId="0" fontId="1" fillId="0" borderId="8" xfId="0" applyFont="1" applyBorder="1"/>
    <xf numFmtId="0" fontId="1" fillId="0" borderId="6" xfId="0" applyFont="1" applyBorder="1"/>
    <xf numFmtId="0" fontId="1" fillId="0" borderId="4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center" vertical="center"/>
    </xf>
    <xf numFmtId="0" fontId="3" fillId="0" borderId="0" xfId="0" applyFont="1" applyAlignment="1" applyProtection="1">
      <alignment horizontal="left" vertical="top" wrapText="1"/>
      <protection hidden="1"/>
    </xf>
    <xf numFmtId="0" fontId="0" fillId="0" borderId="0" xfId="0" applyProtection="1">
      <protection hidden="1"/>
    </xf>
    <xf numFmtId="0" fontId="1" fillId="0" borderId="0" xfId="0" applyFont="1" applyProtection="1">
      <protection hidden="1"/>
    </xf>
    <xf numFmtId="0" fontId="2" fillId="0" borderId="0" xfId="0" applyFont="1" applyProtection="1">
      <protection hidden="1"/>
    </xf>
    <xf numFmtId="0" fontId="1" fillId="0" borderId="0" xfId="0" applyFont="1" applyAlignment="1" applyProtection="1">
      <alignment horizontal="left" vertical="top" wrapText="1"/>
      <protection hidden="1"/>
    </xf>
    <xf numFmtId="0" fontId="1" fillId="0" borderId="0" xfId="0" applyNumberFormat="1" applyFont="1" applyAlignment="1" applyProtection="1">
      <alignment horizontal="center"/>
      <protection hidden="1"/>
    </xf>
    <xf numFmtId="0" fontId="2" fillId="0" borderId="0" xfId="0" applyFont="1" applyAlignment="1" applyProtection="1">
      <alignment horizontal="center" vertic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4" xfId="0" applyFont="1" applyBorder="1" applyProtection="1">
      <protection hidden="1"/>
    </xf>
    <xf numFmtId="0" fontId="1" fillId="0" borderId="1" xfId="0" applyFont="1" applyBorder="1" applyAlignment="1" applyProtection="1">
      <alignment horizontal="center"/>
      <protection hidden="1"/>
    </xf>
    <xf numFmtId="164" fontId="1" fillId="0" borderId="2" xfId="0" applyNumberFormat="1" applyFont="1" applyBorder="1" applyProtection="1">
      <protection hidden="1"/>
    </xf>
    <xf numFmtId="0" fontId="1" fillId="0" borderId="7" xfId="0" applyFont="1" applyBorder="1" applyAlignment="1" applyProtection="1">
      <alignment horizontal="center"/>
      <protection hidden="1"/>
    </xf>
    <xf numFmtId="0" fontId="1" fillId="0" borderId="8" xfId="0" applyFont="1" applyBorder="1" applyProtection="1">
      <protection hidden="1"/>
    </xf>
    <xf numFmtId="0" fontId="1" fillId="0" borderId="5" xfId="0" applyFont="1" applyBorder="1" applyAlignment="1" applyProtection="1">
      <alignment horizontal="center"/>
      <protection hidden="1"/>
    </xf>
    <xf numFmtId="0" fontId="1" fillId="0" borderId="6" xfId="0" applyFont="1" applyBorder="1" applyProtection="1">
      <protection hidden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4</xdr:row>
      <xdr:rowOff>152400</xdr:rowOff>
    </xdr:from>
    <xdr:ext cx="3651250" cy="22294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745709-DCEB-439B-8847-1F6F3B92D3B4}"/>
                </a:ext>
              </a:extLst>
            </xdr:cNvPr>
            <xdr:cNvSpPr txBox="1"/>
          </xdr:nvSpPr>
          <xdr:spPr>
            <a:xfrm>
              <a:off x="1" y="1295400"/>
              <a:ext cx="3651250" cy="222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=2.198</m:t>
                    </m:r>
                    <m:sSup>
                      <m:sSup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000" b="0" i="1">
                        <a:latin typeface="Cambria Math" panose="02040503050406030204" pitchFamily="18" charset="0"/>
                      </a:rPr>
                      <m:t> −</m:t>
                    </m:r>
                    <m:sSup>
                      <m:sSup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(</m:t>
                        </m:r>
                        <m:sSup>
                          <m:sSupPr>
                            <m:ctrlP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f>
                              <m:fPr>
                                <m:ctrlP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Pr>
                              <m:num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num>
                              <m:den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2</m:t>
                                </m:r>
                              </m:den>
                            </m:f>
                          </m:sup>
                        </m:sSup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+1)</m:t>
                        </m:r>
                      </m:e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4745709-DCEB-439B-8847-1F6F3B92D3B4}"/>
                </a:ext>
              </a:extLst>
            </xdr:cNvPr>
            <xdr:cNvSpPr txBox="1"/>
          </xdr:nvSpPr>
          <xdr:spPr>
            <a:xfrm>
              <a:off x="1" y="1295400"/>
              <a:ext cx="3651250" cy="22294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000" b="0" i="0">
                  <a:latin typeface="Cambria Math" panose="02040503050406030204" pitchFamily="18" charset="0"/>
                </a:rPr>
                <a:t>𝑧=2.198𝑥^2  −〖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(𝑥^(1/2)+1)〗^</a:t>
              </a:r>
              <a:r>
                <a:rPr lang="en-US" sz="1000" b="0" i="0">
                  <a:latin typeface="Cambria Math" panose="02040503050406030204" pitchFamily="18" charset="0"/>
                </a:rPr>
                <a:t>2</a:t>
              </a:r>
              <a:endParaRPr lang="ru-RU" sz="1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99349</xdr:rowOff>
    </xdr:from>
    <xdr:ext cx="3657600" cy="33509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A57C722-59FD-4BDA-9F9D-9859B1E30BC1}"/>
                </a:ext>
              </a:extLst>
            </xdr:cNvPr>
            <xdr:cNvSpPr txBox="1"/>
          </xdr:nvSpPr>
          <xdr:spPr>
            <a:xfrm>
              <a:off x="0" y="1382049"/>
              <a:ext cx="3657600" cy="335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func>
                              <m:func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0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2</m:t>
                            </m:r>
                          </m:sup>
                        </m:s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func>
                              <m:funcPr>
                                <m:ctrlP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0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sin</m:t>
                                </m:r>
                              </m:fName>
                              <m:e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func>
                          </m:e>
                          <m:sup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</m:num>
                      <m:den>
                        <m:sSup>
                          <m:sSupPr>
                            <m:ctrlP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func>
                              <m:funcPr>
                                <m:ctrlP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000" b="0" i="0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co</m:t>
                                </m:r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𝑠</m:t>
                                </m:r>
                              </m:fName>
                              <m:e>
                                <m:r>
                                  <a:rPr lang="en-US" sz="10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</m:t>
                                </m:r>
                              </m:e>
                            </m:func>
                          </m:e>
                          <m:sup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0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func>
                          <m:funcPr>
                            <m:ctrlP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000" b="0" i="0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0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</m:func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9A57C722-59FD-4BDA-9F9D-9859B1E30BC1}"/>
                </a:ext>
              </a:extLst>
            </xdr:cNvPr>
            <xdr:cNvSpPr txBox="1"/>
          </xdr:nvSpPr>
          <xdr:spPr>
            <a:xfrm>
              <a:off x="0" y="1382049"/>
              <a:ext cx="3657600" cy="3350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US" sz="1000" b="0" i="0">
                  <a:latin typeface="Cambria Math" panose="02040503050406030204" pitchFamily="18" charset="0"/>
                </a:rPr>
                <a:t>𝑧=(〖cos⁡𝑥〗^2−</a:t>
              </a:r>
              <a:r>
                <a:rPr lang="en-US" sz="10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〖sin⁡𝑦〗^2)/(〖co𝑠⁡𝑦〗^2−sin⁡𝑥 )</a:t>
              </a:r>
              <a:endParaRPr lang="ru-RU" sz="1000"/>
            </a:p>
          </xdr:txBody>
        </xdr:sp>
      </mc:Fallback>
    </mc:AlternateContent>
    <xdr:clientData/>
  </xdr:oneCellAnchor>
  <xdr:twoCellAnchor editAs="oneCell">
    <xdr:from>
      <xdr:col>15</xdr:col>
      <xdr:colOff>25400</xdr:colOff>
      <xdr:row>2</xdr:row>
      <xdr:rowOff>76200</xdr:rowOff>
    </xdr:from>
    <xdr:to>
      <xdr:col>25</xdr:col>
      <xdr:colOff>311478</xdr:colOff>
      <xdr:row>13</xdr:row>
      <xdr:rowOff>120776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FAFF7431-6948-4441-A51B-6F2E8F3FBF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69400" y="444500"/>
          <a:ext cx="6382078" cy="245757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4</xdr:row>
      <xdr:rowOff>108163</xdr:rowOff>
    </xdr:from>
    <xdr:ext cx="3657600" cy="32342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E4F081-5603-416C-BD15-4A92683D5847}"/>
                </a:ext>
              </a:extLst>
            </xdr:cNvPr>
            <xdr:cNvSpPr txBox="1"/>
          </xdr:nvSpPr>
          <xdr:spPr>
            <a:xfrm>
              <a:off x="1" y="1403563"/>
              <a:ext cx="3657600" cy="323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𝑧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func>
                          <m:func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000" b="0" i="0">
                                <a:latin typeface="Cambria Math" panose="02040503050406030204" pitchFamily="18" charset="0"/>
                              </a:rPr>
                              <m:t>cos</m:t>
                            </m:r>
                          </m:fName>
                          <m:e>
                            <m:d>
                              <m:dPr>
                                <m:begChr m:val="|"/>
                                <m:endChr m:val="|"/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+</m:t>
                                </m:r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d>
                          </m:e>
                        </m:func>
                      </m:num>
                      <m:den>
                        <m:func>
                          <m:func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0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𝛾</m:t>
                            </m:r>
                            <m:r>
                              <a:rPr lang="ru-RU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0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𝛼</m:t>
                                </m:r>
                              </m:e>
                            </m:func>
                            <m:r>
                              <a:rPr lang="en-US" sz="10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000" b="0" i="0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tan</m:t>
                                </m:r>
                              </m:fName>
                              <m:e>
                                <m:r>
                                  <a:rPr lang="en-US" sz="1000" b="0" i="1"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</a:rPr>
                                  <m:t>𝛽</m:t>
                                </m:r>
                              </m:e>
                            </m:func>
                          </m:e>
                        </m:func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D4E4F081-5603-416C-BD15-4A92683D5847}"/>
                </a:ext>
              </a:extLst>
            </xdr:cNvPr>
            <xdr:cNvSpPr txBox="1"/>
          </xdr:nvSpPr>
          <xdr:spPr>
            <a:xfrm>
              <a:off x="1" y="1403563"/>
              <a:ext cx="3657600" cy="32342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US" sz="1000" b="0" i="0">
                  <a:latin typeface="Cambria Math" panose="02040503050406030204" pitchFamily="18" charset="0"/>
                </a:rPr>
                <a:t>𝑧=cos⁡|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𝛼+𝛽|/</a:t>
              </a:r>
              <a:r>
                <a:rPr lang="en-US" sz="1000" b="0" i="0">
                  <a:latin typeface="Cambria Math" panose="02040503050406030204" pitchFamily="18" charset="0"/>
                </a:rPr>
                <a:t>sin⁡〖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𝛾</a:t>
              </a:r>
              <a:r>
                <a:rPr lang="ru-RU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cos⁡𝛼+tan⁡𝛽 〗 </a:t>
              </a:r>
              <a:endParaRPr lang="ru-RU" sz="1000"/>
            </a:p>
          </xdr:txBody>
        </xdr:sp>
      </mc:Fallback>
    </mc:AlternateContent>
    <xdr:clientData/>
  </xdr:oneCellAnchor>
  <xdr:twoCellAnchor editAs="oneCell">
    <xdr:from>
      <xdr:col>15</xdr:col>
      <xdr:colOff>152400</xdr:colOff>
      <xdr:row>1</xdr:row>
      <xdr:rowOff>107950</xdr:rowOff>
    </xdr:from>
    <xdr:to>
      <xdr:col>25</xdr:col>
      <xdr:colOff>438477</xdr:colOff>
      <xdr:row>12</xdr:row>
      <xdr:rowOff>139826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5406D4D9-1CE2-4FAB-8E47-5CAFDC871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6400" y="292100"/>
          <a:ext cx="6382078" cy="245757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99060</xdr:rowOff>
    </xdr:from>
    <xdr:ext cx="3676649" cy="35432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AAAB70-677A-4072-8BA0-84BC32A0F0F5}"/>
                </a:ext>
              </a:extLst>
            </xdr:cNvPr>
            <xdr:cNvSpPr txBox="1"/>
          </xdr:nvSpPr>
          <xdr:spPr>
            <a:xfrm>
              <a:off x="0" y="1375410"/>
              <a:ext cx="3676649" cy="354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000" b="0" i="1">
                      <a:latin typeface="Cambria Math" panose="02040503050406030204" pitchFamily="18" charset="0"/>
                    </a:rPr>
                    <m:t>𝑧</m:t>
                  </m:r>
                  <m:r>
                    <a:rPr lang="en-US" sz="10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000" b="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000" b="0" i="1">
                      <a:latin typeface="Cambria Math" panose="02040503050406030204" pitchFamily="18" charset="0"/>
                    </a:rPr>
                    <m:t> ∗ </m:t>
                  </m:r>
                  <m:r>
                    <a:rPr lang="en-US" sz="10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𝜈</m:t>
                  </m:r>
                  <m:r>
                    <a:rPr lang="en-US" sz="1000" b="0" i="0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,</m:t>
                  </m:r>
                </m:oMath>
              </a14:m>
              <a:r>
                <a:rPr lang="en-US" sz="1000" b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ru-RU" sz="1000" b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где</a:t>
              </a:r>
              <a:endParaRPr lang="en-US" sz="1000" b="0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= </m:t>
                    </m:r>
                    <m:rad>
                      <m:radPr>
                        <m:degHide m:val="on"/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</m:t>
                        </m:r>
                        <m:sSup>
                          <m:sSup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𝑎</m:t>
                            </m:r>
                          </m:e>
                          <m:sup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3</m:t>
                            </m:r>
                          </m:sup>
                        </m:sSup>
                      </m:e>
                    </m:rad>
                    <m:r>
                      <a:rPr lang="en-US" sz="10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; 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𝜈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=6,5 ∗</m:t>
                    </m:r>
                    <m:r>
                      <m:rPr>
                        <m:sty m:val="p"/>
                      </m:rPr>
                      <a:rPr lang="en-US" sz="1000" b="0" i="0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ln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⁡|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𝑥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−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n-US" sz="10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| </m:t>
                    </m:r>
                  </m:oMath>
                </m:oMathPara>
              </a14:m>
              <a:endParaRPr lang="ru-RU" sz="1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7AAAB70-677A-4072-8BA0-84BC32A0F0F5}"/>
                </a:ext>
              </a:extLst>
            </xdr:cNvPr>
            <xdr:cNvSpPr txBox="1"/>
          </xdr:nvSpPr>
          <xdr:spPr>
            <a:xfrm>
              <a:off x="0" y="1375410"/>
              <a:ext cx="3676649" cy="35432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 algn="ctr"/>
              <a:r>
                <a:rPr lang="en-US" sz="1000" b="0" i="0">
                  <a:latin typeface="Cambria Math" panose="02040503050406030204" pitchFamily="18" charset="0"/>
                </a:rPr>
                <a:t>𝑧=𝑢 ∗ 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𝜈,</a:t>
              </a:r>
              <a:r>
                <a:rPr lang="en-US" sz="1000" b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 </a:t>
              </a:r>
              <a:r>
                <a:rPr lang="ru-RU" sz="1000" b="0">
                  <a:latin typeface="Times New Roman" panose="02020603050405020304" pitchFamily="18" charset="0"/>
                  <a:ea typeface="Cambria Math" panose="02040503050406030204" pitchFamily="18" charset="0"/>
                  <a:cs typeface="Times New Roman" panose="02020603050405020304" pitchFamily="18" charset="0"/>
                </a:rPr>
                <a:t>где</a:t>
              </a:r>
              <a:endParaRPr lang="en-US" sz="1000" b="0">
                <a:latin typeface="Times New Roman" panose="02020603050405020304" pitchFamily="18" charset="0"/>
                <a:ea typeface="Cambria Math" panose="02040503050406030204" pitchFamily="18" charset="0"/>
                <a:cs typeface="Times New Roman" panose="02020603050405020304" pitchFamily="18" charset="0"/>
              </a:endParaRPr>
            </a:p>
            <a:p>
              <a:pPr algn="ctr"/>
              <a:r>
                <a:rPr lang="en-US" sz="1000" b="0" i="0">
                  <a:latin typeface="Cambria Math" panose="02040503050406030204" pitchFamily="18" charset="0"/>
                </a:rPr>
                <a:t>𝑢= √(𝑥^3−𝑎^3 )+𝑎; </a:t>
              </a:r>
              <a:r>
                <a:rPr lang="en-US" sz="10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𝜈=6,5 ∗ln⁡|𝑥−𝑎|</a:t>
              </a:r>
              <a:r>
                <a:rPr lang="en-US" sz="1000" b="0" i="0">
                  <a:latin typeface="Cambria Math" panose="02040503050406030204" pitchFamily="18" charset="0"/>
                </a:rPr>
                <a:t> </a:t>
              </a:r>
              <a:endParaRPr lang="ru-RU" sz="1000">
                <a:latin typeface="Times New Roman" panose="02020603050405020304" pitchFamily="18" charset="0"/>
                <a:cs typeface="Times New Roman" panose="02020603050405020304" pitchFamily="18" charset="0"/>
              </a:endParaRPr>
            </a:p>
          </xdr:txBody>
        </xdr:sp>
      </mc:Fallback>
    </mc:AlternateContent>
    <xdr:clientData/>
  </xdr:oneCellAnchor>
  <xdr:twoCellAnchor editAs="oneCell">
    <xdr:from>
      <xdr:col>15</xdr:col>
      <xdr:colOff>146050</xdr:colOff>
      <xdr:row>0</xdr:row>
      <xdr:rowOff>114300</xdr:rowOff>
    </xdr:from>
    <xdr:to>
      <xdr:col>25</xdr:col>
      <xdr:colOff>432128</xdr:colOff>
      <xdr:row>10</xdr:row>
      <xdr:rowOff>177926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975B3942-8C44-4B64-9CD1-E3A46025DC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290050" y="114300"/>
          <a:ext cx="6382078" cy="245757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4</xdr:row>
      <xdr:rowOff>130138</xdr:rowOff>
    </xdr:from>
    <xdr:ext cx="3676649" cy="317972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15EA8F-0749-4E0D-AECD-BF4D6C5F76D4}"/>
                </a:ext>
              </a:extLst>
            </xdr:cNvPr>
            <xdr:cNvSpPr txBox="1"/>
          </xdr:nvSpPr>
          <xdr:spPr>
            <a:xfrm>
              <a:off x="0" y="1431888"/>
              <a:ext cx="367664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000" b="0" i="1">
                        <a:latin typeface="Cambria Math" panose="02040503050406030204" pitchFamily="18" charset="0"/>
                      </a:rPr>
                      <m:t>𝑙</m:t>
                    </m:r>
                    <m:r>
                      <a:rPr lang="en-US" sz="1000" b="0" i="1">
                        <a:latin typeface="Cambria Math" panose="02040503050406030204" pitchFamily="18" charset="0"/>
                      </a:rPr>
                      <m:t>= </m:t>
                    </m:r>
                    <m:sSup>
                      <m:sSup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p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𝑘</m:t>
                        </m:r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−1</m:t>
                        </m:r>
                      </m:sup>
                    </m:sSup>
                    <m:r>
                      <a:rPr lang="en-US" sz="1000" b="0" i="1">
                        <a:latin typeface="Cambria Math" panose="02040503050406030204" pitchFamily="18" charset="0"/>
                      </a:rPr>
                      <m:t> −</m:t>
                    </m:r>
                    <m:func>
                      <m:func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000" b="0" i="0">
                            <a:latin typeface="Cambria Math" panose="02040503050406030204" pitchFamily="18" charset="0"/>
                          </a:rPr>
                          <m:t>ctg</m:t>
                        </m:r>
                      </m:fName>
                      <m:e>
                        <m:d>
                          <m:dPr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𝑚</m:t>
                            </m:r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−</m:t>
                            </m:r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𝑘</m:t>
                            </m:r>
                          </m:e>
                        </m:d>
                      </m:e>
                    </m:func>
                    <m:r>
                      <a:rPr lang="en-US" sz="1000" b="0" i="1">
                        <a:latin typeface="Cambria Math" panose="02040503050406030204" pitchFamily="18" charset="0"/>
                      </a:rPr>
                      <m:t>−</m:t>
                    </m:r>
                    <m:f>
                      <m:fPr>
                        <m:ctrlPr>
                          <a:rPr lang="en-US" sz="1000" b="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000" b="0" i="1">
                            <a:latin typeface="Cambria Math" panose="02040503050406030204" pitchFamily="18" charset="0"/>
                          </a:rPr>
                          <m:t>1</m:t>
                        </m:r>
                      </m:num>
                      <m:den>
                        <m:rad>
                          <m:radPr>
                            <m:degHide m:val="on"/>
                            <m:ctrlPr>
                              <a:rPr lang="en-US" sz="1000" b="0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000" b="0" i="1">
                                <a:latin typeface="Cambria Math" panose="02040503050406030204" pitchFamily="18" charset="0"/>
                              </a:rPr>
                              <m:t>−1</m:t>
                            </m:r>
                          </m:e>
                        </m:rad>
                      </m:den>
                    </m:f>
                  </m:oMath>
                </m:oMathPara>
              </a14:m>
              <a:endParaRPr lang="ru-RU" sz="10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15EA8F-0749-4E0D-AECD-BF4D6C5F76D4}"/>
                </a:ext>
              </a:extLst>
            </xdr:cNvPr>
            <xdr:cNvSpPr txBox="1"/>
          </xdr:nvSpPr>
          <xdr:spPr>
            <a:xfrm>
              <a:off x="0" y="1431888"/>
              <a:ext cx="3676649" cy="31797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spAutoFit/>
            </a:bodyPr>
            <a:lstStyle/>
            <a:p>
              <a:pPr/>
              <a:r>
                <a:rPr lang="en-US" sz="1000" b="0" i="0">
                  <a:latin typeface="Cambria Math" panose="02040503050406030204" pitchFamily="18" charset="0"/>
                </a:rPr>
                <a:t>𝑙= 𝑚^(𝑘−1)  −ctg⁡(𝑚−𝑘)−1/√(𝑥−1)</a:t>
              </a:r>
              <a:endParaRPr lang="ru-RU" sz="1000"/>
            </a:p>
          </xdr:txBody>
        </xdr:sp>
      </mc:Fallback>
    </mc:AlternateContent>
    <xdr:clientData/>
  </xdr:oneCellAnchor>
  <xdr:twoCellAnchor editAs="oneCell">
    <xdr:from>
      <xdr:col>15</xdr:col>
      <xdr:colOff>6350</xdr:colOff>
      <xdr:row>1</xdr:row>
      <xdr:rowOff>69850</xdr:rowOff>
    </xdr:from>
    <xdr:to>
      <xdr:col>25</xdr:col>
      <xdr:colOff>292428</xdr:colOff>
      <xdr:row>12</xdr:row>
      <xdr:rowOff>108076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619548C3-38A7-48DA-9B86-AF9D166CCC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150350" y="254000"/>
          <a:ext cx="6382078" cy="24575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showFormulas="1" zoomScale="185" workbookViewId="0">
      <selection activeCell="E17" sqref="E17"/>
    </sheetView>
  </sheetViews>
  <sheetFormatPr defaultRowHeight="13" x14ac:dyDescent="0.3"/>
  <cols>
    <col min="1" max="4" width="8.7265625" style="1"/>
    <col min="5" max="5" width="12.08984375" style="1" bestFit="1" customWidth="1"/>
    <col min="6" max="16384" width="8.7265625" style="1"/>
  </cols>
  <sheetData>
    <row r="1" spans="1:6" ht="26.5" customHeight="1" x14ac:dyDescent="0.3">
      <c r="A1" s="20" t="s">
        <v>1</v>
      </c>
      <c r="B1" s="21"/>
      <c r="C1" s="21"/>
      <c r="D1" s="21"/>
      <c r="E1" s="21"/>
      <c r="F1" s="21"/>
    </row>
    <row r="3" spans="1:6" x14ac:dyDescent="0.3">
      <c r="A3" s="2" t="s">
        <v>2</v>
      </c>
    </row>
    <row r="4" spans="1:6" ht="37.5" customHeight="1" x14ac:dyDescent="0.3">
      <c r="A4" s="21" t="s">
        <v>0</v>
      </c>
      <c r="B4" s="21"/>
      <c r="C4" s="21"/>
      <c r="D4" s="21"/>
      <c r="E4" s="21"/>
      <c r="F4" s="21"/>
    </row>
    <row r="5" spans="1:6" ht="14.5" customHeight="1" x14ac:dyDescent="0.3">
      <c r="A5" s="22" t="s">
        <v>4</v>
      </c>
      <c r="B5" s="22"/>
      <c r="C5" s="22"/>
      <c r="D5" s="22"/>
      <c r="E5" s="22"/>
      <c r="F5" s="22"/>
    </row>
    <row r="6" spans="1:6" x14ac:dyDescent="0.3">
      <c r="A6" s="22"/>
      <c r="B6" s="22"/>
      <c r="C6" s="22"/>
      <c r="D6" s="22"/>
      <c r="E6" s="22"/>
      <c r="F6" s="22"/>
    </row>
    <row r="7" spans="1:6" x14ac:dyDescent="0.3">
      <c r="A7" s="22"/>
      <c r="B7" s="22"/>
      <c r="C7" s="22"/>
      <c r="D7" s="22"/>
      <c r="E7" s="22"/>
      <c r="F7" s="22"/>
    </row>
    <row r="8" spans="1:6" ht="13.5" thickBot="1" x14ac:dyDescent="0.35">
      <c r="A8" s="18" t="s">
        <v>5</v>
      </c>
      <c r="B8" s="18"/>
      <c r="D8" s="19" t="s">
        <v>6</v>
      </c>
      <c r="E8" s="19"/>
    </row>
    <row r="9" spans="1:6" ht="13.5" thickBot="1" x14ac:dyDescent="0.35">
      <c r="A9" s="3" t="s">
        <v>3</v>
      </c>
      <c r="B9" s="4">
        <v>3.75</v>
      </c>
      <c r="D9" s="5" t="s">
        <v>7</v>
      </c>
      <c r="E9" s="9">
        <f>(2.198*B9^2)-(B9^(1/2)+1)^2</f>
        <v>22.286391653792585</v>
      </c>
    </row>
  </sheetData>
  <mergeCells count="5">
    <mergeCell ref="A8:B8"/>
    <mergeCell ref="D8:E8"/>
    <mergeCell ref="A1:F1"/>
    <mergeCell ref="A4:F4"/>
    <mergeCell ref="A5:F7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1CC0D-0CA0-45CC-ADA1-90A4232709E9}">
  <dimension ref="A1:F13"/>
  <sheetViews>
    <sheetView showFormulas="1" zoomScale="172" workbookViewId="0">
      <selection activeCell="B13" sqref="B13"/>
    </sheetView>
  </sheetViews>
  <sheetFormatPr defaultRowHeight="14.5" x14ac:dyDescent="0.35"/>
  <cols>
    <col min="5" max="5" width="20.08984375" bestFit="1" customWidth="1"/>
  </cols>
  <sheetData>
    <row r="1" spans="1:6" ht="28.5" customHeight="1" x14ac:dyDescent="0.35">
      <c r="A1" s="20" t="s">
        <v>1</v>
      </c>
      <c r="B1" s="20"/>
      <c r="C1" s="20"/>
      <c r="D1" s="20"/>
      <c r="E1" s="20"/>
      <c r="F1" s="20"/>
    </row>
    <row r="2" spans="1:6" x14ac:dyDescent="0.35">
      <c r="A2" s="1"/>
      <c r="B2" s="1"/>
      <c r="C2" s="1"/>
      <c r="D2" s="1"/>
      <c r="E2" s="1"/>
      <c r="F2" s="1"/>
    </row>
    <row r="3" spans="1:6" x14ac:dyDescent="0.35">
      <c r="A3" s="2" t="s">
        <v>17</v>
      </c>
      <c r="B3" s="1"/>
      <c r="C3" s="1"/>
      <c r="D3" s="1"/>
      <c r="E3" s="1"/>
      <c r="F3" s="1"/>
    </row>
    <row r="4" spans="1:6" ht="43.5" customHeight="1" x14ac:dyDescent="0.35">
      <c r="A4" s="21" t="s">
        <v>0</v>
      </c>
      <c r="B4" s="21"/>
      <c r="C4" s="21"/>
      <c r="D4" s="21"/>
      <c r="E4" s="21"/>
      <c r="F4" s="21"/>
    </row>
    <row r="5" spans="1:6" x14ac:dyDescent="0.35">
      <c r="A5" s="22" t="s">
        <v>4</v>
      </c>
      <c r="B5" s="22"/>
      <c r="C5" s="22"/>
      <c r="D5" s="22"/>
      <c r="E5" s="22"/>
      <c r="F5" s="22"/>
    </row>
    <row r="6" spans="1:6" x14ac:dyDescent="0.35">
      <c r="A6" s="22"/>
      <c r="B6" s="22"/>
      <c r="C6" s="22"/>
      <c r="D6" s="22"/>
      <c r="E6" s="22"/>
      <c r="F6" s="22"/>
    </row>
    <row r="7" spans="1:6" x14ac:dyDescent="0.35">
      <c r="A7" s="22"/>
      <c r="B7" s="22"/>
      <c r="C7" s="22"/>
      <c r="D7" s="22"/>
      <c r="E7" s="22"/>
      <c r="F7" s="22"/>
    </row>
    <row r="8" spans="1:6" ht="15" thickBot="1" x14ac:dyDescent="0.4">
      <c r="A8" s="18" t="s">
        <v>5</v>
      </c>
      <c r="B8" s="18"/>
      <c r="C8" s="1"/>
      <c r="D8" s="19" t="s">
        <v>6</v>
      </c>
      <c r="E8" s="19"/>
      <c r="F8" s="1"/>
    </row>
    <row r="9" spans="1:6" ht="15" thickBot="1" x14ac:dyDescent="0.4">
      <c r="A9" s="7" t="s">
        <v>3</v>
      </c>
      <c r="B9" s="17">
        <v>0.51</v>
      </c>
      <c r="C9" s="1"/>
      <c r="D9" s="5" t="s">
        <v>7</v>
      </c>
      <c r="E9" s="9">
        <f>(COS(B9^2)-SIN(B10^2))/(COS(B10^2)-SIN(B9))</f>
        <v>1.8127856970294707</v>
      </c>
      <c r="F9" s="1"/>
    </row>
    <row r="10" spans="1:6" ht="15" thickBot="1" x14ac:dyDescent="0.4">
      <c r="A10" s="10" t="s">
        <v>8</v>
      </c>
      <c r="B10" s="11">
        <v>0.2</v>
      </c>
      <c r="C10" s="1"/>
      <c r="D10" s="1"/>
      <c r="E10" s="1"/>
      <c r="F10" s="1"/>
    </row>
    <row r="11" spans="1:6" x14ac:dyDescent="0.35">
      <c r="A11" s="1"/>
      <c r="B11" s="1"/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mergeCells count="5">
    <mergeCell ref="A8:B8"/>
    <mergeCell ref="D8:E8"/>
    <mergeCell ref="A1:F1"/>
    <mergeCell ref="A4:F4"/>
    <mergeCell ref="A5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2AC01E-3CB7-4018-B584-CCFB3AE7BC6A}">
  <dimension ref="A1:F13"/>
  <sheetViews>
    <sheetView showFormulas="1" zoomScale="168" workbookViewId="0">
      <selection activeCell="E14" sqref="E14"/>
    </sheetView>
  </sheetViews>
  <sheetFormatPr defaultRowHeight="14.5" x14ac:dyDescent="0.35"/>
  <cols>
    <col min="5" max="5" width="22.6328125" bestFit="1" customWidth="1"/>
  </cols>
  <sheetData>
    <row r="1" spans="1:6" ht="28.5" customHeight="1" x14ac:dyDescent="0.35">
      <c r="A1" s="20" t="s">
        <v>1</v>
      </c>
      <c r="B1" s="20"/>
      <c r="C1" s="20"/>
      <c r="D1" s="20"/>
      <c r="E1" s="20"/>
      <c r="F1" s="20"/>
    </row>
    <row r="2" spans="1:6" x14ac:dyDescent="0.35">
      <c r="A2" s="1"/>
      <c r="B2" s="1"/>
      <c r="C2" s="1"/>
      <c r="D2" s="1"/>
      <c r="E2" s="1"/>
      <c r="F2" s="1"/>
    </row>
    <row r="3" spans="1:6" x14ac:dyDescent="0.35">
      <c r="A3" s="2" t="s">
        <v>18</v>
      </c>
      <c r="B3" s="1"/>
      <c r="C3" s="1"/>
      <c r="D3" s="1"/>
      <c r="E3" s="1"/>
      <c r="F3" s="1"/>
    </row>
    <row r="4" spans="1:6" ht="44.5" customHeight="1" x14ac:dyDescent="0.35">
      <c r="A4" s="21" t="s">
        <v>0</v>
      </c>
      <c r="B4" s="21"/>
      <c r="C4" s="21"/>
      <c r="D4" s="21"/>
      <c r="E4" s="21"/>
      <c r="F4" s="21"/>
    </row>
    <row r="5" spans="1:6" x14ac:dyDescent="0.35">
      <c r="A5" s="23" t="s">
        <v>4</v>
      </c>
      <c r="B5" s="23"/>
      <c r="C5" s="23"/>
      <c r="D5" s="23"/>
      <c r="E5" s="23"/>
      <c r="F5" s="23"/>
    </row>
    <row r="6" spans="1:6" x14ac:dyDescent="0.35">
      <c r="A6" s="23"/>
      <c r="B6" s="23"/>
      <c r="C6" s="23"/>
      <c r="D6" s="23"/>
      <c r="E6" s="23"/>
      <c r="F6" s="23"/>
    </row>
    <row r="7" spans="1:6" x14ac:dyDescent="0.35">
      <c r="A7" s="23"/>
      <c r="B7" s="23"/>
      <c r="C7" s="23"/>
      <c r="D7" s="23"/>
      <c r="E7" s="23"/>
      <c r="F7" s="23"/>
    </row>
    <row r="8" spans="1:6" ht="15" thickBot="1" x14ac:dyDescent="0.4">
      <c r="A8" s="18" t="s">
        <v>5</v>
      </c>
      <c r="B8" s="18"/>
      <c r="C8" s="1"/>
      <c r="D8" s="19" t="s">
        <v>6</v>
      </c>
      <c r="E8" s="19"/>
      <c r="F8" s="1"/>
    </row>
    <row r="9" spans="1:6" ht="15" thickBot="1" x14ac:dyDescent="0.4">
      <c r="A9" s="7" t="s">
        <v>9</v>
      </c>
      <c r="B9" s="8">
        <f>PI()/6</f>
        <v>0.52359877559829882</v>
      </c>
      <c r="C9" s="1"/>
      <c r="D9" s="5" t="s">
        <v>7</v>
      </c>
      <c r="E9" s="9">
        <f>(COS(ABS(B9+B10))/(SIN(B11)+COS(B9)+TAN(B10)))</f>
        <v>0.51395668815522833</v>
      </c>
      <c r="F9" s="1"/>
    </row>
    <row r="10" spans="1:6" x14ac:dyDescent="0.35">
      <c r="A10" s="12" t="s">
        <v>15</v>
      </c>
      <c r="B10" s="13">
        <v>0.2</v>
      </c>
      <c r="C10" s="1"/>
      <c r="D10" s="1"/>
      <c r="E10" s="1"/>
      <c r="F10" s="1"/>
    </row>
    <row r="11" spans="1:6" ht="15" thickBot="1" x14ac:dyDescent="0.4">
      <c r="A11" s="10" t="s">
        <v>16</v>
      </c>
      <c r="B11" s="11">
        <v>0.4</v>
      </c>
      <c r="C11" s="1"/>
      <c r="D11" s="1"/>
      <c r="E11" s="1"/>
      <c r="F11" s="1"/>
    </row>
    <row r="12" spans="1:6" x14ac:dyDescent="0.35">
      <c r="A12" s="1"/>
      <c r="B12" s="1"/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</sheetData>
  <mergeCells count="5">
    <mergeCell ref="A8:B8"/>
    <mergeCell ref="D8:E8"/>
    <mergeCell ref="A1:F1"/>
    <mergeCell ref="A4:F4"/>
    <mergeCell ref="A5:F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1891C-CC5F-4856-8A87-068CB5F324D7}">
  <dimension ref="A1:F14"/>
  <sheetViews>
    <sheetView showFormulas="1" zoomScale="181" workbookViewId="0">
      <selection activeCell="D15" sqref="D15"/>
    </sheetView>
  </sheetViews>
  <sheetFormatPr defaultRowHeight="14.5" x14ac:dyDescent="0.35"/>
  <cols>
    <col min="2" max="2" width="12.6328125" bestFit="1" customWidth="1"/>
  </cols>
  <sheetData>
    <row r="1" spans="1:6" ht="28.5" customHeight="1" x14ac:dyDescent="0.35">
      <c r="A1" s="20" t="s">
        <v>1</v>
      </c>
      <c r="B1" s="20"/>
      <c r="C1" s="20"/>
      <c r="D1" s="20"/>
      <c r="E1" s="20"/>
      <c r="F1" s="20"/>
    </row>
    <row r="2" spans="1:6" x14ac:dyDescent="0.35">
      <c r="A2" s="1"/>
      <c r="B2" s="1"/>
      <c r="C2" s="1"/>
      <c r="D2" s="1"/>
      <c r="E2" s="1"/>
      <c r="F2" s="1"/>
    </row>
    <row r="3" spans="1:6" x14ac:dyDescent="0.35">
      <c r="A3" s="2" t="s">
        <v>19</v>
      </c>
      <c r="B3" s="1"/>
      <c r="C3" s="1"/>
      <c r="D3" s="1"/>
      <c r="E3" s="1"/>
      <c r="F3" s="1"/>
    </row>
    <row r="4" spans="1:6" ht="43" customHeight="1" x14ac:dyDescent="0.35">
      <c r="A4" s="21" t="s">
        <v>0</v>
      </c>
      <c r="B4" s="21"/>
      <c r="C4" s="21"/>
      <c r="D4" s="21"/>
      <c r="E4" s="21"/>
      <c r="F4" s="21"/>
    </row>
    <row r="5" spans="1:6" x14ac:dyDescent="0.35">
      <c r="A5" s="23" t="s">
        <v>4</v>
      </c>
      <c r="B5" s="23"/>
      <c r="C5" s="23"/>
      <c r="D5" s="23"/>
      <c r="E5" s="23"/>
      <c r="F5" s="23"/>
    </row>
    <row r="6" spans="1:6" x14ac:dyDescent="0.35">
      <c r="A6" s="23"/>
      <c r="B6" s="23"/>
      <c r="C6" s="23"/>
      <c r="D6" s="23"/>
      <c r="E6" s="23"/>
      <c r="F6" s="23"/>
    </row>
    <row r="7" spans="1:6" x14ac:dyDescent="0.35">
      <c r="A7" s="23"/>
      <c r="B7" s="23"/>
      <c r="C7" s="23"/>
      <c r="D7" s="23"/>
      <c r="E7" s="23"/>
      <c r="F7" s="23"/>
    </row>
    <row r="8" spans="1:6" ht="15" thickBot="1" x14ac:dyDescent="0.4">
      <c r="A8" s="18" t="s">
        <v>5</v>
      </c>
      <c r="B8" s="18"/>
      <c r="C8" s="1"/>
      <c r="D8" s="19" t="s">
        <v>6</v>
      </c>
      <c r="E8" s="19"/>
      <c r="F8" s="1"/>
    </row>
    <row r="9" spans="1:6" ht="15" thickBot="1" x14ac:dyDescent="0.4">
      <c r="A9" s="7" t="s">
        <v>3</v>
      </c>
      <c r="B9" s="14">
        <v>2.72</v>
      </c>
      <c r="C9" s="1"/>
      <c r="D9" s="5" t="s">
        <v>7</v>
      </c>
      <c r="E9" s="6">
        <f>B11*B12</f>
        <v>28.14627750259579</v>
      </c>
      <c r="F9" s="1"/>
    </row>
    <row r="10" spans="1:6" x14ac:dyDescent="0.35">
      <c r="A10" s="12" t="s">
        <v>9</v>
      </c>
      <c r="B10" s="15">
        <v>0.2</v>
      </c>
      <c r="C10" s="1"/>
      <c r="D10" s="1"/>
      <c r="E10" s="1"/>
      <c r="F10" s="1"/>
    </row>
    <row r="11" spans="1:6" x14ac:dyDescent="0.35">
      <c r="A11" s="12" t="s">
        <v>10</v>
      </c>
      <c r="B11" s="15">
        <f>SQRT(B9^3 - B10^3) + B10</f>
        <v>4.6850471569427237</v>
      </c>
      <c r="C11" s="1"/>
      <c r="D11" s="1"/>
      <c r="E11" s="1"/>
      <c r="F11" s="1"/>
    </row>
    <row r="12" spans="1:6" ht="15" thickBot="1" x14ac:dyDescent="0.4">
      <c r="A12" s="10" t="s">
        <v>11</v>
      </c>
      <c r="B12" s="16">
        <f>6.5 * LN(ABS(B9-B10))</f>
        <v>6.0076828599016574</v>
      </c>
      <c r="C12" s="1"/>
      <c r="D12" s="1"/>
      <c r="E12" s="1"/>
      <c r="F12" s="1"/>
    </row>
    <row r="13" spans="1:6" x14ac:dyDescent="0.35">
      <c r="A13" s="1"/>
      <c r="B13" s="1"/>
      <c r="C13" s="1"/>
      <c r="D13" s="1"/>
      <c r="E13" s="1"/>
      <c r="F13" s="1"/>
    </row>
    <row r="14" spans="1:6" x14ac:dyDescent="0.35">
      <c r="A14" s="1"/>
      <c r="B14" s="1"/>
      <c r="C14" s="1"/>
      <c r="D14" s="1"/>
      <c r="E14" s="1"/>
      <c r="F14" s="1"/>
    </row>
  </sheetData>
  <mergeCells count="5">
    <mergeCell ref="A8:B8"/>
    <mergeCell ref="D8:E8"/>
    <mergeCell ref="A1:F1"/>
    <mergeCell ref="A4:F4"/>
    <mergeCell ref="A5:F7"/>
  </mergeCells>
  <pageMargins left="0.7" right="0.7" top="0.75" bottom="0.75" header="0.3" footer="0.3"/>
  <pageSetup paperSize="9" orientation="portrait" r:id="rId1"/>
  <ignoredErrors>
    <ignoredError sqref="B11" evalError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F7C78-F839-43D5-98F9-41CDF7B565FC}">
  <dimension ref="A1:F15"/>
  <sheetViews>
    <sheetView tabSelected="1" zoomScale="141" zoomScaleNormal="141" workbookViewId="0">
      <selection activeCell="F9" sqref="F9"/>
    </sheetView>
  </sheetViews>
  <sheetFormatPr defaultRowHeight="14.5" x14ac:dyDescent="0.35"/>
  <cols>
    <col min="1" max="4" width="8.7265625" style="25"/>
    <col min="5" max="5" width="26" style="25" bestFit="1" customWidth="1"/>
    <col min="6" max="16384" width="8.7265625" style="25"/>
  </cols>
  <sheetData>
    <row r="1" spans="1:6" ht="29.5" customHeight="1" x14ac:dyDescent="0.35">
      <c r="A1" s="24" t="s">
        <v>1</v>
      </c>
      <c r="B1" s="24"/>
      <c r="C1" s="24"/>
      <c r="D1" s="24"/>
      <c r="E1" s="24"/>
      <c r="F1" s="24"/>
    </row>
    <row r="2" spans="1:6" x14ac:dyDescent="0.35">
      <c r="A2" s="26"/>
      <c r="B2" s="26"/>
      <c r="C2" s="26"/>
      <c r="D2" s="26"/>
      <c r="E2" s="26"/>
      <c r="F2" s="26"/>
    </row>
    <row r="3" spans="1:6" x14ac:dyDescent="0.35">
      <c r="A3" s="27" t="s">
        <v>20</v>
      </c>
      <c r="B3" s="26"/>
      <c r="C3" s="26"/>
      <c r="D3" s="26"/>
      <c r="E3" s="26"/>
      <c r="F3" s="26"/>
    </row>
    <row r="4" spans="1:6" ht="44" customHeight="1" x14ac:dyDescent="0.35">
      <c r="A4" s="28" t="s">
        <v>0</v>
      </c>
      <c r="B4" s="28"/>
      <c r="C4" s="28"/>
      <c r="D4" s="28"/>
      <c r="E4" s="28"/>
      <c r="F4" s="28"/>
    </row>
    <row r="5" spans="1:6" x14ac:dyDescent="0.35">
      <c r="A5" s="29" t="s">
        <v>4</v>
      </c>
      <c r="B5" s="29"/>
      <c r="C5" s="29"/>
      <c r="D5" s="29"/>
      <c r="E5" s="29"/>
      <c r="F5" s="29"/>
    </row>
    <row r="6" spans="1:6" x14ac:dyDescent="0.35">
      <c r="A6" s="29"/>
      <c r="B6" s="29"/>
      <c r="C6" s="29"/>
      <c r="D6" s="29"/>
      <c r="E6" s="29"/>
      <c r="F6" s="29"/>
    </row>
    <row r="7" spans="1:6" x14ac:dyDescent="0.35">
      <c r="A7" s="29"/>
      <c r="B7" s="29"/>
      <c r="C7" s="29"/>
      <c r="D7" s="29"/>
      <c r="E7" s="29"/>
      <c r="F7" s="29"/>
    </row>
    <row r="8" spans="1:6" ht="15" thickBot="1" x14ac:dyDescent="0.4">
      <c r="A8" s="30" t="s">
        <v>5</v>
      </c>
      <c r="B8" s="30"/>
      <c r="C8" s="26"/>
      <c r="D8" s="31" t="s">
        <v>6</v>
      </c>
      <c r="E8" s="31"/>
      <c r="F8" s="26"/>
    </row>
    <row r="9" spans="1:6" ht="15" thickBot="1" x14ac:dyDescent="0.4">
      <c r="A9" s="32" t="s">
        <v>3</v>
      </c>
      <c r="B9" s="33">
        <v>1.41</v>
      </c>
      <c r="C9" s="26"/>
      <c r="D9" s="34" t="s">
        <v>12</v>
      </c>
      <c r="E9" s="35">
        <f>B10^(B11-1)-(COS(B10-B11)/SIN(B10-B11))-(1/SQRT(B9-1))</f>
        <v>0.79616976517960825</v>
      </c>
      <c r="F9" s="26"/>
    </row>
    <row r="10" spans="1:6" x14ac:dyDescent="0.35">
      <c r="A10" s="36" t="s">
        <v>13</v>
      </c>
      <c r="B10" s="37">
        <v>3</v>
      </c>
      <c r="C10" s="26"/>
      <c r="D10" s="26"/>
      <c r="E10" s="26"/>
      <c r="F10" s="26"/>
    </row>
    <row r="11" spans="1:6" ht="15" thickBot="1" x14ac:dyDescent="0.4">
      <c r="A11" s="38" t="s">
        <v>14</v>
      </c>
      <c r="B11" s="39">
        <v>2</v>
      </c>
      <c r="C11" s="26"/>
      <c r="D11" s="26"/>
      <c r="E11" s="26"/>
      <c r="F11" s="26"/>
    </row>
    <row r="12" spans="1:6" x14ac:dyDescent="0.35">
      <c r="A12" s="26"/>
      <c r="B12" s="26"/>
      <c r="C12" s="26"/>
      <c r="D12" s="26"/>
      <c r="E12" s="26"/>
      <c r="F12" s="26"/>
    </row>
    <row r="13" spans="1:6" x14ac:dyDescent="0.35">
      <c r="A13" s="26"/>
      <c r="B13" s="26"/>
      <c r="C13" s="26"/>
      <c r="D13" s="26"/>
      <c r="E13" s="26"/>
      <c r="F13" s="26"/>
    </row>
    <row r="14" spans="1:6" x14ac:dyDescent="0.35">
      <c r="A14" s="26"/>
      <c r="B14" s="26"/>
      <c r="C14" s="26"/>
      <c r="D14" s="26"/>
      <c r="E14" s="26"/>
      <c r="F14" s="26"/>
    </row>
    <row r="15" spans="1:6" x14ac:dyDescent="0.35">
      <c r="A15" s="26"/>
      <c r="B15" s="26"/>
      <c r="C15" s="26"/>
      <c r="D15" s="26"/>
      <c r="E15" s="26"/>
      <c r="F15" s="26"/>
    </row>
  </sheetData>
  <sheetProtection algorithmName="SHA-512" hashValue="H1LhFHPgkCTYHZX4AS9s2fOD2ATpMKbw1UZB758VkAp6m73+oz+08bFtiNvy2GXh21EKxH+MT3f6AnH5MTK1qQ==" saltValue="mQulHYfxyDXE4CJAJzuHUA==" spinCount="100000" sheet="1" objects="1" scenarios="1"/>
  <mergeCells count="5">
    <mergeCell ref="A8:B8"/>
    <mergeCell ref="D8:E8"/>
    <mergeCell ref="A1:F1"/>
    <mergeCell ref="A4:F4"/>
    <mergeCell ref="A5:F7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Лист1</vt:lpstr>
      <vt:lpstr>Лист2</vt:lpstr>
      <vt:lpstr>Лист3</vt:lpstr>
      <vt:lpstr>Лист4</vt:lpstr>
      <vt:lpstr>Лист5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 Заболотный</dc:creator>
  <cp:lastModifiedBy>Иван Заболотный</cp:lastModifiedBy>
  <dcterms:created xsi:type="dcterms:W3CDTF">2015-06-05T18:19:34Z</dcterms:created>
  <dcterms:modified xsi:type="dcterms:W3CDTF">2023-09-07T10:22:43Z</dcterms:modified>
</cp:coreProperties>
</file>