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330642D1-44F8-498A-9E25-C0A10C3CF6A9}" xr6:coauthVersionLast="47" xr6:coauthVersionMax="47" xr10:uidLastSave="{00000000-0000-0000-0000-000000000000}"/>
  <bookViews>
    <workbookView xWindow="-120" yWindow="-16320" windowWidth="29040" windowHeight="13380" tabRatio="565"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finais!$A$1:$AH$529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6" l="1"/>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D70" i="6" s="1"/>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D106" i="6" s="1"/>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D154" i="6" s="1"/>
  <c r="E155" i="6"/>
  <c r="D155" i="6" s="1"/>
  <c r="E156" i="6"/>
  <c r="E157" i="6"/>
  <c r="E158" i="6"/>
  <c r="E159" i="6"/>
  <c r="E160" i="6"/>
  <c r="E161" i="6"/>
  <c r="E162" i="6"/>
  <c r="E163" i="6"/>
  <c r="E164" i="6"/>
  <c r="D164" i="6" s="1"/>
  <c r="E165" i="6"/>
  <c r="E166" i="6"/>
  <c r="D166" i="6" s="1"/>
  <c r="E167" i="6"/>
  <c r="D167" i="6" s="1"/>
  <c r="E168" i="6"/>
  <c r="D168" i="6" s="1"/>
  <c r="E169" i="6"/>
  <c r="E170" i="6"/>
  <c r="D170" i="6" s="1"/>
  <c r="E171" i="6"/>
  <c r="D171" i="6" s="1"/>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D215" i="6" s="1"/>
  <c r="E216" i="6"/>
  <c r="E217" i="6"/>
  <c r="E218" i="6"/>
  <c r="E219" i="6"/>
  <c r="E220" i="6"/>
  <c r="E221" i="6"/>
  <c r="E222" i="6"/>
  <c r="E223" i="6"/>
  <c r="E224" i="6"/>
  <c r="E225" i="6"/>
  <c r="E226" i="6"/>
  <c r="E227" i="6"/>
  <c r="E228" i="6"/>
  <c r="E229" i="6"/>
  <c r="E230" i="6"/>
  <c r="D230" i="6" s="1"/>
  <c r="E231" i="6"/>
  <c r="E232" i="6"/>
  <c r="E233" i="6"/>
  <c r="E234" i="6"/>
  <c r="D234" i="6" s="1"/>
  <c r="E235" i="6"/>
  <c r="E236" i="6"/>
  <c r="E237" i="6"/>
  <c r="E238" i="6"/>
  <c r="E239" i="6"/>
  <c r="E240" i="6"/>
  <c r="E241" i="6"/>
  <c r="E242" i="6"/>
  <c r="E243" i="6"/>
  <c r="E244" i="6"/>
  <c r="E245" i="6"/>
  <c r="E246" i="6"/>
  <c r="D246" i="6" s="1"/>
  <c r="E247" i="6"/>
  <c r="E248" i="6"/>
  <c r="D248" i="6" s="1"/>
  <c r="E249" i="6"/>
  <c r="E250" i="6"/>
  <c r="D250" i="6" s="1"/>
  <c r="E251" i="6"/>
  <c r="E252" i="6"/>
  <c r="D252" i="6" s="1"/>
  <c r="E253" i="6"/>
  <c r="E254" i="6"/>
  <c r="D254" i="6" s="1"/>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2" i="6"/>
  <c r="AH230" i="6"/>
  <c r="AH37" i="6"/>
  <c r="D37" i="6"/>
  <c r="AH17" i="6"/>
  <c r="D17" i="6"/>
  <c r="AH75" i="6"/>
  <c r="D75" i="6"/>
  <c r="AH106" i="6"/>
  <c r="AH70" i="6"/>
  <c r="D169" i="6"/>
  <c r="D185" i="6"/>
  <c r="D237" i="6"/>
  <c r="D245" i="6"/>
  <c r="D253" i="6"/>
  <c r="AH155" i="6"/>
  <c r="AH154" i="6"/>
  <c r="AH185" i="6"/>
  <c r="AH237" i="6"/>
  <c r="AH168" i="6"/>
  <c r="AH240" i="6"/>
  <c r="D240" i="6"/>
  <c r="AH171" i="6"/>
  <c r="AH7" i="6"/>
  <c r="AH8" i="6"/>
  <c r="AH9" i="6"/>
  <c r="AH10" i="6"/>
  <c r="AH11" i="6"/>
  <c r="AH12" i="6"/>
  <c r="AH13" i="6"/>
  <c r="AH14" i="6"/>
  <c r="AH15" i="6"/>
  <c r="AH16" i="6"/>
  <c r="AH18" i="6"/>
  <c r="AH19" i="6"/>
  <c r="AH20" i="6"/>
  <c r="AH21" i="6"/>
  <c r="AH22" i="6"/>
  <c r="AH23" i="6"/>
  <c r="AH24" i="6"/>
  <c r="AH25" i="6"/>
  <c r="AH26" i="6"/>
  <c r="AH27" i="6"/>
  <c r="AH28" i="6"/>
  <c r="AH29" i="6"/>
  <c r="AH30" i="6"/>
  <c r="AH32" i="6"/>
  <c r="AH33" i="6"/>
  <c r="AH34" i="6"/>
  <c r="AH35" i="6"/>
  <c r="AH36" i="6"/>
  <c r="AH38" i="6"/>
  <c r="AH39" i="6"/>
  <c r="AH40" i="6"/>
  <c r="AH41" i="6"/>
  <c r="AH42" i="6"/>
  <c r="AH43" i="6"/>
  <c r="AH44" i="6"/>
  <c r="AH45" i="6"/>
  <c r="AH46" i="6"/>
  <c r="AH47" i="6"/>
  <c r="AH48" i="6"/>
  <c r="AH49" i="6"/>
  <c r="AH50" i="6"/>
  <c r="AH51" i="6"/>
  <c r="AH52" i="6"/>
  <c r="AH31" i="6"/>
  <c r="AH53" i="6"/>
  <c r="AH54" i="6"/>
  <c r="AH55" i="6"/>
  <c r="AH56" i="6"/>
  <c r="AH57" i="6"/>
  <c r="AH58" i="6"/>
  <c r="AH59" i="6"/>
  <c r="AH60" i="6"/>
  <c r="AH61" i="6"/>
  <c r="AH62" i="6"/>
  <c r="AH63" i="6"/>
  <c r="AH66" i="6"/>
  <c r="AH67" i="6"/>
  <c r="AH68" i="6"/>
  <c r="AH72" i="6"/>
  <c r="AH73" i="6"/>
  <c r="AH74" i="6"/>
  <c r="AH76" i="6"/>
  <c r="AH77" i="6"/>
  <c r="AH78" i="6"/>
  <c r="AH79" i="6"/>
  <c r="AH80" i="6"/>
  <c r="AH81" i="6"/>
  <c r="AH82" i="6"/>
  <c r="AH69" i="6"/>
  <c r="AH71" i="6"/>
  <c r="AH83" i="6"/>
  <c r="AH84" i="6"/>
  <c r="AH85" i="6"/>
  <c r="AH86" i="6"/>
  <c r="AH87" i="6"/>
  <c r="AH88" i="6"/>
  <c r="AH89" i="6"/>
  <c r="AH90" i="6"/>
  <c r="AH91" i="6"/>
  <c r="AH92" i="6"/>
  <c r="AH93" i="6"/>
  <c r="AH94" i="6"/>
  <c r="AH95" i="6"/>
  <c r="AH96" i="6"/>
  <c r="AH97" i="6"/>
  <c r="AH98" i="6"/>
  <c r="AH99" i="6"/>
  <c r="AH100" i="6"/>
  <c r="AH101" i="6"/>
  <c r="AH102" i="6"/>
  <c r="AH103" i="6"/>
  <c r="AH104" i="6"/>
  <c r="AH105" i="6"/>
  <c r="AH107" i="6"/>
  <c r="AH108" i="6"/>
  <c r="AH109" i="6"/>
  <c r="AH110" i="6"/>
  <c r="AH111" i="6"/>
  <c r="AH112" i="6"/>
  <c r="AH113" i="6"/>
  <c r="AH114" i="6"/>
  <c r="AH115" i="6"/>
  <c r="AH244" i="6"/>
  <c r="AH116" i="6"/>
  <c r="AH117" i="6"/>
  <c r="AH118" i="6"/>
  <c r="AH119" i="6"/>
  <c r="AH120" i="6"/>
  <c r="AH121" i="6"/>
  <c r="AH122" i="6"/>
  <c r="AH123" i="6"/>
  <c r="AH124" i="6"/>
  <c r="AH125" i="6"/>
  <c r="AH126" i="6"/>
  <c r="AH127" i="6"/>
  <c r="AH128" i="6"/>
  <c r="AH129" i="6"/>
  <c r="AH130" i="6"/>
  <c r="AH131" i="6"/>
  <c r="AH132" i="6"/>
  <c r="AH133" i="6"/>
  <c r="AH136" i="6"/>
  <c r="AH137" i="6"/>
  <c r="AH138" i="6"/>
  <c r="AH139" i="6"/>
  <c r="AH135" i="6"/>
  <c r="AH140" i="6"/>
  <c r="AH141" i="6"/>
  <c r="AH142" i="6"/>
  <c r="AH143" i="6"/>
  <c r="AH144" i="6"/>
  <c r="AH145" i="6"/>
  <c r="AH146" i="6"/>
  <c r="AH147" i="6"/>
  <c r="AH148" i="6"/>
  <c r="AH149" i="6"/>
  <c r="AH150" i="6"/>
  <c r="AH151" i="6"/>
  <c r="AH176" i="6"/>
  <c r="AH177" i="6"/>
  <c r="AH172" i="6"/>
  <c r="AH173" i="6"/>
  <c r="AH178" i="6"/>
  <c r="AH174" i="6"/>
  <c r="AH175" i="6"/>
  <c r="AH179" i="6"/>
  <c r="AH180" i="6"/>
  <c r="AH156" i="6"/>
  <c r="AH157" i="6"/>
  <c r="AH181" i="6"/>
  <c r="AH182" i="6"/>
  <c r="AH183" i="6"/>
  <c r="AH184" i="6"/>
  <c r="AH158" i="6"/>
  <c r="AH213" i="6"/>
  <c r="AH214" i="6"/>
  <c r="AH212" i="6"/>
  <c r="AH215" i="6"/>
  <c r="AH159" i="6"/>
  <c r="AH160" i="6"/>
  <c r="AH186" i="6"/>
  <c r="AH187" i="6"/>
  <c r="AH188" i="6"/>
  <c r="AH189" i="6"/>
  <c r="AH190" i="6"/>
  <c r="AH191" i="6"/>
  <c r="AH192" i="6"/>
  <c r="AH193" i="6"/>
  <c r="AH194" i="6"/>
  <c r="AH195" i="6"/>
  <c r="AH196" i="6"/>
  <c r="AH197" i="6"/>
  <c r="AH231" i="6"/>
  <c r="AH198" i="6"/>
  <c r="AH199" i="6"/>
  <c r="AH200" i="6"/>
  <c r="AH201" i="6"/>
  <c r="AH202" i="6"/>
  <c r="AH203" i="6"/>
  <c r="AH204" i="6"/>
  <c r="AH205" i="6"/>
  <c r="AH217" i="6"/>
  <c r="AH218" i="6"/>
  <c r="AH219" i="6"/>
  <c r="AH134" i="6"/>
  <c r="AH220" i="6"/>
  <c r="AH221" i="6"/>
  <c r="AH162" i="6"/>
  <c r="AH222" i="6"/>
  <c r="AH223" i="6"/>
  <c r="AH224" i="6"/>
  <c r="AH225" i="6"/>
  <c r="AH226" i="6"/>
  <c r="AH2" i="6"/>
  <c r="AH3" i="6"/>
  <c r="AH4" i="6"/>
  <c r="AH228" i="6"/>
  <c r="AH229" i="6"/>
  <c r="AH232" i="6"/>
  <c r="AH233" i="6"/>
  <c r="AH234" i="6"/>
  <c r="AH235" i="6"/>
  <c r="AH236" i="6"/>
  <c r="AH238" i="6"/>
  <c r="AH239" i="6"/>
  <c r="AH241" i="6"/>
  <c r="AH245" i="6"/>
  <c r="AH246" i="6"/>
  <c r="AH247" i="6"/>
  <c r="AH248" i="6"/>
  <c r="AH249" i="6"/>
  <c r="AH250" i="6"/>
  <c r="AH251" i="6"/>
  <c r="AH252" i="6"/>
  <c r="AH253" i="6"/>
  <c r="AH254" i="6"/>
  <c r="AH5" i="6"/>
  <c r="AH163" i="6"/>
  <c r="AH164" i="6"/>
  <c r="AH165" i="6"/>
  <c r="AH166" i="6"/>
  <c r="AH167" i="6"/>
  <c r="AH169" i="6"/>
  <c r="AH170" i="6"/>
  <c r="AH152" i="6"/>
  <c r="AH153" i="6"/>
  <c r="AH242" i="6"/>
  <c r="AH64" i="6"/>
  <c r="AH65" i="6"/>
  <c r="AH206" i="6"/>
  <c r="AH207" i="6"/>
  <c r="AH161" i="6"/>
  <c r="AH243" i="6"/>
  <c r="AH255" i="6"/>
  <c r="AH256" i="6"/>
  <c r="AH257" i="6"/>
  <c r="AH258" i="6"/>
  <c r="AH259" i="6"/>
  <c r="AH260" i="6"/>
  <c r="AH261" i="6"/>
  <c r="AH262" i="6"/>
  <c r="AH263" i="6"/>
  <c r="AH264" i="6"/>
  <c r="AH265" i="6"/>
  <c r="AH266" i="6"/>
  <c r="AH267" i="6"/>
  <c r="AH268" i="6"/>
  <c r="AH269" i="6"/>
  <c r="AH270" i="6"/>
  <c r="AH271" i="6"/>
  <c r="AH272" i="6"/>
  <c r="AH208" i="6"/>
  <c r="AH209" i="6"/>
  <c r="AH216" i="6"/>
  <c r="AH210" i="6"/>
  <c r="AH211" i="6"/>
  <c r="AH273" i="6"/>
  <c r="AH227" i="6"/>
  <c r="AH274" i="6"/>
  <c r="AH275" i="6"/>
  <c r="AH276" i="6"/>
  <c r="AH277" i="6"/>
  <c r="AH278" i="6"/>
  <c r="AH279" i="6"/>
  <c r="AH280" i="6"/>
  <c r="AH281" i="6"/>
  <c r="AH282" i="6"/>
  <c r="AH283" i="6"/>
  <c r="AH284" i="6"/>
  <c r="AH285" i="6"/>
  <c r="AH286" i="6"/>
  <c r="AH287" i="6"/>
  <c r="AH288" i="6"/>
  <c r="AH289" i="6"/>
  <c r="AH290" i="6"/>
  <c r="AH291" i="6"/>
  <c r="AH292" i="6"/>
  <c r="AH293" i="6"/>
  <c r="AH294" i="6"/>
  <c r="AH295" i="6"/>
  <c r="AH296" i="6"/>
  <c r="AH297" i="6"/>
  <c r="AH298" i="6"/>
  <c r="AH299" i="6"/>
  <c r="AH300" i="6"/>
  <c r="AH301" i="6"/>
  <c r="AH302" i="6"/>
  <c r="AH303" i="6"/>
  <c r="AH304" i="6"/>
  <c r="AH305" i="6"/>
  <c r="AH306" i="6"/>
  <c r="AH307" i="6"/>
  <c r="AH308" i="6"/>
  <c r="AH309" i="6"/>
  <c r="AH310" i="6"/>
  <c r="AH311" i="6"/>
  <c r="AH312" i="6"/>
  <c r="AH313" i="6"/>
  <c r="AH314" i="6"/>
  <c r="AH315" i="6"/>
  <c r="AH316" i="6"/>
  <c r="AH317" i="6"/>
  <c r="AH318" i="6"/>
  <c r="AH319" i="6"/>
  <c r="AH320" i="6"/>
  <c r="AH321" i="6"/>
  <c r="AH322" i="6"/>
  <c r="AH323" i="6"/>
  <c r="AH324" i="6"/>
  <c r="AH325" i="6"/>
  <c r="AH326" i="6"/>
  <c r="AH327" i="6"/>
  <c r="AH328" i="6"/>
  <c r="AH329" i="6"/>
  <c r="AH330" i="6"/>
  <c r="AH331" i="6"/>
  <c r="AH332" i="6"/>
  <c r="AH333" i="6"/>
  <c r="AH334" i="6"/>
  <c r="AH335" i="6"/>
  <c r="AH336" i="6"/>
  <c r="AH337" i="6"/>
  <c r="AH338" i="6"/>
  <c r="AH339" i="6"/>
  <c r="AH340" i="6"/>
  <c r="AH341" i="6"/>
  <c r="AH342" i="6"/>
  <c r="AH343" i="6"/>
  <c r="AH344" i="6"/>
  <c r="AH345" i="6"/>
  <c r="AH346" i="6"/>
  <c r="AH347" i="6"/>
  <c r="AH348" i="6"/>
  <c r="AH349" i="6"/>
  <c r="AH350" i="6"/>
  <c r="AH351" i="6"/>
  <c r="AH352" i="6"/>
  <c r="AH353" i="6"/>
  <c r="AH354" i="6"/>
  <c r="AH355" i="6"/>
  <c r="AH356" i="6"/>
  <c r="AH357" i="6"/>
  <c r="AH358" i="6"/>
  <c r="AH359" i="6"/>
  <c r="AH360" i="6"/>
  <c r="AH361" i="6"/>
  <c r="AH362" i="6"/>
  <c r="AH363" i="6"/>
  <c r="AH364" i="6"/>
  <c r="AH365" i="6"/>
  <c r="AH366" i="6"/>
  <c r="AH367" i="6"/>
  <c r="AH368" i="6"/>
  <c r="AH369" i="6"/>
  <c r="AH370" i="6"/>
  <c r="AH371" i="6"/>
  <c r="AH372" i="6"/>
  <c r="AH373" i="6"/>
  <c r="AH374" i="6"/>
  <c r="AH375" i="6"/>
  <c r="AH376" i="6"/>
  <c r="AH377" i="6"/>
  <c r="AH378" i="6"/>
  <c r="AH379" i="6"/>
  <c r="AH380" i="6"/>
  <c r="AH381" i="6"/>
  <c r="AH382" i="6"/>
  <c r="AH383" i="6"/>
  <c r="AH384" i="6"/>
  <c r="AH385" i="6"/>
  <c r="AH386" i="6"/>
  <c r="AH387" i="6"/>
  <c r="AH388" i="6"/>
  <c r="AH389" i="6"/>
  <c r="AH390" i="6"/>
  <c r="AH391" i="6"/>
  <c r="AH392" i="6"/>
  <c r="AH393" i="6"/>
  <c r="AH394" i="6"/>
  <c r="AH395" i="6"/>
  <c r="AH396" i="6"/>
  <c r="AH397" i="6"/>
  <c r="AH398" i="6"/>
  <c r="AH399" i="6"/>
  <c r="AH400" i="6"/>
  <c r="AH401" i="6"/>
  <c r="AH402" i="6"/>
  <c r="AH403" i="6"/>
  <c r="AH404" i="6"/>
  <c r="AH405" i="6"/>
  <c r="AH406" i="6"/>
  <c r="AH407" i="6"/>
  <c r="AH408" i="6"/>
  <c r="AH409" i="6"/>
  <c r="AH410" i="6"/>
  <c r="AH411" i="6"/>
  <c r="AH412" i="6"/>
  <c r="AH413" i="6"/>
  <c r="AH414" i="6"/>
  <c r="AH415" i="6"/>
  <c r="AH416" i="6"/>
  <c r="AH417" i="6"/>
  <c r="AH418" i="6"/>
  <c r="AH419" i="6"/>
  <c r="AH420" i="6"/>
  <c r="AH421" i="6"/>
  <c r="AH422" i="6"/>
  <c r="AH423" i="6"/>
  <c r="AH424" i="6"/>
  <c r="AH425" i="6"/>
  <c r="AH426" i="6"/>
  <c r="AH427" i="6"/>
  <c r="AH428" i="6"/>
  <c r="AH429" i="6"/>
  <c r="AH430" i="6"/>
  <c r="AH431" i="6"/>
  <c r="AH432" i="6"/>
  <c r="AH433" i="6"/>
  <c r="AH434" i="6"/>
  <c r="AH435" i="6"/>
  <c r="AH436" i="6"/>
  <c r="AH437" i="6"/>
  <c r="AH438" i="6"/>
  <c r="AH439" i="6"/>
  <c r="AH440" i="6"/>
  <c r="AH441" i="6"/>
  <c r="AH442" i="6"/>
  <c r="AH443" i="6"/>
  <c r="AH444" i="6"/>
  <c r="AH445" i="6"/>
  <c r="AH446" i="6"/>
  <c r="AH447" i="6"/>
  <c r="AH448" i="6"/>
  <c r="AH449" i="6"/>
  <c r="AH450" i="6"/>
  <c r="AH451" i="6"/>
  <c r="AH452" i="6"/>
  <c r="AH453" i="6"/>
  <c r="AH454" i="6"/>
  <c r="AH455" i="6"/>
  <c r="AH456" i="6"/>
  <c r="AH457" i="6"/>
  <c r="AH458" i="6"/>
  <c r="AH459" i="6"/>
  <c r="AH460" i="6"/>
  <c r="AH461" i="6"/>
  <c r="AH462" i="6"/>
  <c r="AH463" i="6"/>
  <c r="AH464" i="6"/>
  <c r="AH465" i="6"/>
  <c r="AH466" i="6"/>
  <c r="AH467" i="6"/>
  <c r="AH468" i="6"/>
  <c r="AH469" i="6"/>
  <c r="AH470" i="6"/>
  <c r="AH471" i="6"/>
  <c r="AH472" i="6"/>
  <c r="AH473" i="6"/>
  <c r="AH474" i="6"/>
  <c r="AH475" i="6"/>
  <c r="AH476" i="6"/>
  <c r="AH477" i="6"/>
  <c r="AH478" i="6"/>
  <c r="AH479" i="6"/>
  <c r="AH480" i="6"/>
  <c r="AH481" i="6"/>
  <c r="AH482" i="6"/>
  <c r="AH483" i="6"/>
  <c r="AH484" i="6"/>
  <c r="AH485" i="6"/>
  <c r="AH486" i="6"/>
  <c r="AH487" i="6"/>
  <c r="AH488" i="6"/>
  <c r="AH489" i="6"/>
  <c r="AH490" i="6"/>
  <c r="AH491" i="6"/>
  <c r="AH492" i="6"/>
  <c r="AH493" i="6"/>
  <c r="AH494" i="6"/>
  <c r="AH495" i="6"/>
  <c r="AH496" i="6"/>
  <c r="AH497" i="6"/>
  <c r="AH498" i="6"/>
  <c r="AH499" i="6"/>
  <c r="AH500" i="6"/>
  <c r="AH501" i="6"/>
  <c r="AH502" i="6"/>
  <c r="AH503" i="6"/>
  <c r="AH504" i="6"/>
  <c r="AH505" i="6"/>
  <c r="AH506" i="6"/>
  <c r="AH507" i="6"/>
  <c r="AH508" i="6"/>
  <c r="AH509" i="6"/>
  <c r="AH6" i="6"/>
  <c r="D23" i="6" l="1"/>
  <c r="D24" i="6"/>
  <c r="D25" i="6"/>
  <c r="D26" i="6"/>
  <c r="D27" i="6"/>
  <c r="D28" i="6"/>
  <c r="D29" i="6"/>
  <c r="D30" i="6"/>
  <c r="D32" i="6"/>
  <c r="D33" i="6"/>
  <c r="D34" i="6"/>
  <c r="D35" i="6"/>
  <c r="D36" i="6"/>
  <c r="D38" i="6"/>
  <c r="D39" i="6"/>
  <c r="D40" i="6"/>
  <c r="D41" i="6"/>
  <c r="D42" i="6"/>
  <c r="D43" i="6"/>
  <c r="D44" i="6"/>
  <c r="D45" i="6"/>
  <c r="D46" i="6"/>
  <c r="D47" i="6"/>
  <c r="D48" i="6"/>
  <c r="D49" i="6"/>
  <c r="D50" i="6"/>
  <c r="D51" i="6"/>
  <c r="D52" i="6"/>
  <c r="D31" i="6"/>
  <c r="D53" i="6"/>
  <c r="D54" i="6"/>
  <c r="D55" i="6"/>
  <c r="D56" i="6"/>
  <c r="D57" i="6"/>
  <c r="D58" i="6"/>
  <c r="D59" i="6"/>
  <c r="D60" i="6"/>
  <c r="D61" i="6"/>
  <c r="D62" i="6"/>
  <c r="D63" i="6"/>
  <c r="D66" i="6"/>
  <c r="D67" i="6"/>
  <c r="D68" i="6"/>
  <c r="D72" i="6"/>
  <c r="D73" i="6"/>
  <c r="D74" i="6"/>
  <c r="D76" i="6"/>
  <c r="D77" i="6"/>
  <c r="D78" i="6"/>
  <c r="D79" i="6"/>
  <c r="D80" i="6"/>
  <c r="D81" i="6"/>
  <c r="D82" i="6"/>
  <c r="D69" i="6"/>
  <c r="D71" i="6"/>
  <c r="D83" i="6"/>
  <c r="D84" i="6"/>
  <c r="D85" i="6"/>
  <c r="D86" i="6"/>
  <c r="D87" i="6"/>
  <c r="D88" i="6"/>
  <c r="D89" i="6"/>
  <c r="D90" i="6"/>
  <c r="D91" i="6"/>
  <c r="D92" i="6"/>
  <c r="D93" i="6"/>
  <c r="D94" i="6"/>
  <c r="D95" i="6"/>
  <c r="D96" i="6"/>
  <c r="D97" i="6"/>
  <c r="D98" i="6"/>
  <c r="D99" i="6"/>
  <c r="D100" i="6"/>
  <c r="D101" i="6"/>
  <c r="D102" i="6"/>
  <c r="D103" i="6"/>
  <c r="D104" i="6"/>
  <c r="D105" i="6"/>
  <c r="D107" i="6"/>
  <c r="D108" i="6"/>
  <c r="D109" i="6"/>
  <c r="D110" i="6"/>
  <c r="D111" i="6"/>
  <c r="D112" i="6"/>
  <c r="D113" i="6"/>
  <c r="D114" i="6"/>
  <c r="D115" i="6"/>
  <c r="D244" i="6"/>
  <c r="D116" i="6"/>
  <c r="D117" i="6"/>
  <c r="D118" i="6"/>
  <c r="D119" i="6"/>
  <c r="D120" i="6"/>
  <c r="D121" i="6"/>
  <c r="D122" i="6"/>
  <c r="D123" i="6"/>
  <c r="D124" i="6"/>
  <c r="D125" i="6"/>
  <c r="D126" i="6"/>
  <c r="D127" i="6"/>
  <c r="D128" i="6"/>
  <c r="D129" i="6"/>
  <c r="D130" i="6"/>
  <c r="D131" i="6"/>
  <c r="D132" i="6"/>
  <c r="D133" i="6"/>
  <c r="D136" i="6"/>
  <c r="D137" i="6"/>
  <c r="D138" i="6"/>
  <c r="D139" i="6"/>
  <c r="D135" i="6"/>
  <c r="D140" i="6"/>
  <c r="D141" i="6"/>
  <c r="D142" i="6"/>
  <c r="D143" i="6"/>
  <c r="D144" i="6"/>
  <c r="D145" i="6"/>
  <c r="D146" i="6"/>
  <c r="D147" i="6"/>
  <c r="D148" i="6"/>
  <c r="D149" i="6"/>
  <c r="D150" i="6"/>
  <c r="D151" i="6"/>
  <c r="D176" i="6"/>
  <c r="D177" i="6"/>
  <c r="D172" i="6"/>
  <c r="D173" i="6"/>
  <c r="D178" i="6"/>
  <c r="D174" i="6"/>
  <c r="D175" i="6"/>
  <c r="D179" i="6"/>
  <c r="D180" i="6"/>
  <c r="D156" i="6"/>
  <c r="D157" i="6"/>
  <c r="D181" i="6"/>
  <c r="D182" i="6"/>
  <c r="D183" i="6"/>
  <c r="D184" i="6"/>
  <c r="D158" i="6"/>
  <c r="D213" i="6"/>
  <c r="D214" i="6"/>
  <c r="D212" i="6"/>
  <c r="D159" i="6"/>
  <c r="D160" i="6"/>
  <c r="D186" i="6"/>
  <c r="D187" i="6"/>
  <c r="D188" i="6"/>
  <c r="D189" i="6"/>
  <c r="D190" i="6"/>
  <c r="D191" i="6"/>
  <c r="D192" i="6"/>
  <c r="D193" i="6"/>
  <c r="D194" i="6"/>
  <c r="D195" i="6"/>
  <c r="D196" i="6"/>
  <c r="D197" i="6"/>
  <c r="D231" i="6"/>
  <c r="D198" i="6"/>
  <c r="D199" i="6"/>
  <c r="D200" i="6"/>
  <c r="D201" i="6"/>
  <c r="D202" i="6"/>
  <c r="D203" i="6"/>
  <c r="D204" i="6"/>
  <c r="D205" i="6"/>
  <c r="D217" i="6"/>
  <c r="D218" i="6"/>
  <c r="D219" i="6"/>
  <c r="D134" i="6"/>
  <c r="D220" i="6"/>
  <c r="D221" i="6"/>
  <c r="D162" i="6"/>
  <c r="D222" i="6"/>
  <c r="D223" i="6"/>
  <c r="D224" i="6"/>
  <c r="D225" i="6"/>
  <c r="D226" i="6"/>
  <c r="D2" i="6"/>
  <c r="D3" i="6"/>
  <c r="D4" i="6"/>
  <c r="D228" i="6"/>
  <c r="D229" i="6"/>
  <c r="D232" i="6"/>
  <c r="D233" i="6"/>
  <c r="D235" i="6"/>
  <c r="D236" i="6"/>
  <c r="D238" i="6"/>
  <c r="D239" i="6"/>
  <c r="D241" i="6"/>
  <c r="D247" i="6"/>
  <c r="D249" i="6"/>
  <c r="D251" i="6"/>
  <c r="D5" i="6"/>
  <c r="D163" i="6"/>
  <c r="D165" i="6"/>
  <c r="D152" i="6"/>
  <c r="D153" i="6"/>
  <c r="D242" i="6"/>
  <c r="D64" i="6"/>
  <c r="D65" i="6"/>
  <c r="D206" i="6"/>
  <c r="D207" i="6"/>
  <c r="D161" i="6"/>
  <c r="D243" i="6"/>
  <c r="D255" i="6"/>
  <c r="D256" i="6"/>
  <c r="D257" i="6"/>
  <c r="D258" i="6"/>
  <c r="D259" i="6"/>
  <c r="D260" i="6"/>
  <c r="D261" i="6"/>
  <c r="D262" i="6"/>
  <c r="D263" i="6"/>
  <c r="D264" i="6"/>
  <c r="D265" i="6"/>
  <c r="D266" i="6"/>
  <c r="D267" i="6"/>
  <c r="D268" i="6"/>
  <c r="D269" i="6"/>
  <c r="D270" i="6"/>
  <c r="D271" i="6"/>
  <c r="D272" i="6"/>
  <c r="D208" i="6"/>
  <c r="D209" i="6"/>
  <c r="D216" i="6"/>
  <c r="D210" i="6"/>
  <c r="D211" i="6"/>
  <c r="D273" i="6"/>
  <c r="D227" i="6"/>
  <c r="D274" i="6"/>
  <c r="D275" i="6"/>
  <c r="D12" i="6"/>
  <c r="D20" i="6"/>
  <c r="D11" i="6" l="1"/>
  <c r="D14" i="6"/>
  <c r="D15" i="6"/>
  <c r="D16" i="6"/>
  <c r="D18" i="6"/>
  <c r="D21" i="6"/>
  <c r="D22" i="6"/>
  <c r="D6" i="6"/>
  <c r="D7" i="6"/>
  <c r="D8" i="6"/>
  <c r="D9" i="6"/>
  <c r="D10" i="6"/>
  <c r="D19" i="6"/>
  <c r="D13" i="6"/>
  <c r="AH510" i="6"/>
  <c r="AH511" i="6"/>
  <c r="AH512" i="6"/>
  <c r="AH513" i="6"/>
  <c r="AH514" i="6"/>
  <c r="AH515" i="6"/>
  <c r="AH516" i="6"/>
  <c r="AH517" i="6"/>
  <c r="AH518" i="6"/>
  <c r="AH519" i="6"/>
  <c r="AH520" i="6"/>
  <c r="AH521" i="6"/>
  <c r="AH522" i="6"/>
  <c r="AH523" i="6"/>
  <c r="AH524" i="6"/>
  <c r="AH525" i="6"/>
  <c r="AH526" i="6"/>
  <c r="AH527" i="6"/>
  <c r="AH528" i="6"/>
  <c r="AH529"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<sst xmlns="http://schemas.openxmlformats.org/spreadsheetml/2006/main" count="9577" uniqueCount="3301">
  <si>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</si>
  <si>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</si>
  <si>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</si>
  <si>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</si>
  <si>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</si>
  <si>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</si>
  <si>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</si>
  <si>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</si>
  <si>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</si>
  <si>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</si>
  <si>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</si>
  <si>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</si>
  <si>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</si>
  <si>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</si>
  <si>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</si>
  <si>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</si>
  <si>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</si>
  <si>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</si>
  <si>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</si>
  <si>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</si>
  <si>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</si>
  <si>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</si>
  <si>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</si>
  <si>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</si>
  <si>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</si>
  <si>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</si>
  <si>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</si>
  <si>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</si>
  <si>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</si>
  <si>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</si>
  <si>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</si>
  <si>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</si>
  <si>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</si>
  <si>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</si>
  <si>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</si>
  <si>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</si>
  <si>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</si>
  <si>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</si>
  <si>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</si>
  <si>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</si>
  <si>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</si>
  <si>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</si>
  <si>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</si>
  <si>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</si>
  <si>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</si>
  <si>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</si>
  <si>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</si>
  <si>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</si>
  <si>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</si>
  <si>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</si>
  <si>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</si>
  <si>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</si>
  <si>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</si>
  <si>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</si>
  <si>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</si>
  <si>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</si>
  <si>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</si>
  <si>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</si>
  <si>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</si>
  <si>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</si>
  <si>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</si>
  <si>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</si>
  <si>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</si>
  <si>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</si>
  <si>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</si>
  <si>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</si>
  <si>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</si>
  <si>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</si>
  <si>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</si>
  <si>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</si>
  <si>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</si>
  <si>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</si>
  <si>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</si>
  <si>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</si>
  <si>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</si>
  <si>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</si>
  <si>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</si>
  <si>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</si>
  <si>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</si>
  <si>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</si>
  <si>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</si>
  <si>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</si>
  <si>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</si>
  <si>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</si>
  <si>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</si>
  <si>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</si>
  <si>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</si>
  <si>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</si>
  <si>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</si>
  <si>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</si>
  <si>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</si>
  <si>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</si>
  <si>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</si>
  <si>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</si>
  <si>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</si>
  <si>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</si>
  <si>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</si>
  <si>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</si>
  <si>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</si>
  <si>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</si>
  <si>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</si>
  <si>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</si>
  <si>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</si>
  <si>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</si>
  <si>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</si>
  <si>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</si>
  <si>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</si>
  <si>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</si>
  <si>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</si>
  <si>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</si>
  <si>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</si>
  <si>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</si>
  <si>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</si>
  <si>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</si>
  <si>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</si>
  <si>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</si>
  <si>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</si>
  <si>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</si>
  <si>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</si>
  <si>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</si>
  <si>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</si>
  <si>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</si>
  <si>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</si>
  <si>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</si>
  <si>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</si>
  <si>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</si>
  <si>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</si>
  <si>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</si>
  <si>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</si>
  <si>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</si>
  <si>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</si>
  <si>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</si>
  <si>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</si>
  <si>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</si>
  <si>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</si>
  <si>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</si>
  <si>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</si>
  <si>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</si>
  <si>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</si>
  <si>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</si>
  <si>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</si>
  <si>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</si>
  <si>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</si>
  <si>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</si>
  <si>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</si>
  <si>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</si>
  <si>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</si>
  <si>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</si>
  <si>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</si>
  <si>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</si>
  <si>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</si>
  <si>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</si>
  <si>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</si>
  <si>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</si>
  <si>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</si>
  <si>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</si>
  <si>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</si>
  <si>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</si>
  <si>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</si>
  <si>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</si>
  <si>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</si>
  <si>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</si>
  <si>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</si>
  <si>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</si>
  <si>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</si>
  <si>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</si>
  <si>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</si>
  <si>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</si>
  <si>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</si>
  <si>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</si>
  <si>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</si>
  <si>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</si>
  <si>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</si>
  <si>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</si>
  <si>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</si>
  <si>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</si>
  <si>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</si>
  <si>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</si>
  <si>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</si>
  <si>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</si>
  <si>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</si>
  <si>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</si>
  <si>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</si>
  <si>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</si>
  <si>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</si>
  <si>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</si>
  <si>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</si>
  <si>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</si>
  <si>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</si>
  <si>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</si>
  <si>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</si>
  <si>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</si>
  <si>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</si>
  <si>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</si>
  <si>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</si>
  <si>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</si>
  <si>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</si>
  <si>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</si>
  <si>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</si>
  <si>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</si>
  <si>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</si>
  <si>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</si>
  <si>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</si>
  <si>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</si>
  <si>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</si>
  <si>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</si>
  <si>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</si>
  <si>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</si>
  <si>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</si>
  <si>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</si>
  <si>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</si>
  <si>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</si>
  <si>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</si>
  <si>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</si>
  <si>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</si>
  <si>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</si>
  <si>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</si>
  <si>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</si>
  <si>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</si>
  <si>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</si>
  <si>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</si>
  <si>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</si>
  <si>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</si>
  <si>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</si>
  <si>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</si>
  <si>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</si>
  <si>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</si>
  <si>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</si>
  <si>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</si>
  <si>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</si>
  <si>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</si>
  <si>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</si>
  <si>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</si>
  <si>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</si>
  <si>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</si>
  <si>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</si>
  <si>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</si>
  <si>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</si>
  <si>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</si>
  <si>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</si>
  <si>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</si>
  <si>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</si>
  <si>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</si>
  <si>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</si>
  <si>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</si>
  <si>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</si>
  <si>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</si>
  <si>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</si>
  <si>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</si>
  <si>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</si>
  <si>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</si>
  <si>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</si>
  <si>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</si>
  <si>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</si>
  <si>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</si>
  <si>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</si>
  <si>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</si>
  <si>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</si>
  <si>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</si>
  <si>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</si>
  <si>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</si>
  <si>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</si>
  <si>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</si>
  <si>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</si>
  <si>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</si>
  <si>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</si>
  <si>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</si>
  <si>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</si>
  <si>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</si>
  <si>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</si>
  <si>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</si>
  <si>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</si>
  <si>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</si>
  <si>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</si>
  <si>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</si>
  <si>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</si>
  <si>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</si>
  <si>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</si>
  <si>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</si>
  <si>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</si>
  <si>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</si>
  <si>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</si>
  <si>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</si>
  <si>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</si>
  <si>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</si>
  <si>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</si>
  <si>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</si>
  <si>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</si>
  <si>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</si>
  <si>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</si>
  <si>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</si>
  <si>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</si>
  <si>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</si>
  <si>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</si>
  <si>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</si>
  <si>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</si>
  <si>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</si>
  <si>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</si>
  <si>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</si>
  <si>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</si>
  <si>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</si>
  <si>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</si>
  <si>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</si>
  <si>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</si>
  <si>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</si>
  <si>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</si>
  <si>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</si>
  <si>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</si>
  <si>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</si>
  <si>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</si>
  <si>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</si>
  <si>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</si>
  <si>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</si>
  <si>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</si>
  <si>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</si>
  <si>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</si>
  <si>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</si>
  <si>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</si>
  <si>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</si>
  <si>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</si>
  <si>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</si>
  <si>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</si>
  <si>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</si>
  <si>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</si>
  <si>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</si>
  <si>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</si>
  <si>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</si>
  <si>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</si>
  <si>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</si>
  <si>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</si>
  <si>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</si>
  <si>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</si>
  <si>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</si>
  <si>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</si>
  <si>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</si>
  <si>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</si>
  <si>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</si>
  <si>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</si>
  <si>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</si>
  <si>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</si>
  <si>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</si>
  <si>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</si>
  <si>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</si>
  <si>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</si>
  <si>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</si>
  <si>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</si>
  <si>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</si>
  <si>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</si>
  <si>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</si>
  <si>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</si>
  <si>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</si>
  <si>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</si>
  <si>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</si>
  <si>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</si>
  <si>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</si>
  <si>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</si>
  <si>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</si>
  <si>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</si>
  <si>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</si>
  <si>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</si>
  <si>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</si>
  <si>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</si>
  <si>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</si>
  <si>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</si>
  <si>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</si>
  <si>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</si>
  <si>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</si>
  <si>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</si>
  <si>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</si>
  <si>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</si>
  <si>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</si>
  <si>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</si>
  <si>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</si>
  <si>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</si>
  <si>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</si>
  <si>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</si>
  <si>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</si>
  <si>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</si>
  <si>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</si>
  <si>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</si>
  <si>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</si>
  <si>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</si>
  <si>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</si>
  <si>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</si>
  <si>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</si>
  <si>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</si>
  <si>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</si>
  <si>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</si>
  <si>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</si>
  <si>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</si>
  <si>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</si>
  <si>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</si>
  <si>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</si>
  <si>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</si>
  <si>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</si>
  <si>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</si>
  <si>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</si>
  <si>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</si>
  <si>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</si>
  <si>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</si>
  <si>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</si>
  <si>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</si>
  <si>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</si>
  <si>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</si>
  <si>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</si>
  <si>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</si>
  <si>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</si>
  <si>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</si>
  <si>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</si>
  <si>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</si>
  <si>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</si>
  <si>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</si>
  <si>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</si>
  <si>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</si>
  <si>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</si>
  <si>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</si>
  <si>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</si>
  <si>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</si>
  <si>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</si>
  <si>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</si>
  <si>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</si>
  <si>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</si>
  <si>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</si>
  <si>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</si>
  <si>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</si>
  <si>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</si>
  <si>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</si>
  <si>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</si>
  <si>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</si>
  <si>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</si>
  <si>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</si>
  <si>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</si>
  <si>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</si>
  <si>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</si>
  <si>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</si>
  <si>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</si>
  <si>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</si>
  <si>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</si>
  <si>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</si>
  <si>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</si>
  <si>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</si>
  <si>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</si>
  <si>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</si>
  <si>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</si>
  <si>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</si>
  <si>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</si>
  <si>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</si>
  <si>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</si>
  <si>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</si>
  <si>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</si>
  <si>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</si>
  <si>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</si>
  <si>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</si>
  <si>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</si>
  <si>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</si>
  <si>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</si>
  <si>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</si>
  <si>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</si>
  <si>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</si>
  <si>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</si>
  <si>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</si>
  <si>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</si>
  <si>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</si>
  <si>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</si>
  <si>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</si>
  <si>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</si>
  <si>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</si>
  <si>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</si>
  <si>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</si>
  <si>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</si>
  <si>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</si>
  <si>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</si>
  <si>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</si>
  <si>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</si>
  <si>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</si>
  <si>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</si>
  <si>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</si>
  <si>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</si>
  <si>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</si>
  <si>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</si>
  <si>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</si>
  <si>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</si>
  <si>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</si>
  <si>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</si>
  <si>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</si>
  <si>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</si>
  <si>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</si>
  <si>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</si>
  <si>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</si>
  <si>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</si>
  <si>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</si>
  <si>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</si>
  <si>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</si>
  <si>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</si>
  <si>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</si>
  <si>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</si>
  <si>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</si>
  <si>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</si>
  <si>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</si>
  <si>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</si>
  <si>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</si>
  <si>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</si>
  <si>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</si>
  <si>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</si>
  <si>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</si>
  <si>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</si>
  <si>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</si>
  <si>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</si>
  <si>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</si>
  <si>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</si>
  <si>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</si>
  <si>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</si>
  <si>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</si>
  <si>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</si>
  <si>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</si>
  <si>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</si>
  <si>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</si>
  <si>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</si>
  <si>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</si>
  <si>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</si>
  <si>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</si>
  <si>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</si>
  <si>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</si>
  <si>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</si>
  <si>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</si>
  <si>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</si>
  <si>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</si>
  <si>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</si>
  <si>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</si>
  <si>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</si>
  <si>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</si>
  <si>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</si>
  <si>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</si>
  <si>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</si>
  <si>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</si>
  <si>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</si>
  <si>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</si>
  <si>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</si>
  <si>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</si>
  <si>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</si>
  <si>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</si>
  <si>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</si>
  <si>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</si>
  <si>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</si>
  <si>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</si>
  <si>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</si>
  <si>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</si>
  <si>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</si>
  <si>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</si>
  <si>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</si>
  <si>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</si>
  <si>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</si>
  <si>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</si>
  <si>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</si>
  <si>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</si>
  <si>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</si>
  <si>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</si>
  <si>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</si>
  <si>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</si>
  <si>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</si>
  <si>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</si>
  <si>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</si>
  <si>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</si>
  <si>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</si>
  <si>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</si>
  <si>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</si>
  <si>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</si>
  <si>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</si>
  <si>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</si>
  <si>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</si>
  <si>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</si>
  <si>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</si>
  <si>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</si>
  <si>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</si>
  <si>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</si>
  <si>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</si>
  <si>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</si>
  <si>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</si>
  <si>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</si>
  <si>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</si>
  <si>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</si>
  <si>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</si>
  <si>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</si>
  <si>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</si>
  <si>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</si>
  <si>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</si>
  <si>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</si>
  <si>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</si>
  <si>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</si>
  <si>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</si>
  <si>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</si>
  <si>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</si>
  <si>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</si>
  <si>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</si>
  <si>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</si>
  <si>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</si>
  <si>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</si>
  <si>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</si>
  <si>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</si>
  <si>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</si>
  <si>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</si>
  <si>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</si>
  <si>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</si>
  <si>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</si>
  <si>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</si>
  <si>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</si>
  <si>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</si>
  <si>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</si>
  <si>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</si>
  <si>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</si>
  <si>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</si>
  <si>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</si>
  <si>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</si>
  <si>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</si>
  <si>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</si>
  <si>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</si>
  <si>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</si>
  <si>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</si>
  <si>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</si>
  <si>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</si>
  <si>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</si>
  <si>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</si>
  <si>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</si>
  <si>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</si>
  <si>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</si>
  <si>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</si>
  <si>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</si>
  <si>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</si>
  <si>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</si>
  <si>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</si>
  <si>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</si>
  <si>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</si>
  <si>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</si>
  <si>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</si>
  <si>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</si>
  <si>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</si>
  <si>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</si>
  <si>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</si>
  <si>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</si>
  <si>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</si>
  <si>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</si>
  <si>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</si>
  <si>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</si>
  <si>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</si>
  <si>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</si>
  <si>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</si>
  <si>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</si>
  <si>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</si>
  <si>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</si>
  <si>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</si>
  <si>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</si>
  <si>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</si>
  <si>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</si>
  <si>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</si>
  <si>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</si>
  <si>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</si>
  <si>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</si>
  <si>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</si>
  <si>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</si>
  <si>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</si>
  <si>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</si>
  <si>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</si>
  <si>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</si>
  <si>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</si>
  <si>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</si>
  <si>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</si>
  <si>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</si>
  <si>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</si>
  <si>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</si>
  <si>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</si>
  <si>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</si>
  <si>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</si>
  <si>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</si>
  <si>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</si>
  <si>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</si>
  <si>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</si>
  <si>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</si>
  <si>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</si>
  <si>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</si>
  <si>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</si>
  <si>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</si>
  <si>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</si>
  <si>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</si>
  <si>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</si>
  <si>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</si>
  <si>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</si>
  <si>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</si>
  <si>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</si>
  <si>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</si>
  <si>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</si>
  <si>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</si>
  <si>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</si>
  <si>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</si>
  <si>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</si>
  <si>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</si>
  <si>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</si>
  <si>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</si>
  <si>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</si>
  <si>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</si>
  <si>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</si>
  <si>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</si>
  <si>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</si>
  <si>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</si>
  <si>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</si>
  <si>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</si>
  <si>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</si>
  <si>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</si>
  <si>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</si>
  <si>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</si>
  <si>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</si>
  <si>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</si>
  <si>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</si>
  <si>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</si>
  <si>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</si>
  <si>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</si>
  <si>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</si>
  <si>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</si>
  <si>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</si>
  <si>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</si>
  <si>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</si>
  <si>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</si>
  <si>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</si>
  <si>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</si>
  <si>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</si>
  <si>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</si>
  <si>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</si>
  <si>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</si>
  <si>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</si>
  <si>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</si>
  <si>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</si>
  <si>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</si>
  <si>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</si>
  <si>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</si>
  <si>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</si>
  <si>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</si>
  <si>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</si>
  <si>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</si>
  <si>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</si>
  <si>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</si>
  <si>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</si>
  <si>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</si>
  <si>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</si>
  <si>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</si>
  <si>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</si>
  <si>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</si>
  <si>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</si>
  <si>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</si>
  <si>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</si>
  <si>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</si>
  <si>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</si>
  <si>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</si>
  <si>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</si>
  <si>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</si>
  <si>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</si>
  <si>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</si>
  <si>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</si>
  <si>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</si>
  <si>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</si>
  <si>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</si>
  <si>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</si>
  <si>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</si>
  <si>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</si>
  <si>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</si>
  <si>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</si>
  <si>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</si>
  <si>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</si>
  <si>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</si>
  <si>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</si>
  <si>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</si>
  <si>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</si>
  <si>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</si>
  <si>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</si>
  <si>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</si>
  <si>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</si>
  <si>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</si>
  <si>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</si>
  <si>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</si>
  <si>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</si>
  <si>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</si>
  <si>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</si>
  <si>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</si>
  <si>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</si>
  <si>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</si>
  <si>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</si>
  <si>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</si>
  <si>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</si>
  <si>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</si>
  <si>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</si>
  <si>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</si>
  <si>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</si>
  <si>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</si>
  <si>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</si>
  <si>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</si>
  <si>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</si>
  <si>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</si>
  <si>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</si>
  <si>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</si>
  <si>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</si>
  <si>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</si>
  <si>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</si>
  <si>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</si>
  <si>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</si>
  <si>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</si>
  <si>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</si>
  <si>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</si>
  <si>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</si>
  <si>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</si>
  <si>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</si>
  <si>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</si>
  <si>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</si>
  <si>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</si>
  <si>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</si>
  <si>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</si>
  <si>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</si>
  <si>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</si>
  <si>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</si>
  <si>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</si>
  <si>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</si>
  <si>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</si>
  <si>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</si>
  <si>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</si>
  <si>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</si>
  <si>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</si>
  <si>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</si>
  <si>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</si>
  <si>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</si>
  <si>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</si>
  <si>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</si>
  <si>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</si>
  <si>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</si>
  <si>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</si>
  <si>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</si>
  <si>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</si>
  <si>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</si>
  <si>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</si>
  <si>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</si>
  <si>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</si>
  <si>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</si>
  <si>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</si>
  <si>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</si>
  <si>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</si>
  <si>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</si>
  <si>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</si>
  <si>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</si>
  <si>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</si>
  <si>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</si>
  <si>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</si>
  <si>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</si>
  <si>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</si>
  <si>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</si>
  <si>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</si>
  <si>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</si>
  <si>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</si>
  <si>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</si>
  <si>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</si>
  <si>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</si>
  <si>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</si>
  <si>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</si>
  <si>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</si>
  <si>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</si>
  <si>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</si>
  <si>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</si>
  <si>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</si>
  <si>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</si>
  <si>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</si>
  <si>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</si>
  <si>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</si>
  <si>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</si>
  <si>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</si>
  <si>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</si>
  <si>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</si>
  <si>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</si>
  <si>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</si>
  <si>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</si>
  <si>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</si>
  <si>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</si>
  <si>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</si>
  <si>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</si>
  <si>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</si>
  <si>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</si>
  <si>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</si>
  <si>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</si>
  <si>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</si>
  <si>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</si>
  <si>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</si>
  <si>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</si>
  <si>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</si>
  <si>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</si>
  <si>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</si>
  <si>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</si>
  <si>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</si>
  <si>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</si>
  <si>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</si>
  <si>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</si>
  <si>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</si>
  <si>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</si>
  <si>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</si>
  <si>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</si>
  <si>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</si>
  <si>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</si>
  <si>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</si>
  <si>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</si>
  <si>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</si>
  <si>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</si>
  <si>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</si>
  <si>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</si>
  <si>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</si>
  <si>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</si>
  <si>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</si>
  <si>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</si>
  <si>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</si>
  <si>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</si>
  <si>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</si>
  <si>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</si>
  <si>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</si>
  <si>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</si>
  <si>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</si>
  <si>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</si>
  <si>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</si>
  <si>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</si>
  <si>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</si>
  <si>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</si>
  <si>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</si>
  <si>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</si>
  <si>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</si>
  <si>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</si>
  <si>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</si>
  <si>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</si>
  <si>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</si>
  <si>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</si>
  <si>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</si>
  <si>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</si>
  <si>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</si>
  <si>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</si>
  <si>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</si>
  <si>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</si>
  <si>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</si>
  <si>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</si>
  <si>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</si>
  <si>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</si>
  <si>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</si>
  <si>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</si>
  <si>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</si>
  <si>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</si>
  <si>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</si>
  <si>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</si>
  <si>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</si>
  <si>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</si>
  <si>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</si>
  <si>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</si>
  <si>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</si>
  <si>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</si>
  <si>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</si>
  <si>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</si>
  <si>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</si>
  <si>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</si>
  <si>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</si>
  <si>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</si>
  <si>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</si>
  <si>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</si>
  <si>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</si>
  <si>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</si>
  <si>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</si>
  <si>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</si>
  <si>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</si>
  <si>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</si>
  <si>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</si>
  <si>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</si>
  <si>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</si>
  <si>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</si>
  <si>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</si>
  <si>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</si>
  <si>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</si>
  <si>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</si>
  <si>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</si>
  <si>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</si>
  <si>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</si>
  <si>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</si>
  <si>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</si>
  <si>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</si>
  <si>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</si>
  <si>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</si>
  <si>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</si>
  <si>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</si>
  <si>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</si>
  <si>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</si>
  <si>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</si>
  <si>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</si>
  <si>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</si>
  <si>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</si>
  <si>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</si>
  <si>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</si>
  <si>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</si>
  <si>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</si>
  <si>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</si>
  <si>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</si>
  <si>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</si>
  <si>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</si>
  <si>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</si>
  <si>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</si>
  <si>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</si>
  <si>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</si>
  <si>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</si>
  <si>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</si>
  <si>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</si>
  <si>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</si>
  <si>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</si>
  <si>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</si>
  <si>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</si>
  <si>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</si>
  <si>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</si>
  <si>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</si>
  <si>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</si>
  <si>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</si>
  <si>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</si>
  <si>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</si>
  <si>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</si>
  <si>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</si>
  <si>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</si>
  <si>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</si>
  <si>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</si>
  <si>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</si>
  <si>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</si>
  <si>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</si>
  <si>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</si>
  <si>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</si>
  <si>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</si>
  <si>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</si>
  <si>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</si>
  <si>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</si>
  <si>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</si>
  <si>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</si>
  <si>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</si>
  <si>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</si>
  <si>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</si>
  <si>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</si>
  <si>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</si>
  <si>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</si>
  <si>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</si>
  <si>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</si>
  <si>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</si>
  <si>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</si>
  <si>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</si>
  <si>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</si>
  <si>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</si>
  <si>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</si>
  <si>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</si>
  <si>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</si>
  <si>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</si>
  <si>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</si>
  <si>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</si>
  <si>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</si>
  <si>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</si>
  <si>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</si>
  <si>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</si>
  <si>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</si>
  <si>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</si>
  <si>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</si>
  <si>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</si>
  <si>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</si>
  <si>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</si>
  <si>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</si>
  <si>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</si>
  <si>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</si>
  <si>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</si>
  <si>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</si>
  <si>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</si>
  <si>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</si>
  <si>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</si>
  <si>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</si>
  <si>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</si>
  <si>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</si>
  <si>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</si>
  <si>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</si>
  <si>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</si>
  <si>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</si>
  <si>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</si>
  <si>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</si>
  <si>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</si>
  <si>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</si>
  <si>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</si>
  <si>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</si>
  <si>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</si>
  <si>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</si>
  <si>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</si>
  <si>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</si>
  <si>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</si>
  <si>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</si>
  <si>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</si>
  <si>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</si>
  <si>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</si>
  <si>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</si>
  <si>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</si>
  <si>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</si>
  <si>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</si>
  <si>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</si>
  <si>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</si>
  <si>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</si>
  <si>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</si>
  <si>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</si>
  <si>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</si>
  <si>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</si>
  <si>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</si>
  <si>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</si>
  <si>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</si>
  <si>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</si>
  <si>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</si>
  <si>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</si>
  <si>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</si>
  <si>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</si>
  <si>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</si>
  <si>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</si>
  <si>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</si>
  <si>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</si>
  <si>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</si>
  <si>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</si>
  <si>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</si>
  <si>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</si>
  <si>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</si>
  <si>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</si>
  <si>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</si>
  <si>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</si>
  <si>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</si>
  <si>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</si>
  <si>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</si>
  <si>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</si>
  <si>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</si>
  <si>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</si>
  <si>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</si>
  <si>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</si>
  <si>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</si>
  <si>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</si>
  <si>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</si>
  <si>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</si>
  <si>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</si>
  <si>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</si>
  <si>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</si>
  <si>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</si>
  <si>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</si>
  <si>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</si>
  <si>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</si>
  <si>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</si>
  <si>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</si>
  <si>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</si>
  <si>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</si>
  <si>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</si>
  <si>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</si>
  <si>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</si>
  <si>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</si>
  <si>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</si>
  <si>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</si>
  <si>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</si>
  <si>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</si>
  <si>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</si>
  <si>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</si>
  <si>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</si>
  <si>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</si>
  <si>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</si>
  <si>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</si>
  <si>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</si>
  <si>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</si>
  <si>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</si>
  <si>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</si>
  <si>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</si>
  <si>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</si>
  <si>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</si>
  <si>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</si>
  <si>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</si>
  <si>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</si>
  <si>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</si>
  <si>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</si>
  <si>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</si>
  <si>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</si>
  <si>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</si>
  <si>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</si>
  <si>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</si>
  <si>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</si>
  <si>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</si>
  <si>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</si>
  <si>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</si>
  <si>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</si>
  <si>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</si>
  <si>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</si>
  <si>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</si>
  <si>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</si>
  <si>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</si>
  <si>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</si>
  <si>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</si>
  <si>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</si>
  <si>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</si>
  <si>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</si>
  <si>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</si>
  <si>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</si>
  <si>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</si>
  <si>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</si>
  <si>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</si>
  <si>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</si>
  <si>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</si>
  <si>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</si>
  <si>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</si>
  <si>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</si>
  <si>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</si>
  <si>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</si>
  <si>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</si>
  <si>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</si>
  <si>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</si>
  <si>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</si>
  <si>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</si>
  <si>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</si>
  <si>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</si>
  <si>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</si>
  <si>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</si>
  <si>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</si>
  <si>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</si>
  <si>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</si>
  <si>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</si>
  <si>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</si>
  <si>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</si>
  <si>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</si>
  <si>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</si>
  <si>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</si>
  <si>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</si>
  <si>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</si>
  <si>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</si>
  <si>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</si>
  <si>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</si>
  <si>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</si>
  <si>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</si>
  <si>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</si>
  <si>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</si>
  <si>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</si>
  <si>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</si>
  <si>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</si>
  <si>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</si>
  <si>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</si>
  <si>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</si>
  <si>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</si>
  <si>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</si>
  <si>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</si>
  <si>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</si>
  <si>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</si>
  <si>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</si>
  <si>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</si>
  <si>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</si>
  <si>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</si>
  <si>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</si>
  <si>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</si>
  <si>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</si>
  <si>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</si>
  <si>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</si>
  <si>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</si>
  <si>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</si>
  <si>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</si>
  <si>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</si>
  <si>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</si>
  <si>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</si>
  <si>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</si>
  <si>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</si>
  <si>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</si>
  <si>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</si>
  <si>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</si>
  <si>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</si>
  <si>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</si>
  <si>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</si>
  <si>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</si>
  <si>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</si>
  <si>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</si>
  <si>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</si>
  <si>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</si>
  <si>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</si>
  <si>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</si>
  <si>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</si>
  <si>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</si>
  <si>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</si>
  <si>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</si>
  <si>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</si>
  <si>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</si>
  <si>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</si>
  <si>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</si>
  <si>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</si>
  <si>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</si>
  <si>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</si>
  <si>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</si>
  <si>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</si>
  <si>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</si>
  <si>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</si>
  <si>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</si>
  <si>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</si>
  <si>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</si>
  <si>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</si>
  <si>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</si>
  <si>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</si>
  <si>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</si>
  <si>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</si>
  <si>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</si>
  <si>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</si>
  <si>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</si>
  <si>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</si>
  <si>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</si>
  <si>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</si>
  <si>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</si>
  <si>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</si>
  <si>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</si>
  <si>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</si>
  <si>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</si>
  <si>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</si>
  <si>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</si>
  <si>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</si>
  <si>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</si>
  <si>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</si>
  <si>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</si>
  <si>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</si>
  <si>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</si>
  <si>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</si>
  <si>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</si>
  <si>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</si>
  <si>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</si>
  <si>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</si>
  <si>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</si>
  <si>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</si>
  <si>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</si>
  <si>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</si>
  <si>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</si>
  <si>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</si>
  <si>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</si>
  <si>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</si>
  <si>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</si>
  <si>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</si>
  <si>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</si>
  <si>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</si>
  <si>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</si>
  <si>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</si>
  <si>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</si>
  <si>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</si>
  <si>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</si>
  <si>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</si>
  <si>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</si>
  <si>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</si>
  <si>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</si>
  <si>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</si>
  <si>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</si>
  <si>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</si>
  <si>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</si>
  <si>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</si>
  <si>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</si>
  <si>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</si>
  <si>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</si>
  <si>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</si>
  <si>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</si>
  <si>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</si>
  <si>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</si>
  <si>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</si>
  <si>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</si>
  <si>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</si>
  <si>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</si>
  <si>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</si>
  <si>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</si>
  <si>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</si>
  <si>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</si>
  <si>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</si>
  <si>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</si>
  <si>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</si>
  <si>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</si>
  <si>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</si>
  <si>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</si>
  <si>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</si>
  <si>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</si>
  <si>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</si>
  <si>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</si>
  <si>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</si>
  <si>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</si>
  <si>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</si>
  <si>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</si>
  <si>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</si>
  <si>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</si>
  <si>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</si>
  <si>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</si>
  <si>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</si>
  <si>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</si>
  <si>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</si>
  <si>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</si>
  <si>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</si>
  <si>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</si>
  <si>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</si>
  <si>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</si>
  <si>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</si>
  <si>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</si>
  <si>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</si>
  <si>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</si>
  <si>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</si>
  <si>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</si>
  <si>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</si>
  <si>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</si>
  <si>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</si>
  <si>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</si>
  <si>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</si>
  <si>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</si>
  <si>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</si>
  <si>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</si>
  <si>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</si>
  <si>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</si>
  <si>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</si>
  <si>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</si>
  <si>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</si>
  <si>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</si>
  <si>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</si>
  <si>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</si>
  <si>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</si>
  <si>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</si>
  <si>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</si>
  <si>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</si>
  <si>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</si>
  <si>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</si>
  <si>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</si>
  <si>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</si>
  <si>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</si>
  <si>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</si>
  <si>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</si>
  <si>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</si>
  <si>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</si>
  <si>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</si>
  <si>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</si>
  <si>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</si>
  <si>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</si>
  <si>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</si>
  <si>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</si>
  <si>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</si>
  <si>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</si>
  <si>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</si>
  <si>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</si>
  <si>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</si>
  <si>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</si>
  <si>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</si>
  <si>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</si>
  <si>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</si>
  <si>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</si>
  <si>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</si>
  <si>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</si>
  <si>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</si>
  <si>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</si>
  <si>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</si>
  <si>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</si>
  <si>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</si>
  <si>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</si>
  <si>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</si>
  <si>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</si>
  <si>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</si>
  <si>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</si>
  <si>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</si>
  <si>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</si>
  <si>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</si>
  <si>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</si>
  <si>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</si>
  <si>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</si>
  <si>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</si>
  <si>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</si>
  <si>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</si>
  <si>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</si>
  <si>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</si>
  <si>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</si>
  <si>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</si>
  <si>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</si>
  <si>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</si>
  <si>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</si>
  <si>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</si>
  <si>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</si>
  <si>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</si>
  <si>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</si>
  <si>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</si>
  <si>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</si>
  <si>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</si>
  <si>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</si>
  <si>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</si>
  <si>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</si>
  <si>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</si>
  <si>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</si>
  <si>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</si>
  <si>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</si>
  <si>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</si>
  <si>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</si>
  <si>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</si>
  <si>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</si>
  <si>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</si>
  <si>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</si>
  <si>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</si>
  <si>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</si>
  <si>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</si>
  <si>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</si>
  <si>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</si>
  <si>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</si>
  <si>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</si>
  <si>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</si>
  <si>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</si>
  <si>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</si>
  <si>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</si>
  <si>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</si>
  <si>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</si>
  <si>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</si>
  <si>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</si>
  <si>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</si>
  <si>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</si>
  <si>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</si>
  <si>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</si>
  <si>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</si>
  <si>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</si>
  <si>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</si>
  <si>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</si>
  <si>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</si>
  <si>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</si>
  <si>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</si>
  <si>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</si>
  <si>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</si>
  <si>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</si>
  <si>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</si>
  <si>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</si>
  <si>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</si>
  <si>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</si>
  <si>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</si>
  <si>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</si>
  <si>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</si>
  <si>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</si>
  <si>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</si>
  <si>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</si>
  <si>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</si>
  <si>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</si>
  <si>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</si>
  <si>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</si>
  <si>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</si>
  <si>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</si>
  <si>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</si>
  <si>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</si>
  <si>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</si>
  <si>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</si>
  <si>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</si>
  <si>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</si>
  <si>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</si>
  <si>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</si>
  <si>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</si>
  <si>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</si>
  <si>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</si>
  <si>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</si>
  <si>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</si>
  <si>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</si>
  <si>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</si>
  <si>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</si>
  <si>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</si>
  <si>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</si>
  <si>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</si>
  <si>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</si>
  <si>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</si>
  <si>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</si>
  <si>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</si>
  <si>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</si>
  <si>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</si>
  <si>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</si>
  <si>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</si>
  <si>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</si>
  <si>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</si>
  <si>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</si>
  <si>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</si>
  <si>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</si>
  <si>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</si>
  <si>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</si>
  <si>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</si>
  <si>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</si>
  <si>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</si>
  <si>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</si>
  <si>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</si>
  <si>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</si>
  <si>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</si>
  <si>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</si>
  <si>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</si>
  <si>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</si>
  <si>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</si>
  <si>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</si>
  <si>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</si>
  <si>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</si>
  <si>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</si>
  <si>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</si>
  <si>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</si>
  <si>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</si>
  <si>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</si>
  <si>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</si>
  <si>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</si>
  <si>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</si>
  <si>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</si>
  <si>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</si>
  <si>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</si>
  <si>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</si>
  <si>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</si>
  <si>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</si>
  <si>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</si>
  <si>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</si>
  <si>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</si>
  <si>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</si>
  <si>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</si>
  <si>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</si>
  <si>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</si>
  <si>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</si>
  <si>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</si>
  <si>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</si>
  <si>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</si>
  <si>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</si>
  <si>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</si>
  <si>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</si>
  <si>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</si>
  <si>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</si>
  <si>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</si>
  <si>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</si>
  <si>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</si>
  <si>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</si>
  <si>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</si>
  <si>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</si>
  <si>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</si>
  <si>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</si>
  <si>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</si>
  <si>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</si>
  <si>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</si>
  <si>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</si>
  <si>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</si>
  <si>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</si>
  <si>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</si>
  <si>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</si>
  <si>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</si>
  <si>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</si>
  <si>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</si>
  <si>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</si>
  <si>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</si>
  <si>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</si>
  <si>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</si>
  <si>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</si>
  <si>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</si>
  <si>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</si>
  <si>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</si>
  <si>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</si>
  <si>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</si>
  <si>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</si>
  <si>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</si>
  <si>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</si>
  <si>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</si>
  <si>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</si>
  <si>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</si>
  <si>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</si>
  <si>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</si>
  <si>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</si>
  <si>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</si>
  <si>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</si>
  <si>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</si>
  <si>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</si>
  <si>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</si>
  <si>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</si>
  <si>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</si>
  <si>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</si>
  <si>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</si>
  <si>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</si>
  <si>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</si>
  <si>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</si>
  <si>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</si>
  <si>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</si>
  <si>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</si>
  <si>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</si>
  <si>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</si>
  <si>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</si>
  <si>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</si>
  <si>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</si>
  <si>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</si>
  <si>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</si>
  <si>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</si>
  <si>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</si>
  <si>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</si>
  <si>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</si>
  <si>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</si>
  <si>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</si>
  <si>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</si>
  <si>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</si>
  <si>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</si>
  <si>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</si>
  <si>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</si>
  <si>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</si>
  <si>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</si>
  <si>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</si>
  <si>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</si>
  <si>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</si>
  <si>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</si>
  <si>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</si>
  <si>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</si>
  <si>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</si>
  <si>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</si>
  <si>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</si>
  <si>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</si>
  <si>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</si>
  <si>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</si>
  <si>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</si>
  <si>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</si>
  <si>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</si>
  <si>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</si>
  <si>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</si>
  <si>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</si>
  <si>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</si>
  <si>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</si>
  <si>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</si>
  <si>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</si>
  <si>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</si>
  <si>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</si>
  <si>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</si>
  <si>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</si>
  <si>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</si>
  <si>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</si>
  <si>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</si>
  <si>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</si>
  <si>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</si>
  <si>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</si>
  <si>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</si>
  <si>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</si>
  <si>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</si>
  <si>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</si>
  <si>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</si>
  <si>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</si>
  <si>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</si>
  <si>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</si>
  <si>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</si>
  <si>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</si>
  <si>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</si>
  <si>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</si>
  <si>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</si>
  <si>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</si>
  <si>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</si>
  <si>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</si>
  <si>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</si>
  <si>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</si>
  <si>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</si>
  <si>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</si>
  <si>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</si>
  <si>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</si>
  <si>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</si>
  <si>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</si>
  <si>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</si>
  <si>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</si>
  <si>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</si>
  <si>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</si>
  <si>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</si>
  <si>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</si>
  <si>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</si>
  <si>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</si>
  <si>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</si>
  <si>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</si>
  <si>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</si>
  <si>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</si>
  <si>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</si>
  <si>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</si>
  <si>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</si>
  <si>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</si>
  <si>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</si>
  <si>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</si>
  <si>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</si>
  <si>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</si>
  <si>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</si>
  <si>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</si>
  <si>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</si>
  <si>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</si>
  <si>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</si>
  <si>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</si>
  <si>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</si>
  <si>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</si>
  <si>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</si>
  <si>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</si>
  <si>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</si>
  <si>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</si>
  <si>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</si>
  <si>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</si>
  <si>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</si>
  <si>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</si>
  <si>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</si>
  <si>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</si>
  <si>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</si>
  <si>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</si>
  <si>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</si>
  <si>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</si>
  <si>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</si>
  <si>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</si>
  <si>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</si>
  <si>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</si>
  <si>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</si>
  <si>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</si>
  <si>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</si>
  <si>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</si>
  <si>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</si>
  <si>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</si>
  <si>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</si>
  <si>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</si>
  <si>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</si>
  <si>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</si>
  <si>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</si>
  <si>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</si>
  <si>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</si>
  <si>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</si>
  <si>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</si>
  <si>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</si>
  <si>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</si>
  <si>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</si>
  <si>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</si>
  <si>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</si>
  <si>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</si>
  <si>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</si>
  <si>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</si>
  <si>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</si>
  <si>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</si>
  <si>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</si>
  <si>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</si>
  <si>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</si>
  <si>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</si>
  <si>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</si>
  <si>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</si>
  <si>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</si>
  <si>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</si>
  <si>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</si>
  <si>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</si>
  <si>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</si>
  <si>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</si>
  <si>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</si>
  <si>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</si>
  <si>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</si>
  <si>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</si>
  <si>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</si>
  <si>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</si>
  <si>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</si>
  <si>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</si>
  <si>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</si>
  <si>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</si>
  <si>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</si>
  <si>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</si>
  <si>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</si>
  <si>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</si>
  <si>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</si>
  <si>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</si>
  <si>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</si>
  <si>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</si>
  <si>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</si>
  <si>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</si>
  <si>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</si>
  <si>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</si>
  <si>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</si>
  <si>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</si>
  <si>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</si>
  <si>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</si>
  <si>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</si>
  <si>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</si>
  <si>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</si>
  <si>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</si>
  <si>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</si>
  <si>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</si>
  <si>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</si>
  <si>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</si>
  <si>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</si>
  <si>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</si>
  <si>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</si>
  <si>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</si>
  <si>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</si>
  <si>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</si>
  <si>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</si>
  <si>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</si>
  <si>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</si>
  <si>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</si>
  <si>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</si>
  <si>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</si>
  <si>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</si>
  <si>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</si>
  <si>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</si>
  <si>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</si>
  <si>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</si>
  <si>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</si>
  <si>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</si>
  <si>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</si>
  <si>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</si>
  <si>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</si>
  <si>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</si>
  <si>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</si>
  <si>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</si>
  <si>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</si>
  <si>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</si>
  <si>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</si>
  <si>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</si>
  <si>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</si>
  <si>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</si>
  <si>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</si>
  <si>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</si>
  <si>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</si>
  <si>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</si>
  <si>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</si>
  <si>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</si>
  <si>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</si>
  <si>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</si>
  <si>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</si>
  <si>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</si>
  <si>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</si>
  <si>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</si>
  <si>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</si>
  <si>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</si>
  <si>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</si>
  <si>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</si>
  <si>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</si>
  <si>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</si>
  <si>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</si>
  <si>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</si>
  <si>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</si>
  <si>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</si>
  <si>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</si>
  <si>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</si>
  <si>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</si>
  <si>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</si>
  <si>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</si>
  <si>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</si>
  <si>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</si>
  <si>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</si>
  <si>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</si>
  <si>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</si>
  <si>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</si>
  <si>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</si>
  <si>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</si>
  <si>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</si>
  <si>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</si>
  <si>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</si>
  <si>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</si>
  <si>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</si>
  <si>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</si>
  <si>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</si>
  <si>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</si>
  <si>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</si>
  <si>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</si>
  <si>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</si>
  <si>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</si>
  <si>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</si>
  <si>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</si>
  <si>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</si>
  <si>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</si>
  <si>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</si>
  <si>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</si>
  <si>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</si>
  <si>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</si>
  <si>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</si>
  <si>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</si>
  <si>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</si>
  <si>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</si>
  <si>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</si>
  <si>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</si>
  <si>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</si>
  <si>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</si>
  <si>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</si>
  <si>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</si>
  <si>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</si>
  <si>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</si>
  <si>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</si>
  <si>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</si>
  <si>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</si>
  <si>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</si>
  <si>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</si>
  <si>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</si>
  <si>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</si>
  <si>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</si>
  <si>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</si>
  <si>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</si>
  <si>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</si>
  <si>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</si>
  <si>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</si>
  <si>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</si>
  <si>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</si>
  <si>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</si>
  <si>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</si>
  <si>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</si>
  <si>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</si>
  <si>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</si>
  <si>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</si>
  <si>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</si>
  <si>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</si>
  <si>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</si>
  <si>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</si>
  <si>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</si>
  <si>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</si>
  <si>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</si>
  <si>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</si>
  <si>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</si>
  <si>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</si>
  <si>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</si>
  <si>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</si>
  <si>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</si>
  <si>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</si>
  <si>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</si>
  <si>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</si>
  <si>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</si>
  <si>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</si>
  <si>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</si>
  <si>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</si>
  <si>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</si>
  <si>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</si>
  <si>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</si>
  <si>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</si>
  <si>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</si>
  <si>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</si>
  <si>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</si>
  <si>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</si>
  <si>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</si>
  <si>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</si>
  <si>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</si>
  <si>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</si>
  <si>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</si>
  <si>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</si>
  <si>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</si>
  <si>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</si>
  <si>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</si>
  <si>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</si>
  <si>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</si>
  <si>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</si>
  <si>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</si>
  <si>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</si>
  <si>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</si>
  <si>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</si>
  <si>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</si>
  <si>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</si>
  <si>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</si>
  <si>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</si>
  <si>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</si>
  <si>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</si>
  <si>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</si>
  <si>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</si>
  <si>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</si>
  <si>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</si>
  <si>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</si>
  <si>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</si>
  <si>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</si>
  <si>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</si>
  <si>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</si>
  <si>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</si>
  <si>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</si>
  <si>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</si>
  <si>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</si>
  <si>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</si>
  <si>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</si>
  <si>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</si>
  <si>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</si>
  <si>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</si>
  <si>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</si>
  <si>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</si>
  <si>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</si>
  <si>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</si>
  <si>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</si>
  <si>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</si>
  <si>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</si>
  <si>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</si>
  <si>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</si>
  <si>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</si>
  <si>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</si>
  <si>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</si>
  <si>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</si>
  <si>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</si>
  <si>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</si>
  <si>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</si>
  <si>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</si>
  <si>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</si>
  <si>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</si>
  <si>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</si>
  <si>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</si>
  <si>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</si>
  <si>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</si>
  <si>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</si>
  <si>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</si>
  <si>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</si>
  <si>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</si>
  <si>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</si>
  <si>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</si>
  <si>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</si>
  <si>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</si>
  <si>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</si>
  <si>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</si>
  <si>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</si>
  <si>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</si>
  <si>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</si>
  <si>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</si>
  <si>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</si>
  <si>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</si>
  <si>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</si>
  <si>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</si>
  <si>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</si>
  <si>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</si>
  <si>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</si>
  <si>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</si>
  <si>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</si>
  <si>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</si>
  <si>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</si>
  <si>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</si>
  <si>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</si>
  <si>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</si>
  <si>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</si>
  <si>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</si>
  <si>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</si>
  <si>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</si>
  <si>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</si>
  <si>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</si>
  <si>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</si>
  <si>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</si>
  <si>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</si>
  <si>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</si>
  <si>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</si>
  <si>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</si>
  <si>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</si>
  <si>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</si>
  <si>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</si>
  <si>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</si>
  <si>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</si>
  <si>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</si>
  <si>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</si>
  <si>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</si>
  <si>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</si>
  <si>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</si>
  <si>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</si>
  <si>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</si>
  <si>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</si>
  <si>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</si>
  <si>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</si>
  <si>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</si>
  <si>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</si>
  <si>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</si>
  <si>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</si>
  <si>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</si>
  <si>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</si>
  <si>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</si>
  <si>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</si>
  <si>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</si>
  <si>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</si>
  <si>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</si>
  <si>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</si>
  <si>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</si>
  <si>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</si>
  <si>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</si>
  <si>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</si>
  <si>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</si>
  <si>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</si>
  <si>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</si>
  <si>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</si>
  <si>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</si>
  <si>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</si>
  <si>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</si>
  <si>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</si>
  <si>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</si>
  <si>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</si>
  <si>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</si>
  <si>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</si>
  <si>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</si>
  <si>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</si>
  <si>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</si>
  <si>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</si>
  <si>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</si>
  <si>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</si>
  <si>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</si>
  <si>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</si>
  <si>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</si>
  <si>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</si>
  <si>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</si>
  <si>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</si>
  <si>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</si>
  <si>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</si>
  <si>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</si>
  <si>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</si>
  <si>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</si>
  <si>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</si>
  <si>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</si>
  <si>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</si>
  <si>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</si>
  <si>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</si>
  <si>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</si>
  <si>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</si>
  <si>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</si>
  <si>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</si>
  <si>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</si>
  <si>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</si>
  <si>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</si>
  <si>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</si>
  <si>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</si>
  <si>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</si>
  <si>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</si>
  <si>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</si>
  <si>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</si>
  <si>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</si>
  <si>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</si>
  <si>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</si>
  <si>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</si>
  <si>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</si>
  <si>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</si>
  <si>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</si>
  <si>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</si>
  <si>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</si>
  <si>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</si>
  <si>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</si>
  <si>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</si>
  <si>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</si>
  <si>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</si>
  <si>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</si>
  <si>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</si>
  <si>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</si>
  <si>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</si>
  <si>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</si>
  <si>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</si>
  <si>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</si>
  <si>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</si>
  <si>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</si>
  <si>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</si>
  <si>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</si>
  <si>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</si>
  <si>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</si>
  <si>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</si>
  <si>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</si>
  <si>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</si>
  <si>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</si>
  <si>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</si>
  <si>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</si>
  <si>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</si>
  <si>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</si>
  <si>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</si>
  <si>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</si>
  <si>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</si>
  <si>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</si>
  <si>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</si>
  <si>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</si>
  <si>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</si>
  <si>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</si>
  <si>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</si>
  <si>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</si>
  <si>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</si>
  <si>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</si>
  <si>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</si>
  <si>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</si>
  <si>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</si>
  <si>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</si>
  <si>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</si>
  <si>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</si>
  <si>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</si>
  <si>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</si>
  <si>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</si>
  <si>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</si>
  <si>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</si>
  <si>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</si>
  <si>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</si>
  <si>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</si>
  <si>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</si>
  <si>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</si>
  <si>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</si>
  <si>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</si>
  <si>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</si>
  <si>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</si>
  <si>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</si>
  <si>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</si>
  <si>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</si>
  <si>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</si>
  <si>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</si>
  <si>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</si>
  <si>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</si>
  <si>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</si>
  <si>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</si>
  <si>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</si>
  <si>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</si>
  <si>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</si>
  <si>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</si>
  <si>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</si>
  <si>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</si>
  <si>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</si>
  <si>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</si>
  <si>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</si>
  <si>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</si>
  <si>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</si>
  <si>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</si>
  <si>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</si>
  <si>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</si>
  <si>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</si>
  <si>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</si>
  <si>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</si>
  <si>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</si>
  <si>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</si>
  <si>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</si>
  <si>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</si>
  <si>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</si>
  <si>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</si>
  <si>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</si>
  <si>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</si>
  <si>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</si>
  <si>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</si>
  <si>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</si>
  <si>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</si>
  <si>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</si>
  <si>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</si>
  <si>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</si>
  <si>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</si>
  <si>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</si>
  <si>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</si>
  <si>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</si>
  <si>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</si>
  <si>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</si>
  <si>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</si>
  <si>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</si>
  <si>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</si>
  <si>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</si>
  <si>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</si>
  <si>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</si>
  <si>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</si>
  <si>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</si>
  <si>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</si>
  <si>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</si>
  <si>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</si>
  <si>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</si>
  <si>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</si>
  <si>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</si>
  <si>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</si>
  <si>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</si>
  <si>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</si>
  <si>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</si>
  <si>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</si>
  <si>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</si>
  <si>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</si>
  <si>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</si>
  <si>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</si>
  <si>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</si>
  <si>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</si>
  <si>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</si>
  <si>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</si>
  <si>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</si>
  <si>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</si>
  <si>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</si>
  <si>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</si>
  <si>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</si>
  <si>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</si>
  <si>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</si>
  <si>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</si>
  <si>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</si>
  <si>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</si>
  <si>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</si>
  <si>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</si>
  <si>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</si>
  <si>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</si>
  <si>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</si>
  <si>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</si>
  <si>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</si>
  <si>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</si>
  <si>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</si>
  <si>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</si>
  <si>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</si>
  <si>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</si>
  <si>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</si>
  <si>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</si>
  <si>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</si>
  <si>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</si>
  <si>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</si>
  <si>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</si>
  <si>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</si>
  <si>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</si>
  <si>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</si>
  <si>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</si>
  <si>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</si>
  <si>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</si>
  <si>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</si>
  <si>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</si>
  <si>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</si>
  <si>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</si>
  <si>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</si>
  <si>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</si>
  <si>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</si>
  <si>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</si>
  <si>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</si>
  <si>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</si>
  <si>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</si>
  <si>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</si>
  <si>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</si>
  <si>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</si>
  <si>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</si>
  <si>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</si>
  <si>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</si>
  <si>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</si>
  <si>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</si>
  <si>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</si>
  <si>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</si>
  <si>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</si>
  <si>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</si>
  <si>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</si>
  <si>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</si>
  <si>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</si>
  <si>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</si>
  <si>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</si>
  <si>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</si>
  <si>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</si>
  <si>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</si>
  <si>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</si>
  <si>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</si>
  <si>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</si>
  <si>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</si>
  <si>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</si>
  <si>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</si>
  <si>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</si>
  <si>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</si>
  <si>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</si>
  <si>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</si>
  <si>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</si>
  <si>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</si>
  <si>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</si>
  <si>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</si>
  <si>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</si>
  <si>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</si>
  <si>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</si>
  <si>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</si>
  <si>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</si>
  <si>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</si>
  <si>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</si>
  <si>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</si>
  <si>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</si>
  <si>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</si>
  <si>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</si>
  <si>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</si>
  <si>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</si>
  <si>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</si>
  <si>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</si>
  <si>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</si>
  <si>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</si>
  <si>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</si>
  <si>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</si>
  <si>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</si>
  <si>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</si>
  <si>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</si>
  <si>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</si>
  <si>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</si>
  <si>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</si>
  <si>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</si>
  <si>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</si>
  <si>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</si>
  <si>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</si>
  <si>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</si>
  <si>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</si>
  <si>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</si>
  <si>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</si>
  <si>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</si>
  <si>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</si>
  <si>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</si>
  <si>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</si>
  <si>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</si>
  <si>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</si>
  <si>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</si>
  <si>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</si>
  <si>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</si>
  <si>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</si>
  <si>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</si>
  <si>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</si>
  <si>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</si>
  <si>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</si>
  <si>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</si>
  <si>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</si>
  <si>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</si>
  <si>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</si>
  <si>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</si>
  <si>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</si>
  <si>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</si>
  <si>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</si>
  <si>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</si>
  <si>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</si>
  <si>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</si>
  <si>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</si>
  <si>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</si>
  <si>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</si>
  <si>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</si>
  <si>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</si>
  <si>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</si>
  <si>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</si>
  <si>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</si>
  <si>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</si>
  <si>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</si>
  <si>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</si>
  <si>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</si>
  <si>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</si>
  <si>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</si>
  <si>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</si>
  <si>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</si>
  <si>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</si>
  <si>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</si>
  <si>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</si>
  <si>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</si>
  <si>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</si>
  <si>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</si>
  <si>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</si>
  <si>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</si>
  <si>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</si>
  <si>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</si>
  <si>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</si>
  <si>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</si>
  <si>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</si>
  <si>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</si>
  <si>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</si>
  <si>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</si>
  <si>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</si>
  <si>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</si>
  <si>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</si>
  <si>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</si>
  <si>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</si>
  <si>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</si>
  <si>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</si>
  <si>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</si>
  <si>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</si>
  <si>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</si>
  <si>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</si>
  <si>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</si>
  <si>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</si>
  <si>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</si>
  <si>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</si>
  <si>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</si>
  <si>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</si>
  <si>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</si>
  <si>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</si>
  <si>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</si>
  <si>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</si>
  <si>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</si>
  <si>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</si>
  <si>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</si>
  <si>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</si>
  <si>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</si>
  <si>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</si>
  <si>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</si>
  <si>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</si>
  <si>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</si>
  <si>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</si>
  <si>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</si>
  <si>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</si>
  <si>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</si>
  <si>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</si>
  <si>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</si>
  <si>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</si>
  <si>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</si>
  <si>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</si>
  <si>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</si>
  <si>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</si>
  <si>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</si>
  <si>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</si>
  <si>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</si>
  <si>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</si>
  <si>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</si>
  <si>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</si>
  <si>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</si>
  <si>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</si>
  <si>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</si>
  <si>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</si>
  <si>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</si>
  <si>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</si>
  <si>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</si>
  <si>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</si>
  <si>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</si>
  <si>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</si>
  <si>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</si>
  <si>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</si>
  <si>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</si>
  <si>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</si>
  <si>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</si>
  <si>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</si>
  <si>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</si>
  <si>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</si>
  <si>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</si>
  <si>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</si>
  <si>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</si>
  <si>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</si>
  <si>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</si>
  <si>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</si>
  <si>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</si>
  <si>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</si>
  <si>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</si>
  <si>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</si>
  <si>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</si>
  <si>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</si>
  <si>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</si>
  <si>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</si>
  <si>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</si>
  <si>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</si>
  <si>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</si>
  <si>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</si>
  <si>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</si>
  <si>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</si>
  <si>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</si>
  <si>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</si>
  <si>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</si>
  <si>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</si>
  <si>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</si>
  <si>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</si>
  <si>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</si>
  <si>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</si>
  <si>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</si>
  <si>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</si>
  <si>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</si>
  <si>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</si>
  <si>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</si>
  <si>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</si>
  <si>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</si>
  <si>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</si>
  <si>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</si>
  <si>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</si>
  <si>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</si>
  <si>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</si>
  <si>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</si>
  <si>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</si>
  <si>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</si>
  <si>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</si>
  <si>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</si>
  <si>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</si>
  <si>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</si>
  <si>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</si>
  <si>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</si>
  <si>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</si>
  <si>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</si>
  <si>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</si>
  <si>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</si>
  <si>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</si>
  <si>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</si>
  <si>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</si>
  <si>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</si>
  <si>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</si>
  <si>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</si>
  <si>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</si>
  <si>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</si>
  <si>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</si>
  <si>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</si>
  <si>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</si>
  <si>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</si>
  <si>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</si>
  <si>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</si>
  <si>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</si>
  <si>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</si>
  <si>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</si>
  <si>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</si>
  <si>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</si>
  <si>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</si>
  <si>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</si>
  <si>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</si>
  <si>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</si>
  <si>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</si>
  <si>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</si>
  <si>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</si>
  <si>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</si>
  <si>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</si>
  <si>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</si>
  <si>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</si>
  <si>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</si>
  <si>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</si>
  <si>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</si>
  <si>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</si>
  <si>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</si>
  <si>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</si>
  <si>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</si>
  <si>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</si>
  <si>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</si>
  <si>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</si>
  <si>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</si>
  <si>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</si>
  <si>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</si>
  <si>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</si>
  <si>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</si>
  <si>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</si>
  <si>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</si>
  <si>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</si>
  <si>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</si>
  <si>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</si>
  <si>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</si>
  <si>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</si>
  <si>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</si>
  <si>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</si>
  <si>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</si>
  <si>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</si>
  <si>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</si>
  <si>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</si>
  <si>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</si>
  <si>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</si>
  <si>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</si>
  <si>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</si>
  <si>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</si>
  <si>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</si>
  <si>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</si>
  <si>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</si>
  <si>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</si>
  <si>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</si>
  <si>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</si>
  <si>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</si>
  <si>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</si>
  <si>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</si>
  <si>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</si>
  <si>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</si>
  <si>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</si>
  <si>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</si>
  <si>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</si>
  <si>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</si>
  <si>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</si>
  <si>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</si>
  <si>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</si>
  <si>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</si>
  <si>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</si>
  <si>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</si>
  <si>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</si>
  <si>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</si>
  <si>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</si>
  <si>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</si>
  <si>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</si>
  <si>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</si>
  <si>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</si>
  <si>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</si>
  <si>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</si>
  <si>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</si>
  <si>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</si>
  <si>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</si>
  <si>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</si>
  <si>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</si>
  <si>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</si>
  <si>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</si>
  <si>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</si>
  <si>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</si>
  <si>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</si>
  <si>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</si>
  <si>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</si>
  <si>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</si>
  <si>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</si>
  <si>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</si>
  <si>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</si>
  <si>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</si>
  <si>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</si>
  <si>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</si>
  <si>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</si>
  <si>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</si>
  <si>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</si>
  <si>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</si>
  <si>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</si>
  <si>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</si>
  <si>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</si>
  <si>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</si>
  <si>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</si>
  <si>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</si>
  <si>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</si>
  <si>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</si>
  <si>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</si>
  <si>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</si>
  <si>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</si>
  <si>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</si>
  <si>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</si>
  <si>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</si>
  <si>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</si>
  <si>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</si>
  <si>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</si>
  <si>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</si>
  <si>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</si>
  <si>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</si>
  <si>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</si>
  <si>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</si>
  <si>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</si>
  <si>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</si>
  <si>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</si>
  <si>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</si>
  <si>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</si>
  <si>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</si>
  <si>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</si>
  <si>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</si>
  <si>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</si>
  <si>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</si>
  <si>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</si>
  <si>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</si>
  <si>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</si>
  <si>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</si>
  <si>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</si>
  <si>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</si>
  <si>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</si>
  <si>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</si>
  <si>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</si>
  <si>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</si>
  <si>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</si>
  <si>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</si>
  <si>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</si>
  <si>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</si>
  <si>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</si>
  <si>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</si>
  <si>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</si>
  <si>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</si>
  <si>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</si>
  <si>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</si>
  <si>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</si>
  <si>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</si>
  <si>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</si>
  <si>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</si>
  <si>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</si>
  <si>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</si>
  <si>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</si>
  <si>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</si>
  <si>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</si>
  <si>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</si>
  <si>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</si>
  <si>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</si>
  <si>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</si>
  <si>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</si>
  <si>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</si>
  <si>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</si>
  <si>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</si>
  <si>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</si>
  <si>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</si>
  <si>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</si>
  <si>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</si>
  <si>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</si>
  <si>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</si>
  <si>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</si>
  <si>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</si>
  <si>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</si>
  <si>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</si>
  <si>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</si>
  <si>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</si>
  <si>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</si>
  <si>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</si>
  <si>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</si>
  <si>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</si>
  <si>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</si>
  <si>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</si>
  <si>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</si>
  <si>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</si>
  <si>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</si>
  <si>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</si>
  <si>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</si>
  <si>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</si>
  <si>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</si>
  <si>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</si>
  <si>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</si>
  <si>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</si>
  <si>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</si>
  <si>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</si>
  <si>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</si>
  <si>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</si>
  <si>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</si>
  <si>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</si>
  <si>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</si>
  <si>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</si>
  <si>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</si>
  <si>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</si>
  <si>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</si>
  <si>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</si>
  <si>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</si>
  <si>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</si>
  <si>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</si>
  <si>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</si>
  <si>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</si>
  <si>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</si>
  <si>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</si>
  <si>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</si>
  <si>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</si>
  <si>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</si>
  <si>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</si>
  <si>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</si>
  <si>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</si>
  <si>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</si>
  <si>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</si>
  <si>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</si>
  <si>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</si>
  <si>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produção</t>
  </si>
  <si>
    <t>extinção</t>
  </si>
  <si>
    <t>composição</t>
  </si>
  <si>
    <t>circulação</t>
  </si>
  <si>
    <t>acidificação</t>
  </si>
  <si>
    <t>petróleo</t>
  </si>
  <si>
    <t>gás</t>
  </si>
  <si>
    <t>diferença</t>
  </si>
  <si>
    <t>tubarão</t>
  </si>
  <si>
    <t>crustáceo</t>
  </si>
  <si>
    <t>importância</t>
  </si>
  <si>
    <t>polifilético</t>
  </si>
  <si>
    <t>líquen</t>
  </si>
  <si>
    <t>símbolo</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</si>
  <si>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</si>
  <si>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</si>
  <si>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</si>
  <si>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</si>
  <si>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</si>
  <si>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</si>
  <si>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</si>
  <si>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</si>
  <si>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</si>
  <si>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</si>
  <si>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</si>
  <si>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</si>
  <si>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</si>
  <si>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</si>
  <si>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</si>
  <si>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</si>
  <si>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</si>
  <si>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</si>
  <si>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</si>
  <si>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</si>
  <si>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</si>
  <si>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</si>
  <si>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</si>
  <si>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</si>
  <si>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</si>
  <si>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Como é determinada a espessura do petróleo?</t>
  </si>
  <si>
    <t>Como o oceano influencia o ciclo hidrológico?</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</si>
  <si>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</si>
  <si>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</si>
  <si>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</si>
  <si>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</si>
  <si>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</si>
  <si>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</si>
  <si>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O que causa o branqueamento de corais?</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</si>
  <si>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</si>
  <si>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</si>
  <si>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</si>
  <si>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</si>
  <si>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</si>
  <si>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</si>
  <si>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</si>
  <si>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</si>
  <si>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</si>
  <si>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</si>
  <si>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</si>
  <si>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</si>
  <si>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</si>
  <si>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</si>
  <si>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</si>
  <si>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</si>
  <si>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</si>
  <si>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</si>
  <si>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</si>
  <si>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</si>
  <si>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</si>
  <si>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</si>
  <si>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</si>
  <si>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</si>
  <si>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</si>
  <si>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</si>
  <si>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</si>
  <si>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</si>
  <si>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</si>
  <si>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</si>
  <si>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</si>
  <si>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</si>
  <si>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</si>
  <si>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</si>
  <si>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</si>
  <si>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</si>
  <si>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</si>
  <si>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</si>
  <si>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</si>
  <si>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</si>
  <si>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</si>
  <si>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</si>
  <si>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</si>
  <si>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</si>
  <si>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</si>
  <si>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</si>
  <si>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</si>
  <si>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</si>
  <si>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</si>
  <si>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</si>
  <si>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</si>
  <si>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</si>
  <si>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</si>
  <si>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</si>
  <si>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</si>
  <si>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</si>
  <si>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</si>
  <si>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</si>
  <si>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</si>
  <si>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</si>
  <si>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</si>
  <si>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</si>
  <si>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</si>
  <si>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</si>
  <si>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</si>
  <si>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</si>
  <si>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</si>
  <si>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</si>
  <si>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</si>
  <si>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</si>
  <si>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</si>
  <si>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</si>
  <si>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</si>
  <si>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</si>
  <si>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</si>
  <si>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</si>
  <si>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</si>
  <si>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</si>
  <si>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</si>
  <si>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</si>
  <si>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</si>
  <si>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</si>
  <si>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</si>
  <si>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</si>
  <si>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</si>
  <si>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</si>
  <si>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</si>
  <si>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</si>
  <si>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</si>
  <si>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</si>
  <si>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</si>
  <si>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</si>
  <si>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</si>
  <si>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</si>
  <si>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</si>
  <si>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</si>
  <si>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</si>
  <si>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</si>
  <si>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</si>
  <si>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</si>
  <si>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</si>
  <si>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</si>
  <si>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</si>
  <si>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</si>
  <si>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</si>
  <si>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</si>
  <si>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</si>
  <si>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</si>
  <si>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</si>
  <si>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</si>
  <si>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</si>
  <si>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</si>
  <si>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</si>
  <si>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</si>
  <si>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</si>
  <si>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</si>
  <si>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</si>
  <si>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</si>
  <si>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</si>
  <si>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</si>
  <si>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</si>
  <si>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</si>
  <si>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</si>
  <si>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</si>
  <si>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</si>
  <si>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</si>
  <si>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</si>
  <si>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</si>
  <si>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</si>
  <si>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</si>
  <si>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</si>
  <si>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</si>
  <si>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</si>
  <si>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</si>
  <si>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</si>
  <si>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</si>
  <si>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</si>
  <si>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</si>
  <si>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</si>
  <si>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</si>
  <si>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</si>
  <si>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</si>
  <si>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</si>
  <si>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</si>
  <si>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</si>
  <si>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</si>
  <si>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</si>
  <si>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</si>
  <si>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</si>
  <si>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</si>
  <si>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ciclo-de-vida</t>
  </si>
  <si>
    <t>idade-reprodutiva</t>
  </si>
  <si>
    <t>métodos-de-geração</t>
  </si>
  <si>
    <t>pressão-do-ar</t>
  </si>
  <si>
    <t>tempo-entre-altas</t>
  </si>
  <si>
    <t>animais-marinhos</t>
  </si>
  <si>
    <t>praias-bonitas</t>
  </si>
  <si>
    <t>locais-para-surfar</t>
  </si>
  <si>
    <t>água-salgada</t>
  </si>
  <si>
    <t>recursos-minerais</t>
  </si>
  <si>
    <t>recursos-vivos</t>
  </si>
  <si>
    <t>programas-de-proteção</t>
  </si>
  <si>
    <t>pré-sal</t>
  </si>
  <si>
    <t>recurso-renovável</t>
  </si>
  <si>
    <t>nível-do-mar</t>
  </si>
  <si>
    <t>ciclo-hidrológico</t>
  </si>
  <si>
    <t>trincheira-profunda</t>
  </si>
  <si>
    <t>espalhamento-do-piso</t>
  </si>
  <si>
    <t>dia-de-maré</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</si>
  <si>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</si>
  <si>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</si>
  <si>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</si>
  <si>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</si>
  <si>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</si>
  <si>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</si>
  <si>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</si>
  <si>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</si>
  <si>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</si>
  <si>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</si>
  <si>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</si>
  <si>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</si>
  <si>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</si>
  <si>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</si>
  <si>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</si>
  <si>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</si>
  <si>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</si>
  <si>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</si>
  <si>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</si>
  <si>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</si>
  <si>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</si>
  <si>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</si>
  <si>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</si>
  <si>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</si>
  <si>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</si>
  <si>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</si>
  <si>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</si>
  <si>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</si>
  <si>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</si>
  <si>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</si>
  <si>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</si>
  <si>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</si>
  <si>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</si>
  <si>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</si>
  <si>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</si>
  <si>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</si>
  <si>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</si>
  <si>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</si>
  <si>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</si>
  <si>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</si>
  <si>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</si>
  <si>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</si>
  <si>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</si>
  <si>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</si>
  <si>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</si>
  <si>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</si>
  <si>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</si>
  <si>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</si>
  <si>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</si>
  <si>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</si>
  <si>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</si>
  <si>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</si>
  <si>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</si>
  <si>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</si>
  <si>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</si>
  <si>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</si>
  <si>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</si>
  <si>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</si>
  <si>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</si>
  <si>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</si>
  <si>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</si>
  <si>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</si>
  <si>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</si>
  <si>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</si>
  <si>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</si>
  <si>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</si>
  <si>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</si>
  <si>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</si>
  <si>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</si>
  <si>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</si>
  <si>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</si>
  <si>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</si>
  <si>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</si>
  <si>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</si>
  <si>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</si>
  <si>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</si>
  <si>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</si>
  <si>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</si>
  <si>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</si>
  <si>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</si>
  <si>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</si>
  <si>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</si>
  <si>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</si>
  <si>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</si>
  <si>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</si>
  <si>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</si>
  <si>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</si>
  <si>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https://pt.wikipedia.org/wiki/Golfinho-rotador</t>
  </si>
  <si>
    <t>Alguns exemplos de moluscos são ostras, lulas, polvos e caramujos.</t>
  </si>
  <si>
    <t>é</t>
  </si>
  <si>
    <t>milha-náutica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</si>
  <si>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</si>
  <si>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</si>
  <si>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</si>
  <si>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</si>
  <si>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</si>
  <si>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</si>
  <si>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https://www.youtube.com/watch?v=RtPH0NuqQwE--https://www.marinha.mil.br/secirm/promar</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</si>
  <si>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</si>
  <si>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</si>
  <si>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</si>
  <si>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</si>
  <si>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</si>
  <si>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</si>
  <si>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</si>
  <si>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</si>
  <si>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</si>
  <si>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</si>
  <si>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</si>
  <si>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</si>
  <si>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</si>
  <si>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</si>
  <si>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</si>
  <si>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</si>
  <si>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</si>
  <si>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</si>
  <si>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</si>
  <si>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</si>
  <si>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</si>
  <si>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</si>
  <si>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</si>
  <si>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</si>
  <si>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</si>
  <si>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</si>
  <si>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</si>
  <si>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</si>
  <si>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</si>
  <si>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</si>
  <si>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</si>
  <si>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</si>
  <si>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</si>
  <si>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</si>
  <si>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</si>
  <si>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</si>
  <si>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</si>
  <si>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</si>
  <si>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</si>
  <si>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aquicultura</t>
  </si>
  <si>
    <t>recurso-pesqueiro</t>
  </si>
  <si>
    <t>recurso</t>
  </si>
  <si>
    <t>Que tipos de recursos há na Amazônia Azul?</t>
  </si>
  <si>
    <t>Todas as espécies de tartarugas marinhas encontradas no Brasil estão em risco de extinção :(  Dentre elas, a tartaruga-verde está menos exposta, pois desova preferencialmente nas ilhas oceânicas (como Fernando de Noronha), onde as ações humanas têm menos impacto.</t>
  </si>
  <si>
    <t>locais-para-pescar</t>
  </si>
  <si>
    <t>fonte</t>
  </si>
  <si>
    <t>motivação</t>
  </si>
  <si>
    <t>saúde</t>
  </si>
  <si>
    <t>17 estados brasileiros possuem litoral (e, portanto, um pedaço da Amazônia Azul). Os que possuem a maior extensão de litoral são: Bahia (932 km ou 12,4%), Maranhão (640 km ou 8,7%) e Rio de Janeiro (636 km ou 8,6%).</t>
  </si>
  <si>
    <t>aquecimento-global</t>
  </si>
  <si>
    <t>https://www.epa.gov/climate-indicators/oceans</t>
  </si>
  <si>
    <t>Que país pesca mais peixe?</t>
  </si>
  <si>
    <t>estado</t>
  </si>
  <si>
    <t>https://www.revistas.usp.br/revusp/article/view/139265</t>
  </si>
  <si>
    <t>Por incrível que pareça, os recursos minerais com maior potencial para exploração na Amazônia Azul são areia e cascalho, que são usados em abundância na construção civil e fáceis de extrair. O custo ambiental dessa extração, no entanto, é alto, por interferir no desenvolvimento de fitoplâncton, destruir recifes e outros motivos.</t>
  </si>
  <si>
    <t>A Amazônia Azul é rica em recursos vivos (ex: pesca), minerais (ex: areia), energéticos (ex: petróleo, energia de maré) e não-extrativos (ex: turismo, comércio marítimo).</t>
  </si>
  <si>
    <t>Como funciona energia de maré?</t>
  </si>
  <si>
    <t>parede-do-mar</t>
  </si>
  <si>
    <t>Que cor é a água do oceano?</t>
  </si>
  <si>
    <t>Teoricamente, é possível gerar energia no mar através de marés (energia de maré), ondas, vento (energia eólica), correntes, gradientes de temperatura e de salinidade. Esses tipos de extração ainda estão em desenvolvimento, sendo estudados e testados ao redor do mundo.</t>
  </si>
  <si>
    <t>O principal contra da energia de maré é o preço elevado, que muitas vezes não justifica sua construção. Quando a usina é de barragem, ainda há o custo ambiental associado a qualquer tipo de barragem - a deterioração do habitat ao redor.</t>
  </si>
  <si>
    <t>As principais vantagens da energia de maré são o baixo impacto ambiental e o fato de ser uma fonte renovável. O principal contra é o preço elevado, que muitas vezes não justifica sua construção. Quando a usina é de barragem, ainda há o custo ambiental associado a qualquer tipo de barragem - a deterioração do habitat ao redor.</t>
  </si>
  <si>
    <t>Segundo o relatório mais recente pelo governo (Boletim Estatístico de Pesca e Aquicultura 2011), em 2010 o Brasil produziu 1.264.765 toneladas de pescado, acumulando 0,75% do total mundial.</t>
  </si>
  <si>
    <t>país</t>
  </si>
  <si>
    <t>Que estado pesca mais peixe?</t>
  </si>
  <si>
    <t>https://www.icmbio.gov.br/cepsul/images/stories/biblioteca/download/estatistica/est_2011_bol__bra.pdf</t>
  </si>
  <si>
    <t>onde</t>
  </si>
  <si>
    <t>Por que a Amazônia Azul é importante?</t>
  </si>
  <si>
    <t>Segundo o relatório mais recente pelo governo (Boletim Estatístico de Pesca e Aquicultura 2011), em 2010 a China produziu avassaladores 63 milhões de toneladas de pescado (50 vezes a produção brasileira!!), representando 37,7% da produção mundial. Em seguida vieram Indonésia, Índia, Japão, Filipinas e Vietnã somando 21,7% do planeta, ou seja: apenas na Ásia ocorre mais de 60% da pesca mundial!</t>
  </si>
  <si>
    <t>Considerando tanto a pesca extrativa quanto a aquicultura, em primeiro lugar está Santa Catarina, com quase 200 mil toneladas em 2011. Em seguida vem o Pará, com 150 mil, o Maranhão e a Bahia, ambos com 100 mil. Por região, tem-se o Nordeste em 1° lugar, com 450 mil toneladas, Sul e Norte empatados em torno de 325 mil, Sudeste com 225 mil e Centro-Oeste com 90 mil.</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</si>
  <si>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 Outra maneira de distinguir é entre pesca extrativa e aquicultura.</t>
  </si>
  <si>
    <t>O que é pesca extrativa?</t>
  </si>
  <si>
    <t>A pesca extrativa é aquela que normalmente se associa à palavra "pesca", ou seja, consiste na retirada de recursos pesqueiros do ambiente natural, seja no mar ou no continente (em lagos, rios e outros corpos hídricos). Em oposição a esse conceito existe a aquicultura, que também integra a pesca no geral.</t>
  </si>
  <si>
    <t>A aquicultura ou atividade aquícola é o cultivo de organismos aquáticos, como peixes, crustáceos, moluscos e algas, geralmente em espaços confinados e controlados. É o equivalente da pecuária, só que para organismos que vivem total ou parcialmente na água. Há diferentes modalidades, como piscicultura (criação de peixes), carnicicultura (criação de camarões) e outras.</t>
  </si>
  <si>
    <t>https://www.revistas.usp.br/revusp/article/view/139265--https://www.cnnbrasil.com.br/business/entenda-como-ondas-e-mares-podem-gerar-energia-no-brasil/</t>
  </si>
  <si>
    <t>Tradicionalmente, a expressão "recursos vivos" refere-se à pesca extrativista. No Brasil, ela é relativamente pequena (menos de 1% da produção mundial), especialmente devido à característica oligotrófica do litoral (pobre em nutrientes). Apesar da pequena biomassa, ainda existe uma enorme diversidade, que potencializa o avanço científico. Além disso, há um grande valor social na pesca artesanal, pois é a única forma de subsistência para 1 milhão de pescadores e suas famílias.</t>
  </si>
  <si>
    <t>Que tipos de recursos energéticos há na Amazônia Azul?</t>
  </si>
  <si>
    <t>A Amazônia Azul possui uma abundância de recursos energéticos. A maior parte das reservas nacionais de petróleo se encontra em campos marítimos, especialmente desde a descoberta do petróleo de Pré-Sal. O petróleo se esgotará ou deixará de ser usado eventualmente, mas outras fontes energéticas permanecerão constantes. O mar apresenta diversas maneiras de gerar energia por si só, por exemplo através de ondas e da maré.</t>
  </si>
  <si>
    <t>Animais ectotérmicos não regulam a temperatura dos próprios corpos como vocês, humanos. Eles dependem de fontes externas de calor, normalmente o sol, e apresentam comportamentos de se banhar no sol. O principal exemplo são répteis, como jacarés e tartarugas.</t>
  </si>
  <si>
    <t>https://brasilescola.uol.com.br/o-que-e/biologia/o-que-e-ectotermia-endotermia.htm</t>
  </si>
  <si>
    <t>https://www.icmbio.gov.br/portal/images/stories/comunicacao/publicacoes/publicacoes-diversas/livro_vermelho_2018_vol1.pdf</t>
  </si>
  <si>
    <t>O que é Elasmobranchii?</t>
  </si>
  <si>
    <t>Elasmobranchii é uma subclasse de Chondrichthyes (condríctios ou peixes cartilagíneos) que agrupa tubarões e raias.</t>
  </si>
  <si>
    <t>elasmobranchii</t>
  </si>
  <si>
    <t>https://pt.wikipedia.org/wiki/Elasmobranchii</t>
  </si>
  <si>
    <t>Sim! Tubarões pertencem à subclasse Elasmobranchii de peixes cartilagíneos, junto com as raias.</t>
  </si>
  <si>
    <t>No ambiente marinho apenas, 160 de 2078 espécies avaliadas estão sob ameaça, o equivalente a 7,3% de todas espécies nesse bioma. Em termos de classes, 43 espécies de actinoperígeos estão sob ameaça (3,6%), 54 espécies de Elasmobranchii (36,9%) e 29 de invertebrados marinhos. Há também 20 aves, 10 equinodermos, 8 mamíferos, 5 répteis e alguns outros animais marinhos em risco.</t>
  </si>
  <si>
    <t>Qual é a principal ameaça às espécies marinhas?</t>
  </si>
  <si>
    <t>ameaça</t>
  </si>
  <si>
    <t>A maior ameaça às espécies marinhas é, de longe, a pesca, responsável por 121 das 160 espécies ameaçadas.</t>
  </si>
  <si>
    <t>As maiores ameaças às espécies marinhas são a pesca (120 espécies), poluição (60 espécies) e transportes (31 espécies). Em seguida vêm expansão urbana (23 espécies), turismo desordenado (21 espécies), espécies exósitcas (16 espécies) e mineração (14 especies).</t>
  </si>
  <si>
    <t>Actinopterígeos (Actinopterygii) são uma classe de peixes cujas nadadeiras são compostas de redes de pele apoiadas em espinhos ósseos ou queratinosos (também chamados de raios).</t>
  </si>
  <si>
    <t>actinopterígeo</t>
  </si>
  <si>
    <t>Alguns exemplos de animais marinhos sob ameaça: várias espécies de cação, tubarão-martelo, amaripim, várias espécies de peixe-anual, todas as tartarugas, peixe-boi-da-amazônia, baleias-franca, jubarte e azul, cachalote, albatrozes e pétreis.</t>
  </si>
  <si>
    <t>pesca-extrativa</t>
  </si>
  <si>
    <t>recursos-energéticos</t>
  </si>
  <si>
    <t>O que significa Ka'i?</t>
  </si>
  <si>
    <t>Ka'i vem da língua tupi sendo a junção entre kaa (floresta) e 'y (água). É similar a Kai, do havaiano, que significa oceano.</t>
  </si>
  <si>
    <t>https://pt.wikipedia.org/wiki/L%C3%ADngua_tupi#Morfologia</t>
  </si>
  <si>
    <t>kai</t>
  </si>
  <si>
    <t>trabalho</t>
  </si>
  <si>
    <t>encontrados-juntos</t>
  </si>
  <si>
    <t>herbívoro</t>
  </si>
  <si>
    <t>carnívoro</t>
  </si>
  <si>
    <t>O ambiente marinho brasileiro é hidrológica e topologicamente complexo. Isso significa que é difícil contabilizar exatamente a quantidade de espécies. Um levantamento de estudos publicado em 2011 chegou a um total de 9103 espécies, sendo os principais grupos: crustáceos (1966 espécies), moluscos (1833 espécies) e peixes (1294 espécies).</t>
  </si>
  <si>
    <t>https://journals.plos.org/plosone/article?id=10.1371/journal.pone.0014631</t>
  </si>
  <si>
    <t>https://fapesp.br/eventos/2013/10/ambientesmarinhos/gasalla.pdf</t>
  </si>
  <si>
    <t>A acidificação do oceano é o processo que tem ocorrido nas últimas décadas que torna a água do mar mais ácida. Isso pode ser atribuído ao acúmulo de gás carbônico na atmosfera e prejudica gravemente corais, plânctons e outros seres vivos na produção de exoesqueletos e conchas.</t>
  </si>
  <si>
    <t>https://www.epa.gov/climate-indicators/climate-change-indicators-ocean-acidity</t>
  </si>
  <si>
    <t>A acidificação do oceano interfere nos ciclos de vida de animais que produzem exoesqueletos e conchas, como corais e alguns tipos de plânctons. O pH reduzido da água dificulta a obtenção de carbonato de cálcio, que é o principal ingrediente dessas estruturas. Isso ameaça não só esses animais, como também todo o resto do ambiente marinho de forma indireta, que depende deles.</t>
  </si>
  <si>
    <t>O responsável pela acidificação dos oceanos é, sem sombra de dúvida, o ser humano. Ela é uma consequência direta do aumento da concentração de gás carbônico na atmosfera, que é um subproduto cientificamente comprovado das sociedades humanas.</t>
  </si>
  <si>
    <t>O aquecimento das águas do oceano possui impactos diretos e indiretos na biota marinha. Por exemplo, corais, um dos alicerces fundamentais da vida no mar, são extremamente sensíveis a condições ambientais, como acidez e temperatura, sendo notável o declínio de suas colônias no último século. A acidificação e o aumento da temperatura dos oceanos estão ambos ligados ao acúmulo de gases de efeito estufa na atmosfera.</t>
  </si>
  <si>
    <t>Qual é o impacto do aquecimento global no oceano?</t>
  </si>
  <si>
    <t>Há diversos fatores envolvidos, como a acidificação da água, poluição e, principalmente, mudanças de temperatura, tornando o aquecimento global um grande responsável pela morte de recifes pelo mundo todo.</t>
  </si>
  <si>
    <t>O que é pescado no Brasil?--O que se pesca no Brasil?</t>
  </si>
  <si>
    <t>Que tipos de tartarugas tem no Brasil?</t>
  </si>
  <si>
    <t>Que tipos de corais há?</t>
  </si>
  <si>
    <t>As espécies mais comumente pescadas no Brasil são tambaqui, tilápia, jundiá, pintado, ostra, cação, anchova, sardinha, badejo, linguado, robalo, xaréu, tainha, mexilhão e camarão marinho.</t>
  </si>
  <si>
    <t>Qual é a extensão do litoral brasileiro?</t>
  </si>
  <si>
    <t>O litoral brasileiro se estende por 7491 quilômetros, sendo assim o 16° país com maior litoral no mundo. Esse comprimento é dividido entre 17 dos 26 estados brasileiros, sendo os principais: Bahia (932 km ou 12,4%), Maranhão (640 km ou 8,7%) e Rio de Janeiro (636 km ou 8,6%).</t>
  </si>
  <si>
    <t>https://pt.wikipedia.org/wiki/Litoral_do_Brasil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</si>
  <si>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 A região também inclui um raio de 200 milhas náuticas em torno do Arquipélago de São Pedro e São Paulo, do Arquipélago de Fernando de Noronha e das Ilhas de Trindade e Martin Vaz.</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</si>
  <si>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adjacentes, normas sobre a gestão de recursos marinhos e controle de poluição. Alguns dos conceitos importantes definidos no tratado são o Mar Territorial, a Zona Econômica Exclusiva e a Plataforma Continental.</t>
  </si>
  <si>
    <t>https://peritoanimal.com.br/tipos-de-corais-caracteristicas-e-exemplos-22987.html</t>
  </si>
  <si>
    <t>Águas-vivas, medusas ou caravelas são cnidários, ou seja, sacos gelatinosos com simetria radial e que usam tentáculos para caçar. 95 a 99% de seu corpo é composto de água.</t>
  </si>
  <si>
    <t>O que é Cnidaria?</t>
  </si>
  <si>
    <t>Existem muitos tipos de corais diferentes e algo como 6.000 espécies. Alguns possuem exoesqueleto calcário, o que os torna duros, enquanto outros possuem esqueletos flexíveis e alguns sequer possuem esqueleto. A maioria das espécies vive em grandes colônias chamadas recifes, onde um rico ecossistema é formado.</t>
  </si>
  <si>
    <t>Recifes de coral são ecossistemas de grande biodiversidade e enorme importância para o meio marinho. Apesar de parecer um monte de rochas, na verdade eles são compostos principalmente dos próprios corais, cujo esqueleto de carbonato de cálcio resulta na aparência e textura pétrea.</t>
  </si>
  <si>
    <t>Os recifes de corais são ecossistemas que abrigam muitas formas de vida marinhas. Aproximadamente 65% dos peixes marinhos moram nesse habitat, tornando essencial a sua preservação. A degradação dos recifes causa um efeito em cascata em todo o ambiente marinho, prejudicando milhares de animais.</t>
  </si>
  <si>
    <t>importante</t>
  </si>
  <si>
    <t>A Amazônia Azul se espelha na Amazônia verde por possuir uma enorme riqueza de recursos vivos, minerais e energéticos. Ela é lar de uma biodiversidade incrível e de belezas naturais sem fim, assim como sua versão continental. O "azul" vem, claro, da cor do oceano :)</t>
  </si>
  <si>
    <t>Golfinho-rotador é um golfinho oceânico famoso por executar saltos em forma de pirueta, girando em torno de si, o que é a razão pelo nome. Eles atingem, em média, 1,9 metro de comprimento, pesam entre 65 e 78 kg e vivem até 35 anos. Essa espécie é protegia no Brasil pelo Projeto Golfinho Rotador de conservação.</t>
  </si>
  <si>
    <t>Albatrozes são grandes aves marinhas migratórias que passam a maior parte de suas vidas em alto mar. Os grandes albatrozes, do gênero Diomedea, têm a maior envergadura de asa de qualquer espécie não-extinta (até 340 cm)! Infelizmente, 19 das 21 espécies de albatroz reconhecidas pela União Internacional para a Conservação da Natureza e dos Recursos Naturais (IUCN) estão ameaçadas de extinção. Por isso, existe um programa que visa sua proteção, o Projeto Albatroz.</t>
  </si>
  <si>
    <t>O que é Amazônia Azul?</t>
  </si>
  <si>
    <t>Quelônios são répteis da ordem Chelonia, divididos entre tartarugas, cágados e jabutis e famosos pela carapaça de queratina que envolve seus corpos.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</si>
</sst>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0" borderId="0" xfId="0" applyFill="1"/>
    <xf numFmtId="0" fontId="0" fillId="0" borderId="0" xfId="0" applyFont="1"/>
    <xf numFmtId="0" fontId="0" fillId="0" borderId="0" xfId="0" applyAlignment="1">
      <alignment vertical="top" wrapText="1"/>
    </xf>
    <xf numFmtId="0" fontId="0" fillId="0" borderId="0" xfId="0" applyFill="1" applyBorder="1"/>
    <xf numFmtId="0" fontId="0" fillId="0" borderId="0" xfId="0"/>
  </cellXfs>
  <cellStyles count="1">
    <cellStyle name="Normal" xfId="0" builtinId="0"/>
  </cellStyles>
  <dxfs count="21">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6D6D"/>
      <color rgb="FFFF9797"/>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20" headerRowBorderDxfId="19" tableBorderDxfId="18">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filterMode="1"/>
  <dimension ref="A1:AH529"/>
  <sheetViews>
    <sheetView tabSelected="1" zoomScale="99" zoomScaleNormal="90" workbookViewId="0">
      <pane xSplit="1" ySplit="1" topLeftCell="B2" activePane="bottomRight" state="frozen"/>
      <selection pane="topRight" activeCell="B1" sqref="B1"/>
      <selection pane="bottomLeft" activeCell="A2" sqref="A2"/>
      <selection pane="bottomRight" activeCell="G107" sqref="G107"/>
    </sheetView>
  </sheetViews>
  <sheetFormatPr defaultRowHeight="14.4" x14ac:dyDescent="0.3"/>
  <cols>
    <col min="1" max="1" width="45.77734375" customWidth="1"/>
    <col min="2" max="2" width="31.55468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30" max="30" width="8.88671875" customWidth="1"/>
  </cols>
  <sheetData>
    <row r="1" spans="1:34" x14ac:dyDescent="0.3">
      <c r="A1" t="s">
        <v>2569</v>
      </c>
      <c r="B1" t="s">
        <v>2570</v>
      </c>
      <c r="C1" t="s">
        <v>2571</v>
      </c>
      <c r="D1" t="s">
        <v>2572</v>
      </c>
      <c r="E1" t="s">
        <v>2845</v>
      </c>
      <c r="F1" t="s">
        <v>2846</v>
      </c>
      <c r="G1" t="s">
        <v>2847</v>
      </c>
      <c r="H1" t="s">
        <v>2848</v>
      </c>
      <c r="I1" t="s">
        <v>2573</v>
      </c>
      <c r="J1" s="4" t="s">
        <v>3022</v>
      </c>
      <c r="K1" s="4" t="s">
        <v>3012</v>
      </c>
      <c r="L1" s="4" t="s">
        <v>3046</v>
      </c>
      <c r="M1" s="4" t="s">
        <v>2856</v>
      </c>
      <c r="N1" s="4" t="s">
        <v>2857</v>
      </c>
      <c r="O1" s="4" t="s">
        <v>2870</v>
      </c>
      <c r="P1" s="4" t="s">
        <v>2700</v>
      </c>
      <c r="Q1" s="4" t="s">
        <v>2701</v>
      </c>
      <c r="R1" s="4" t="s">
        <v>2849</v>
      </c>
      <c r="S1" s="4" t="s">
        <v>3045</v>
      </c>
      <c r="T1" s="4" t="s">
        <v>3054</v>
      </c>
      <c r="U1" s="4" t="s">
        <v>3020</v>
      </c>
      <c r="V1" s="4" t="s">
        <v>2702</v>
      </c>
      <c r="W1" s="4" t="s">
        <v>2703</v>
      </c>
      <c r="X1" s="4" t="s">
        <v>3184</v>
      </c>
      <c r="Y1" s="4" t="s">
        <v>2704</v>
      </c>
      <c r="Z1" s="4" t="s">
        <v>2705</v>
      </c>
      <c r="AA1" s="4" t="s">
        <v>3044</v>
      </c>
      <c r="AB1" s="4" t="s">
        <v>3213</v>
      </c>
      <c r="AC1" s="4" t="s">
        <v>2706</v>
      </c>
      <c r="AD1" s="4" t="s">
        <v>3043</v>
      </c>
      <c r="AE1" s="4" t="s">
        <v>2707</v>
      </c>
      <c r="AF1" s="6" t="s">
        <v>3042</v>
      </c>
      <c r="AG1" s="6" t="s">
        <v>2886</v>
      </c>
    </row>
    <row r="2" spans="1:34" hidden="1" x14ac:dyDescent="0.3">
      <c r="A2" s="5" t="s">
        <v>1571</v>
      </c>
      <c r="D2" t="str">
        <f t="shared" ref="D2:D65" si="0">IF(AND(ISBLANK(F2),ISBLANK(G2),ISBLANK(H2)), E2, _xlfn.CONCAT(E2,"--",_xlfn.LET(_xlpm.X,_xlfn.CONCAT(IF(ISBLANK(F2),"",_xlfn.CONCAT(F2,"-")),IF(ISBLANK(G2),"",_xlfn.CONCAT(G2,"-")),IF(ISBLANK(H2),"",_xlfn.CONCAT(H2,"-"))),IF(_xlpm.X="","",LEFT(_xlpm.X,LEN(_xlpm.X)-1)))))</f>
        <v>poluição--maior-fonte</v>
      </c>
      <c r="E2" t="str">
        <f>_xlfn.LET(_xlpm.X,_xlfn.CONCAT(IF(J2=1, _xlfn.CONCAT(J$1,"_"), ""),IF(K2=1, _xlfn.CONCAT(K$1,"_"), ""), IF(L2=1, _xlfn.CONCAT(L$1,"_"), ""),IF(M2=1, _xlfn.CONCAT(M$1,"_"), ""),IF(N2=1, _xlfn.CONCAT(N$1,"_"), ""),IF(O2=1, _xlfn.CONCAT(O$1,"_"), ""),IF(P2=1, _xlfn.CONCAT(P$1,"_"), ""),IF(Q2=1, _xlfn.CONCAT(Q$1,"_"), ""),IF(R2=1, _xlfn.CONCAT(R$1,"_"), ""),IF(S2=1, _xlfn.CONCAT(S$1,"_"), ""),IF(T2=1, _xlfn.CONCAT(T$1,"_"), ""),IF(U2=1, _xlfn.CONCAT(U$1,"_"), ""),IF(V2=1, _xlfn.CONCAT(V$1,"_"), ""),IF(W2=1, _xlfn.CONCAT(W$1,"_"), ""),IF(X2=1, _xlfn.CONCAT(X$1,"_"), ""),IF(Y2=1, _xlfn.CONCAT(Y$1,"_"), ""),IF(Z2=1, _xlfn.CONCAT(Z$1,"_"), ""),IF(AA2=1, _xlfn.CONCAT(AA$1,"_"), ""),IF(AB2=1, _xlfn.CONCAT(AB$1,"_"), ""),IF(AC2=1, _xlfn.CONCAT(AC$1,"_"), ""),IF(AD2=1, _xlfn.CONCAT(AD$1,"_"), ""),IF(AE2=1, _xlfn.CONCAT(AE$1,"_"), ""),IF(AF2=1, _xlfn.CONCAT(AF$1,"_"), ""),IF(AG2=1, _xlfn.CONCAT(AG$1,"_"), "")),LEFT(_xlpm.X,LEN(_xlpm.X)-1))</f>
        <v>poluição</v>
      </c>
      <c r="F2" t="s">
        <v>2810</v>
      </c>
      <c r="G2" t="s">
        <v>3211</v>
      </c>
      <c r="J2">
        <v>1</v>
      </c>
      <c r="AH2">
        <f>IF(SUM(J2:AG2)=0,"",SUM(J2:AG2))</f>
        <v>1</v>
      </c>
    </row>
    <row r="3" spans="1:34" hidden="1" x14ac:dyDescent="0.3">
      <c r="A3" s="7" t="s">
        <v>2688</v>
      </c>
      <c r="D3" t="str">
        <f t="shared" si="0"/>
        <v>poluição--detalhar-tipo</v>
      </c>
      <c r="E3" s="15" t="str">
        <f t="shared" ref="E3:E66" si="1">_xlfn.LET(_xlpm.X,_xlfn.CONCAT(IF(J3=1, _xlfn.CONCAT(J$1,"_"), ""),IF(K3=1, _xlfn.CONCAT(K$1,"_"), ""), IF(L3=1, _xlfn.CONCAT(L$1,"_"), ""),IF(M3=1, _xlfn.CONCAT(M$1,"_"), ""),IF(N3=1, _xlfn.CONCAT(N$1,"_"), ""),IF(O3=1, _xlfn.CONCAT(O$1,"_"), ""),IF(P3=1, _xlfn.CONCAT(P$1,"_"), ""),IF(Q3=1, _xlfn.CONCAT(Q$1,"_"), ""),IF(R3=1, _xlfn.CONCAT(R$1,"_"), ""),IF(S3=1, _xlfn.CONCAT(S$1,"_"), ""),IF(T3=1, _xlfn.CONCAT(T$1,"_"), ""),IF(U3=1, _xlfn.CONCAT(U$1,"_"), ""),IF(V3=1, _xlfn.CONCAT(V$1,"_"), ""),IF(W3=1, _xlfn.CONCAT(W$1,"_"), ""),IF(X3=1, _xlfn.CONCAT(X$1,"_"), ""),IF(Y3=1, _xlfn.CONCAT(Y$1,"_"), ""),IF(Z3=1, _xlfn.CONCAT(Z$1,"_"), ""),IF(AA3=1, _xlfn.CONCAT(AA$1,"_"), ""),IF(AB3=1, _xlfn.CONCAT(AB$1,"_"), ""),IF(AC3=1, _xlfn.CONCAT(AC$1,"_"), ""),IF(AD3=1, _xlfn.CONCAT(AD$1,"_"), ""),IF(AE3=1, _xlfn.CONCAT(AE$1,"_"), ""),IF(AF3=1, _xlfn.CONCAT(AF$1,"_"), ""),IF(AG3=1, _xlfn.CONCAT(AG$1,"_"), "")),LEFT(_xlpm.X,LEN(_xlpm.X)-1))</f>
        <v>poluição</v>
      </c>
      <c r="F3" t="s">
        <v>2836</v>
      </c>
      <c r="G3" t="s">
        <v>2876</v>
      </c>
      <c r="J3">
        <v>1</v>
      </c>
      <c r="AH3">
        <f>IF(SUM(J3:AG3)=0,"",SUM(J3:AG3))</f>
        <v>1</v>
      </c>
    </row>
    <row r="4" spans="1:34" hidden="1" x14ac:dyDescent="0.3">
      <c r="A4" s="7" t="s">
        <v>1669</v>
      </c>
      <c r="D4" t="str">
        <f t="shared" si="0"/>
        <v>poluição--motivação-empresa</v>
      </c>
      <c r="E4" s="15" t="str">
        <f t="shared" si="1"/>
        <v>poluição</v>
      </c>
      <c r="F4" t="s">
        <v>3212</v>
      </c>
      <c r="G4" t="s">
        <v>2817</v>
      </c>
      <c r="J4">
        <v>1</v>
      </c>
      <c r="AH4">
        <f>IF(SUM(J4:AG4)=0,"",SUM(J4:AG4))</f>
        <v>1</v>
      </c>
    </row>
    <row r="5" spans="1:34" hidden="1" x14ac:dyDescent="0.3">
      <c r="A5" s="7" t="s">
        <v>3021</v>
      </c>
      <c r="B5" t="s">
        <v>3194</v>
      </c>
      <c r="C5" t="s">
        <v>3195</v>
      </c>
      <c r="D5" t="str">
        <f t="shared" si="0"/>
        <v>poluição--efeito-oceano</v>
      </c>
      <c r="E5" s="15" t="str">
        <f t="shared" si="1"/>
        <v>poluição</v>
      </c>
      <c r="F5" t="s">
        <v>2808</v>
      </c>
      <c r="H5" t="s">
        <v>2700</v>
      </c>
      <c r="J5">
        <v>1</v>
      </c>
      <c r="AH5">
        <f>IF(SUM(J5:AG5)=0,"",SUM(J5:AG5))</f>
        <v>1</v>
      </c>
    </row>
    <row r="6" spans="1:34" hidden="1" x14ac:dyDescent="0.3">
      <c r="A6" s="7" t="s">
        <v>2593</v>
      </c>
      <c r="B6" t="s">
        <v>2899</v>
      </c>
      <c r="C6" t="s">
        <v>2900</v>
      </c>
      <c r="D6" t="str">
        <f t="shared" si="0"/>
        <v>corais_turismo--efeito-turismo</v>
      </c>
      <c r="E6" s="15" t="str">
        <f t="shared" si="1"/>
        <v>corais_turismo</v>
      </c>
      <c r="F6" t="s">
        <v>2808</v>
      </c>
      <c r="G6" t="s">
        <v>2705</v>
      </c>
      <c r="K6">
        <v>1</v>
      </c>
      <c r="Z6">
        <v>1</v>
      </c>
      <c r="AH6">
        <f>IF(SUM(J6:AG6)=0,"",SUM(J6:AG6))</f>
        <v>2</v>
      </c>
    </row>
    <row r="7" spans="1:34" x14ac:dyDescent="0.3">
      <c r="A7" s="7" t="s">
        <v>2594</v>
      </c>
      <c r="B7" t="s">
        <v>3293</v>
      </c>
      <c r="C7" t="s">
        <v>2901</v>
      </c>
      <c r="D7" t="str">
        <f t="shared" si="0"/>
        <v>corais--definição-recife</v>
      </c>
      <c r="E7" s="15" t="str">
        <f t="shared" si="1"/>
        <v>corais</v>
      </c>
      <c r="F7" t="s">
        <v>2895</v>
      </c>
      <c r="G7" t="s">
        <v>2809</v>
      </c>
      <c r="K7">
        <v>1</v>
      </c>
      <c r="AH7">
        <f>IF(SUM(J7:AG7)=0,"",SUM(J7:AG7))</f>
        <v>1</v>
      </c>
    </row>
    <row r="8" spans="1:34" x14ac:dyDescent="0.3">
      <c r="A8" s="7" t="s">
        <v>2595</v>
      </c>
      <c r="B8" t="s">
        <v>3120</v>
      </c>
      <c r="D8" t="str">
        <f t="shared" si="0"/>
        <v>corais--definição</v>
      </c>
      <c r="E8" s="15" t="str">
        <f t="shared" si="1"/>
        <v>corais</v>
      </c>
      <c r="F8" t="s">
        <v>2895</v>
      </c>
      <c r="K8">
        <v>1</v>
      </c>
      <c r="AH8">
        <f>IF(SUM(J8:AG8)=0,"",SUM(J8:AG8))</f>
        <v>1</v>
      </c>
    </row>
    <row r="9" spans="1:34" hidden="1" x14ac:dyDescent="0.3">
      <c r="A9" s="7" t="s">
        <v>2596</v>
      </c>
      <c r="B9" t="s">
        <v>2744</v>
      </c>
      <c r="D9" t="str">
        <f t="shared" si="0"/>
        <v>corais--detalhar-composição</v>
      </c>
      <c r="E9" s="15" t="str">
        <f t="shared" si="1"/>
        <v>corais</v>
      </c>
      <c r="F9" t="s">
        <v>2836</v>
      </c>
      <c r="G9" t="s">
        <v>2853</v>
      </c>
      <c r="K9">
        <v>1</v>
      </c>
      <c r="AH9">
        <f>IF(SUM(J9:AG9)=0,"",SUM(J9:AG9))</f>
        <v>1</v>
      </c>
    </row>
    <row r="10" spans="1:34" x14ac:dyDescent="0.3">
      <c r="A10" s="7" t="s">
        <v>2597</v>
      </c>
      <c r="B10" t="s">
        <v>3119</v>
      </c>
      <c r="D10" t="str">
        <f t="shared" si="0"/>
        <v>corais--definição-branqueamento</v>
      </c>
      <c r="E10" s="15" t="str">
        <f t="shared" si="1"/>
        <v>corais</v>
      </c>
      <c r="F10" t="s">
        <v>2895</v>
      </c>
      <c r="G10" t="s">
        <v>2807</v>
      </c>
      <c r="K10">
        <v>1</v>
      </c>
      <c r="AH10">
        <f>IF(SUM(J10:AG10)=0,"",SUM(J10:AG10))</f>
        <v>1</v>
      </c>
    </row>
    <row r="11" spans="1:34" hidden="1" x14ac:dyDescent="0.3">
      <c r="A11" s="7" t="s">
        <v>2898</v>
      </c>
      <c r="B11" t="s">
        <v>3279</v>
      </c>
      <c r="D11" t="str">
        <f t="shared" si="0"/>
        <v>corais--causa-branqueamento</v>
      </c>
      <c r="E11" s="15" t="str">
        <f t="shared" si="1"/>
        <v>corais</v>
      </c>
      <c r="F11" t="s">
        <v>3160</v>
      </c>
      <c r="H11" t="s">
        <v>2807</v>
      </c>
      <c r="K11">
        <v>1</v>
      </c>
      <c r="AH11">
        <f>IF(SUM(J11:AG11)=0,"",SUM(J11:AG11))</f>
        <v>1</v>
      </c>
    </row>
    <row r="12" spans="1:34" hidden="1" x14ac:dyDescent="0.3">
      <c r="A12" s="7" t="s">
        <v>2598</v>
      </c>
      <c r="B12" t="s">
        <v>2902</v>
      </c>
      <c r="C12" t="s">
        <v>2905</v>
      </c>
      <c r="D12" t="str">
        <f t="shared" si="0"/>
        <v>corais--maior-recife</v>
      </c>
      <c r="E12" s="15" t="str">
        <f t="shared" si="1"/>
        <v>corais</v>
      </c>
      <c r="F12" t="s">
        <v>2810</v>
      </c>
      <c r="G12" t="s">
        <v>2809</v>
      </c>
      <c r="K12">
        <v>1</v>
      </c>
      <c r="AH12">
        <f>IF(SUM(J12:AG12)=0,"",SUM(J12:AG12))</f>
        <v>1</v>
      </c>
    </row>
    <row r="13" spans="1:34" hidden="1" x14ac:dyDescent="0.3">
      <c r="A13" s="7" t="s">
        <v>2903</v>
      </c>
      <c r="B13" t="s">
        <v>2904</v>
      </c>
      <c r="C13" t="s">
        <v>2905</v>
      </c>
      <c r="D13" t="str">
        <f t="shared" si="0"/>
        <v>corais--maior-recife-brasil</v>
      </c>
      <c r="E13" s="15" t="str">
        <f t="shared" si="1"/>
        <v>corais</v>
      </c>
      <c r="F13" t="s">
        <v>2810</v>
      </c>
      <c r="G13" t="s">
        <v>2809</v>
      </c>
      <c r="H13" t="s">
        <v>2877</v>
      </c>
      <c r="K13">
        <v>1</v>
      </c>
      <c r="AH13">
        <f>IF(SUM(J13:AG13)=0,"",SUM(J13:AG13))</f>
        <v>1</v>
      </c>
    </row>
    <row r="14" spans="1:34" hidden="1" x14ac:dyDescent="0.3">
      <c r="A14" s="7" t="s">
        <v>2599</v>
      </c>
      <c r="B14" t="s">
        <v>2940</v>
      </c>
      <c r="D14" t="str">
        <f t="shared" si="0"/>
        <v>corais--listar-iniciativa-governo</v>
      </c>
      <c r="E14" s="15" t="str">
        <f t="shared" si="1"/>
        <v>corais</v>
      </c>
      <c r="F14" t="s">
        <v>2811</v>
      </c>
      <c r="G14" t="s">
        <v>2998</v>
      </c>
      <c r="H14" t="s">
        <v>2812</v>
      </c>
      <c r="I14" t="s">
        <v>3118</v>
      </c>
      <c r="K14">
        <v>1</v>
      </c>
      <c r="AH14">
        <f>IF(SUM(J14:AG14)=0,"",SUM(J14:AG14))</f>
        <v>1</v>
      </c>
    </row>
    <row r="15" spans="1:34" hidden="1" x14ac:dyDescent="0.3">
      <c r="A15" s="7" t="s">
        <v>2600</v>
      </c>
      <c r="B15" t="s">
        <v>3025</v>
      </c>
      <c r="C15" t="s">
        <v>2901</v>
      </c>
      <c r="D15" t="str">
        <f t="shared" si="0"/>
        <v>corais--onde-recife</v>
      </c>
      <c r="E15" s="15" t="str">
        <f t="shared" si="1"/>
        <v>corais</v>
      </c>
      <c r="F15" t="s">
        <v>3232</v>
      </c>
      <c r="G15" t="s">
        <v>2809</v>
      </c>
      <c r="K15">
        <v>1</v>
      </c>
      <c r="AH15">
        <f>IF(SUM(J15:AG15)=0,"",SUM(J15:AG15))</f>
        <v>1</v>
      </c>
    </row>
    <row r="16" spans="1:34" hidden="1" x14ac:dyDescent="0.3">
      <c r="A16" s="7" t="s">
        <v>2601</v>
      </c>
      <c r="B16" t="s">
        <v>2906</v>
      </c>
      <c r="C16" t="s">
        <v>2901</v>
      </c>
      <c r="D16" t="str">
        <f t="shared" si="0"/>
        <v>corais--listar-tipo-recife</v>
      </c>
      <c r="E16" s="15" t="str">
        <f t="shared" si="1"/>
        <v>corais</v>
      </c>
      <c r="F16" t="s">
        <v>2811</v>
      </c>
      <c r="G16" t="s">
        <v>2876</v>
      </c>
      <c r="H16" t="s">
        <v>2809</v>
      </c>
      <c r="K16">
        <v>1</v>
      </c>
      <c r="AH16">
        <f>IF(SUM(J16:AG16)=0,"",SUM(J16:AG16))</f>
        <v>1</v>
      </c>
    </row>
    <row r="17" spans="1:34" hidden="1" x14ac:dyDescent="0.3">
      <c r="A17" s="7" t="s">
        <v>3282</v>
      </c>
      <c r="B17" t="s">
        <v>3292</v>
      </c>
      <c r="C17" s="11" t="s">
        <v>3289</v>
      </c>
      <c r="D17" t="str">
        <f t="shared" si="0"/>
        <v>corais--listar-tipo</v>
      </c>
      <c r="E17" s="15" t="str">
        <f t="shared" si="1"/>
        <v>corais</v>
      </c>
      <c r="F17" t="s">
        <v>2811</v>
      </c>
      <c r="G17" t="s">
        <v>2876</v>
      </c>
      <c r="K17">
        <v>1</v>
      </c>
      <c r="AH17">
        <f>IF(SUM(J17:AG17)=0,"",SUM(J17:AG17))</f>
        <v>1</v>
      </c>
    </row>
    <row r="18" spans="1:34" x14ac:dyDescent="0.3">
      <c r="A18" s="7" t="s">
        <v>2602</v>
      </c>
      <c r="B18" t="s">
        <v>2909</v>
      </c>
      <c r="C18" t="s">
        <v>2908</v>
      </c>
      <c r="D18" t="str">
        <f t="shared" si="0"/>
        <v>corais--definição-recife-artificial</v>
      </c>
      <c r="E18" s="15" t="str">
        <f t="shared" si="1"/>
        <v>corais</v>
      </c>
      <c r="F18" t="s">
        <v>2895</v>
      </c>
      <c r="G18" t="s">
        <v>3047</v>
      </c>
      <c r="K18">
        <v>1</v>
      </c>
      <c r="AH18">
        <f>IF(SUM(J18:AG18)=0,"",SUM(J18:AG18))</f>
        <v>1</v>
      </c>
    </row>
    <row r="19" spans="1:34" hidden="1" x14ac:dyDescent="0.3">
      <c r="A19" s="7" t="s">
        <v>2603</v>
      </c>
      <c r="B19" t="s">
        <v>2911</v>
      </c>
      <c r="D19" t="str">
        <f t="shared" si="0"/>
        <v>corais--efeito-branqueamento-ambiente</v>
      </c>
      <c r="E19" s="15" t="str">
        <f t="shared" si="1"/>
        <v>corais</v>
      </c>
      <c r="F19" t="s">
        <v>2808</v>
      </c>
      <c r="G19" t="s">
        <v>2807</v>
      </c>
      <c r="H19" t="s">
        <v>2815</v>
      </c>
      <c r="K19">
        <v>1</v>
      </c>
      <c r="AH19">
        <f>IF(SUM(J19:AG19)=0,"",SUM(J19:AG19))</f>
        <v>1</v>
      </c>
    </row>
    <row r="20" spans="1:34" hidden="1" x14ac:dyDescent="0.3">
      <c r="A20" s="7" t="s">
        <v>2910</v>
      </c>
      <c r="B20" t="s">
        <v>3294</v>
      </c>
      <c r="D20" t="str">
        <f t="shared" si="0"/>
        <v>corais--detalhar-importância</v>
      </c>
      <c r="E20" s="15" t="str">
        <f t="shared" si="1"/>
        <v>corais</v>
      </c>
      <c r="F20" t="s">
        <v>2836</v>
      </c>
      <c r="G20" t="s">
        <v>2861</v>
      </c>
      <c r="K20">
        <v>1</v>
      </c>
      <c r="AH20">
        <f>IF(SUM(J20:AG20)=0,"",SUM(J20:AG20))</f>
        <v>1</v>
      </c>
    </row>
    <row r="21" spans="1:34" hidden="1" x14ac:dyDescent="0.3">
      <c r="A21" s="7" t="s">
        <v>1027</v>
      </c>
      <c r="B21" t="s">
        <v>2912</v>
      </c>
      <c r="C21" t="s">
        <v>2913</v>
      </c>
      <c r="D21" t="str">
        <f t="shared" si="0"/>
        <v>corais--detalhar-símbolo</v>
      </c>
      <c r="E21" s="15" t="str">
        <f t="shared" si="1"/>
        <v>corais</v>
      </c>
      <c r="F21" t="s">
        <v>2836</v>
      </c>
      <c r="G21" t="s">
        <v>2864</v>
      </c>
      <c r="K21">
        <v>1</v>
      </c>
      <c r="AH21">
        <f>IF(SUM(J21:AG21)=0,"",SUM(J21:AG21))</f>
        <v>1</v>
      </c>
    </row>
    <row r="22" spans="1:34" hidden="1" x14ac:dyDescent="0.3">
      <c r="A22" s="7" t="s">
        <v>2745</v>
      </c>
      <c r="B22" t="s">
        <v>2746</v>
      </c>
      <c r="C22" t="s">
        <v>2747</v>
      </c>
      <c r="D22" t="str">
        <f t="shared" si="0"/>
        <v>corais--detalhar-dieta</v>
      </c>
      <c r="E22" s="15" t="str">
        <f t="shared" si="1"/>
        <v>corais</v>
      </c>
      <c r="F22" t="s">
        <v>2836</v>
      </c>
      <c r="G22" t="s">
        <v>2824</v>
      </c>
      <c r="K22">
        <v>1</v>
      </c>
      <c r="AH22">
        <f>IF(SUM(J22:AG22)=0,"",SUM(J22:AG22))</f>
        <v>1</v>
      </c>
    </row>
    <row r="23" spans="1:34" hidden="1" x14ac:dyDescent="0.3">
      <c r="A23" s="7" t="s">
        <v>3018</v>
      </c>
      <c r="B23" t="s">
        <v>3179</v>
      </c>
      <c r="C23" s="11" t="s">
        <v>3180</v>
      </c>
      <c r="D23" t="str">
        <f t="shared" si="0"/>
        <v>corais--detalhar-longevidade</v>
      </c>
      <c r="E23" s="15" t="str">
        <f t="shared" si="1"/>
        <v>corais</v>
      </c>
      <c r="F23" t="s">
        <v>2836</v>
      </c>
      <c r="G23" t="s">
        <v>2997</v>
      </c>
      <c r="K23">
        <v>1</v>
      </c>
      <c r="AH23">
        <f>IF(SUM(J23:AG23)=0,"",SUM(J23:AG23))</f>
        <v>1</v>
      </c>
    </row>
    <row r="24" spans="1:34" hidden="1" x14ac:dyDescent="0.3">
      <c r="A24" s="7" t="s">
        <v>2922</v>
      </c>
      <c r="B24" t="s">
        <v>2920</v>
      </c>
      <c r="D24" t="str">
        <f t="shared" si="0"/>
        <v>energia-de-maré--efeito-ambiente</v>
      </c>
      <c r="E24" s="15" t="str">
        <f t="shared" si="1"/>
        <v>energia-de-maré</v>
      </c>
      <c r="F24" t="s">
        <v>2808</v>
      </c>
      <c r="H24" t="s">
        <v>2815</v>
      </c>
      <c r="L24">
        <v>1</v>
      </c>
      <c r="AH24">
        <f>IF(SUM(J24:AG24)=0,"",SUM(J24:AG24))</f>
        <v>1</v>
      </c>
    </row>
    <row r="25" spans="1:34" hidden="1" x14ac:dyDescent="0.3">
      <c r="A25" s="7" t="s">
        <v>2842</v>
      </c>
      <c r="B25" t="s">
        <v>3227</v>
      </c>
      <c r="C25" t="s">
        <v>2917</v>
      </c>
      <c r="D25" t="str">
        <f t="shared" si="0"/>
        <v>energia-de-maré--listar-prós-e-contras</v>
      </c>
      <c r="E25" s="15" t="str">
        <f t="shared" si="1"/>
        <v>energia-de-maré</v>
      </c>
      <c r="F25" t="s">
        <v>2811</v>
      </c>
      <c r="G25" t="s">
        <v>3048</v>
      </c>
      <c r="L25">
        <v>1</v>
      </c>
      <c r="AH25">
        <f>IF(SUM(J25:AG25)=0,"",SUM(J25:AG25))</f>
        <v>1</v>
      </c>
    </row>
    <row r="26" spans="1:34" hidden="1" x14ac:dyDescent="0.3">
      <c r="A26" s="7" t="s">
        <v>2843</v>
      </c>
      <c r="B26" t="s">
        <v>3226</v>
      </c>
      <c r="C26" t="s">
        <v>2917</v>
      </c>
      <c r="D26" t="str">
        <f t="shared" si="0"/>
        <v>energia-de-maré--listar-contras</v>
      </c>
      <c r="E26" s="15" t="str">
        <f t="shared" si="1"/>
        <v>energia-de-maré</v>
      </c>
      <c r="F26" t="s">
        <v>2811</v>
      </c>
      <c r="G26" t="s">
        <v>2813</v>
      </c>
      <c r="L26">
        <v>1</v>
      </c>
      <c r="AH26">
        <f>IF(SUM(J26:AG26)=0,"",SUM(J26:AG26))</f>
        <v>1</v>
      </c>
    </row>
    <row r="27" spans="1:34" hidden="1" x14ac:dyDescent="0.3">
      <c r="A27" s="7" t="s">
        <v>2907</v>
      </c>
      <c r="B27" t="s">
        <v>2921</v>
      </c>
      <c r="C27" t="s">
        <v>2917</v>
      </c>
      <c r="D27" t="str">
        <f t="shared" si="0"/>
        <v>energia-de-maré--listar-prós</v>
      </c>
      <c r="E27" s="15" t="str">
        <f t="shared" si="1"/>
        <v>energia-de-maré</v>
      </c>
      <c r="F27" t="s">
        <v>2811</v>
      </c>
      <c r="G27" t="s">
        <v>2867</v>
      </c>
      <c r="L27">
        <v>1</v>
      </c>
      <c r="AH27">
        <f>IF(SUM(J27:AG27)=0,"",SUM(J27:AG27))</f>
        <v>1</v>
      </c>
    </row>
    <row r="28" spans="1:34" hidden="1" x14ac:dyDescent="0.3">
      <c r="A28" s="7" t="s">
        <v>2604</v>
      </c>
      <c r="B28" t="s">
        <v>2919</v>
      </c>
      <c r="C28" t="s">
        <v>2917</v>
      </c>
      <c r="D28" t="str">
        <f t="shared" si="0"/>
        <v>energia-de-maré--onde</v>
      </c>
      <c r="E28" s="15" t="str">
        <f t="shared" si="1"/>
        <v>energia-de-maré</v>
      </c>
      <c r="F28" t="s">
        <v>3232</v>
      </c>
      <c r="L28">
        <v>1</v>
      </c>
      <c r="AH28">
        <f>IF(SUM(J28:AG28)=0,"",SUM(J28:AG28))</f>
        <v>1</v>
      </c>
    </row>
    <row r="29" spans="1:34" hidden="1" x14ac:dyDescent="0.3">
      <c r="A29" s="7" t="s">
        <v>2916</v>
      </c>
      <c r="B29" t="s">
        <v>2918</v>
      </c>
      <c r="C29" t="s">
        <v>2917</v>
      </c>
      <c r="D29" t="str">
        <f t="shared" si="0"/>
        <v>energia-de-maré--explicar</v>
      </c>
      <c r="E29" s="15" t="str">
        <f t="shared" si="1"/>
        <v>energia-de-maré</v>
      </c>
      <c r="F29" t="s">
        <v>2892</v>
      </c>
      <c r="I29" t="s">
        <v>3222</v>
      </c>
      <c r="L29">
        <v>1</v>
      </c>
      <c r="AH29">
        <f>IF(SUM(J29:AG29)=0,"",SUM(J29:AG29))</f>
        <v>1</v>
      </c>
    </row>
    <row r="30" spans="1:34" x14ac:dyDescent="0.3">
      <c r="A30" s="7" t="s">
        <v>2844</v>
      </c>
      <c r="B30" t="s">
        <v>2915</v>
      </c>
      <c r="C30" t="s">
        <v>2917</v>
      </c>
      <c r="D30" t="str">
        <f t="shared" si="0"/>
        <v>energia-de-maré--definição</v>
      </c>
      <c r="E30" s="15" t="str">
        <f t="shared" si="1"/>
        <v>energia-de-maré</v>
      </c>
      <c r="F30" t="s">
        <v>2895</v>
      </c>
      <c r="L30">
        <v>1</v>
      </c>
      <c r="AH30">
        <f>IF(SUM(J30:AG30)=0,"",SUM(J30:AG30))</f>
        <v>1</v>
      </c>
    </row>
    <row r="31" spans="1:34" hidden="1" x14ac:dyDescent="0.3">
      <c r="A31" s="7" t="s">
        <v>2614</v>
      </c>
      <c r="D31" t="str">
        <f t="shared" si="0"/>
        <v>petróleo_gás--porque-encontrados-juntos</v>
      </c>
      <c r="E31" s="15" t="str">
        <f t="shared" si="1"/>
        <v>petróleo_gás</v>
      </c>
      <c r="F31" t="s">
        <v>3159</v>
      </c>
      <c r="H31" t="s">
        <v>3267</v>
      </c>
      <c r="M31">
        <v>1</v>
      </c>
      <c r="N31">
        <v>1</v>
      </c>
      <c r="AH31">
        <f>IF(SUM(J31:AG31)=0,"",SUM(J31:AG31))</f>
        <v>2</v>
      </c>
    </row>
    <row r="32" spans="1:34" hidden="1" x14ac:dyDescent="0.3">
      <c r="A32" s="7" t="s">
        <v>2605</v>
      </c>
      <c r="B32" t="s">
        <v>2941</v>
      </c>
      <c r="C32" t="s">
        <v>2942</v>
      </c>
      <c r="D32" t="str">
        <f t="shared" si="0"/>
        <v>petróleo--maior-empresa</v>
      </c>
      <c r="E32" s="15" t="str">
        <f t="shared" si="1"/>
        <v>petróleo</v>
      </c>
      <c r="F32" t="s">
        <v>2810</v>
      </c>
      <c r="G32" t="s">
        <v>2817</v>
      </c>
      <c r="M32">
        <v>1</v>
      </c>
      <c r="AH32">
        <f>IF(SUM(J32:AG32)=0,"",SUM(J32:AG32))</f>
        <v>1</v>
      </c>
    </row>
    <row r="33" spans="1:34" hidden="1" x14ac:dyDescent="0.3">
      <c r="A33" s="7" t="s">
        <v>2606</v>
      </c>
      <c r="B33" t="s">
        <v>2943</v>
      </c>
      <c r="C33" t="s">
        <v>2944</v>
      </c>
      <c r="D33" t="str">
        <f t="shared" si="0"/>
        <v>petróleo--efeito-derramamento-ambiente</v>
      </c>
      <c r="E33" s="15" t="str">
        <f t="shared" si="1"/>
        <v>petróleo</v>
      </c>
      <c r="F33" t="s">
        <v>2808</v>
      </c>
      <c r="G33" t="s">
        <v>2868</v>
      </c>
      <c r="H33" t="s">
        <v>2815</v>
      </c>
      <c r="M33">
        <v>1</v>
      </c>
      <c r="AH33">
        <f>IF(SUM(J33:AG33)=0,"",SUM(J33:AG33))</f>
        <v>1</v>
      </c>
    </row>
    <row r="34" spans="1:34" hidden="1" x14ac:dyDescent="0.3">
      <c r="A34" s="7" t="s">
        <v>2607</v>
      </c>
      <c r="B34" t="s">
        <v>2945</v>
      </c>
      <c r="D34" t="str">
        <f t="shared" si="0"/>
        <v>petróleo--efeito-derramamento-economia</v>
      </c>
      <c r="E34" s="15" t="str">
        <f t="shared" si="1"/>
        <v>petróleo</v>
      </c>
      <c r="F34" t="s">
        <v>2808</v>
      </c>
      <c r="G34" t="s">
        <v>2868</v>
      </c>
      <c r="H34" t="s">
        <v>2816</v>
      </c>
      <c r="M34">
        <v>1</v>
      </c>
      <c r="AH34">
        <f>IF(SUM(J34:AG34)=0,"",SUM(J34:AG34))</f>
        <v>1</v>
      </c>
    </row>
    <row r="35" spans="1:34" x14ac:dyDescent="0.3">
      <c r="A35" s="7" t="s">
        <v>2039</v>
      </c>
      <c r="B35" t="s">
        <v>2946</v>
      </c>
      <c r="C35" s="11" t="s">
        <v>2948</v>
      </c>
      <c r="D35" t="str">
        <f t="shared" si="0"/>
        <v>petróleo--definição-plataforma</v>
      </c>
      <c r="E35" s="15" t="str">
        <f t="shared" si="1"/>
        <v>petróleo</v>
      </c>
      <c r="F35" t="s">
        <v>2895</v>
      </c>
      <c r="G35" t="s">
        <v>2869</v>
      </c>
      <c r="M35">
        <v>1</v>
      </c>
      <c r="AH35">
        <f>IF(SUM(J35:AG35)=0,"",SUM(J35:AG35))</f>
        <v>1</v>
      </c>
    </row>
    <row r="36" spans="1:34" hidden="1" x14ac:dyDescent="0.3">
      <c r="A36" s="7" t="s">
        <v>2947</v>
      </c>
      <c r="B36" t="s">
        <v>2950</v>
      </c>
      <c r="C36" s="11" t="s">
        <v>2949</v>
      </c>
      <c r="D36" t="str">
        <f t="shared" si="0"/>
        <v>petróleo--listar-tipo-plataforma</v>
      </c>
      <c r="E36" s="15" t="str">
        <f t="shared" si="1"/>
        <v>petróleo</v>
      </c>
      <c r="F36" t="s">
        <v>2811</v>
      </c>
      <c r="G36" t="s">
        <v>2876</v>
      </c>
      <c r="H36" t="s">
        <v>2869</v>
      </c>
      <c r="M36">
        <v>1</v>
      </c>
      <c r="AH36">
        <f>IF(SUM(J36:AG36)=0,"",SUM(J36:AG36))</f>
        <v>1</v>
      </c>
    </row>
    <row r="37" spans="1:34" hidden="1" x14ac:dyDescent="0.3">
      <c r="A37" s="7" t="s">
        <v>3019</v>
      </c>
      <c r="C37" s="11"/>
      <c r="D37" t="str">
        <f t="shared" si="0"/>
        <v>petróleo--quantidade-plataforma</v>
      </c>
      <c r="E37" s="15" t="str">
        <f t="shared" si="1"/>
        <v>petróleo</v>
      </c>
      <c r="F37" t="s">
        <v>2820</v>
      </c>
      <c r="G37" t="s">
        <v>2869</v>
      </c>
      <c r="M37">
        <v>1</v>
      </c>
      <c r="AH37">
        <f>IF(SUM(J37:AG37)=0,"",SUM(J37:AG37))</f>
        <v>1</v>
      </c>
    </row>
    <row r="38" spans="1:34" hidden="1" x14ac:dyDescent="0.3">
      <c r="A38" s="7" t="s">
        <v>2735</v>
      </c>
      <c r="B38" t="s">
        <v>2961</v>
      </c>
      <c r="C38" s="11" t="s">
        <v>2960</v>
      </c>
      <c r="D38" t="str">
        <f t="shared" si="0"/>
        <v>petróleo--detalhar-consumo</v>
      </c>
      <c r="E38" s="15" t="str">
        <f t="shared" si="1"/>
        <v>petróleo</v>
      </c>
      <c r="F38" t="s">
        <v>2836</v>
      </c>
      <c r="G38" t="s">
        <v>2814</v>
      </c>
      <c r="M38">
        <v>1</v>
      </c>
      <c r="AH38">
        <f>IF(SUM(J38:AG38)=0,"",SUM(J38:AG38))</f>
        <v>1</v>
      </c>
    </row>
    <row r="39" spans="1:34" x14ac:dyDescent="0.3">
      <c r="A39" s="7" t="s">
        <v>2965</v>
      </c>
      <c r="B39" t="s">
        <v>2967</v>
      </c>
      <c r="C39" t="s">
        <v>3004</v>
      </c>
      <c r="D39" t="str">
        <f t="shared" si="0"/>
        <v>petróleo--definição-onshore</v>
      </c>
      <c r="E39" s="15" t="str">
        <f t="shared" si="1"/>
        <v>petróleo</v>
      </c>
      <c r="F39" t="s">
        <v>2895</v>
      </c>
      <c r="H39" t="s">
        <v>2999</v>
      </c>
      <c r="I39" t="s">
        <v>2966</v>
      </c>
      <c r="M39">
        <v>1</v>
      </c>
      <c r="AH39">
        <f>IF(SUM(J39:AG39)=0,"",SUM(J39:AG39))</f>
        <v>1</v>
      </c>
    </row>
    <row r="40" spans="1:34" hidden="1" x14ac:dyDescent="0.3">
      <c r="A40" s="7" t="s">
        <v>2608</v>
      </c>
      <c r="B40" t="s">
        <v>3003</v>
      </c>
      <c r="C40" s="11" t="s">
        <v>3002</v>
      </c>
      <c r="D40" t="str">
        <f t="shared" si="0"/>
        <v>petróleo--detalhar-custo</v>
      </c>
      <c r="E40" s="15" t="str">
        <f t="shared" si="1"/>
        <v>petróleo</v>
      </c>
      <c r="F40" t="s">
        <v>2836</v>
      </c>
      <c r="G40" t="s">
        <v>2871</v>
      </c>
      <c r="M40">
        <v>1</v>
      </c>
      <c r="AH40">
        <f>IF(SUM(J40:AG40)=0,"",SUM(J40:AG40))</f>
        <v>1</v>
      </c>
    </row>
    <row r="41" spans="1:34" x14ac:dyDescent="0.3">
      <c r="A41" s="7" t="s">
        <v>2962</v>
      </c>
      <c r="B41" t="s">
        <v>3163</v>
      </c>
      <c r="C41" s="11" t="s">
        <v>3164</v>
      </c>
      <c r="D41" t="str">
        <f t="shared" si="0"/>
        <v>petróleo--definição-pré-sal</v>
      </c>
      <c r="E41" s="15" t="str">
        <f t="shared" si="1"/>
        <v>petróleo</v>
      </c>
      <c r="F41" t="s">
        <v>2895</v>
      </c>
      <c r="H41" t="s">
        <v>3061</v>
      </c>
      <c r="M41">
        <v>1</v>
      </c>
      <c r="AH41">
        <f>IF(SUM(J41:AG41)=0,"",SUM(J41:AG41))</f>
        <v>1</v>
      </c>
    </row>
    <row r="42" spans="1:34" hidden="1" x14ac:dyDescent="0.3">
      <c r="A42" s="7" t="s">
        <v>2609</v>
      </c>
      <c r="B42" t="s">
        <v>2976</v>
      </c>
      <c r="C42" t="s">
        <v>2726</v>
      </c>
      <c r="D42" t="str">
        <f t="shared" si="0"/>
        <v>petróleo--maiores-reserva</v>
      </c>
      <c r="E42" s="15" t="str">
        <f t="shared" si="1"/>
        <v>petróleo</v>
      </c>
      <c r="F42" t="s">
        <v>2818</v>
      </c>
      <c r="G42" t="s">
        <v>2819</v>
      </c>
      <c r="M42">
        <v>1</v>
      </c>
      <c r="AH42">
        <f>IF(SUM(J42:AG42)=0,"",SUM(J42:AG42))</f>
        <v>1</v>
      </c>
    </row>
    <row r="43" spans="1:34" hidden="1" x14ac:dyDescent="0.3">
      <c r="A43" s="7" t="s">
        <v>2989</v>
      </c>
      <c r="B43" t="s">
        <v>2990</v>
      </c>
      <c r="C43" s="11" t="s">
        <v>2980</v>
      </c>
      <c r="D43" t="str">
        <f t="shared" si="0"/>
        <v>petróleo--maiores-campo</v>
      </c>
      <c r="E43" s="15" t="str">
        <f t="shared" si="1"/>
        <v>petróleo</v>
      </c>
      <c r="F43" t="s">
        <v>2818</v>
      </c>
      <c r="G43" t="s">
        <v>2991</v>
      </c>
      <c r="M43">
        <v>1</v>
      </c>
      <c r="AH43">
        <f>IF(SUM(J43:AG43)=0,"",SUM(J43:AG43))</f>
        <v>1</v>
      </c>
    </row>
    <row r="44" spans="1:34" hidden="1" x14ac:dyDescent="0.3">
      <c r="A44" s="7" t="s">
        <v>2821</v>
      </c>
      <c r="B44" t="s">
        <v>2977</v>
      </c>
      <c r="C44" s="11" t="s">
        <v>2968</v>
      </c>
      <c r="D44" t="str">
        <f t="shared" si="0"/>
        <v>petróleo--maior-reserva</v>
      </c>
      <c r="E44" s="15" t="str">
        <f t="shared" si="1"/>
        <v>petróleo</v>
      </c>
      <c r="F44" t="s">
        <v>2810</v>
      </c>
      <c r="G44" t="s">
        <v>2819</v>
      </c>
      <c r="M44">
        <v>1</v>
      </c>
      <c r="AH44">
        <f>IF(SUM(J44:AG44)=0,"",SUM(J44:AG44))</f>
        <v>1</v>
      </c>
    </row>
    <row r="45" spans="1:34" hidden="1" x14ac:dyDescent="0.3">
      <c r="A45" s="7" t="s">
        <v>2731</v>
      </c>
      <c r="B45" s="10" t="s">
        <v>2978</v>
      </c>
      <c r="C45" t="s">
        <v>2726</v>
      </c>
      <c r="D45" t="str">
        <f t="shared" si="0"/>
        <v>petróleo--maiores-estado</v>
      </c>
      <c r="E45" s="15" t="str">
        <f t="shared" si="1"/>
        <v>petróleo</v>
      </c>
      <c r="F45" t="s">
        <v>2818</v>
      </c>
      <c r="G45" t="s">
        <v>3218</v>
      </c>
      <c r="M45">
        <v>1</v>
      </c>
      <c r="AH45">
        <f>IF(SUM(J45:AG45)=0,"",SUM(J45:AG45))</f>
        <v>1</v>
      </c>
    </row>
    <row r="46" spans="1:34" hidden="1" x14ac:dyDescent="0.3">
      <c r="A46" s="7" t="s">
        <v>2728</v>
      </c>
      <c r="B46" s="10" t="s">
        <v>2979</v>
      </c>
      <c r="C46" s="10" t="s">
        <v>2729</v>
      </c>
      <c r="D46" t="str">
        <f t="shared" si="0"/>
        <v>petróleo--quantidade-brasil</v>
      </c>
      <c r="E46" s="15" t="str">
        <f t="shared" si="1"/>
        <v>petróleo</v>
      </c>
      <c r="F46" t="s">
        <v>2820</v>
      </c>
      <c r="H46" t="s">
        <v>2877</v>
      </c>
      <c r="M46">
        <v>1</v>
      </c>
      <c r="AH46">
        <f>IF(SUM(J46:AG46)=0,"",SUM(J46:AG46))</f>
        <v>1</v>
      </c>
    </row>
    <row r="47" spans="1:34" x14ac:dyDescent="0.3">
      <c r="A47" s="7" t="s">
        <v>2610</v>
      </c>
      <c r="B47" t="s">
        <v>2951</v>
      </c>
      <c r="C47" t="s">
        <v>2952</v>
      </c>
      <c r="D47" t="str">
        <f t="shared" si="0"/>
        <v>petróleo--definição-derramamento</v>
      </c>
      <c r="E47" s="15" t="str">
        <f t="shared" si="1"/>
        <v>petróleo</v>
      </c>
      <c r="F47" t="s">
        <v>2895</v>
      </c>
      <c r="G47" t="s">
        <v>2868</v>
      </c>
      <c r="M47">
        <v>1</v>
      </c>
      <c r="AH47">
        <f>IF(SUM(J47:AG47)=0,"",SUM(J47:AG47))</f>
        <v>1</v>
      </c>
    </row>
    <row r="48" spans="1:34" hidden="1" x14ac:dyDescent="0.3">
      <c r="A48" s="7" t="s">
        <v>2611</v>
      </c>
      <c r="B48" t="s">
        <v>2955</v>
      </c>
      <c r="C48" t="s">
        <v>2954</v>
      </c>
      <c r="D48" t="str">
        <f t="shared" si="0"/>
        <v>petróleo--maiores-derramamento</v>
      </c>
      <c r="E48" s="15" t="str">
        <f t="shared" si="1"/>
        <v>petróleo</v>
      </c>
      <c r="F48" t="s">
        <v>2818</v>
      </c>
      <c r="G48" t="s">
        <v>2868</v>
      </c>
      <c r="M48">
        <v>1</v>
      </c>
      <c r="AH48">
        <f>IF(SUM(J48:AG48)=0,"",SUM(J48:AG48))</f>
        <v>1</v>
      </c>
    </row>
    <row r="49" spans="1:34" hidden="1" x14ac:dyDescent="0.3">
      <c r="A49" s="7" t="s">
        <v>2612</v>
      </c>
      <c r="B49" t="s">
        <v>2956</v>
      </c>
      <c r="D49" t="str">
        <f t="shared" si="0"/>
        <v>petróleo--é-recurso-renovável</v>
      </c>
      <c r="E49" s="15" t="str">
        <f t="shared" si="1"/>
        <v>petróleo</v>
      </c>
      <c r="F49" t="s">
        <v>3157</v>
      </c>
      <c r="H49" t="s">
        <v>3062</v>
      </c>
      <c r="M49">
        <v>1</v>
      </c>
      <c r="AH49">
        <f>IF(SUM(J49:AG49)=0,"",SUM(J49:AG49))</f>
        <v>1</v>
      </c>
    </row>
    <row r="50" spans="1:34" hidden="1" x14ac:dyDescent="0.3">
      <c r="A50" s="7" t="s">
        <v>2957</v>
      </c>
      <c r="B50" t="s">
        <v>2958</v>
      </c>
      <c r="C50" t="s">
        <v>2959</v>
      </c>
      <c r="D50" t="str">
        <f t="shared" si="0"/>
        <v>petróleo--detalhar-fim</v>
      </c>
      <c r="E50" s="15" t="str">
        <f t="shared" si="1"/>
        <v>petróleo</v>
      </c>
      <c r="F50" t="s">
        <v>2836</v>
      </c>
      <c r="G50" t="s">
        <v>2981</v>
      </c>
      <c r="M50">
        <v>1</v>
      </c>
      <c r="AH50">
        <f>IF(SUM(J50:AG50)=0,"",SUM(J50:AG50))</f>
        <v>1</v>
      </c>
    </row>
    <row r="51" spans="1:34" hidden="1" x14ac:dyDescent="0.3">
      <c r="A51" s="7" t="s">
        <v>1626</v>
      </c>
      <c r="B51" t="s">
        <v>2969</v>
      </c>
      <c r="C51" s="11" t="s">
        <v>2971</v>
      </c>
      <c r="D51" t="str">
        <f t="shared" si="0"/>
        <v>petróleo--detalhar-preço</v>
      </c>
      <c r="E51" s="15" t="str">
        <f t="shared" si="1"/>
        <v>petróleo</v>
      </c>
      <c r="F51" t="s">
        <v>2836</v>
      </c>
      <c r="G51" t="s">
        <v>2875</v>
      </c>
      <c r="M51">
        <v>1</v>
      </c>
      <c r="AH51">
        <f>IF(SUM(J51:AG51)=0,"",SUM(J51:AG51))</f>
        <v>1</v>
      </c>
    </row>
    <row r="52" spans="1:34" hidden="1" x14ac:dyDescent="0.3">
      <c r="A52" s="7" t="s">
        <v>2613</v>
      </c>
      <c r="D52" t="str">
        <f t="shared" si="0"/>
        <v>petróleo--listar-tipo</v>
      </c>
      <c r="E52" s="15" t="str">
        <f t="shared" si="1"/>
        <v>petróleo</v>
      </c>
      <c r="F52" t="s">
        <v>2811</v>
      </c>
      <c r="G52" t="s">
        <v>2876</v>
      </c>
      <c r="M52">
        <v>1</v>
      </c>
      <c r="AH52">
        <f>IF(SUM(J52:AG52)=0,"",SUM(J52:AG52))</f>
        <v>1</v>
      </c>
    </row>
    <row r="53" spans="1:34" hidden="1" x14ac:dyDescent="0.3">
      <c r="A53" s="7" t="s">
        <v>1559</v>
      </c>
      <c r="B53" t="s">
        <v>2768</v>
      </c>
      <c r="C53" t="s">
        <v>3005</v>
      </c>
      <c r="D53" t="str">
        <f t="shared" si="0"/>
        <v>petróleo--onde</v>
      </c>
      <c r="E53" s="15" t="str">
        <f t="shared" si="1"/>
        <v>petróleo</v>
      </c>
      <c r="F53" t="s">
        <v>3232</v>
      </c>
      <c r="M53">
        <v>1</v>
      </c>
      <c r="AH53">
        <f>IF(SUM(J53:AG53)=0,"",SUM(J53:AG53))</f>
        <v>1</v>
      </c>
    </row>
    <row r="54" spans="1:34" hidden="1" x14ac:dyDescent="0.3">
      <c r="A54" s="7" t="s">
        <v>2615</v>
      </c>
      <c r="B54" t="s">
        <v>2964</v>
      </c>
      <c r="C54" t="s">
        <v>2963</v>
      </c>
      <c r="D54" t="str">
        <f t="shared" si="0"/>
        <v>petróleo--listar-empresa</v>
      </c>
      <c r="E54" s="15" t="str">
        <f t="shared" si="1"/>
        <v>petróleo</v>
      </c>
      <c r="F54" t="s">
        <v>2811</v>
      </c>
      <c r="G54" t="s">
        <v>2817</v>
      </c>
      <c r="M54">
        <v>1</v>
      </c>
      <c r="AH54">
        <f>IF(SUM(J54:AG54)=0,"",SUM(J54:AG54))</f>
        <v>1</v>
      </c>
    </row>
    <row r="55" spans="1:34" hidden="1" x14ac:dyDescent="0.3">
      <c r="A55" s="7" t="s">
        <v>2616</v>
      </c>
      <c r="D55" t="str">
        <f t="shared" si="0"/>
        <v>petróleo--detalhar-profundidade</v>
      </c>
      <c r="E55" s="15" t="str">
        <f t="shared" si="1"/>
        <v>petróleo</v>
      </c>
      <c r="F55" t="s">
        <v>2836</v>
      </c>
      <c r="G55" t="s">
        <v>2878</v>
      </c>
      <c r="M55">
        <v>1</v>
      </c>
      <c r="AH55">
        <f>IF(SUM(J55:AG55)=0,"",SUM(J55:AG55))</f>
        <v>1</v>
      </c>
    </row>
    <row r="56" spans="1:34" hidden="1" x14ac:dyDescent="0.3">
      <c r="A56" s="7" t="s">
        <v>2617</v>
      </c>
      <c r="B56" t="s">
        <v>2953</v>
      </c>
      <c r="D56" t="str">
        <f t="shared" si="0"/>
        <v>petróleo--detalhar-composição</v>
      </c>
      <c r="E56" s="15" t="str">
        <f t="shared" si="1"/>
        <v>petróleo</v>
      </c>
      <c r="F56" t="s">
        <v>2836</v>
      </c>
      <c r="G56" t="s">
        <v>2853</v>
      </c>
      <c r="M56">
        <v>1</v>
      </c>
      <c r="AH56">
        <f>IF(SUM(J56:AG56)=0,"",SUM(J56:AG56))</f>
        <v>1</v>
      </c>
    </row>
    <row r="57" spans="1:34" x14ac:dyDescent="0.3">
      <c r="A57" s="7" t="s">
        <v>2618</v>
      </c>
      <c r="B57" t="s">
        <v>3006</v>
      </c>
      <c r="D57" t="str">
        <f t="shared" si="0"/>
        <v>petróleo--definição</v>
      </c>
      <c r="E57" s="15" t="str">
        <f t="shared" si="1"/>
        <v>petróleo</v>
      </c>
      <c r="F57" t="s">
        <v>2895</v>
      </c>
      <c r="M57">
        <v>1</v>
      </c>
      <c r="AH57">
        <f>IF(SUM(J57:AG57)=0,"",SUM(J57:AG57))</f>
        <v>1</v>
      </c>
    </row>
    <row r="58" spans="1:34" hidden="1" x14ac:dyDescent="0.3">
      <c r="A58" s="7" t="s">
        <v>2970</v>
      </c>
      <c r="B58" t="s">
        <v>2972</v>
      </c>
      <c r="D58" t="str">
        <f t="shared" si="0"/>
        <v>petróleo--listar-derivado</v>
      </c>
      <c r="E58" s="15" t="str">
        <f t="shared" si="1"/>
        <v>petróleo</v>
      </c>
      <c r="F58" t="s">
        <v>2811</v>
      </c>
      <c r="G58" t="s">
        <v>2982</v>
      </c>
      <c r="M58">
        <v>1</v>
      </c>
      <c r="AH58">
        <f>IF(SUM(J58:AG58)=0,"",SUM(J58:AG58))</f>
        <v>1</v>
      </c>
    </row>
    <row r="59" spans="1:34" hidden="1" x14ac:dyDescent="0.3">
      <c r="A59" s="7" t="s">
        <v>2690</v>
      </c>
      <c r="D59" t="str">
        <f t="shared" si="0"/>
        <v>petróleo--listar-uso</v>
      </c>
      <c r="E59" s="15" t="str">
        <f t="shared" si="1"/>
        <v>petróleo</v>
      </c>
      <c r="F59" t="s">
        <v>2811</v>
      </c>
      <c r="G59" t="s">
        <v>2880</v>
      </c>
      <c r="M59">
        <v>1</v>
      </c>
      <c r="AH59">
        <f>IF(SUM(J59:AG59)=0,"",SUM(J59:AG59))</f>
        <v>1</v>
      </c>
    </row>
    <row r="60" spans="1:34" hidden="1" x14ac:dyDescent="0.3">
      <c r="A60" s="7" t="s">
        <v>2724</v>
      </c>
      <c r="B60" t="s">
        <v>2725</v>
      </c>
      <c r="C60" t="s">
        <v>2726</v>
      </c>
      <c r="D60" t="str">
        <f t="shared" si="0"/>
        <v>petróleo--detalhar-produção</v>
      </c>
      <c r="E60" s="15" t="str">
        <f t="shared" si="1"/>
        <v>petróleo</v>
      </c>
      <c r="F60" t="s">
        <v>2836</v>
      </c>
      <c r="G60" t="s">
        <v>2851</v>
      </c>
      <c r="M60">
        <v>1</v>
      </c>
      <c r="AH60">
        <f>IF(SUM(J60:AG60)=0,"",SUM(J60:AG60))</f>
        <v>1</v>
      </c>
    </row>
    <row r="61" spans="1:34" hidden="1" x14ac:dyDescent="0.3">
      <c r="A61" s="7" t="s">
        <v>2624</v>
      </c>
      <c r="D61" t="str">
        <f t="shared" si="0"/>
        <v>petróleo--detalhar-densidade</v>
      </c>
      <c r="E61" s="15" t="str">
        <f t="shared" si="1"/>
        <v>petróleo</v>
      </c>
      <c r="F61" t="s">
        <v>2836</v>
      </c>
      <c r="G61" t="s">
        <v>2887</v>
      </c>
      <c r="M61">
        <v>1</v>
      </c>
      <c r="AH61">
        <f>IF(SUM(J61:AG61)=0,"",SUM(J61:AG61))</f>
        <v>1</v>
      </c>
    </row>
    <row r="62" spans="1:34" hidden="1" x14ac:dyDescent="0.3">
      <c r="A62" s="7" t="s">
        <v>2890</v>
      </c>
      <c r="D62" t="str">
        <f t="shared" si="0"/>
        <v>petróleo--explicar-determinação-densidade</v>
      </c>
      <c r="E62" s="15" t="str">
        <f t="shared" si="1"/>
        <v>petróleo</v>
      </c>
      <c r="F62" t="s">
        <v>2892</v>
      </c>
      <c r="G62" t="s">
        <v>3008</v>
      </c>
      <c r="H62" t="s">
        <v>2887</v>
      </c>
      <c r="M62">
        <v>1</v>
      </c>
      <c r="AH62">
        <f>IF(SUM(J62:AG62)=0,"",SUM(J62:AG62))</f>
        <v>1</v>
      </c>
    </row>
    <row r="63" spans="1:34" hidden="1" x14ac:dyDescent="0.3">
      <c r="A63" s="7" t="s">
        <v>3019</v>
      </c>
      <c r="D63" t="str">
        <f t="shared" si="0"/>
        <v>petróleo--quantidade-plataforma</v>
      </c>
      <c r="E63" s="15" t="str">
        <f t="shared" si="1"/>
        <v>petróleo</v>
      </c>
      <c r="F63" t="s">
        <v>2820</v>
      </c>
      <c r="G63" t="s">
        <v>2869</v>
      </c>
      <c r="M63">
        <v>1</v>
      </c>
      <c r="AH63">
        <f>IF(SUM(J63:AG63)=0,"",SUM(J63:AG63))</f>
        <v>1</v>
      </c>
    </row>
    <row r="64" spans="1:34" hidden="1" x14ac:dyDescent="0.3">
      <c r="A64" s="7" t="s">
        <v>3029</v>
      </c>
      <c r="D64" t="str">
        <f t="shared" si="0"/>
        <v>petróleo</v>
      </c>
      <c r="E64" s="15" t="str">
        <f t="shared" si="1"/>
        <v>petróleo</v>
      </c>
      <c r="I64" t="s">
        <v>3030</v>
      </c>
      <c r="M64">
        <v>1</v>
      </c>
      <c r="AH64">
        <f>IF(SUM(J64:AG64)=0,"",SUM(J64:AG64))</f>
        <v>1</v>
      </c>
    </row>
    <row r="65" spans="1:34" hidden="1" x14ac:dyDescent="0.3">
      <c r="A65" s="7" t="s">
        <v>3031</v>
      </c>
      <c r="D65" t="str">
        <f t="shared" si="0"/>
        <v>petróleo--onde-brasil</v>
      </c>
      <c r="E65" s="15" t="str">
        <f t="shared" si="1"/>
        <v>petróleo</v>
      </c>
      <c r="F65" t="s">
        <v>3232</v>
      </c>
      <c r="H65" t="s">
        <v>2877</v>
      </c>
      <c r="M65">
        <v>1</v>
      </c>
      <c r="AH65">
        <f>IF(SUM(J65:AG65)=0,"",SUM(J65:AG65))</f>
        <v>1</v>
      </c>
    </row>
    <row r="66" spans="1:34" hidden="1" x14ac:dyDescent="0.3">
      <c r="A66" s="7" t="s">
        <v>2727</v>
      </c>
      <c r="B66" s="10" t="s">
        <v>2730</v>
      </c>
      <c r="C66" t="s">
        <v>2726</v>
      </c>
      <c r="D66" t="str">
        <f t="shared" ref="D66:D129" si="2">IF(AND(ISBLANK(F66),ISBLANK(G66),ISBLANK(H66)), E66, _xlfn.CONCAT(E66,"--",_xlfn.LET(_xlpm.X,_xlfn.CONCAT(IF(ISBLANK(F66),"",_xlfn.CONCAT(F66,"-")),IF(ISBLANK(G66),"",_xlfn.CONCAT(G66,"-")),IF(ISBLANK(H66),"",_xlfn.CONCAT(H66,"-"))),IF(_xlpm.X="","",LEFT(_xlpm.X,LEN(_xlpm.X)-1)))))</f>
        <v>gás--maiores-estado</v>
      </c>
      <c r="E66" s="15" t="str">
        <f t="shared" si="1"/>
        <v>gás</v>
      </c>
      <c r="F66" t="s">
        <v>2818</v>
      </c>
      <c r="G66" t="s">
        <v>3218</v>
      </c>
      <c r="N66">
        <v>1</v>
      </c>
      <c r="AH66">
        <f>IF(SUM(J66:AG66)=0,"",SUM(J66:AG66))</f>
        <v>1</v>
      </c>
    </row>
    <row r="67" spans="1:34" hidden="1" x14ac:dyDescent="0.3">
      <c r="A67" s="7" t="s">
        <v>2732</v>
      </c>
      <c r="B67" s="10" t="s">
        <v>2733</v>
      </c>
      <c r="D67" t="str">
        <f t="shared" si="2"/>
        <v>gás--detalhar-consumo</v>
      </c>
      <c r="E67" s="15" t="str">
        <f t="shared" ref="E67:E130" si="3">_xlfn.LET(_xlpm.X,_xlfn.CONCAT(IF(J67=1, _xlfn.CONCAT(J$1,"_"), ""),IF(K67=1, _xlfn.CONCAT(K$1,"_"), ""), IF(L67=1, _xlfn.CONCAT(L$1,"_"), ""),IF(M67=1, _xlfn.CONCAT(M$1,"_"), ""),IF(N67=1, _xlfn.CONCAT(N$1,"_"), ""),IF(O67=1, _xlfn.CONCAT(O$1,"_"), ""),IF(P67=1, _xlfn.CONCAT(P$1,"_"), ""),IF(Q67=1, _xlfn.CONCAT(Q$1,"_"), ""),IF(R67=1, _xlfn.CONCAT(R$1,"_"), ""),IF(S67=1, _xlfn.CONCAT(S$1,"_"), ""),IF(T67=1, _xlfn.CONCAT(T$1,"_"), ""),IF(U67=1, _xlfn.CONCAT(U$1,"_"), ""),IF(V67=1, _xlfn.CONCAT(V$1,"_"), ""),IF(W67=1, _xlfn.CONCAT(W$1,"_"), ""),IF(X67=1, _xlfn.CONCAT(X$1,"_"), ""),IF(Y67=1, _xlfn.CONCAT(Y$1,"_"), ""),IF(Z67=1, _xlfn.CONCAT(Z$1,"_"), ""),IF(AA67=1, _xlfn.CONCAT(AA$1,"_"), ""),IF(AB67=1, _xlfn.CONCAT(AB$1,"_"), ""),IF(AC67=1, _xlfn.CONCAT(AC$1,"_"), ""),IF(AD67=1, _xlfn.CONCAT(AD$1,"_"), ""),IF(AE67=1, _xlfn.CONCAT(AE$1,"_"), ""),IF(AF67=1, _xlfn.CONCAT(AF$1,"_"), ""),IF(AG67=1, _xlfn.CONCAT(AG$1,"_"), "")),LEFT(_xlpm.X,LEN(_xlpm.X)-1))</f>
        <v>gás</v>
      </c>
      <c r="F67" t="s">
        <v>2836</v>
      </c>
      <c r="G67" t="s">
        <v>2814</v>
      </c>
      <c r="N67">
        <v>1</v>
      </c>
      <c r="AH67">
        <f>IF(SUM(J67:AG67)=0,"",SUM(J67:AG67))</f>
        <v>1</v>
      </c>
    </row>
    <row r="68" spans="1:34" hidden="1" x14ac:dyDescent="0.3">
      <c r="A68" s="7" t="s">
        <v>2640</v>
      </c>
      <c r="B68" t="s">
        <v>2734</v>
      </c>
      <c r="C68" s="10" t="s">
        <v>2726</v>
      </c>
      <c r="D68" t="str">
        <f t="shared" si="2"/>
        <v>gás--detalhar-produção</v>
      </c>
      <c r="E68" s="15" t="str">
        <f t="shared" si="3"/>
        <v>gás</v>
      </c>
      <c r="F68" t="s">
        <v>2836</v>
      </c>
      <c r="G68" t="s">
        <v>2851</v>
      </c>
      <c r="N68">
        <v>1</v>
      </c>
      <c r="AH68">
        <f>IF(SUM(J68:AG68)=0,"",SUM(J68:AG68))</f>
        <v>1</v>
      </c>
    </row>
    <row r="69" spans="1:34" hidden="1" x14ac:dyDescent="0.3">
      <c r="A69" s="7" t="s">
        <v>2582</v>
      </c>
      <c r="B69" t="s">
        <v>3209</v>
      </c>
      <c r="C69" t="s">
        <v>2799</v>
      </c>
      <c r="D69" t="str">
        <f t="shared" si="2"/>
        <v>tartarugas--listar-espécie-extinção</v>
      </c>
      <c r="E69" s="15" t="str">
        <f t="shared" si="3"/>
        <v>tartarugas</v>
      </c>
      <c r="F69" t="s">
        <v>2811</v>
      </c>
      <c r="G69" t="s">
        <v>2872</v>
      </c>
      <c r="H69" t="s">
        <v>2852</v>
      </c>
      <c r="O69">
        <v>1</v>
      </c>
      <c r="AH69">
        <f>IF(SUM(J69:AG69)=0,"",SUM(J69:AG69))</f>
        <v>1</v>
      </c>
    </row>
    <row r="70" spans="1:34" hidden="1" x14ac:dyDescent="0.3">
      <c r="A70" s="7" t="s">
        <v>2804</v>
      </c>
      <c r="B70" t="s">
        <v>2805</v>
      </c>
      <c r="C70" t="s">
        <v>2799</v>
      </c>
      <c r="D70" t="str">
        <f t="shared" si="2"/>
        <v>tartarugas--porque-extinção</v>
      </c>
      <c r="E70" s="15" t="str">
        <f t="shared" si="3"/>
        <v>tartarugas</v>
      </c>
      <c r="F70" t="s">
        <v>3159</v>
      </c>
      <c r="H70" t="s">
        <v>2852</v>
      </c>
      <c r="I70" t="s">
        <v>2806</v>
      </c>
      <c r="O70">
        <v>1</v>
      </c>
      <c r="AH70">
        <f>IF(SUM(J70:AG70)=0,"",SUM(J70:AG70))</f>
        <v>1</v>
      </c>
    </row>
    <row r="71" spans="1:34" hidden="1" x14ac:dyDescent="0.3">
      <c r="A71" s="7" t="s">
        <v>2806</v>
      </c>
      <c r="B71" t="s">
        <v>2805</v>
      </c>
      <c r="C71" t="s">
        <v>2799</v>
      </c>
      <c r="D71" t="str">
        <f t="shared" si="2"/>
        <v>tartarugas--listar-ameaça-extinção</v>
      </c>
      <c r="E71" s="15" t="str">
        <f t="shared" si="3"/>
        <v>tartarugas</v>
      </c>
      <c r="F71" t="s">
        <v>2811</v>
      </c>
      <c r="G71" t="s">
        <v>3254</v>
      </c>
      <c r="H71" t="s">
        <v>2852</v>
      </c>
      <c r="O71">
        <v>1</v>
      </c>
      <c r="AH71">
        <f>IF(SUM(J71:AG71)=0,"",SUM(J71:AG71))</f>
        <v>1</v>
      </c>
    </row>
    <row r="72" spans="1:34" hidden="1" x14ac:dyDescent="0.3">
      <c r="A72" s="7" t="s">
        <v>2574</v>
      </c>
      <c r="B72" t="s">
        <v>2764</v>
      </c>
      <c r="C72" t="s">
        <v>2693</v>
      </c>
      <c r="D72" t="str">
        <f t="shared" si="2"/>
        <v>tartarugas--detalhar-dieta</v>
      </c>
      <c r="E72" s="15" t="str">
        <f t="shared" si="3"/>
        <v>tartarugas</v>
      </c>
      <c r="F72" t="s">
        <v>2836</v>
      </c>
      <c r="G72" t="s">
        <v>2824</v>
      </c>
      <c r="O72">
        <v>1</v>
      </c>
      <c r="AH72">
        <f>IF(SUM(J72:AG72)=0,"",SUM(J72:AG72))</f>
        <v>1</v>
      </c>
    </row>
    <row r="73" spans="1:34" hidden="1" x14ac:dyDescent="0.3">
      <c r="A73" s="7" t="s">
        <v>2575</v>
      </c>
      <c r="D73" t="str">
        <f t="shared" si="2"/>
        <v>tartarugas--detalhar-símbolo</v>
      </c>
      <c r="E73" s="15" t="str">
        <f t="shared" si="3"/>
        <v>tartarugas</v>
      </c>
      <c r="F73" t="s">
        <v>2836</v>
      </c>
      <c r="G73" t="s">
        <v>2864</v>
      </c>
      <c r="O73">
        <v>1</v>
      </c>
      <c r="AH73">
        <f>IF(SUM(J73:AG73)=0,"",SUM(J73:AG73))</f>
        <v>1</v>
      </c>
    </row>
    <row r="74" spans="1:34" hidden="1" x14ac:dyDescent="0.3">
      <c r="A74" s="7" t="s">
        <v>2576</v>
      </c>
      <c r="B74" t="s">
        <v>2798</v>
      </c>
      <c r="C74" t="s">
        <v>2799</v>
      </c>
      <c r="D74" t="str">
        <f t="shared" si="2"/>
        <v>tartarugas--listar-espécie</v>
      </c>
      <c r="E74" s="15" t="str">
        <f t="shared" si="3"/>
        <v>tartarugas</v>
      </c>
      <c r="F74" t="s">
        <v>2811</v>
      </c>
      <c r="G74" t="s">
        <v>2872</v>
      </c>
      <c r="O74">
        <v>1</v>
      </c>
      <c r="AH74">
        <f>IF(SUM(J74:AG74)=0,"",SUM(J74:AG74))</f>
        <v>1</v>
      </c>
    </row>
    <row r="75" spans="1:34" hidden="1" x14ac:dyDescent="0.3">
      <c r="A75" s="7" t="s">
        <v>3281</v>
      </c>
      <c r="B75" t="s">
        <v>2798</v>
      </c>
      <c r="C75" t="s">
        <v>2799</v>
      </c>
      <c r="D75" t="str">
        <f t="shared" si="2"/>
        <v>tartarugas--listar-tipo</v>
      </c>
      <c r="E75" s="15" t="str">
        <f t="shared" si="3"/>
        <v>tartarugas</v>
      </c>
      <c r="F75" t="s">
        <v>2811</v>
      </c>
      <c r="G75" t="s">
        <v>2876</v>
      </c>
      <c r="O75">
        <v>1</v>
      </c>
      <c r="AH75">
        <f>IF(SUM(J75:AG75)=0,"",SUM(J75:AG75))</f>
        <v>1</v>
      </c>
    </row>
    <row r="76" spans="1:34" hidden="1" x14ac:dyDescent="0.3">
      <c r="A76" s="7" t="s">
        <v>2577</v>
      </c>
      <c r="B76" t="s">
        <v>2796</v>
      </c>
      <c r="D76" t="str">
        <f t="shared" si="2"/>
        <v>tartarugas--diferença-jabuti</v>
      </c>
      <c r="E76" s="15" t="str">
        <f t="shared" si="3"/>
        <v>tartarugas</v>
      </c>
      <c r="F76" t="s">
        <v>2858</v>
      </c>
      <c r="G76" t="s">
        <v>2823</v>
      </c>
      <c r="O76">
        <v>1</v>
      </c>
      <c r="AH76">
        <f>IF(SUM(J76:AG76)=0,"",SUM(J76:AG76))</f>
        <v>1</v>
      </c>
    </row>
    <row r="77" spans="1:34" hidden="1" x14ac:dyDescent="0.3">
      <c r="A77" s="7" t="s">
        <v>2765</v>
      </c>
      <c r="B77" t="s">
        <v>2766</v>
      </c>
      <c r="D77" t="str">
        <f t="shared" si="2"/>
        <v>tartarugas--é-jabuti</v>
      </c>
      <c r="E77" s="15" t="str">
        <f t="shared" si="3"/>
        <v>tartarugas</v>
      </c>
      <c r="F77" t="s">
        <v>3157</v>
      </c>
      <c r="G77" t="s">
        <v>2823</v>
      </c>
      <c r="O77">
        <v>1</v>
      </c>
      <c r="AH77">
        <f>IF(SUM(J77:AG77)=0,"",SUM(J77:AG77))</f>
        <v>1</v>
      </c>
    </row>
    <row r="78" spans="1:34" x14ac:dyDescent="0.3">
      <c r="A78" s="7" t="s">
        <v>2767</v>
      </c>
      <c r="B78" s="15" t="s">
        <v>3300</v>
      </c>
      <c r="D78" t="str">
        <f t="shared" si="2"/>
        <v>tartarugas--definição-quelônio</v>
      </c>
      <c r="E78" s="15" t="str">
        <f t="shared" si="3"/>
        <v>tartarugas</v>
      </c>
      <c r="F78" t="s">
        <v>2895</v>
      </c>
      <c r="H78" t="s">
        <v>2865</v>
      </c>
      <c r="O78">
        <v>1</v>
      </c>
      <c r="AH78">
        <f>IF(SUM(J78:AG78)=0,"",SUM(J78:AG78))</f>
        <v>1</v>
      </c>
    </row>
    <row r="79" spans="1:34" x14ac:dyDescent="0.3">
      <c r="A79" s="7" t="s">
        <v>2578</v>
      </c>
      <c r="B79" t="s">
        <v>2974</v>
      </c>
      <c r="D79" t="str">
        <f t="shared" si="2"/>
        <v>tartarugas--definição-jabuti</v>
      </c>
      <c r="E79" s="15" t="str">
        <f t="shared" si="3"/>
        <v>tartarugas</v>
      </c>
      <c r="F79" t="s">
        <v>2895</v>
      </c>
      <c r="H79" t="s">
        <v>2823</v>
      </c>
      <c r="O79">
        <v>1</v>
      </c>
      <c r="AH79">
        <f>IF(SUM(J79:AG79)=0,"",SUM(J79:AG79))</f>
        <v>1</v>
      </c>
    </row>
    <row r="80" spans="1:34" x14ac:dyDescent="0.3">
      <c r="A80" s="7" t="s">
        <v>2579</v>
      </c>
      <c r="B80" t="s">
        <v>2975</v>
      </c>
      <c r="D80" t="str">
        <f t="shared" si="2"/>
        <v>tartarugas--definição-cágado</v>
      </c>
      <c r="E80" s="15" t="str">
        <f t="shared" si="3"/>
        <v>tartarugas</v>
      </c>
      <c r="F80" t="s">
        <v>2895</v>
      </c>
      <c r="H80" t="s">
        <v>2866</v>
      </c>
      <c r="O80">
        <v>1</v>
      </c>
      <c r="AH80">
        <f>IF(SUM(J80:AG80)=0,"",SUM(J80:AG80))</f>
        <v>1</v>
      </c>
    </row>
    <row r="81" spans="1:34" x14ac:dyDescent="0.3">
      <c r="A81" s="7" t="s">
        <v>2580</v>
      </c>
      <c r="B81" t="s">
        <v>2897</v>
      </c>
      <c r="D81" t="str">
        <f t="shared" si="2"/>
        <v>tartarugas--definição</v>
      </c>
      <c r="E81" s="15" t="str">
        <f t="shared" si="3"/>
        <v>tartarugas</v>
      </c>
      <c r="F81" t="s">
        <v>2895</v>
      </c>
      <c r="O81">
        <v>1</v>
      </c>
      <c r="AH81">
        <f>IF(SUM(J81:AG81)=0,"",SUM(J81:AG81))</f>
        <v>1</v>
      </c>
    </row>
    <row r="82" spans="1:34" hidden="1" x14ac:dyDescent="0.3">
      <c r="A82" s="7" t="s">
        <v>2581</v>
      </c>
      <c r="D82" t="str">
        <f t="shared" si="2"/>
        <v>tartarugas--quantidade-viva</v>
      </c>
      <c r="E82" s="15" t="str">
        <f t="shared" si="3"/>
        <v>tartarugas</v>
      </c>
      <c r="F82" t="s">
        <v>2820</v>
      </c>
      <c r="G82" t="s">
        <v>2879</v>
      </c>
      <c r="O82">
        <v>1</v>
      </c>
      <c r="AH82">
        <f>IF(SUM(J82:AG82)=0,"",SUM(J82:AG82))</f>
        <v>1</v>
      </c>
    </row>
    <row r="83" spans="1:34" hidden="1" x14ac:dyDescent="0.3">
      <c r="A83" s="7" t="s">
        <v>2583</v>
      </c>
      <c r="B83" t="s">
        <v>2937</v>
      </c>
      <c r="D83" t="str">
        <f t="shared" si="2"/>
        <v>tartarugas--detalhar-origem</v>
      </c>
      <c r="E83" s="15" t="str">
        <f t="shared" si="3"/>
        <v>tartarugas</v>
      </c>
      <c r="F83" t="s">
        <v>2836</v>
      </c>
      <c r="G83" t="s">
        <v>2874</v>
      </c>
      <c r="O83">
        <v>1</v>
      </c>
      <c r="AH83">
        <f>IF(SUM(J83:AG83)=0,"",SUM(J83:AG83))</f>
        <v>1</v>
      </c>
    </row>
    <row r="84" spans="1:34" hidden="1" x14ac:dyDescent="0.3">
      <c r="A84" s="7" t="s">
        <v>2584</v>
      </c>
      <c r="B84" t="s">
        <v>2938</v>
      </c>
      <c r="C84" s="11" t="s">
        <v>2939</v>
      </c>
      <c r="D84" t="str">
        <f t="shared" si="2"/>
        <v>tartarugas--listar-predador</v>
      </c>
      <c r="E84" s="15" t="str">
        <f t="shared" si="3"/>
        <v>tartarugas</v>
      </c>
      <c r="F84" t="s">
        <v>2811</v>
      </c>
      <c r="G84" t="s">
        <v>2884</v>
      </c>
      <c r="O84">
        <v>1</v>
      </c>
      <c r="AH84">
        <f>IF(SUM(J84:AG84)=0,"",SUM(J84:AG84))</f>
        <v>1</v>
      </c>
    </row>
    <row r="85" spans="1:34" hidden="1" x14ac:dyDescent="0.3">
      <c r="A85" s="7" t="s">
        <v>2585</v>
      </c>
      <c r="B85" t="s">
        <v>2933</v>
      </c>
      <c r="C85" t="s">
        <v>2934</v>
      </c>
      <c r="D85" t="str">
        <f t="shared" si="2"/>
        <v>tartarugas--explicar-reprodução</v>
      </c>
      <c r="E85" s="15" t="str">
        <f t="shared" si="3"/>
        <v>tartarugas</v>
      </c>
      <c r="F85" t="s">
        <v>2892</v>
      </c>
      <c r="G85" t="s">
        <v>2885</v>
      </c>
      <c r="O85">
        <v>1</v>
      </c>
      <c r="AH85">
        <f>IF(SUM(J85:AG85)=0,"",SUM(J85:AG85))</f>
        <v>1</v>
      </c>
    </row>
    <row r="86" spans="1:34" hidden="1" x14ac:dyDescent="0.3">
      <c r="A86" s="7" t="s">
        <v>2586</v>
      </c>
      <c r="B86" t="s">
        <v>2936</v>
      </c>
      <c r="D86" t="str">
        <f t="shared" si="2"/>
        <v>tartarugas--detalhar-longevidade</v>
      </c>
      <c r="E86" s="15" t="str">
        <f t="shared" si="3"/>
        <v>tartarugas</v>
      </c>
      <c r="F86" t="s">
        <v>2836</v>
      </c>
      <c r="G86" t="s">
        <v>2997</v>
      </c>
      <c r="O86">
        <v>1</v>
      </c>
      <c r="AH86">
        <f>IF(SUM(J86:AG86)=0,"",SUM(J86:AG86))</f>
        <v>1</v>
      </c>
    </row>
    <row r="87" spans="1:34" hidden="1" x14ac:dyDescent="0.3">
      <c r="A87" s="7" t="s">
        <v>2587</v>
      </c>
      <c r="B87" t="s">
        <v>2803</v>
      </c>
      <c r="D87" t="str">
        <f t="shared" si="2"/>
        <v>tartarugas--explicar-ciclo-de-vida</v>
      </c>
      <c r="E87" s="15" t="str">
        <f t="shared" si="3"/>
        <v>tartarugas</v>
      </c>
      <c r="F87" t="s">
        <v>2892</v>
      </c>
      <c r="G87" t="s">
        <v>3049</v>
      </c>
      <c r="O87">
        <v>1</v>
      </c>
      <c r="AH87">
        <f>IF(SUM(J87:AG87)=0,"",SUM(J87:AG87))</f>
        <v>1</v>
      </c>
    </row>
    <row r="88" spans="1:34" hidden="1" x14ac:dyDescent="0.3">
      <c r="A88" s="7" t="s">
        <v>2588</v>
      </c>
      <c r="D88" t="str">
        <f t="shared" si="2"/>
        <v>tartarugas--detalhar-cor</v>
      </c>
      <c r="E88" s="15" t="str">
        <f t="shared" si="3"/>
        <v>tartarugas</v>
      </c>
      <c r="F88" t="s">
        <v>2836</v>
      </c>
      <c r="G88" t="s">
        <v>2883</v>
      </c>
      <c r="O88">
        <v>1</v>
      </c>
      <c r="AH88">
        <f>IF(SUM(J88:AG88)=0,"",SUM(J88:AG88))</f>
        <v>1</v>
      </c>
    </row>
    <row r="89" spans="1:34" hidden="1" x14ac:dyDescent="0.3">
      <c r="A89" s="7" t="s">
        <v>2589</v>
      </c>
      <c r="D89" t="str">
        <f t="shared" si="2"/>
        <v>tartarugas--detalhar-tamanho</v>
      </c>
      <c r="E89" s="15" t="str">
        <f t="shared" si="3"/>
        <v>tartarugas</v>
      </c>
      <c r="F89" t="s">
        <v>2836</v>
      </c>
      <c r="G89" t="s">
        <v>2881</v>
      </c>
      <c r="O89">
        <v>1</v>
      </c>
      <c r="AH89">
        <f>IF(SUM(J89:AG89)=0,"",SUM(J89:AG89))</f>
        <v>1</v>
      </c>
    </row>
    <row r="90" spans="1:34" hidden="1" x14ac:dyDescent="0.3">
      <c r="A90" s="7" t="s">
        <v>2590</v>
      </c>
      <c r="B90" t="s">
        <v>2797</v>
      </c>
      <c r="D90" t="str">
        <f t="shared" si="2"/>
        <v>tartarugas--onde</v>
      </c>
      <c r="E90" s="15" t="str">
        <f t="shared" si="3"/>
        <v>tartarugas</v>
      </c>
      <c r="F90" t="s">
        <v>3232</v>
      </c>
      <c r="O90">
        <v>1</v>
      </c>
      <c r="AH90">
        <f>IF(SUM(J90:AG90)=0,"",SUM(J90:AG90))</f>
        <v>1</v>
      </c>
    </row>
    <row r="91" spans="1:34" hidden="1" x14ac:dyDescent="0.3">
      <c r="A91" s="7" t="s">
        <v>2591</v>
      </c>
      <c r="B91" t="s">
        <v>2935</v>
      </c>
      <c r="C91" t="s">
        <v>2932</v>
      </c>
      <c r="D91" t="str">
        <f t="shared" si="2"/>
        <v>tartarugas--detalhar-idade-reprodutiva</v>
      </c>
      <c r="E91" s="15" t="str">
        <f t="shared" si="3"/>
        <v>tartarugas</v>
      </c>
      <c r="F91" t="s">
        <v>2836</v>
      </c>
      <c r="G91" t="s">
        <v>3050</v>
      </c>
      <c r="O91">
        <v>1</v>
      </c>
      <c r="AH91">
        <f>IF(SUM(J91:AG91)=0,"",SUM(J91:AG91))</f>
        <v>1</v>
      </c>
    </row>
    <row r="92" spans="1:34" hidden="1" x14ac:dyDescent="0.3">
      <c r="A92" s="7" t="s">
        <v>2692</v>
      </c>
      <c r="D92" t="str">
        <f t="shared" si="2"/>
        <v>tartarugas--detalhar-habitat</v>
      </c>
      <c r="E92" s="15" t="str">
        <f t="shared" si="3"/>
        <v>tartarugas</v>
      </c>
      <c r="F92" t="s">
        <v>2836</v>
      </c>
      <c r="G92" t="s">
        <v>2882</v>
      </c>
      <c r="I92" s="9"/>
      <c r="O92">
        <v>1</v>
      </c>
      <c r="AH92">
        <f>IF(SUM(J92:AG92)=0,"",SUM(J92:AG92))</f>
        <v>1</v>
      </c>
    </row>
    <row r="93" spans="1:34" hidden="1" x14ac:dyDescent="0.3">
      <c r="A93" s="7" t="s">
        <v>2592</v>
      </c>
      <c r="B93" t="s">
        <v>2691</v>
      </c>
      <c r="C93" t="s">
        <v>2693</v>
      </c>
      <c r="D93" t="str">
        <f t="shared" si="2"/>
        <v>tartarugas--detalhar-peso</v>
      </c>
      <c r="E93" s="15" t="str">
        <f t="shared" si="3"/>
        <v>tartarugas</v>
      </c>
      <c r="F93" t="s">
        <v>2836</v>
      </c>
      <c r="G93" t="s">
        <v>2822</v>
      </c>
      <c r="I93" s="9"/>
      <c r="O93">
        <v>1</v>
      </c>
      <c r="AH93">
        <f>IF(SUM(J93:AG93)=0,"",SUM(J93:AG93))</f>
        <v>1</v>
      </c>
    </row>
    <row r="94" spans="1:34" hidden="1" x14ac:dyDescent="0.3">
      <c r="A94" s="7" t="s">
        <v>2643</v>
      </c>
      <c r="B94" t="s">
        <v>3225</v>
      </c>
      <c r="C94" s="11" t="s">
        <v>3240</v>
      </c>
      <c r="D94" t="str">
        <f t="shared" si="2"/>
        <v>oceano--listar-métodos-de-geração-energia</v>
      </c>
      <c r="E94" s="15" t="str">
        <f t="shared" si="3"/>
        <v>oceano</v>
      </c>
      <c r="F94" t="s">
        <v>2811</v>
      </c>
      <c r="G94" t="s">
        <v>3051</v>
      </c>
      <c r="H94" t="s">
        <v>2914</v>
      </c>
      <c r="P94">
        <v>1</v>
      </c>
      <c r="AH94">
        <f>IF(SUM(J94:AG94)=0,"",SUM(J94:AG94))</f>
        <v>1</v>
      </c>
    </row>
    <row r="95" spans="1:34" hidden="1" x14ac:dyDescent="0.3">
      <c r="A95" s="7" t="s">
        <v>2622</v>
      </c>
      <c r="D95" t="str">
        <f t="shared" si="2"/>
        <v>oceano--detalhar-pressão-do-ar</v>
      </c>
      <c r="E95" s="15" t="str">
        <f t="shared" si="3"/>
        <v>oceano</v>
      </c>
      <c r="F95" t="s">
        <v>2836</v>
      </c>
      <c r="G95" t="s">
        <v>3052</v>
      </c>
      <c r="P95">
        <v>1</v>
      </c>
      <c r="AH95">
        <f>IF(SUM(J95:AG95)=0,"",SUM(J95:AG95))</f>
        <v>1</v>
      </c>
    </row>
    <row r="96" spans="1:34" hidden="1" x14ac:dyDescent="0.3">
      <c r="A96" s="7" t="s">
        <v>2620</v>
      </c>
      <c r="D96" t="str">
        <f t="shared" si="2"/>
        <v>oceano--detalhar-densidade</v>
      </c>
      <c r="E96" s="15" t="str">
        <f t="shared" si="3"/>
        <v>oceano</v>
      </c>
      <c r="F96" t="s">
        <v>2836</v>
      </c>
      <c r="G96" t="s">
        <v>2887</v>
      </c>
      <c r="I96" s="8"/>
      <c r="P96">
        <v>1</v>
      </c>
      <c r="AH96">
        <f>IF(SUM(J96:AG96)=0,"",SUM(J96:AG96))</f>
        <v>1</v>
      </c>
    </row>
    <row r="97" spans="1:34" hidden="1" x14ac:dyDescent="0.3">
      <c r="A97" s="7" t="s">
        <v>2621</v>
      </c>
      <c r="D97" t="str">
        <f t="shared" si="2"/>
        <v>oceano--detalhar-produção-oxigênio</v>
      </c>
      <c r="E97" s="15" t="str">
        <f t="shared" si="3"/>
        <v>oceano</v>
      </c>
      <c r="F97" t="s">
        <v>2836</v>
      </c>
      <c r="G97" t="s">
        <v>2851</v>
      </c>
      <c r="H97" t="s">
        <v>3007</v>
      </c>
      <c r="I97" s="9"/>
      <c r="P97">
        <v>1</v>
      </c>
      <c r="AH97">
        <f>IF(SUM(J97:AG97)=0,"",SUM(J97:AG97))</f>
        <v>1</v>
      </c>
    </row>
    <row r="98" spans="1:34" hidden="1" x14ac:dyDescent="0.3">
      <c r="A98" s="7" t="s">
        <v>2623</v>
      </c>
      <c r="D98" t="str">
        <f t="shared" si="2"/>
        <v>oceano--definição-nível-do-mar</v>
      </c>
      <c r="E98" s="15" t="str">
        <f t="shared" si="3"/>
        <v>oceano</v>
      </c>
      <c r="F98" t="s">
        <v>2895</v>
      </c>
      <c r="H98" t="s">
        <v>3063</v>
      </c>
      <c r="P98">
        <v>1</v>
      </c>
      <c r="AH98">
        <f>IF(SUM(J98:AG98)=0,"",SUM(J98:AG98))</f>
        <v>1</v>
      </c>
    </row>
    <row r="99" spans="1:34" hidden="1" x14ac:dyDescent="0.3">
      <c r="A99" s="7" t="s">
        <v>2625</v>
      </c>
      <c r="D99" t="str">
        <f t="shared" si="2"/>
        <v>oceano--efeito-temperatura</v>
      </c>
      <c r="E99" s="15" t="str">
        <f t="shared" si="3"/>
        <v>oceano</v>
      </c>
      <c r="F99" t="s">
        <v>2808</v>
      </c>
      <c r="H99" t="s">
        <v>2889</v>
      </c>
      <c r="I99" s="9"/>
      <c r="P99">
        <v>1</v>
      </c>
      <c r="AH99">
        <f>IF(SUM(J99:AG99)=0,"",SUM(J99:AG99))</f>
        <v>1</v>
      </c>
    </row>
    <row r="100" spans="1:34" ht="13.8" hidden="1" customHeight="1" x14ac:dyDescent="0.3">
      <c r="A100" s="7" t="s">
        <v>2627</v>
      </c>
      <c r="D100" t="str">
        <f t="shared" si="2"/>
        <v>oceano--detalhar-salinidade</v>
      </c>
      <c r="E100" s="15" t="str">
        <f t="shared" si="3"/>
        <v>oceano</v>
      </c>
      <c r="F100" t="s">
        <v>2836</v>
      </c>
      <c r="G100" t="s">
        <v>2888</v>
      </c>
      <c r="I100" s="8"/>
      <c r="P100">
        <v>1</v>
      </c>
      <c r="AH100">
        <f>IF(SUM(J100:AG100)=0,"",SUM(J100:AG100))</f>
        <v>1</v>
      </c>
    </row>
    <row r="101" spans="1:34" hidden="1" x14ac:dyDescent="0.3">
      <c r="A101" s="7" t="s">
        <v>2626</v>
      </c>
      <c r="D101" t="str">
        <f t="shared" si="2"/>
        <v>oceano--explicar-salinidade</v>
      </c>
      <c r="E101" s="15" t="str">
        <f t="shared" si="3"/>
        <v>oceano</v>
      </c>
      <c r="F101" t="s">
        <v>2892</v>
      </c>
      <c r="H101" t="s">
        <v>2888</v>
      </c>
      <c r="I101" s="9" t="s">
        <v>1431</v>
      </c>
      <c r="P101">
        <v>1</v>
      </c>
      <c r="AH101">
        <f>IF(SUM(J101:AG101)=0,"",SUM(J101:AG101))</f>
        <v>1</v>
      </c>
    </row>
    <row r="102" spans="1:34" hidden="1" x14ac:dyDescent="0.3">
      <c r="A102" s="7" t="s">
        <v>2628</v>
      </c>
      <c r="D102" t="str">
        <f t="shared" si="2"/>
        <v>oceano--detalhar-temperatura</v>
      </c>
      <c r="E102" s="15" t="str">
        <f t="shared" si="3"/>
        <v>oceano</v>
      </c>
      <c r="F102" t="s">
        <v>2836</v>
      </c>
      <c r="G102" t="s">
        <v>2889</v>
      </c>
      <c r="I102" s="5" t="s">
        <v>1446</v>
      </c>
      <c r="P102">
        <v>1</v>
      </c>
      <c r="AH102">
        <f>IF(SUM(J102:AG102)=0,"",SUM(J102:AG102))</f>
        <v>1</v>
      </c>
    </row>
    <row r="103" spans="1:34" hidden="1" x14ac:dyDescent="0.3">
      <c r="A103" s="7" t="s">
        <v>1329</v>
      </c>
      <c r="D103" t="str">
        <f t="shared" si="2"/>
        <v>oceano--efeito-temperatura-nível-do-mar</v>
      </c>
      <c r="E103" s="15" t="str">
        <f t="shared" si="3"/>
        <v>oceano</v>
      </c>
      <c r="F103" t="s">
        <v>2808</v>
      </c>
      <c r="G103" t="s">
        <v>2889</v>
      </c>
      <c r="H103" t="s">
        <v>3063</v>
      </c>
      <c r="I103" s="9"/>
      <c r="P103">
        <v>1</v>
      </c>
      <c r="AH103">
        <f>IF(SUM(J103:AG103)=0,"",SUM(J103:AG103))</f>
        <v>1</v>
      </c>
    </row>
    <row r="104" spans="1:34" hidden="1" x14ac:dyDescent="0.3">
      <c r="A104" s="7" t="s">
        <v>1385</v>
      </c>
      <c r="D104" t="str">
        <f t="shared" si="2"/>
        <v>oceano--efeito-temperatura-densidade</v>
      </c>
      <c r="E104" s="15" t="str">
        <f t="shared" si="3"/>
        <v>oceano</v>
      </c>
      <c r="F104" t="s">
        <v>2808</v>
      </c>
      <c r="G104" t="s">
        <v>2889</v>
      </c>
      <c r="H104" t="s">
        <v>2887</v>
      </c>
      <c r="I104" s="9"/>
      <c r="P104">
        <v>1</v>
      </c>
      <c r="AH104">
        <f>IF(SUM(J104:AG104)=0,"",SUM(J104:AG104))</f>
        <v>1</v>
      </c>
    </row>
    <row r="105" spans="1:34" hidden="1" x14ac:dyDescent="0.3">
      <c r="A105" s="7" t="s">
        <v>1389</v>
      </c>
      <c r="D105" t="str">
        <f t="shared" si="2"/>
        <v>oceano--explicar-variação-temperatura</v>
      </c>
      <c r="E105" s="15" t="str">
        <f t="shared" si="3"/>
        <v>oceano</v>
      </c>
      <c r="F105" t="s">
        <v>2892</v>
      </c>
      <c r="G105" t="s">
        <v>3009</v>
      </c>
      <c r="H105" t="s">
        <v>2889</v>
      </c>
      <c r="I105" s="9"/>
      <c r="P105">
        <v>1</v>
      </c>
      <c r="AH105">
        <f>IF(SUM(J105:AG105)=0,"",SUM(J105:AG105))</f>
        <v>1</v>
      </c>
    </row>
    <row r="106" spans="1:34" hidden="1" x14ac:dyDescent="0.3">
      <c r="A106" s="7" t="s">
        <v>3278</v>
      </c>
      <c r="B106" t="s">
        <v>3277</v>
      </c>
      <c r="C106" t="s">
        <v>3216</v>
      </c>
      <c r="D106" t="str">
        <f t="shared" si="2"/>
        <v>oceano--efeito-aquecimento-global</v>
      </c>
      <c r="E106" s="15" t="str">
        <f t="shared" si="3"/>
        <v>oceano</v>
      </c>
      <c r="F106" t="s">
        <v>2808</v>
      </c>
      <c r="G106" t="s">
        <v>3215</v>
      </c>
      <c r="P106">
        <v>1</v>
      </c>
      <c r="AH106">
        <f>IF(SUM(J106:AG106)=0,"",SUM(J106:AG106))</f>
        <v>1</v>
      </c>
    </row>
    <row r="107" spans="1:34" x14ac:dyDescent="0.3">
      <c r="A107" s="7" t="s">
        <v>2629</v>
      </c>
      <c r="B107" t="s">
        <v>3273</v>
      </c>
      <c r="C107" t="s">
        <v>3274</v>
      </c>
      <c r="D107" t="str">
        <f t="shared" si="2"/>
        <v>oceano--definição-acidificação</v>
      </c>
      <c r="E107" s="15" t="str">
        <f t="shared" si="3"/>
        <v>oceano</v>
      </c>
      <c r="F107" t="s">
        <v>2895</v>
      </c>
      <c r="G107" t="s">
        <v>2855</v>
      </c>
      <c r="I107" s="5" t="s">
        <v>1325</v>
      </c>
      <c r="P107">
        <v>1</v>
      </c>
      <c r="AH107">
        <f>IF(SUM(J107:AG107)=0,"",SUM(J107:AG107))</f>
        <v>1</v>
      </c>
    </row>
    <row r="108" spans="1:34" hidden="1" x14ac:dyDescent="0.3">
      <c r="A108" s="7" t="s">
        <v>1582</v>
      </c>
      <c r="B108" t="s">
        <v>3276</v>
      </c>
      <c r="C108" t="s">
        <v>3274</v>
      </c>
      <c r="D108" t="str">
        <f t="shared" si="2"/>
        <v>oceano--responsável-acidificação</v>
      </c>
      <c r="E108" s="15" t="str">
        <f t="shared" si="3"/>
        <v>oceano</v>
      </c>
      <c r="F108" t="s">
        <v>2893</v>
      </c>
      <c r="G108" t="s">
        <v>2855</v>
      </c>
      <c r="I108" s="8"/>
      <c r="P108">
        <v>1</v>
      </c>
      <c r="AH108">
        <f>IF(SUM(J108:AG108)=0,"",SUM(J108:AG108))</f>
        <v>1</v>
      </c>
    </row>
    <row r="109" spans="1:34" hidden="1" x14ac:dyDescent="0.3">
      <c r="A109" s="7" t="s">
        <v>2894</v>
      </c>
      <c r="B109" t="s">
        <v>3275</v>
      </c>
      <c r="C109" t="s">
        <v>3274</v>
      </c>
      <c r="D109" t="str">
        <f t="shared" si="2"/>
        <v>oceano--efeito-acidificação</v>
      </c>
      <c r="E109" s="15" t="str">
        <f t="shared" si="3"/>
        <v>oceano</v>
      </c>
      <c r="F109" t="s">
        <v>2808</v>
      </c>
      <c r="G109" t="s">
        <v>2855</v>
      </c>
      <c r="P109">
        <v>1</v>
      </c>
      <c r="AH109">
        <f>IF(SUM(J109:AG109)=0,"",SUM(J109:AG109))</f>
        <v>1</v>
      </c>
    </row>
    <row r="110" spans="1:34" hidden="1" x14ac:dyDescent="0.3">
      <c r="A110" s="7" t="s">
        <v>2630</v>
      </c>
      <c r="D110" t="str">
        <f t="shared" si="2"/>
        <v>oceano--explicar-origem-minerais</v>
      </c>
      <c r="E110" s="15" t="str">
        <f t="shared" si="3"/>
        <v>oceano</v>
      </c>
      <c r="F110" t="s">
        <v>2892</v>
      </c>
      <c r="G110" t="s">
        <v>2874</v>
      </c>
      <c r="H110" t="s">
        <v>3010</v>
      </c>
      <c r="P110">
        <v>1</v>
      </c>
      <c r="AH110">
        <f>IF(SUM(J110:AG110)=0,"",SUM(J110:AG110))</f>
        <v>1</v>
      </c>
    </row>
    <row r="111" spans="1:34" hidden="1" x14ac:dyDescent="0.3">
      <c r="A111" s="7" t="s">
        <v>2631</v>
      </c>
      <c r="D111" t="str">
        <f t="shared" si="2"/>
        <v>oceano--efeito-ciclo-hidrológico</v>
      </c>
      <c r="E111" s="15" t="str">
        <f t="shared" si="3"/>
        <v>oceano</v>
      </c>
      <c r="F111" t="s">
        <v>2808</v>
      </c>
      <c r="H111" t="s">
        <v>3064</v>
      </c>
      <c r="I111" s="9" t="s">
        <v>2891</v>
      </c>
      <c r="P111">
        <v>1</v>
      </c>
      <c r="AH111">
        <f>IF(SUM(J111:AG111)=0,"",SUM(J111:AG111))</f>
        <v>1</v>
      </c>
    </row>
    <row r="112" spans="1:34" hidden="1" x14ac:dyDescent="0.3">
      <c r="A112" s="7" t="s">
        <v>2632</v>
      </c>
      <c r="D112" t="str">
        <f t="shared" si="2"/>
        <v>oceano--detalhar-símbolo</v>
      </c>
      <c r="E112" s="15" t="str">
        <f t="shared" si="3"/>
        <v>oceano</v>
      </c>
      <c r="F112" t="s">
        <v>2836</v>
      </c>
      <c r="G112" t="s">
        <v>2864</v>
      </c>
      <c r="I112" s="9"/>
      <c r="P112">
        <v>1</v>
      </c>
      <c r="AH112">
        <f>IF(SUM(J112:AG112)=0,"",SUM(J112:AG112))</f>
        <v>1</v>
      </c>
    </row>
    <row r="113" spans="1:34" hidden="1" x14ac:dyDescent="0.3">
      <c r="A113" s="7" t="s">
        <v>2633</v>
      </c>
      <c r="D113" t="str">
        <f t="shared" si="2"/>
        <v>oceano--definição-trincheira-profunda</v>
      </c>
      <c r="E113" s="15" t="str">
        <f t="shared" si="3"/>
        <v>oceano</v>
      </c>
      <c r="F113" t="s">
        <v>2895</v>
      </c>
      <c r="H113" t="s">
        <v>3065</v>
      </c>
      <c r="I113" s="5" t="s">
        <v>1245</v>
      </c>
      <c r="P113">
        <v>1</v>
      </c>
      <c r="AH113">
        <f>IF(SUM(J113:AG113)=0,"",SUM(J113:AG113))</f>
        <v>1</v>
      </c>
    </row>
    <row r="114" spans="1:34" hidden="1" x14ac:dyDescent="0.3">
      <c r="A114" s="7" t="s">
        <v>3224</v>
      </c>
      <c r="D114" t="str">
        <f t="shared" si="2"/>
        <v>oceano--detalhar-cor</v>
      </c>
      <c r="E114" s="15" t="str">
        <f t="shared" si="3"/>
        <v>oceano</v>
      </c>
      <c r="F114" t="s">
        <v>2836</v>
      </c>
      <c r="G114" t="s">
        <v>2883</v>
      </c>
      <c r="P114">
        <v>1</v>
      </c>
      <c r="AH114">
        <f>IF(SUM(J114:AG114)=0,"",SUM(J114:AG114))</f>
        <v>1</v>
      </c>
    </row>
    <row r="115" spans="1:34" hidden="1" x14ac:dyDescent="0.3">
      <c r="A115" s="7" t="s">
        <v>1802</v>
      </c>
      <c r="D115" t="str">
        <f t="shared" si="2"/>
        <v>oceano--definição-espalhamento-do-piso</v>
      </c>
      <c r="E115" s="15" t="str">
        <f t="shared" si="3"/>
        <v>oceano</v>
      </c>
      <c r="F115" t="s">
        <v>2895</v>
      </c>
      <c r="G115" t="s">
        <v>3066</v>
      </c>
      <c r="P115">
        <v>1</v>
      </c>
      <c r="AH115">
        <f>IF(SUM(J115:AG115)=0,"",SUM(J115:AG115))</f>
        <v>1</v>
      </c>
    </row>
    <row r="116" spans="1:34" hidden="1" x14ac:dyDescent="0.3">
      <c r="A116" s="7" t="s">
        <v>1177</v>
      </c>
      <c r="D116" t="str">
        <f t="shared" si="2"/>
        <v>oceano</v>
      </c>
      <c r="E116" s="15" t="str">
        <f t="shared" si="3"/>
        <v>oceano</v>
      </c>
      <c r="P116">
        <v>1</v>
      </c>
      <c r="AH116">
        <f>IF(SUM(J116:AG116)=0,"",SUM(J116:AG116))</f>
        <v>1</v>
      </c>
    </row>
    <row r="117" spans="1:34" hidden="1" x14ac:dyDescent="0.3">
      <c r="A117" s="7" t="s">
        <v>2850</v>
      </c>
      <c r="D117" t="str">
        <f t="shared" si="2"/>
        <v>oceano</v>
      </c>
      <c r="E117" s="15" t="str">
        <f t="shared" si="3"/>
        <v>oceano</v>
      </c>
      <c r="P117">
        <v>1</v>
      </c>
      <c r="AH117">
        <f>IF(SUM(J117:AG117)=0,"",SUM(J117:AG117))</f>
        <v>1</v>
      </c>
    </row>
    <row r="118" spans="1:34" hidden="1" x14ac:dyDescent="0.3">
      <c r="A118" s="7" t="s">
        <v>1228</v>
      </c>
      <c r="D118" t="str">
        <f t="shared" si="2"/>
        <v>oceano--causa-circulação</v>
      </c>
      <c r="E118" s="15" t="str">
        <f t="shared" si="3"/>
        <v>oceano</v>
      </c>
      <c r="F118" t="s">
        <v>3160</v>
      </c>
      <c r="H118" t="s">
        <v>2854</v>
      </c>
      <c r="P118">
        <v>1</v>
      </c>
      <c r="AH118">
        <f>IF(SUM(J118:AG118)=0,"",SUM(J118:AG118))</f>
        <v>1</v>
      </c>
    </row>
    <row r="119" spans="1:34" hidden="1" x14ac:dyDescent="0.3">
      <c r="A119" s="7" t="s">
        <v>1252</v>
      </c>
      <c r="D119" t="str">
        <f t="shared" si="2"/>
        <v>oceano</v>
      </c>
      <c r="E119" s="15" t="str">
        <f t="shared" si="3"/>
        <v>oceano</v>
      </c>
      <c r="P119">
        <v>1</v>
      </c>
      <c r="AH119">
        <f>IF(SUM(J119:AG119)=0,"",SUM(J119:AG119))</f>
        <v>1</v>
      </c>
    </row>
    <row r="120" spans="1:34" hidden="1" x14ac:dyDescent="0.3">
      <c r="A120" s="7" t="s">
        <v>1335</v>
      </c>
      <c r="D120" t="str">
        <f t="shared" si="2"/>
        <v>oceano</v>
      </c>
      <c r="E120" s="15" t="str">
        <f t="shared" si="3"/>
        <v>oceano</v>
      </c>
      <c r="P120">
        <v>1</v>
      </c>
      <c r="AH120">
        <f>IF(SUM(J120:AG120)=0,"",SUM(J120:AG120))</f>
        <v>1</v>
      </c>
    </row>
    <row r="121" spans="1:34" hidden="1" x14ac:dyDescent="0.3">
      <c r="A121" s="7" t="s">
        <v>1341</v>
      </c>
      <c r="D121" t="str">
        <f t="shared" si="2"/>
        <v>oceano</v>
      </c>
      <c r="E121" s="15" t="str">
        <f t="shared" si="3"/>
        <v>oceano</v>
      </c>
      <c r="P121">
        <v>1</v>
      </c>
      <c r="AH121">
        <f>IF(SUM(J121:AG121)=0,"",SUM(J121:AG121))</f>
        <v>1</v>
      </c>
    </row>
    <row r="122" spans="1:34" hidden="1" x14ac:dyDescent="0.3">
      <c r="A122" s="7" t="s">
        <v>1431</v>
      </c>
      <c r="D122" t="str">
        <f t="shared" si="2"/>
        <v>oceano</v>
      </c>
      <c r="E122" s="15" t="str">
        <f t="shared" si="3"/>
        <v>oceano</v>
      </c>
      <c r="P122">
        <v>1</v>
      </c>
      <c r="AH122">
        <f>IF(SUM(J122:AG122)=0,"",SUM(J122:AG122))</f>
        <v>1</v>
      </c>
    </row>
    <row r="123" spans="1:34" hidden="1" x14ac:dyDescent="0.3">
      <c r="A123" s="7" t="s">
        <v>1438</v>
      </c>
      <c r="D123" t="str">
        <f t="shared" si="2"/>
        <v>oceano</v>
      </c>
      <c r="E123" s="15" t="str">
        <f t="shared" si="3"/>
        <v>oceano</v>
      </c>
      <c r="P123">
        <v>1</v>
      </c>
      <c r="AH123">
        <f>IF(SUM(J123:AG123)=0,"",SUM(J123:AG123))</f>
        <v>1</v>
      </c>
    </row>
    <row r="124" spans="1:34" hidden="1" x14ac:dyDescent="0.3">
      <c r="A124" s="7" t="s">
        <v>1446</v>
      </c>
      <c r="D124" t="str">
        <f t="shared" si="2"/>
        <v>oceano</v>
      </c>
      <c r="E124" s="15" t="str">
        <f t="shared" si="3"/>
        <v>oceano</v>
      </c>
      <c r="P124">
        <v>1</v>
      </c>
      <c r="AH124">
        <f>IF(SUM(J124:AG124)=0,"",SUM(J124:AG124))</f>
        <v>1</v>
      </c>
    </row>
    <row r="125" spans="1:34" hidden="1" x14ac:dyDescent="0.3">
      <c r="A125" s="7" t="s">
        <v>1461</v>
      </c>
      <c r="D125" t="str">
        <f t="shared" si="2"/>
        <v>oceano</v>
      </c>
      <c r="E125" s="15" t="str">
        <f t="shared" si="3"/>
        <v>oceano</v>
      </c>
      <c r="P125">
        <v>1</v>
      </c>
      <c r="AH125">
        <f>IF(SUM(J125:AG125)=0,"",SUM(J125:AG125))</f>
        <v>1</v>
      </c>
    </row>
    <row r="126" spans="1:34" hidden="1" x14ac:dyDescent="0.3">
      <c r="A126" s="7" t="s">
        <v>1480</v>
      </c>
      <c r="D126" t="str">
        <f t="shared" si="2"/>
        <v>oceano</v>
      </c>
      <c r="E126" s="15" t="str">
        <f t="shared" si="3"/>
        <v>oceano</v>
      </c>
      <c r="P126">
        <v>1</v>
      </c>
      <c r="AH126">
        <f>IF(SUM(J126:AG126)=0,"",SUM(J126:AG126))</f>
        <v>1</v>
      </c>
    </row>
    <row r="127" spans="1:34" hidden="1" x14ac:dyDescent="0.3">
      <c r="A127" s="7" t="s">
        <v>1561</v>
      </c>
      <c r="D127" t="str">
        <f t="shared" si="2"/>
        <v>oceano</v>
      </c>
      <c r="E127" s="15" t="str">
        <f t="shared" si="3"/>
        <v>oceano</v>
      </c>
      <c r="P127">
        <v>1</v>
      </c>
      <c r="AH127">
        <f>IF(SUM(J127:AG127)=0,"",SUM(J127:AG127))</f>
        <v>1</v>
      </c>
    </row>
    <row r="128" spans="1:34" hidden="1" x14ac:dyDescent="0.3">
      <c r="A128" s="7" t="s">
        <v>3001</v>
      </c>
      <c r="D128" t="str">
        <f t="shared" si="2"/>
        <v>oceano</v>
      </c>
      <c r="E128" s="15" t="str">
        <f t="shared" si="3"/>
        <v>oceano</v>
      </c>
      <c r="P128">
        <v>1</v>
      </c>
      <c r="AH128">
        <f>IF(SUM(J128:AG128)=0,"",SUM(J128:AG128))</f>
        <v>1</v>
      </c>
    </row>
    <row r="129" spans="1:34" hidden="1" x14ac:dyDescent="0.3">
      <c r="A129" s="7" t="s">
        <v>1597</v>
      </c>
      <c r="D129" t="str">
        <f t="shared" si="2"/>
        <v>oceano</v>
      </c>
      <c r="E129" s="15" t="str">
        <f t="shared" si="3"/>
        <v>oceano</v>
      </c>
      <c r="P129">
        <v>1</v>
      </c>
      <c r="AH129">
        <f>IF(SUM(J129:AG129)=0,"",SUM(J129:AG129))</f>
        <v>1</v>
      </c>
    </row>
    <row r="130" spans="1:34" hidden="1" x14ac:dyDescent="0.3">
      <c r="A130" s="7" t="s">
        <v>1667</v>
      </c>
      <c r="D130" t="str">
        <f t="shared" ref="D130:D193" si="4">IF(AND(ISBLANK(F130),ISBLANK(G130),ISBLANK(H130)), E130, _xlfn.CONCAT(E130,"--",_xlfn.LET(_xlpm.X,_xlfn.CONCAT(IF(ISBLANK(F130),"",_xlfn.CONCAT(F130,"-")),IF(ISBLANK(G130),"",_xlfn.CONCAT(G130,"-")),IF(ISBLANK(H130),"",_xlfn.CONCAT(H130,"-"))),IF(_xlpm.X="","",LEFT(_xlpm.X,LEN(_xlpm.X)-1)))))</f>
        <v>oceano</v>
      </c>
      <c r="E130" s="15" t="str">
        <f t="shared" si="3"/>
        <v>oceano</v>
      </c>
      <c r="P130">
        <v>1</v>
      </c>
      <c r="AH130">
        <f>IF(SUM(J130:AG130)=0,"",SUM(J130:AG130))</f>
        <v>1</v>
      </c>
    </row>
    <row r="131" spans="1:34" hidden="1" x14ac:dyDescent="0.3">
      <c r="A131" s="7" t="s">
        <v>1861</v>
      </c>
      <c r="D131" t="str">
        <f t="shared" si="4"/>
        <v>oceano</v>
      </c>
      <c r="E131" s="15" t="str">
        <f t="shared" ref="E131:E194" si="5">_xlfn.LET(_xlpm.X,_xlfn.CONCAT(IF(J131=1, _xlfn.CONCAT(J$1,"_"), ""),IF(K131=1, _xlfn.CONCAT(K$1,"_"), ""), IF(L131=1, _xlfn.CONCAT(L$1,"_"), ""),IF(M131=1, _xlfn.CONCAT(M$1,"_"), ""),IF(N131=1, _xlfn.CONCAT(N$1,"_"), ""),IF(O131=1, _xlfn.CONCAT(O$1,"_"), ""),IF(P131=1, _xlfn.CONCAT(P$1,"_"), ""),IF(Q131=1, _xlfn.CONCAT(Q$1,"_"), ""),IF(R131=1, _xlfn.CONCAT(R$1,"_"), ""),IF(S131=1, _xlfn.CONCAT(S$1,"_"), ""),IF(T131=1, _xlfn.CONCAT(T$1,"_"), ""),IF(U131=1, _xlfn.CONCAT(U$1,"_"), ""),IF(V131=1, _xlfn.CONCAT(V$1,"_"), ""),IF(W131=1, _xlfn.CONCAT(W$1,"_"), ""),IF(X131=1, _xlfn.CONCAT(X$1,"_"), ""),IF(Y131=1, _xlfn.CONCAT(Y$1,"_"), ""),IF(Z131=1, _xlfn.CONCAT(Z$1,"_"), ""),IF(AA131=1, _xlfn.CONCAT(AA$1,"_"), ""),IF(AB131=1, _xlfn.CONCAT(AB$1,"_"), ""),IF(AC131=1, _xlfn.CONCAT(AC$1,"_"), ""),IF(AD131=1, _xlfn.CONCAT(AD$1,"_"), ""),IF(AE131=1, _xlfn.CONCAT(AE$1,"_"), ""),IF(AF131=1, _xlfn.CONCAT(AF$1,"_"), ""),IF(AG131=1, _xlfn.CONCAT(AG$1,"_"), "")),LEFT(_xlpm.X,LEN(_xlpm.X)-1))</f>
        <v>oceano</v>
      </c>
      <c r="P131">
        <v>1</v>
      </c>
      <c r="AH131">
        <f>IF(SUM(J131:AG131)=0,"",SUM(J131:AG131))</f>
        <v>1</v>
      </c>
    </row>
    <row r="132" spans="1:34" hidden="1" x14ac:dyDescent="0.3">
      <c r="A132" s="7" t="s">
        <v>1903</v>
      </c>
      <c r="D132" t="str">
        <f t="shared" si="4"/>
        <v>oceano</v>
      </c>
      <c r="E132" s="15" t="str">
        <f t="shared" si="5"/>
        <v>oceano</v>
      </c>
      <c r="P132">
        <v>1</v>
      </c>
      <c r="AH132">
        <f>IF(SUM(J132:AG132)=0,"",SUM(J132:AG132))</f>
        <v>1</v>
      </c>
    </row>
    <row r="133" spans="1:34" hidden="1" x14ac:dyDescent="0.3">
      <c r="A133" s="7" t="s">
        <v>2666</v>
      </c>
      <c r="D133" t="str">
        <f t="shared" si="4"/>
        <v>oceano</v>
      </c>
      <c r="E133" s="15" t="str">
        <f t="shared" si="5"/>
        <v>oceano</v>
      </c>
      <c r="P133">
        <v>1</v>
      </c>
      <c r="AH133">
        <f>IF(SUM(J133:AG133)=0,"",SUM(J133:AG133))</f>
        <v>1</v>
      </c>
    </row>
    <row r="134" spans="1:34" hidden="1" x14ac:dyDescent="0.3">
      <c r="A134" s="7" t="s">
        <v>1783</v>
      </c>
      <c r="D134" t="str">
        <f t="shared" si="4"/>
        <v>oceano--definição-topografia</v>
      </c>
      <c r="E134" s="15" t="str">
        <f t="shared" si="5"/>
        <v>oceano</v>
      </c>
      <c r="F134" t="s">
        <v>2895</v>
      </c>
      <c r="G134" t="s">
        <v>2987</v>
      </c>
      <c r="P134">
        <v>1</v>
      </c>
      <c r="AH134">
        <f>IF(SUM(J134:AG134)=0,"",SUM(J134:AG134))</f>
        <v>1</v>
      </c>
    </row>
    <row r="135" spans="1:34" hidden="1" x14ac:dyDescent="0.3">
      <c r="A135" s="7" t="s">
        <v>1253</v>
      </c>
      <c r="D135" t="str">
        <f t="shared" si="4"/>
        <v>onda_litoral</v>
      </c>
      <c r="E135" s="15" t="str">
        <f t="shared" si="5"/>
        <v>onda_litoral</v>
      </c>
      <c r="Q135">
        <v>1</v>
      </c>
      <c r="AC135">
        <v>1</v>
      </c>
      <c r="AH135">
        <f>IF(SUM(J135:AG135)=0,"",SUM(J135:AG135))</f>
        <v>2</v>
      </c>
    </row>
    <row r="136" spans="1:34" hidden="1" x14ac:dyDescent="0.3">
      <c r="A136" s="7" t="s">
        <v>2665</v>
      </c>
      <c r="D136" t="str">
        <f t="shared" si="4"/>
        <v>onda</v>
      </c>
      <c r="E136" s="15" t="str">
        <f t="shared" si="5"/>
        <v>onda</v>
      </c>
      <c r="Q136">
        <v>1</v>
      </c>
      <c r="AH136">
        <f>IF(SUM(J136:AG136)=0,"",SUM(J136:AG136))</f>
        <v>1</v>
      </c>
    </row>
    <row r="137" spans="1:34" hidden="1" x14ac:dyDescent="0.3">
      <c r="A137" s="7" t="s">
        <v>2667</v>
      </c>
      <c r="D137" t="str">
        <f t="shared" si="4"/>
        <v>onda</v>
      </c>
      <c r="E137" s="15" t="str">
        <f t="shared" si="5"/>
        <v>onda</v>
      </c>
      <c r="Q137">
        <v>1</v>
      </c>
      <c r="AH137">
        <f>IF(SUM(J137:AG137)=0,"",SUM(J137:AG137))</f>
        <v>1</v>
      </c>
    </row>
    <row r="138" spans="1:34" hidden="1" x14ac:dyDescent="0.3">
      <c r="A138" s="7" t="s">
        <v>1314</v>
      </c>
      <c r="D138" t="str">
        <f t="shared" si="4"/>
        <v>onda</v>
      </c>
      <c r="E138" s="15" t="str">
        <f t="shared" si="5"/>
        <v>onda</v>
      </c>
      <c r="Q138">
        <v>1</v>
      </c>
      <c r="AH138">
        <f>IF(SUM(J138:AG138)=0,"",SUM(J138:AG138))</f>
        <v>1</v>
      </c>
    </row>
    <row r="139" spans="1:34" hidden="1" x14ac:dyDescent="0.3">
      <c r="A139" s="7" t="s">
        <v>2668</v>
      </c>
      <c r="D139" t="str">
        <f t="shared" si="4"/>
        <v>onda</v>
      </c>
      <c r="E139" s="15" t="str">
        <f t="shared" si="5"/>
        <v>onda</v>
      </c>
      <c r="Q139">
        <v>1</v>
      </c>
      <c r="AH139">
        <f>IF(SUM(J139:AG139)=0,"",SUM(J139:AG139))</f>
        <v>1</v>
      </c>
    </row>
    <row r="140" spans="1:34" x14ac:dyDescent="0.3">
      <c r="A140" s="7" t="s">
        <v>3035</v>
      </c>
      <c r="B140" t="s">
        <v>3036</v>
      </c>
      <c r="C140" s="11" t="s">
        <v>3038</v>
      </c>
      <c r="D140" t="str">
        <f t="shared" si="4"/>
        <v>maré--definição</v>
      </c>
      <c r="E140" s="15" t="str">
        <f t="shared" si="5"/>
        <v>maré</v>
      </c>
      <c r="F140" t="s">
        <v>2895</v>
      </c>
      <c r="I140" t="s">
        <v>3037</v>
      </c>
      <c r="R140">
        <v>1</v>
      </c>
      <c r="AH140">
        <f>IF(SUM(J140:AG140)=0,"",SUM(J140:AG140))</f>
        <v>1</v>
      </c>
    </row>
    <row r="141" spans="1:34" hidden="1" x14ac:dyDescent="0.3">
      <c r="A141" s="7" t="s">
        <v>3161</v>
      </c>
      <c r="B141" t="s">
        <v>3162</v>
      </c>
      <c r="C141" s="11" t="s">
        <v>3038</v>
      </c>
      <c r="D141" t="str">
        <f t="shared" si="4"/>
        <v>maré--causa</v>
      </c>
      <c r="E141" s="15" t="str">
        <f t="shared" si="5"/>
        <v>maré</v>
      </c>
      <c r="F141" t="s">
        <v>3160</v>
      </c>
      <c r="I141" t="s">
        <v>1140</v>
      </c>
      <c r="R141">
        <v>1</v>
      </c>
      <c r="AH141">
        <f>IF(SUM(J141:AG141)=0,"",SUM(J141:AG141))</f>
        <v>1</v>
      </c>
    </row>
    <row r="142" spans="1:34" x14ac:dyDescent="0.3">
      <c r="A142" s="7" t="s">
        <v>1833</v>
      </c>
      <c r="B142" t="s">
        <v>3039</v>
      </c>
      <c r="C142" t="s">
        <v>3040</v>
      </c>
      <c r="D142" t="str">
        <f t="shared" si="4"/>
        <v>maré--definição-dia-de-maré</v>
      </c>
      <c r="E142" s="15" t="str">
        <f t="shared" si="5"/>
        <v>maré</v>
      </c>
      <c r="F142" t="s">
        <v>2895</v>
      </c>
      <c r="H142" t="s">
        <v>3067</v>
      </c>
      <c r="R142">
        <v>1</v>
      </c>
      <c r="AH142">
        <f>IF(SUM(J142:AG142)=0,"",SUM(J142:AG142))</f>
        <v>1</v>
      </c>
    </row>
    <row r="143" spans="1:34" hidden="1" x14ac:dyDescent="0.3">
      <c r="A143" s="7" t="s">
        <v>1279</v>
      </c>
      <c r="B143" t="s">
        <v>2929</v>
      </c>
      <c r="C143" t="s">
        <v>2928</v>
      </c>
      <c r="D143" t="str">
        <f t="shared" si="4"/>
        <v>maré--detalhar-frequência</v>
      </c>
      <c r="E143" s="15" t="str">
        <f t="shared" si="5"/>
        <v>maré</v>
      </c>
      <c r="F143" t="s">
        <v>2836</v>
      </c>
      <c r="G143" t="s">
        <v>2924</v>
      </c>
      <c r="I143" t="s">
        <v>3041</v>
      </c>
      <c r="R143">
        <v>1</v>
      </c>
      <c r="AH143">
        <f>IF(SUM(J143:AG143)=0,"",SUM(J143:AG143))</f>
        <v>1</v>
      </c>
    </row>
    <row r="144" spans="1:34" hidden="1" x14ac:dyDescent="0.3">
      <c r="A144" s="7" t="s">
        <v>2669</v>
      </c>
      <c r="B144" t="s">
        <v>2925</v>
      </c>
      <c r="C144" s="11" t="s">
        <v>2928</v>
      </c>
      <c r="D144" t="str">
        <f t="shared" si="4"/>
        <v>maré--detalhar-tempo-entre-altas</v>
      </c>
      <c r="E144" s="15" t="str">
        <f t="shared" si="5"/>
        <v>maré</v>
      </c>
      <c r="F144" t="s">
        <v>2836</v>
      </c>
      <c r="G144" t="s">
        <v>3053</v>
      </c>
      <c r="R144">
        <v>1</v>
      </c>
      <c r="AH144">
        <f>IF(SUM(J144:AG144)=0,"",SUM(J144:AG144))</f>
        <v>1</v>
      </c>
    </row>
    <row r="145" spans="1:34" hidden="1" x14ac:dyDescent="0.3">
      <c r="A145" s="7" t="s">
        <v>1488</v>
      </c>
      <c r="B145" t="s">
        <v>2926</v>
      </c>
      <c r="C145" t="s">
        <v>2928</v>
      </c>
      <c r="D145" t="str">
        <f t="shared" si="4"/>
        <v>maré--quantidade-dia</v>
      </c>
      <c r="E145" s="15" t="str">
        <f t="shared" si="5"/>
        <v>maré</v>
      </c>
      <c r="F145" t="s">
        <v>2820</v>
      </c>
      <c r="H145" t="s">
        <v>2992</v>
      </c>
      <c r="R145">
        <v>1</v>
      </c>
      <c r="AH145">
        <f>IF(SUM(J145:AG145)=0,"",SUM(J145:AG145))</f>
        <v>1</v>
      </c>
    </row>
    <row r="146" spans="1:34" hidden="1" x14ac:dyDescent="0.3">
      <c r="A146" s="7" t="s">
        <v>1552</v>
      </c>
      <c r="B146" t="s">
        <v>2927</v>
      </c>
      <c r="C146" t="s">
        <v>2928</v>
      </c>
      <c r="D146" t="str">
        <f t="shared" si="4"/>
        <v>maré--detalhar-variação-altura</v>
      </c>
      <c r="E146" s="15" t="str">
        <f t="shared" si="5"/>
        <v>maré</v>
      </c>
      <c r="F146" t="s">
        <v>2836</v>
      </c>
      <c r="G146" t="s">
        <v>3009</v>
      </c>
      <c r="H146" t="s">
        <v>3011</v>
      </c>
      <c r="R146">
        <v>1</v>
      </c>
      <c r="AH146">
        <f>IF(SUM(J146:AG146)=0,"",SUM(J146:AG146))</f>
        <v>1</v>
      </c>
    </row>
    <row r="147" spans="1:34" hidden="1" x14ac:dyDescent="0.3">
      <c r="A147" s="7" t="s">
        <v>1404</v>
      </c>
      <c r="D147" t="str">
        <f t="shared" si="4"/>
        <v>correntes-oceânicas--efeito-tartarugas</v>
      </c>
      <c r="E147" s="15" t="str">
        <f t="shared" si="5"/>
        <v>correntes-oceânicas</v>
      </c>
      <c r="F147" t="s">
        <v>2808</v>
      </c>
      <c r="H147" t="s">
        <v>2870</v>
      </c>
      <c r="S147">
        <v>1</v>
      </c>
      <c r="AH147">
        <f>IF(SUM(J147:AG147)=0,"",SUM(J147:AG147))</f>
        <v>1</v>
      </c>
    </row>
    <row r="148" spans="1:34" hidden="1" x14ac:dyDescent="0.3">
      <c r="A148" s="7" t="s">
        <v>2634</v>
      </c>
      <c r="D148" t="str">
        <f t="shared" si="4"/>
        <v>correntes-oceânicas--listar</v>
      </c>
      <c r="E148" s="15" t="str">
        <f t="shared" si="5"/>
        <v>correntes-oceânicas</v>
      </c>
      <c r="F148" t="s">
        <v>2811</v>
      </c>
      <c r="S148">
        <v>1</v>
      </c>
      <c r="AH148">
        <f>IF(SUM(J148:AG148)=0,"",SUM(J148:AG148))</f>
        <v>1</v>
      </c>
    </row>
    <row r="149" spans="1:34" hidden="1" x14ac:dyDescent="0.3">
      <c r="A149" s="7" t="s">
        <v>1189</v>
      </c>
      <c r="D149" t="str">
        <f t="shared" si="4"/>
        <v>correntes-oceânicas</v>
      </c>
      <c r="E149" s="15" t="str">
        <f t="shared" si="5"/>
        <v>correntes-oceânicas</v>
      </c>
      <c r="S149">
        <v>1</v>
      </c>
      <c r="AH149">
        <f>IF(SUM(J149:AG149)=0,"",SUM(J149:AG149))</f>
        <v>1</v>
      </c>
    </row>
    <row r="150" spans="1:34" x14ac:dyDescent="0.3">
      <c r="A150" s="7" t="s">
        <v>2619</v>
      </c>
      <c r="B150" t="s">
        <v>2930</v>
      </c>
      <c r="D150" t="str">
        <f t="shared" si="4"/>
        <v>correntes-oceânicas--definição</v>
      </c>
      <c r="E150" s="15" t="str">
        <f t="shared" si="5"/>
        <v>correntes-oceânicas</v>
      </c>
      <c r="F150" t="s">
        <v>2895</v>
      </c>
      <c r="S150">
        <v>1</v>
      </c>
      <c r="AH150">
        <f>IF(SUM(J150:AG150)=0,"",SUM(J150:AG150))</f>
        <v>1</v>
      </c>
    </row>
    <row r="151" spans="1:34" hidden="1" x14ac:dyDescent="0.3">
      <c r="A151" s="7" t="s">
        <v>2670</v>
      </c>
      <c r="D151" t="str">
        <f t="shared" si="4"/>
        <v>correntes-oceânicas--causa</v>
      </c>
      <c r="E151" s="15" t="str">
        <f t="shared" si="5"/>
        <v>correntes-oceânicas</v>
      </c>
      <c r="F151" t="s">
        <v>3160</v>
      </c>
      <c r="I151" t="s">
        <v>2931</v>
      </c>
      <c r="S151">
        <v>1</v>
      </c>
      <c r="AH151">
        <f>IF(SUM(J151:AG151)=0,"",SUM(J151:AG151))</f>
        <v>1</v>
      </c>
    </row>
    <row r="152" spans="1:34" hidden="1" x14ac:dyDescent="0.3">
      <c r="A152" s="7" t="s">
        <v>3026</v>
      </c>
      <c r="B152" t="s">
        <v>3259</v>
      </c>
      <c r="C152" t="s">
        <v>3246</v>
      </c>
      <c r="D152" t="str">
        <f t="shared" si="4"/>
        <v>animais-marinhos--listar-espécie-extinção</v>
      </c>
      <c r="E152" s="15" t="str">
        <f t="shared" si="5"/>
        <v>animais-marinhos</v>
      </c>
      <c r="F152" t="s">
        <v>2811</v>
      </c>
      <c r="G152" t="s">
        <v>2872</v>
      </c>
      <c r="H152" t="s">
        <v>2852</v>
      </c>
      <c r="T152">
        <v>1</v>
      </c>
      <c r="AH152">
        <f>IF(SUM(J152:AG152)=0,"",SUM(J152:AG152))</f>
        <v>1</v>
      </c>
    </row>
    <row r="153" spans="1:34" hidden="1" x14ac:dyDescent="0.3">
      <c r="A153" s="7" t="s">
        <v>3027</v>
      </c>
      <c r="B153" t="s">
        <v>3252</v>
      </c>
      <c r="C153" t="s">
        <v>3246</v>
      </c>
      <c r="D153" t="str">
        <f t="shared" si="4"/>
        <v>animais-marinhos--quantidade-espécie-extinção</v>
      </c>
      <c r="E153" s="15" t="str">
        <f t="shared" si="5"/>
        <v>animais-marinhos</v>
      </c>
      <c r="F153" t="s">
        <v>2820</v>
      </c>
      <c r="G153" t="s">
        <v>2872</v>
      </c>
      <c r="H153" t="s">
        <v>2852</v>
      </c>
      <c r="J153" s="14"/>
      <c r="T153">
        <v>1</v>
      </c>
      <c r="AH153">
        <f>IF(SUM(J153:AG153)=0,"",SUM(J153:AG153))</f>
        <v>1</v>
      </c>
    </row>
    <row r="154" spans="1:34" hidden="1" x14ac:dyDescent="0.3">
      <c r="A154" s="7" t="s">
        <v>3253</v>
      </c>
      <c r="B154" t="s">
        <v>3255</v>
      </c>
      <c r="C154" t="s">
        <v>3246</v>
      </c>
      <c r="D154" t="str">
        <f t="shared" si="4"/>
        <v>animais-marinhos--maior-ameaça-extinção</v>
      </c>
      <c r="E154" s="15" t="str">
        <f t="shared" si="5"/>
        <v>animais-marinhos</v>
      </c>
      <c r="F154" t="s">
        <v>2810</v>
      </c>
      <c r="G154" t="s">
        <v>3254</v>
      </c>
      <c r="H154" t="s">
        <v>2852</v>
      </c>
      <c r="J154" s="14"/>
      <c r="T154">
        <v>1</v>
      </c>
      <c r="AH154">
        <f>IF(SUM(J154:AG154)=0,"",SUM(J154:AG154))</f>
        <v>1</v>
      </c>
    </row>
    <row r="155" spans="1:34" hidden="1" x14ac:dyDescent="0.3">
      <c r="A155" s="7" t="s">
        <v>3253</v>
      </c>
      <c r="B155" t="s">
        <v>3256</v>
      </c>
      <c r="C155" t="s">
        <v>3246</v>
      </c>
      <c r="D155" t="str">
        <f t="shared" si="4"/>
        <v>animais-marinhos--maiores-ameaça-extinção</v>
      </c>
      <c r="E155" s="15" t="str">
        <f t="shared" si="5"/>
        <v>animais-marinhos</v>
      </c>
      <c r="F155" t="s">
        <v>2818</v>
      </c>
      <c r="G155" t="s">
        <v>3254</v>
      </c>
      <c r="H155" t="s">
        <v>2852</v>
      </c>
      <c r="J155" s="14"/>
      <c r="T155">
        <v>1</v>
      </c>
      <c r="AH155">
        <f>IF(SUM(J155:AG155)=0,"",SUM(J155:AG155))</f>
        <v>1</v>
      </c>
    </row>
    <row r="156" spans="1:34" x14ac:dyDescent="0.3">
      <c r="A156" s="7" t="s">
        <v>2771</v>
      </c>
      <c r="B156" t="s">
        <v>2769</v>
      </c>
      <c r="D156" t="str">
        <f t="shared" si="4"/>
        <v>animais-marinhos--definição</v>
      </c>
      <c r="E156" s="15" t="str">
        <f t="shared" si="5"/>
        <v>animais-marinhos</v>
      </c>
      <c r="F156" t="s">
        <v>2895</v>
      </c>
      <c r="T156">
        <v>1</v>
      </c>
      <c r="AH156">
        <f>IF(SUM(J156:AG156)=0,"",SUM(J156:AG156))</f>
        <v>1</v>
      </c>
    </row>
    <row r="157" spans="1:34" hidden="1" x14ac:dyDescent="0.3">
      <c r="A157" s="7" t="s">
        <v>2770</v>
      </c>
      <c r="B157" t="s">
        <v>2772</v>
      </c>
      <c r="D157" t="str">
        <f t="shared" si="4"/>
        <v>animais-marinhos--listar</v>
      </c>
      <c r="E157" s="15" t="str">
        <f t="shared" si="5"/>
        <v>animais-marinhos</v>
      </c>
      <c r="F157" t="s">
        <v>2811</v>
      </c>
      <c r="T157">
        <v>1</v>
      </c>
      <c r="AH157">
        <f>IF(SUM(J157:AG157)=0,"",SUM(J157:AG157))</f>
        <v>1</v>
      </c>
    </row>
    <row r="158" spans="1:34" hidden="1" x14ac:dyDescent="0.3">
      <c r="A158" s="7" t="s">
        <v>2674</v>
      </c>
      <c r="B158" t="s">
        <v>2781</v>
      </c>
      <c r="C158" t="s">
        <v>2783</v>
      </c>
      <c r="D158" t="str">
        <f t="shared" si="4"/>
        <v>animais-marinhos--maior</v>
      </c>
      <c r="E158" s="15" t="str">
        <f t="shared" si="5"/>
        <v>animais-marinhos</v>
      </c>
      <c r="F158" t="s">
        <v>2810</v>
      </c>
      <c r="T158">
        <v>1</v>
      </c>
      <c r="AH158">
        <f>IF(SUM(J158:AG158)=0,"",SUM(J158:AG158))</f>
        <v>1</v>
      </c>
    </row>
    <row r="159" spans="1:34" hidden="1" x14ac:dyDescent="0.3">
      <c r="A159" s="7" t="s">
        <v>2675</v>
      </c>
      <c r="D159" t="str">
        <f t="shared" si="4"/>
        <v>animais-marinhos--maior-herbívoro</v>
      </c>
      <c r="E159" s="15" t="str">
        <f t="shared" si="5"/>
        <v>animais-marinhos</v>
      </c>
      <c r="F159" t="s">
        <v>2810</v>
      </c>
      <c r="G159" t="s">
        <v>3268</v>
      </c>
      <c r="T159">
        <v>1</v>
      </c>
      <c r="AH159">
        <f>IF(SUM(J159:AG159)=0,"",SUM(J159:AG159))</f>
        <v>1</v>
      </c>
    </row>
    <row r="160" spans="1:34" hidden="1" x14ac:dyDescent="0.3">
      <c r="A160" s="7" t="s">
        <v>2676</v>
      </c>
      <c r="D160" t="str">
        <f t="shared" si="4"/>
        <v>animais-marinhos--maior-carnívoro</v>
      </c>
      <c r="E160" s="15" t="str">
        <f t="shared" si="5"/>
        <v>animais-marinhos</v>
      </c>
      <c r="F160" t="s">
        <v>2810</v>
      </c>
      <c r="G160" t="s">
        <v>3269</v>
      </c>
      <c r="T160">
        <v>1</v>
      </c>
      <c r="AH160">
        <f>IF(SUM(J160:AG160)=0,"",SUM(J160:AG160))</f>
        <v>1</v>
      </c>
    </row>
    <row r="161" spans="1:34" hidden="1" x14ac:dyDescent="0.3">
      <c r="A161" s="7" t="s">
        <v>3034</v>
      </c>
      <c r="D161" t="str">
        <f t="shared" si="4"/>
        <v>animais-marinhos--quantidade-espécie</v>
      </c>
      <c r="E161" s="15" t="str">
        <f t="shared" si="5"/>
        <v>animais-marinhos</v>
      </c>
      <c r="F161" t="s">
        <v>2820</v>
      </c>
      <c r="G161" t="s">
        <v>2872</v>
      </c>
      <c r="T161">
        <v>1</v>
      </c>
      <c r="AH161">
        <f>IF(SUM(J161:AG161)=0,"",SUM(J161:AG161))</f>
        <v>1</v>
      </c>
    </row>
    <row r="162" spans="1:34" hidden="1" x14ac:dyDescent="0.3">
      <c r="A162" s="7" t="s">
        <v>3015</v>
      </c>
      <c r="D162" t="str">
        <f t="shared" si="4"/>
        <v>pesca--listar-locais-para-pescar</v>
      </c>
      <c r="E162" s="15" t="str">
        <f t="shared" si="5"/>
        <v>pesca</v>
      </c>
      <c r="F162" t="s">
        <v>2811</v>
      </c>
      <c r="G162" t="s">
        <v>3210</v>
      </c>
      <c r="U162">
        <v>1</v>
      </c>
      <c r="AH162">
        <f>IF(SUM(J162:AG162)=0,"",SUM(J162:AG162))</f>
        <v>1</v>
      </c>
    </row>
    <row r="163" spans="1:34" x14ac:dyDescent="0.3">
      <c r="A163" s="7" t="s">
        <v>3197</v>
      </c>
      <c r="B163" t="s">
        <v>3201</v>
      </c>
      <c r="C163" t="s">
        <v>3198</v>
      </c>
      <c r="D163" t="str">
        <f t="shared" si="4"/>
        <v>pesca--definição</v>
      </c>
      <c r="E163" s="15" t="str">
        <f t="shared" si="5"/>
        <v>pesca</v>
      </c>
      <c r="F163" t="s">
        <v>2895</v>
      </c>
      <c r="U163">
        <v>1</v>
      </c>
      <c r="AH163">
        <f>IF(SUM(J163:AG163)=0,"",SUM(J163:AG163))</f>
        <v>1</v>
      </c>
    </row>
    <row r="164" spans="1:34" x14ac:dyDescent="0.3">
      <c r="A164" s="7" t="s">
        <v>3202</v>
      </c>
      <c r="B164" t="s">
        <v>3203</v>
      </c>
      <c r="C164" t="s">
        <v>3204</v>
      </c>
      <c r="D164" t="str">
        <f t="shared" si="4"/>
        <v>pesca--definição-recurso-pesqueiro</v>
      </c>
      <c r="E164" s="15" t="str">
        <f t="shared" si="5"/>
        <v>pesca</v>
      </c>
      <c r="F164" t="s">
        <v>2895</v>
      </c>
      <c r="H164" t="s">
        <v>3206</v>
      </c>
      <c r="U164">
        <v>1</v>
      </c>
      <c r="AH164">
        <f>IF(SUM(J164:AG164)=0,"",SUM(J164:AG164))</f>
        <v>1</v>
      </c>
    </row>
    <row r="165" spans="1:34" hidden="1" x14ac:dyDescent="0.3">
      <c r="A165" s="7" t="s">
        <v>3024</v>
      </c>
      <c r="B165" t="s">
        <v>3283</v>
      </c>
      <c r="C165" t="s">
        <v>3198</v>
      </c>
      <c r="D165" t="str">
        <f t="shared" si="4"/>
        <v>pesca--detalhar-tipo-peixe</v>
      </c>
      <c r="E165" s="15" t="str">
        <f t="shared" si="5"/>
        <v>pesca</v>
      </c>
      <c r="F165" t="s">
        <v>2836</v>
      </c>
      <c r="G165" t="s">
        <v>2876</v>
      </c>
      <c r="H165" t="s">
        <v>2828</v>
      </c>
      <c r="I165" t="s">
        <v>3280</v>
      </c>
      <c r="U165">
        <v>1</v>
      </c>
      <c r="AH165">
        <f>IF(SUM(J165:AG165)=0,"",SUM(J165:AG165))</f>
        <v>1</v>
      </c>
    </row>
    <row r="166" spans="1:34" hidden="1" x14ac:dyDescent="0.3">
      <c r="A166" s="7" t="s">
        <v>3196</v>
      </c>
      <c r="B166" t="s">
        <v>3236</v>
      </c>
      <c r="C166" t="s">
        <v>3198</v>
      </c>
      <c r="D166" t="str">
        <f t="shared" si="4"/>
        <v>pesca--detalhar-tipo</v>
      </c>
      <c r="E166" s="15" t="str">
        <f t="shared" si="5"/>
        <v>pesca</v>
      </c>
      <c r="F166" t="s">
        <v>2836</v>
      </c>
      <c r="G166" t="s">
        <v>2876</v>
      </c>
      <c r="U166">
        <v>1</v>
      </c>
      <c r="AH166">
        <f>IF(SUM(J166:AG166)=0,"",SUM(J166:AG166))</f>
        <v>1</v>
      </c>
    </row>
    <row r="167" spans="1:34" hidden="1" x14ac:dyDescent="0.3">
      <c r="A167" s="7" t="s">
        <v>3023</v>
      </c>
      <c r="B167" t="s">
        <v>3228</v>
      </c>
      <c r="C167" t="s">
        <v>3231</v>
      </c>
      <c r="D167" t="str">
        <f t="shared" si="4"/>
        <v>pesca--quantidade-brasil</v>
      </c>
      <c r="E167" s="15" t="str">
        <f t="shared" si="5"/>
        <v>pesca</v>
      </c>
      <c r="F167" t="s">
        <v>2820</v>
      </c>
      <c r="H167" t="s">
        <v>2877</v>
      </c>
      <c r="U167">
        <v>1</v>
      </c>
      <c r="AH167">
        <f>IF(SUM(J167:AG167)=0,"",SUM(J167:AG167))</f>
        <v>1</v>
      </c>
    </row>
    <row r="168" spans="1:34" x14ac:dyDescent="0.3">
      <c r="A168" s="7" t="s">
        <v>3199</v>
      </c>
      <c r="B168" t="s">
        <v>3239</v>
      </c>
      <c r="C168" t="s">
        <v>3198</v>
      </c>
      <c r="D168" t="str">
        <f t="shared" si="4"/>
        <v>pesca--definição-aquicultura</v>
      </c>
      <c r="E168" s="15" t="str">
        <f t="shared" si="5"/>
        <v>pesca</v>
      </c>
      <c r="F168" t="s">
        <v>2895</v>
      </c>
      <c r="H168" t="s">
        <v>3205</v>
      </c>
      <c r="I168" t="s">
        <v>3200</v>
      </c>
      <c r="U168">
        <v>1</v>
      </c>
      <c r="AH168">
        <f>IF(SUM(J168:AG168)=0,"",SUM(J168:AG168))</f>
        <v>1</v>
      </c>
    </row>
    <row r="169" spans="1:34" x14ac:dyDescent="0.3">
      <c r="A169" s="7" t="s">
        <v>3237</v>
      </c>
      <c r="B169" t="s">
        <v>3238</v>
      </c>
      <c r="C169" t="s">
        <v>3198</v>
      </c>
      <c r="D169" t="str">
        <f t="shared" si="4"/>
        <v>pesca--definição-pesca-extrativa</v>
      </c>
      <c r="E169" s="15" t="str">
        <f t="shared" si="5"/>
        <v>pesca</v>
      </c>
      <c r="F169" t="s">
        <v>2895</v>
      </c>
      <c r="H169" t="s">
        <v>3260</v>
      </c>
      <c r="U169">
        <v>1</v>
      </c>
      <c r="AH169">
        <f>IF(SUM(J169:AG169)=0,"",SUM(J169:AG169))</f>
        <v>1</v>
      </c>
    </row>
    <row r="170" spans="1:34" hidden="1" x14ac:dyDescent="0.3">
      <c r="A170" s="7" t="s">
        <v>3217</v>
      </c>
      <c r="B170" t="s">
        <v>3234</v>
      </c>
      <c r="C170" t="s">
        <v>3231</v>
      </c>
      <c r="D170" t="str">
        <f t="shared" si="4"/>
        <v>pesca--maior-país</v>
      </c>
      <c r="E170" s="15" t="str">
        <f t="shared" si="5"/>
        <v>pesca</v>
      </c>
      <c r="F170" t="s">
        <v>2810</v>
      </c>
      <c r="G170" t="s">
        <v>3229</v>
      </c>
      <c r="U170">
        <v>1</v>
      </c>
      <c r="AH170">
        <f>IF(SUM(J170:AG170)=0,"",SUM(J170:AG170))</f>
        <v>1</v>
      </c>
    </row>
    <row r="171" spans="1:34" hidden="1" x14ac:dyDescent="0.3">
      <c r="A171" s="7" t="s">
        <v>3230</v>
      </c>
      <c r="B171" t="s">
        <v>3235</v>
      </c>
      <c r="C171" t="s">
        <v>3231</v>
      </c>
      <c r="D171" t="str">
        <f t="shared" si="4"/>
        <v>pesca--maior-estado</v>
      </c>
      <c r="E171" s="15" t="str">
        <f t="shared" si="5"/>
        <v>pesca</v>
      </c>
      <c r="F171" t="s">
        <v>2810</v>
      </c>
      <c r="G171" t="s">
        <v>3218</v>
      </c>
      <c r="U171">
        <v>1</v>
      </c>
      <c r="AH171">
        <f>IF(SUM(J171:AG171)=0,"",SUM(J171:AG171))</f>
        <v>1</v>
      </c>
    </row>
    <row r="172" spans="1:34" hidden="1" x14ac:dyDescent="0.3">
      <c r="A172" s="7" t="s">
        <v>2673</v>
      </c>
      <c r="D172" t="str">
        <f t="shared" si="4"/>
        <v>flora_fauna</v>
      </c>
      <c r="E172" s="15" t="str">
        <f t="shared" si="5"/>
        <v>flora_fauna</v>
      </c>
      <c r="V172">
        <v>1</v>
      </c>
      <c r="W172">
        <v>1</v>
      </c>
      <c r="AH172">
        <f>IF(SUM(J172:AG172)=0,"",SUM(J172:AG172))</f>
        <v>2</v>
      </c>
    </row>
    <row r="173" spans="1:34" hidden="1" x14ac:dyDescent="0.3">
      <c r="A173" s="7" t="s">
        <v>1561</v>
      </c>
      <c r="D173" t="str">
        <f t="shared" si="4"/>
        <v>flora_fauna</v>
      </c>
      <c r="E173" s="15" t="str">
        <f t="shared" si="5"/>
        <v>flora_fauna</v>
      </c>
      <c r="V173">
        <v>1</v>
      </c>
      <c r="W173">
        <v>1</v>
      </c>
      <c r="AH173">
        <f>IF(SUM(J173:AG173)=0,"",SUM(J173:AG173))</f>
        <v>2</v>
      </c>
    </row>
    <row r="174" spans="1:34" x14ac:dyDescent="0.3">
      <c r="A174" s="7" t="s">
        <v>2788</v>
      </c>
      <c r="B174" t="s">
        <v>2793</v>
      </c>
      <c r="C174" t="s">
        <v>2794</v>
      </c>
      <c r="D174" t="str">
        <f t="shared" si="4"/>
        <v>flora_fauna--definição-líquen</v>
      </c>
      <c r="E174" s="15" t="str">
        <f t="shared" si="5"/>
        <v>flora_fauna</v>
      </c>
      <c r="F174" t="s">
        <v>2895</v>
      </c>
      <c r="H174" t="s">
        <v>2863</v>
      </c>
      <c r="V174">
        <v>1</v>
      </c>
      <c r="W174">
        <v>1</v>
      </c>
      <c r="AH174">
        <f>IF(SUM(J174:AG174)=0,"",SUM(J174:AG174))</f>
        <v>2</v>
      </c>
    </row>
    <row r="175" spans="1:34" x14ac:dyDescent="0.3">
      <c r="A175" s="7" t="s">
        <v>2789</v>
      </c>
      <c r="B175" t="s">
        <v>2791</v>
      </c>
      <c r="C175" t="s">
        <v>2790</v>
      </c>
      <c r="D175" t="str">
        <f t="shared" si="4"/>
        <v>flora_fauna--definição-polifilético</v>
      </c>
      <c r="E175" s="15" t="str">
        <f t="shared" si="5"/>
        <v>flora_fauna</v>
      </c>
      <c r="F175" t="s">
        <v>2895</v>
      </c>
      <c r="H175" t="s">
        <v>2862</v>
      </c>
      <c r="V175">
        <v>1</v>
      </c>
      <c r="W175">
        <v>1</v>
      </c>
      <c r="AH175">
        <f>IF(SUM(J175:AG175)=0,"",SUM(J175:AG175))</f>
        <v>2</v>
      </c>
    </row>
    <row r="176" spans="1:34" hidden="1" x14ac:dyDescent="0.3">
      <c r="A176" s="7" t="s">
        <v>2671</v>
      </c>
      <c r="D176" t="str">
        <f t="shared" si="4"/>
        <v>flora</v>
      </c>
      <c r="E176" s="15" t="str">
        <f t="shared" si="5"/>
        <v>flora</v>
      </c>
      <c r="V176">
        <v>1</v>
      </c>
      <c r="AH176">
        <f>IF(SUM(J176:AG176)=0,"",SUM(J176:AG176))</f>
        <v>1</v>
      </c>
    </row>
    <row r="177" spans="1:34" hidden="1" x14ac:dyDescent="0.3">
      <c r="A177" s="7" t="s">
        <v>2672</v>
      </c>
      <c r="D177" t="str">
        <f t="shared" si="4"/>
        <v>flora</v>
      </c>
      <c r="E177" s="15" t="str">
        <f t="shared" si="5"/>
        <v>flora</v>
      </c>
      <c r="V177">
        <v>1</v>
      </c>
      <c r="AH177">
        <f>IF(SUM(J177:AG177)=0,"",SUM(J177:AG177))</f>
        <v>1</v>
      </c>
    </row>
    <row r="178" spans="1:34" x14ac:dyDescent="0.3">
      <c r="A178" s="7" t="s">
        <v>2698</v>
      </c>
      <c r="B178" t="s">
        <v>2795</v>
      </c>
      <c r="C178" t="s">
        <v>2792</v>
      </c>
      <c r="D178" t="str">
        <f t="shared" si="4"/>
        <v>flora--definição-alga</v>
      </c>
      <c r="E178" s="15" t="str">
        <f t="shared" si="5"/>
        <v>flora</v>
      </c>
      <c r="F178" t="s">
        <v>2895</v>
      </c>
      <c r="H178" t="s">
        <v>2826</v>
      </c>
      <c r="V178">
        <v>1</v>
      </c>
      <c r="AH178">
        <f>IF(SUM(J178:AG178)=0,"",SUM(J178:AG178))</f>
        <v>1</v>
      </c>
    </row>
    <row r="179" spans="1:34" x14ac:dyDescent="0.3">
      <c r="A179" s="7" t="s">
        <v>2754</v>
      </c>
      <c r="B179" t="s">
        <v>2755</v>
      </c>
      <c r="C179" t="s">
        <v>2756</v>
      </c>
      <c r="D179" t="str">
        <f t="shared" si="4"/>
        <v>fauna--definição-pólipo</v>
      </c>
      <c r="E179" s="15" t="str">
        <f t="shared" si="5"/>
        <v>fauna</v>
      </c>
      <c r="F179" t="s">
        <v>2895</v>
      </c>
      <c r="H179" t="s">
        <v>2873</v>
      </c>
      <c r="W179">
        <v>1</v>
      </c>
      <c r="AH179">
        <f>IF(SUM(J179:AG179)=0,"",SUM(J179:AG179))</f>
        <v>1</v>
      </c>
    </row>
    <row r="180" spans="1:34" x14ac:dyDescent="0.3">
      <c r="A180" s="7" t="s">
        <v>2758</v>
      </c>
      <c r="B180" t="s">
        <v>3290</v>
      </c>
      <c r="D180" t="str">
        <f t="shared" si="4"/>
        <v>fauna--definição-medusa</v>
      </c>
      <c r="E180" s="15" t="str">
        <f t="shared" si="5"/>
        <v>fauna</v>
      </c>
      <c r="F180" t="s">
        <v>2895</v>
      </c>
      <c r="H180" t="s">
        <v>2827</v>
      </c>
      <c r="W180">
        <v>1</v>
      </c>
      <c r="AH180">
        <f>IF(SUM(J180:AG180)=0,"",SUM(J180:AG180))</f>
        <v>1</v>
      </c>
    </row>
    <row r="181" spans="1:34" x14ac:dyDescent="0.3">
      <c r="A181" s="7" t="s">
        <v>2773</v>
      </c>
      <c r="B181" t="s">
        <v>2780</v>
      </c>
      <c r="C181" t="s">
        <v>2779</v>
      </c>
      <c r="D181" t="str">
        <f t="shared" si="4"/>
        <v>fauna--definição-peixe</v>
      </c>
      <c r="E181" s="15" t="str">
        <f t="shared" si="5"/>
        <v>fauna</v>
      </c>
      <c r="F181" t="s">
        <v>2895</v>
      </c>
      <c r="H181" t="s">
        <v>2828</v>
      </c>
      <c r="W181">
        <v>1</v>
      </c>
      <c r="AH181">
        <f>IF(SUM(J181:AG181)=0,"",SUM(J181:AG181))</f>
        <v>1</v>
      </c>
    </row>
    <row r="182" spans="1:34" x14ac:dyDescent="0.3">
      <c r="A182" s="7" t="s">
        <v>2774</v>
      </c>
      <c r="B182" t="s">
        <v>3257</v>
      </c>
      <c r="C182" t="s">
        <v>2778</v>
      </c>
      <c r="D182" t="str">
        <f t="shared" si="4"/>
        <v>fauna--definição-actinopterígeo</v>
      </c>
      <c r="E182" s="15" t="str">
        <f t="shared" si="5"/>
        <v>fauna</v>
      </c>
      <c r="F182" t="s">
        <v>2895</v>
      </c>
      <c r="H182" t="s">
        <v>3258</v>
      </c>
      <c r="W182">
        <v>1</v>
      </c>
      <c r="AH182">
        <f>IF(SUM(J182:AG182)=0,"",SUM(J182:AG182))</f>
        <v>1</v>
      </c>
    </row>
    <row r="183" spans="1:34" x14ac:dyDescent="0.3">
      <c r="A183" s="7" t="s">
        <v>2775</v>
      </c>
      <c r="B183" t="s">
        <v>2923</v>
      </c>
      <c r="C183" t="s">
        <v>2777</v>
      </c>
      <c r="D183" t="str">
        <f t="shared" si="4"/>
        <v>fauna--definição-tubarão</v>
      </c>
      <c r="E183" s="15" t="str">
        <f t="shared" si="5"/>
        <v>fauna</v>
      </c>
      <c r="F183" t="s">
        <v>2895</v>
      </c>
      <c r="H183" t="s">
        <v>2859</v>
      </c>
      <c r="W183">
        <v>1</v>
      </c>
      <c r="AH183">
        <f>IF(SUM(J183:AG183)=0,"",SUM(J183:AG183))</f>
        <v>1</v>
      </c>
    </row>
    <row r="184" spans="1:34" hidden="1" x14ac:dyDescent="0.3">
      <c r="A184" s="7" t="s">
        <v>2841</v>
      </c>
      <c r="B184" t="s">
        <v>3251</v>
      </c>
      <c r="C184" t="s">
        <v>3250</v>
      </c>
      <c r="D184" t="str">
        <f t="shared" si="4"/>
        <v>fauna--é-tubarão-peixe</v>
      </c>
      <c r="E184" s="15" t="str">
        <f t="shared" si="5"/>
        <v>fauna</v>
      </c>
      <c r="F184" t="s">
        <v>3157</v>
      </c>
      <c r="G184" t="s">
        <v>2859</v>
      </c>
      <c r="H184" t="s">
        <v>2828</v>
      </c>
      <c r="W184">
        <v>1</v>
      </c>
      <c r="AH184">
        <f>IF(SUM(J184:AG184)=0,"",SUM(J184:AG184))</f>
        <v>1</v>
      </c>
    </row>
    <row r="185" spans="1:34" x14ac:dyDescent="0.3">
      <c r="A185" s="7" t="s">
        <v>3247</v>
      </c>
      <c r="B185" t="s">
        <v>3248</v>
      </c>
      <c r="C185" t="s">
        <v>3250</v>
      </c>
      <c r="D185" t="str">
        <f t="shared" si="4"/>
        <v>fauna--definição-elasmobranchii</v>
      </c>
      <c r="E185" s="15" t="str">
        <f t="shared" si="5"/>
        <v>fauna</v>
      </c>
      <c r="F185" t="s">
        <v>2895</v>
      </c>
      <c r="H185" t="s">
        <v>3249</v>
      </c>
      <c r="W185">
        <v>1</v>
      </c>
      <c r="AH185">
        <f>IF(SUM(J185:AG185)=0,"",SUM(J185:AG185))</f>
        <v>1</v>
      </c>
    </row>
    <row r="186" spans="1:34" hidden="1" x14ac:dyDescent="0.3">
      <c r="A186" s="7" t="s">
        <v>2677</v>
      </c>
      <c r="C186" t="s">
        <v>3272</v>
      </c>
      <c r="D186" t="str">
        <f t="shared" si="4"/>
        <v>fauna--listar-tipo</v>
      </c>
      <c r="E186" s="15" t="str">
        <f t="shared" si="5"/>
        <v>fauna</v>
      </c>
      <c r="F186" t="s">
        <v>2811</v>
      </c>
      <c r="G186" t="s">
        <v>2876</v>
      </c>
      <c r="W186">
        <v>1</v>
      </c>
      <c r="AH186">
        <f>IF(SUM(J186:AG186)=0,"",SUM(J186:AG186))</f>
        <v>1</v>
      </c>
    </row>
    <row r="187" spans="1:34" x14ac:dyDescent="0.3">
      <c r="A187" s="7" t="s">
        <v>2678</v>
      </c>
      <c r="B187" t="s">
        <v>2800</v>
      </c>
      <c r="C187" t="s">
        <v>2736</v>
      </c>
      <c r="D187" t="str">
        <f t="shared" si="4"/>
        <v>fauna--definição-plâncton</v>
      </c>
      <c r="E187" s="15" t="str">
        <f t="shared" si="5"/>
        <v>fauna</v>
      </c>
      <c r="F187" t="s">
        <v>2895</v>
      </c>
      <c r="H187" t="s">
        <v>2994</v>
      </c>
      <c r="W187">
        <v>1</v>
      </c>
      <c r="AH187">
        <f>IF(SUM(J187:AG187)=0,"",SUM(J187:AG187))</f>
        <v>1</v>
      </c>
    </row>
    <row r="188" spans="1:34" x14ac:dyDescent="0.3">
      <c r="A188" s="7" t="s">
        <v>2748</v>
      </c>
      <c r="B188" t="s">
        <v>2801</v>
      </c>
      <c r="C188" t="s">
        <v>2750</v>
      </c>
      <c r="D188" t="str">
        <f t="shared" si="4"/>
        <v>fauna--definição-fitoplâncton</v>
      </c>
      <c r="E188" s="15" t="str">
        <f t="shared" si="5"/>
        <v>fauna</v>
      </c>
      <c r="F188" t="s">
        <v>2895</v>
      </c>
      <c r="H188" t="s">
        <v>2995</v>
      </c>
      <c r="W188">
        <v>1</v>
      </c>
      <c r="AH188">
        <f>IF(SUM(J188:AG188)=0,"",SUM(J188:AG188))</f>
        <v>1</v>
      </c>
    </row>
    <row r="189" spans="1:34" x14ac:dyDescent="0.3">
      <c r="A189" s="7" t="s">
        <v>2752</v>
      </c>
      <c r="B189" t="s">
        <v>2753</v>
      </c>
      <c r="D189" t="str">
        <f t="shared" si="4"/>
        <v>fauna--definição-salpa</v>
      </c>
      <c r="E189" s="15" t="str">
        <f t="shared" si="5"/>
        <v>fauna</v>
      </c>
      <c r="F189" t="s">
        <v>2895</v>
      </c>
      <c r="H189" t="s">
        <v>2829</v>
      </c>
      <c r="W189">
        <v>1</v>
      </c>
      <c r="AH189">
        <f>IF(SUM(J189:AG189)=0,"",SUM(J189:AG189))</f>
        <v>1</v>
      </c>
    </row>
    <row r="190" spans="1:34" x14ac:dyDescent="0.3">
      <c r="A190" s="7" t="s">
        <v>2749</v>
      </c>
      <c r="B190" t="s">
        <v>2802</v>
      </c>
      <c r="C190" t="s">
        <v>2751</v>
      </c>
      <c r="D190" t="str">
        <f t="shared" si="4"/>
        <v>fauna--definição-zooplâncton</v>
      </c>
      <c r="E190" s="15" t="str">
        <f t="shared" si="5"/>
        <v>fauna</v>
      </c>
      <c r="F190" t="s">
        <v>2895</v>
      </c>
      <c r="H190" t="s">
        <v>2996</v>
      </c>
      <c r="W190">
        <v>1</v>
      </c>
      <c r="AH190">
        <f>IF(SUM(J190:AG190)=0,"",SUM(J190:AG190))</f>
        <v>1</v>
      </c>
    </row>
    <row r="191" spans="1:34" x14ac:dyDescent="0.3">
      <c r="A191" s="7" t="s">
        <v>2679</v>
      </c>
      <c r="B191" t="s">
        <v>2737</v>
      </c>
      <c r="C191" t="s">
        <v>2739</v>
      </c>
      <c r="D191" t="str">
        <f t="shared" si="4"/>
        <v>fauna--definição-anêmona</v>
      </c>
      <c r="E191" s="15" t="str">
        <f t="shared" si="5"/>
        <v>fauna</v>
      </c>
      <c r="F191" t="s">
        <v>2895</v>
      </c>
      <c r="H191" t="s">
        <v>2993</v>
      </c>
      <c r="W191">
        <v>1</v>
      </c>
      <c r="AH191">
        <f>IF(SUM(J191:AG191)=0,"",SUM(J191:AG191))</f>
        <v>1</v>
      </c>
    </row>
    <row r="192" spans="1:34" x14ac:dyDescent="0.3">
      <c r="A192" s="7" t="s">
        <v>2760</v>
      </c>
      <c r="B192" t="s">
        <v>2761</v>
      </c>
      <c r="D192" t="str">
        <f t="shared" si="4"/>
        <v>fauna--definição-hidra</v>
      </c>
      <c r="E192" s="15" t="str">
        <f t="shared" si="5"/>
        <v>fauna</v>
      </c>
      <c r="F192" t="s">
        <v>2895</v>
      </c>
      <c r="H192" t="s">
        <v>2830</v>
      </c>
      <c r="W192">
        <v>1</v>
      </c>
      <c r="AH192">
        <f>IF(SUM(J192:AG192)=0,"",SUM(J192:AG192))</f>
        <v>1</v>
      </c>
    </row>
    <row r="193" spans="1:34" hidden="1" x14ac:dyDescent="0.3">
      <c r="A193" s="7" t="s">
        <v>2680</v>
      </c>
      <c r="B193" t="s">
        <v>2776</v>
      </c>
      <c r="C193" t="s">
        <v>2777</v>
      </c>
      <c r="D193" t="str">
        <f t="shared" si="4"/>
        <v>fauna--existe-tubarão-brasil</v>
      </c>
      <c r="E193" s="15" t="str">
        <f t="shared" si="5"/>
        <v>fauna</v>
      </c>
      <c r="F193" t="s">
        <v>2833</v>
      </c>
      <c r="G193" t="s">
        <v>2859</v>
      </c>
      <c r="H193" t="s">
        <v>2877</v>
      </c>
      <c r="W193">
        <v>1</v>
      </c>
      <c r="AH193">
        <f>IF(SUM(J193:AG193)=0,"",SUM(J193:AG193))</f>
        <v>1</v>
      </c>
    </row>
    <row r="194" spans="1:34" hidden="1" x14ac:dyDescent="0.3">
      <c r="A194" s="7" t="s">
        <v>2695</v>
      </c>
      <c r="B194" t="s">
        <v>2714</v>
      </c>
      <c r="D194" t="str">
        <f t="shared" ref="D194:D258" si="6">IF(AND(ISBLANK(F194),ISBLANK(G194),ISBLANK(H194)), E194, _xlfn.CONCAT(E194,"--",_xlfn.LET(_xlpm.X,_xlfn.CONCAT(IF(ISBLANK(F194),"",_xlfn.CONCAT(F194,"-")),IF(ISBLANK(G194),"",_xlfn.CONCAT(G194,"-")),IF(ISBLANK(H194),"",_xlfn.CONCAT(H194,"-"))),IF(_xlpm.X="","",LEFT(_xlpm.X,LEN(_xlpm.X)-1)))))</f>
        <v>fauna--listar-crustáceo</v>
      </c>
      <c r="E194" s="15" t="str">
        <f t="shared" si="5"/>
        <v>fauna</v>
      </c>
      <c r="F194" t="s">
        <v>2811</v>
      </c>
      <c r="G194" t="s">
        <v>2860</v>
      </c>
      <c r="W194">
        <v>1</v>
      </c>
      <c r="AH194">
        <f>IF(SUM(J194:AG194)=0,"",SUM(J194:AG194))</f>
        <v>1</v>
      </c>
    </row>
    <row r="195" spans="1:34" x14ac:dyDescent="0.3">
      <c r="A195" s="7" t="s">
        <v>2696</v>
      </c>
      <c r="B195" t="s">
        <v>2715</v>
      </c>
      <c r="C195" t="s">
        <v>2720</v>
      </c>
      <c r="D195" t="str">
        <f t="shared" si="6"/>
        <v>fauna--definição-tunicado</v>
      </c>
      <c r="E195" s="15" t="str">
        <f t="shared" ref="E195:E258" si="7">_xlfn.LET(_xlpm.X,_xlfn.CONCAT(IF(J195=1, _xlfn.CONCAT(J$1,"_"), ""),IF(K195=1, _xlfn.CONCAT(K$1,"_"), ""), IF(L195=1, _xlfn.CONCAT(L$1,"_"), ""),IF(M195=1, _xlfn.CONCAT(M$1,"_"), ""),IF(N195=1, _xlfn.CONCAT(N$1,"_"), ""),IF(O195=1, _xlfn.CONCAT(O$1,"_"), ""),IF(P195=1, _xlfn.CONCAT(P$1,"_"), ""),IF(Q195=1, _xlfn.CONCAT(Q$1,"_"), ""),IF(R195=1, _xlfn.CONCAT(R$1,"_"), ""),IF(S195=1, _xlfn.CONCAT(S$1,"_"), ""),IF(T195=1, _xlfn.CONCAT(T$1,"_"), ""),IF(U195=1, _xlfn.CONCAT(U$1,"_"), ""),IF(V195=1, _xlfn.CONCAT(V$1,"_"), ""),IF(W195=1, _xlfn.CONCAT(W$1,"_"), ""),IF(X195=1, _xlfn.CONCAT(X$1,"_"), ""),IF(Y195=1, _xlfn.CONCAT(Y$1,"_"), ""),IF(Z195=1, _xlfn.CONCAT(Z$1,"_"), ""),IF(AA195=1, _xlfn.CONCAT(AA$1,"_"), ""),IF(AB195=1, _xlfn.CONCAT(AB$1,"_"), ""),IF(AC195=1, _xlfn.CONCAT(AC$1,"_"), ""),IF(AD195=1, _xlfn.CONCAT(AD$1,"_"), ""),IF(AE195=1, _xlfn.CONCAT(AE$1,"_"), ""),IF(AF195=1, _xlfn.CONCAT(AF$1,"_"), ""),IF(AG195=1, _xlfn.CONCAT(AG$1,"_"), "")),LEFT(_xlpm.X,LEN(_xlpm.X)-1))</f>
        <v>fauna</v>
      </c>
      <c r="F195" t="s">
        <v>2895</v>
      </c>
      <c r="H195" t="s">
        <v>2831</v>
      </c>
      <c r="W195">
        <v>1</v>
      </c>
      <c r="AH195">
        <f>IF(SUM(J195:AG195)=0,"",SUM(J195:AG195))</f>
        <v>1</v>
      </c>
    </row>
    <row r="196" spans="1:34" x14ac:dyDescent="0.3">
      <c r="A196" s="7" t="s">
        <v>2697</v>
      </c>
      <c r="B196" t="s">
        <v>2759</v>
      </c>
      <c r="D196" t="str">
        <f t="shared" si="6"/>
        <v>fauna--definição-molusco</v>
      </c>
      <c r="E196" s="15" t="str">
        <f t="shared" si="7"/>
        <v>fauna</v>
      </c>
      <c r="F196" t="s">
        <v>2895</v>
      </c>
      <c r="H196" t="s">
        <v>2832</v>
      </c>
      <c r="W196">
        <v>1</v>
      </c>
      <c r="AH196">
        <f>IF(SUM(J196:AG196)=0,"",SUM(J196:AG196))</f>
        <v>1</v>
      </c>
    </row>
    <row r="197" spans="1:34" hidden="1" x14ac:dyDescent="0.3">
      <c r="A197" s="7" t="s">
        <v>2699</v>
      </c>
      <c r="B197" t="s">
        <v>3156</v>
      </c>
      <c r="D197" t="str">
        <f t="shared" si="6"/>
        <v>fauna--listar-molusco</v>
      </c>
      <c r="E197" s="15" t="str">
        <f t="shared" si="7"/>
        <v>fauna</v>
      </c>
      <c r="F197" t="s">
        <v>2811</v>
      </c>
      <c r="G197" t="s">
        <v>2832</v>
      </c>
      <c r="W197">
        <v>1</v>
      </c>
      <c r="AH197">
        <f>IF(SUM(J197:AG197)=0,"",SUM(J197:AG197))</f>
        <v>1</v>
      </c>
    </row>
    <row r="198" spans="1:34" x14ac:dyDescent="0.3">
      <c r="A198" s="7" t="s">
        <v>2694</v>
      </c>
      <c r="B198" t="s">
        <v>2711</v>
      </c>
      <c r="C198" t="s">
        <v>2723</v>
      </c>
      <c r="D198" t="str">
        <f t="shared" si="6"/>
        <v>fauna--definição-crustáceo</v>
      </c>
      <c r="E198" s="15" t="str">
        <f t="shared" si="7"/>
        <v>fauna</v>
      </c>
      <c r="F198" t="s">
        <v>2895</v>
      </c>
      <c r="H198" t="s">
        <v>2860</v>
      </c>
      <c r="W198">
        <v>1</v>
      </c>
      <c r="AH198">
        <f>IF(SUM(J198:AG198)=0,"",SUM(J198:AG198))</f>
        <v>1</v>
      </c>
    </row>
    <row r="199" spans="1:34" hidden="1" x14ac:dyDescent="0.3">
      <c r="A199" s="7" t="s">
        <v>2712</v>
      </c>
      <c r="B199" t="s">
        <v>2713</v>
      </c>
      <c r="D199" t="str">
        <f t="shared" si="6"/>
        <v>fauna--detalhar-características-crustáceo</v>
      </c>
      <c r="E199" s="15" t="str">
        <f t="shared" si="7"/>
        <v>fauna</v>
      </c>
      <c r="F199" t="s">
        <v>2836</v>
      </c>
      <c r="G199" t="s">
        <v>3013</v>
      </c>
      <c r="H199" t="s">
        <v>2860</v>
      </c>
      <c r="W199">
        <v>1</v>
      </c>
      <c r="AH199">
        <f>IF(SUM(J199:AG199)=0,"",SUM(J199:AG199))</f>
        <v>1</v>
      </c>
    </row>
    <row r="200" spans="1:34" x14ac:dyDescent="0.3">
      <c r="A200" s="7" t="s">
        <v>2716</v>
      </c>
      <c r="B200" t="s">
        <v>2719</v>
      </c>
      <c r="C200" t="s">
        <v>2722</v>
      </c>
      <c r="D200" t="str">
        <f t="shared" si="6"/>
        <v>fauna--definição-filo</v>
      </c>
      <c r="E200" s="15" t="str">
        <f t="shared" si="7"/>
        <v>fauna</v>
      </c>
      <c r="F200" t="s">
        <v>2895</v>
      </c>
      <c r="H200" t="s">
        <v>2834</v>
      </c>
      <c r="W200">
        <v>1</v>
      </c>
      <c r="AH200">
        <f>IF(SUM(J200:AG200)=0,"",SUM(J200:AG200))</f>
        <v>1</v>
      </c>
    </row>
    <row r="201" spans="1:34" x14ac:dyDescent="0.3">
      <c r="A201" s="7" t="s">
        <v>2717</v>
      </c>
      <c r="B201" t="s">
        <v>2718</v>
      </c>
      <c r="C201" t="s">
        <v>2721</v>
      </c>
      <c r="D201" t="str">
        <f t="shared" si="6"/>
        <v>fauna--definição-cordado</v>
      </c>
      <c r="E201" s="15" t="str">
        <f t="shared" si="7"/>
        <v>fauna</v>
      </c>
      <c r="F201" t="s">
        <v>2895</v>
      </c>
      <c r="H201" t="s">
        <v>2837</v>
      </c>
      <c r="I201" t="s">
        <v>2838</v>
      </c>
      <c r="W201">
        <v>1</v>
      </c>
      <c r="AH201">
        <f>IF(SUM(J201:AG201)=0,"",SUM(J201:AG201))</f>
        <v>1</v>
      </c>
    </row>
    <row r="202" spans="1:34" x14ac:dyDescent="0.3">
      <c r="A202" s="7" t="s">
        <v>2738</v>
      </c>
      <c r="B202" t="s">
        <v>2757</v>
      </c>
      <c r="C202" s="11" t="s">
        <v>2742</v>
      </c>
      <c r="D202" t="str">
        <f t="shared" si="6"/>
        <v>fauna--definição-cnidário</v>
      </c>
      <c r="E202" s="15" t="str">
        <f t="shared" si="7"/>
        <v>fauna</v>
      </c>
      <c r="F202" t="s">
        <v>2895</v>
      </c>
      <c r="H202" t="s">
        <v>2896</v>
      </c>
      <c r="I202" t="s">
        <v>3291</v>
      </c>
      <c r="W202">
        <v>1</v>
      </c>
      <c r="AH202">
        <f>IF(SUM(J202:AG202)=0,"",SUM(J202:AG202))</f>
        <v>1</v>
      </c>
    </row>
    <row r="203" spans="1:34" x14ac:dyDescent="0.3">
      <c r="A203" s="7" t="s">
        <v>2740</v>
      </c>
      <c r="B203" t="s">
        <v>2840</v>
      </c>
      <c r="C203" t="s">
        <v>2741</v>
      </c>
      <c r="D203" t="str">
        <f t="shared" si="6"/>
        <v>fauna--definição-cnida</v>
      </c>
      <c r="E203" s="15" t="str">
        <f t="shared" si="7"/>
        <v>fauna</v>
      </c>
      <c r="F203" t="s">
        <v>2895</v>
      </c>
      <c r="H203" t="s">
        <v>2835</v>
      </c>
      <c r="I203" t="s">
        <v>2839</v>
      </c>
      <c r="W203">
        <v>1</v>
      </c>
      <c r="AH203">
        <f>IF(SUM(J203:AG203)=0,"",SUM(J203:AG203))</f>
        <v>1</v>
      </c>
    </row>
    <row r="204" spans="1:34" hidden="1" x14ac:dyDescent="0.3">
      <c r="A204" s="7" t="s">
        <v>2743</v>
      </c>
      <c r="B204" t="s">
        <v>2762</v>
      </c>
      <c r="D204" t="str">
        <f t="shared" si="6"/>
        <v>fauna--listar-cnidário</v>
      </c>
      <c r="E204" s="15" t="str">
        <f t="shared" si="7"/>
        <v>fauna</v>
      </c>
      <c r="F204" t="s">
        <v>2811</v>
      </c>
      <c r="G204" t="s">
        <v>2896</v>
      </c>
      <c r="W204">
        <v>1</v>
      </c>
      <c r="AH204">
        <f>IF(SUM(J204:AG204)=0,"",SUM(J204:AG204))</f>
        <v>1</v>
      </c>
    </row>
    <row r="205" spans="1:34" x14ac:dyDescent="0.3">
      <c r="A205" s="7" t="s">
        <v>2973</v>
      </c>
      <c r="B205" t="s">
        <v>3244</v>
      </c>
      <c r="C205" t="s">
        <v>3245</v>
      </c>
      <c r="D205" t="str">
        <f t="shared" si="6"/>
        <v>fauna--definição-ectotérmico</v>
      </c>
      <c r="E205" s="15" t="str">
        <f t="shared" si="7"/>
        <v>fauna</v>
      </c>
      <c r="F205" t="s">
        <v>2895</v>
      </c>
      <c r="H205" t="s">
        <v>2983</v>
      </c>
      <c r="W205">
        <v>1</v>
      </c>
      <c r="AH205">
        <f>IF(SUM(J205:AG205)=0,"",SUM(J205:AG205))</f>
        <v>1</v>
      </c>
    </row>
    <row r="206" spans="1:34" hidden="1" x14ac:dyDescent="0.3">
      <c r="A206" s="7" t="s">
        <v>3032</v>
      </c>
      <c r="B206" t="s">
        <v>3129</v>
      </c>
      <c r="D206" t="str">
        <f t="shared" si="6"/>
        <v>fauna--existe-golfinho-brasil</v>
      </c>
      <c r="E206" s="15" t="str">
        <f t="shared" si="7"/>
        <v>fauna</v>
      </c>
      <c r="F206" t="s">
        <v>2833</v>
      </c>
      <c r="G206" t="s">
        <v>3033</v>
      </c>
      <c r="H206" t="s">
        <v>2877</v>
      </c>
      <c r="W206">
        <v>1</v>
      </c>
      <c r="AH206">
        <f>IF(SUM(J206:AG206)=0,"",SUM(J206:AG206))</f>
        <v>1</v>
      </c>
    </row>
    <row r="207" spans="1:34" hidden="1" x14ac:dyDescent="0.3">
      <c r="A207" s="7" t="s">
        <v>3130</v>
      </c>
      <c r="B207" t="s">
        <v>3131</v>
      </c>
      <c r="C207" t="s">
        <v>3121</v>
      </c>
      <c r="D207" t="str">
        <f t="shared" si="6"/>
        <v>fauna--listar-tipo-golfinho</v>
      </c>
      <c r="E207" s="15" t="str">
        <f t="shared" si="7"/>
        <v>fauna</v>
      </c>
      <c r="F207" t="s">
        <v>2811</v>
      </c>
      <c r="G207" t="s">
        <v>2876</v>
      </c>
      <c r="H207" t="s">
        <v>3033</v>
      </c>
      <c r="W207">
        <v>1</v>
      </c>
      <c r="AH207">
        <f>IF(SUM(J207:AG207)=0,"",SUM(J207:AG207))</f>
        <v>1</v>
      </c>
    </row>
    <row r="208" spans="1:34" x14ac:dyDescent="0.3">
      <c r="A208" s="7" t="s">
        <v>3137</v>
      </c>
      <c r="B208" t="s">
        <v>3298</v>
      </c>
      <c r="C208" s="11" t="s">
        <v>3146</v>
      </c>
      <c r="D208" t="str">
        <f t="shared" si="6"/>
        <v>fauna--definição-albatroz</v>
      </c>
      <c r="E208" s="15" t="str">
        <f t="shared" si="7"/>
        <v>fauna</v>
      </c>
      <c r="F208" t="s">
        <v>2895</v>
      </c>
      <c r="H208" t="s">
        <v>3123</v>
      </c>
      <c r="W208">
        <v>1</v>
      </c>
      <c r="AH208">
        <f>IF(SUM(J208:AG208)=0,"",SUM(J208:AG208))</f>
        <v>1</v>
      </c>
    </row>
    <row r="209" spans="1:34" x14ac:dyDescent="0.3">
      <c r="A209" s="7" t="s">
        <v>3138</v>
      </c>
      <c r="B209" t="s">
        <v>3147</v>
      </c>
      <c r="C209" t="s">
        <v>3152</v>
      </c>
      <c r="D209" t="str">
        <f t="shared" si="6"/>
        <v>fauna--definição-pétrel</v>
      </c>
      <c r="E209" s="15" t="str">
        <f t="shared" si="7"/>
        <v>fauna</v>
      </c>
      <c r="F209" t="s">
        <v>2895</v>
      </c>
      <c r="H209" t="s">
        <v>3141</v>
      </c>
      <c r="W209">
        <v>1</v>
      </c>
      <c r="AH209">
        <f>IF(SUM(J209:AG209)=0,"",SUM(J209:AG209))</f>
        <v>1</v>
      </c>
    </row>
    <row r="210" spans="1:34" x14ac:dyDescent="0.3">
      <c r="A210" s="7" t="s">
        <v>3140</v>
      </c>
      <c r="B210" t="s">
        <v>3297</v>
      </c>
      <c r="C210" t="s">
        <v>3155</v>
      </c>
      <c r="D210" t="str">
        <f t="shared" si="6"/>
        <v>fauna--definição-golfinho-rotador</v>
      </c>
      <c r="E210" s="15" t="str">
        <f t="shared" si="7"/>
        <v>fauna</v>
      </c>
      <c r="F210" t="s">
        <v>2895</v>
      </c>
      <c r="H210" t="s">
        <v>3127</v>
      </c>
      <c r="W210">
        <v>1</v>
      </c>
      <c r="AH210">
        <f>IF(SUM(J210:AG210)=0,"",SUM(J210:AG210))</f>
        <v>1</v>
      </c>
    </row>
    <row r="211" spans="1:34" x14ac:dyDescent="0.3">
      <c r="A211" s="7" t="s">
        <v>3148</v>
      </c>
      <c r="B211" t="s">
        <v>3150</v>
      </c>
      <c r="C211" s="11" t="s">
        <v>3151</v>
      </c>
      <c r="D211" t="str">
        <f t="shared" si="6"/>
        <v>fauna--definição-procellariiforme</v>
      </c>
      <c r="E211" s="15" t="str">
        <f t="shared" si="7"/>
        <v>fauna</v>
      </c>
      <c r="F211" t="s">
        <v>2895</v>
      </c>
      <c r="H211" t="s">
        <v>3149</v>
      </c>
      <c r="W211">
        <v>1</v>
      </c>
      <c r="AH211">
        <f>IF(SUM(J211:AG211)=0,"",SUM(J211:AG211))</f>
        <v>1</v>
      </c>
    </row>
    <row r="212" spans="1:34" hidden="1" x14ac:dyDescent="0.3">
      <c r="A212" s="7" t="s">
        <v>2785</v>
      </c>
      <c r="B212" t="s">
        <v>2787</v>
      </c>
      <c r="C212" t="s">
        <v>2786</v>
      </c>
      <c r="D212" t="str">
        <f t="shared" si="6"/>
        <v>baleias_turismo--onde-brasil</v>
      </c>
      <c r="E212" s="15" t="str">
        <f t="shared" si="7"/>
        <v>baleias_turismo</v>
      </c>
      <c r="F212" t="s">
        <v>3232</v>
      </c>
      <c r="H212" t="s">
        <v>2877</v>
      </c>
      <c r="X212">
        <v>1</v>
      </c>
      <c r="Z212">
        <v>1</v>
      </c>
      <c r="AH212">
        <f>IF(SUM(J212:AG212)=0,"",SUM(J212:AG212))</f>
        <v>2</v>
      </c>
    </row>
    <row r="213" spans="1:34" hidden="1" x14ac:dyDescent="0.3">
      <c r="A213" s="7" t="s">
        <v>2782</v>
      </c>
      <c r="B213" t="s">
        <v>2784</v>
      </c>
      <c r="D213" t="str">
        <f t="shared" si="6"/>
        <v>baleias--existe-brasil</v>
      </c>
      <c r="E213" s="15" t="str">
        <f t="shared" si="7"/>
        <v>baleias</v>
      </c>
      <c r="F213" t="s">
        <v>2833</v>
      </c>
      <c r="H213" t="s">
        <v>2877</v>
      </c>
      <c r="X213">
        <v>1</v>
      </c>
      <c r="AH213">
        <f>IF(SUM(J213:AG213)=0,"",SUM(J213:AG213))</f>
        <v>1</v>
      </c>
    </row>
    <row r="214" spans="1:34" hidden="1" x14ac:dyDescent="0.3">
      <c r="A214" s="7" t="s">
        <v>3017</v>
      </c>
      <c r="B214" t="s">
        <v>3181</v>
      </c>
      <c r="D214" t="str">
        <f t="shared" si="6"/>
        <v>baleias--detalhar-tipo</v>
      </c>
      <c r="E214" s="15" t="str">
        <f t="shared" si="7"/>
        <v>baleias</v>
      </c>
      <c r="F214" t="s">
        <v>2836</v>
      </c>
      <c r="G214" t="s">
        <v>2876</v>
      </c>
      <c r="X214">
        <v>1</v>
      </c>
      <c r="AH214">
        <f>IF(SUM(J214:AG214)=0,"",SUM(J214:AG214))</f>
        <v>1</v>
      </c>
    </row>
    <row r="215" spans="1:34" x14ac:dyDescent="0.3">
      <c r="A215" s="7" t="s">
        <v>3182</v>
      </c>
      <c r="B215" t="s">
        <v>3183</v>
      </c>
      <c r="C215" t="s">
        <v>3185</v>
      </c>
      <c r="D215" t="str">
        <f t="shared" si="6"/>
        <v>baleias--definição</v>
      </c>
      <c r="E215" s="15" t="str">
        <f t="shared" si="7"/>
        <v>baleias</v>
      </c>
      <c r="F215" t="s">
        <v>2895</v>
      </c>
      <c r="X215">
        <v>1</v>
      </c>
      <c r="AH215">
        <f>IF(SUM(J215:AG215)=0,"",SUM(J215:AG215))</f>
        <v>1</v>
      </c>
    </row>
    <row r="216" spans="1:34" x14ac:dyDescent="0.3">
      <c r="A216" s="7" t="s">
        <v>3139</v>
      </c>
      <c r="B216" t="s">
        <v>3153</v>
      </c>
      <c r="C216" t="s">
        <v>3154</v>
      </c>
      <c r="D216" t="str">
        <f t="shared" si="6"/>
        <v>baleias--definição-baleia-jubarte</v>
      </c>
      <c r="E216" s="15" t="str">
        <f t="shared" si="7"/>
        <v>baleias</v>
      </c>
      <c r="F216" t="s">
        <v>2895</v>
      </c>
      <c r="H216" t="s">
        <v>3125</v>
      </c>
      <c r="X216">
        <v>1</v>
      </c>
      <c r="AH216">
        <f>IF(SUM(J216:AG216)=0,"",SUM(J216:AG216))</f>
        <v>1</v>
      </c>
    </row>
    <row r="217" spans="1:34" hidden="1" x14ac:dyDescent="0.3">
      <c r="A217" s="7" t="s">
        <v>1192</v>
      </c>
      <c r="D217" t="str">
        <f t="shared" si="6"/>
        <v>oceanografia--definição-oceanógrafo</v>
      </c>
      <c r="E217" s="15" t="str">
        <f t="shared" si="7"/>
        <v>oceanografia</v>
      </c>
      <c r="F217" t="s">
        <v>2895</v>
      </c>
      <c r="H217" t="s">
        <v>2984</v>
      </c>
      <c r="Y217">
        <v>1</v>
      </c>
      <c r="AH217">
        <f>IF(SUM(J217:AG217)=0,"",SUM(J217:AG217))</f>
        <v>1</v>
      </c>
    </row>
    <row r="218" spans="1:34" hidden="1" x14ac:dyDescent="0.3">
      <c r="A218" s="7" t="s">
        <v>2681</v>
      </c>
      <c r="D218" t="str">
        <f t="shared" si="6"/>
        <v>oceanografia--definição</v>
      </c>
      <c r="E218" s="15" t="str">
        <f t="shared" si="7"/>
        <v>oceanografia</v>
      </c>
      <c r="F218" t="s">
        <v>2895</v>
      </c>
      <c r="I218" t="s">
        <v>2986</v>
      </c>
      <c r="Y218">
        <v>1</v>
      </c>
      <c r="AH218">
        <f>IF(SUM(J218:AG218)=0,"",SUM(J218:AG218))</f>
        <v>1</v>
      </c>
    </row>
    <row r="219" spans="1:34" hidden="1" x14ac:dyDescent="0.3">
      <c r="A219" s="7" t="s">
        <v>2763</v>
      </c>
      <c r="D219" t="str">
        <f t="shared" si="6"/>
        <v>oceanografia--onde-trabalho-oceanógrafo</v>
      </c>
      <c r="E219" s="15" t="str">
        <f t="shared" si="7"/>
        <v>oceanografia</v>
      </c>
      <c r="F219" t="s">
        <v>3232</v>
      </c>
      <c r="G219" t="s">
        <v>3266</v>
      </c>
      <c r="H219" t="s">
        <v>2984</v>
      </c>
      <c r="Y219">
        <v>1</v>
      </c>
      <c r="AH219">
        <f>IF(SUM(J219:AG219)=0,"",SUM(J219:AG219))</f>
        <v>1</v>
      </c>
    </row>
    <row r="220" spans="1:34" hidden="1" x14ac:dyDescent="0.3">
      <c r="A220" s="7" t="s">
        <v>2682</v>
      </c>
      <c r="D220" t="str">
        <f t="shared" si="6"/>
        <v>turismo--listar-praias-bonitas</v>
      </c>
      <c r="E220" s="15" t="str">
        <f t="shared" si="7"/>
        <v>turismo</v>
      </c>
      <c r="F220" t="s">
        <v>2811</v>
      </c>
      <c r="G220" t="s">
        <v>3055</v>
      </c>
      <c r="Z220">
        <v>1</v>
      </c>
      <c r="AH220">
        <f>IF(SUM(J220:AG220)=0,"",SUM(J220:AG220))</f>
        <v>1</v>
      </c>
    </row>
    <row r="221" spans="1:34" hidden="1" x14ac:dyDescent="0.3">
      <c r="A221" s="7" t="s">
        <v>2683</v>
      </c>
      <c r="D221" t="str">
        <f t="shared" si="6"/>
        <v>turismo--listar-locais-para-surfar</v>
      </c>
      <c r="E221" s="15" t="str">
        <f t="shared" si="7"/>
        <v>turismo</v>
      </c>
      <c r="F221" t="s">
        <v>2811</v>
      </c>
      <c r="G221" t="s">
        <v>3056</v>
      </c>
      <c r="I221" t="s">
        <v>2684</v>
      </c>
      <c r="Z221">
        <v>1</v>
      </c>
      <c r="AH221">
        <f>IF(SUM(J221:AG221)=0,"",SUM(J221:AG221))</f>
        <v>1</v>
      </c>
    </row>
    <row r="222" spans="1:34" hidden="1" x14ac:dyDescent="0.3">
      <c r="A222" s="7" t="s">
        <v>2685</v>
      </c>
      <c r="D222" t="str">
        <f t="shared" si="6"/>
        <v>engenharia-de-petróleo--detalhar-formação</v>
      </c>
      <c r="E222" s="15" t="str">
        <f t="shared" si="7"/>
        <v>engenharia-de-petróleo</v>
      </c>
      <c r="F222" t="s">
        <v>2836</v>
      </c>
      <c r="G222" t="s">
        <v>2988</v>
      </c>
      <c r="AA222">
        <v>1</v>
      </c>
      <c r="AH222">
        <f>IF(SUM(J222:AG222)=0,"",SUM(J222:AG222))</f>
        <v>1</v>
      </c>
    </row>
    <row r="223" spans="1:34" hidden="1" x14ac:dyDescent="0.3">
      <c r="A223" s="7" t="s">
        <v>2686</v>
      </c>
      <c r="D223" t="str">
        <f t="shared" si="6"/>
        <v>engenharia-de-petróleo--detalhar-atividades</v>
      </c>
      <c r="E223" s="15" t="str">
        <f t="shared" si="7"/>
        <v>engenharia-de-petróleo</v>
      </c>
      <c r="F223" t="s">
        <v>2836</v>
      </c>
      <c r="G223" t="s">
        <v>3014</v>
      </c>
      <c r="AA223">
        <v>1</v>
      </c>
      <c r="AH223">
        <f>IF(SUM(J223:AG223)=0,"",SUM(J223:AG223))</f>
        <v>1</v>
      </c>
    </row>
    <row r="224" spans="1:34" hidden="1" x14ac:dyDescent="0.3">
      <c r="A224" s="7" t="s">
        <v>1387</v>
      </c>
      <c r="D224" t="str">
        <f t="shared" si="6"/>
        <v>saúde--efeito-água-salgada-olhos</v>
      </c>
      <c r="E224" s="15" t="str">
        <f t="shared" si="7"/>
        <v>saúde</v>
      </c>
      <c r="F224" t="s">
        <v>2808</v>
      </c>
      <c r="G224" t="s">
        <v>3057</v>
      </c>
      <c r="H224" t="s">
        <v>2985</v>
      </c>
      <c r="AB224">
        <v>1</v>
      </c>
      <c r="AH224">
        <f>IF(SUM(J224:AG224)=0,"",SUM(J224:AG224))</f>
        <v>1</v>
      </c>
    </row>
    <row r="225" spans="1:34" hidden="1" x14ac:dyDescent="0.3">
      <c r="A225" s="7" t="s">
        <v>2687</v>
      </c>
      <c r="D225" t="str">
        <f t="shared" si="6"/>
        <v>saúde--listar-doença-oceano</v>
      </c>
      <c r="E225" s="15" t="str">
        <f t="shared" si="7"/>
        <v>saúde</v>
      </c>
      <c r="F225" t="s">
        <v>2811</v>
      </c>
      <c r="G225" t="s">
        <v>3000</v>
      </c>
      <c r="H225" t="s">
        <v>2700</v>
      </c>
      <c r="AB225">
        <v>1</v>
      </c>
      <c r="AH225">
        <f>IF(SUM(J225:AG225)=0,"",SUM(J225:AG225))</f>
        <v>1</v>
      </c>
    </row>
    <row r="226" spans="1:34" hidden="1" x14ac:dyDescent="0.3">
      <c r="A226" s="7" t="s">
        <v>1427</v>
      </c>
      <c r="D226" t="str">
        <f t="shared" si="6"/>
        <v>litoral</v>
      </c>
      <c r="E226" s="15" t="str">
        <f t="shared" si="7"/>
        <v>litoral</v>
      </c>
      <c r="AC226">
        <v>1</v>
      </c>
      <c r="AH226">
        <f>IF(SUM(J226:AG226)=0,"",SUM(J226:AG226))</f>
        <v>1</v>
      </c>
    </row>
    <row r="227" spans="1:34" hidden="1" x14ac:dyDescent="0.3">
      <c r="A227" s="7" t="s">
        <v>3284</v>
      </c>
      <c r="B227" t="s">
        <v>3285</v>
      </c>
      <c r="C227" t="s">
        <v>3286</v>
      </c>
      <c r="D227" t="str">
        <f t="shared" si="6"/>
        <v>litoral--detalhar-tamanho</v>
      </c>
      <c r="E227" s="15" t="str">
        <f t="shared" si="7"/>
        <v>litoral</v>
      </c>
      <c r="F227" t="s">
        <v>2836</v>
      </c>
      <c r="G227" t="s">
        <v>2881</v>
      </c>
      <c r="AC227">
        <v>1</v>
      </c>
      <c r="AH227">
        <f>IF(SUM(J227:AG227)=0,"",SUM(J227:AG227))</f>
        <v>1</v>
      </c>
    </row>
    <row r="228" spans="1:34" hidden="1" x14ac:dyDescent="0.3">
      <c r="A228" s="7" t="s">
        <v>2689</v>
      </c>
      <c r="D228" t="str">
        <f t="shared" si="6"/>
        <v>proteção-ambiental</v>
      </c>
      <c r="E228" s="15" t="str">
        <f t="shared" si="7"/>
        <v>proteção-ambiental</v>
      </c>
      <c r="AD228">
        <v>1</v>
      </c>
      <c r="AH228">
        <f>IF(SUM(J228:AG228)=0,"",SUM(J228:AG228))</f>
        <v>1</v>
      </c>
    </row>
    <row r="229" spans="1:34" hidden="1" x14ac:dyDescent="0.3">
      <c r="A229" s="7" t="s">
        <v>1846</v>
      </c>
      <c r="D229" t="str">
        <f t="shared" si="6"/>
        <v>geologia</v>
      </c>
      <c r="E229" s="15" t="str">
        <f t="shared" si="7"/>
        <v>geologia</v>
      </c>
      <c r="AE229">
        <v>1</v>
      </c>
      <c r="AH229">
        <f>IF(SUM(J229:AG229)=0,"",SUM(J229:AG229))</f>
        <v>1</v>
      </c>
    </row>
    <row r="230" spans="1:34" x14ac:dyDescent="0.3">
      <c r="A230" s="7" t="s">
        <v>3299</v>
      </c>
      <c r="B230" t="s">
        <v>3270</v>
      </c>
      <c r="C230" t="s">
        <v>3271</v>
      </c>
      <c r="D230" t="str">
        <f t="shared" ref="D230" si="8">IF(AND(ISBLANK(F230),ISBLANK(G230),ISBLANK(H230)), E230, _xlfn.CONCAT(E230,"--",_xlfn.LET(_xlpm.X,_xlfn.CONCAT(IF(ISBLANK(F230),"",_xlfn.CONCAT(F230,"-")),IF(ISBLANK(G230),"",_xlfn.CONCAT(G230,"-")),IF(ISBLANK(H230),"",_xlfn.CONCAT(H230,"-"))),IF(_xlpm.X="","",LEFT(_xlpm.X,LEN(_xlpm.X)-1)))))</f>
        <v>amazônia-azul--definição</v>
      </c>
      <c r="E230" s="15" t="str">
        <f t="shared" si="7"/>
        <v>amazônia-azul</v>
      </c>
      <c r="F230" t="s">
        <v>2895</v>
      </c>
      <c r="AF230">
        <v>1</v>
      </c>
      <c r="AH230">
        <f>IF(SUM(J230:AG230)=0,"",SUM(J230:AG230))</f>
        <v>1</v>
      </c>
    </row>
    <row r="231" spans="1:34" hidden="1" x14ac:dyDescent="0.3">
      <c r="A231" s="7" t="s">
        <v>2710</v>
      </c>
      <c r="B231" t="s">
        <v>3270</v>
      </c>
      <c r="C231" t="s">
        <v>3271</v>
      </c>
      <c r="D231" t="str">
        <f t="shared" si="6"/>
        <v>amazônia-azul--quantidade-espécie</v>
      </c>
      <c r="E231" s="15" t="str">
        <f t="shared" si="7"/>
        <v>amazônia-azul</v>
      </c>
      <c r="F231" t="s">
        <v>2820</v>
      </c>
      <c r="G231" t="s">
        <v>2872</v>
      </c>
      <c r="I231" t="s">
        <v>3016</v>
      </c>
      <c r="AF231">
        <v>1</v>
      </c>
      <c r="AH231">
        <f>IF(SUM(J231:AG231)=0,"",SUM(J231:AG231))</f>
        <v>1</v>
      </c>
    </row>
    <row r="232" spans="1:34" hidden="1" x14ac:dyDescent="0.3">
      <c r="A232" s="7" t="s">
        <v>2635</v>
      </c>
      <c r="B232" s="12" t="s">
        <v>3081</v>
      </c>
      <c r="C232" t="s">
        <v>3219</v>
      </c>
      <c r="D232" t="str">
        <f t="shared" si="6"/>
        <v>amazônia-azul--responsável-nome</v>
      </c>
      <c r="E232" s="15" t="str">
        <f t="shared" si="7"/>
        <v>amazônia-azul</v>
      </c>
      <c r="F232" t="s">
        <v>2893</v>
      </c>
      <c r="G232" t="s">
        <v>2825</v>
      </c>
      <c r="AF232">
        <v>1</v>
      </c>
      <c r="AH232">
        <f>IF(SUM(J232:AG232)=0,"",SUM(J232:AG232))</f>
        <v>1</v>
      </c>
    </row>
    <row r="233" spans="1:34" hidden="1" x14ac:dyDescent="0.3">
      <c r="A233" s="7" t="s">
        <v>2638</v>
      </c>
      <c r="B233" t="s">
        <v>3070</v>
      </c>
      <c r="C233" t="s">
        <v>3219</v>
      </c>
      <c r="D233" t="str">
        <f t="shared" si="6"/>
        <v>amazônia-azul--detalhar-tamanho</v>
      </c>
      <c r="E233" s="15" t="str">
        <f t="shared" si="7"/>
        <v>amazônia-azul</v>
      </c>
      <c r="F233" t="s">
        <v>2836</v>
      </c>
      <c r="G233" t="s">
        <v>2881</v>
      </c>
      <c r="AF233">
        <v>1</v>
      </c>
      <c r="AH233">
        <f>IF(SUM(J233:AG233)=0,"",SUM(J233:AG233))</f>
        <v>1</v>
      </c>
    </row>
    <row r="234" spans="1:34" hidden="1" x14ac:dyDescent="0.3">
      <c r="A234" s="7" t="s">
        <v>3208</v>
      </c>
      <c r="B234" t="s">
        <v>3221</v>
      </c>
      <c r="C234" t="s">
        <v>3219</v>
      </c>
      <c r="D234" t="str">
        <f t="shared" si="6"/>
        <v>amazônia-azul--listar-recurso</v>
      </c>
      <c r="E234" s="15" t="str">
        <f t="shared" si="7"/>
        <v>amazônia-azul</v>
      </c>
      <c r="F234" t="s">
        <v>2811</v>
      </c>
      <c r="G234" t="s">
        <v>3207</v>
      </c>
      <c r="AF234">
        <v>1</v>
      </c>
      <c r="AH234">
        <f>IF(SUM(J234:AG234)=0,"",SUM(J234:AG234))</f>
        <v>1</v>
      </c>
    </row>
    <row r="235" spans="1:34" hidden="1" x14ac:dyDescent="0.3">
      <c r="A235" s="7" t="s">
        <v>2641</v>
      </c>
      <c r="B235" t="s">
        <v>3220</v>
      </c>
      <c r="C235" t="s">
        <v>3219</v>
      </c>
      <c r="D235" t="str">
        <f t="shared" si="6"/>
        <v>amazônia-azul--listar-recursos-minerais</v>
      </c>
      <c r="E235" s="15" t="str">
        <f t="shared" si="7"/>
        <v>amazônia-azul</v>
      </c>
      <c r="F235" t="s">
        <v>2811</v>
      </c>
      <c r="G235" t="s">
        <v>3058</v>
      </c>
      <c r="AF235">
        <v>1</v>
      </c>
      <c r="AH235">
        <f>IF(SUM(J235:AG235)=0,"",SUM(J235:AG235))</f>
        <v>1</v>
      </c>
    </row>
    <row r="236" spans="1:34" hidden="1" x14ac:dyDescent="0.3">
      <c r="A236" s="7" t="s">
        <v>2642</v>
      </c>
      <c r="B236" t="s">
        <v>3241</v>
      </c>
      <c r="C236" t="s">
        <v>3219</v>
      </c>
      <c r="D236" t="str">
        <f t="shared" si="6"/>
        <v>amazônia-azul--listar-recursos-vivos</v>
      </c>
      <c r="E236" s="15" t="str">
        <f t="shared" si="7"/>
        <v>amazônia-azul</v>
      </c>
      <c r="F236" t="s">
        <v>2811</v>
      </c>
      <c r="G236" t="s">
        <v>3059</v>
      </c>
      <c r="AF236">
        <v>1</v>
      </c>
      <c r="AH236">
        <f>IF(SUM(J236:AG236)=0,"",SUM(J236:AG236))</f>
        <v>1</v>
      </c>
    </row>
    <row r="237" spans="1:34" hidden="1" x14ac:dyDescent="0.3">
      <c r="A237" s="7" t="s">
        <v>3242</v>
      </c>
      <c r="B237" t="s">
        <v>3243</v>
      </c>
      <c r="C237" t="s">
        <v>3219</v>
      </c>
      <c r="D237" t="str">
        <f t="shared" si="6"/>
        <v>amazônia-azul--listar-recursos-energéticos</v>
      </c>
      <c r="E237" s="15" t="str">
        <f t="shared" si="7"/>
        <v>amazônia-azul</v>
      </c>
      <c r="F237" t="s">
        <v>2811</v>
      </c>
      <c r="G237" t="s">
        <v>3261</v>
      </c>
      <c r="AF237">
        <v>1</v>
      </c>
      <c r="AH237">
        <f>IF(SUM(J237:AG237)=0,"",SUM(J237:AG237))</f>
        <v>1</v>
      </c>
    </row>
    <row r="238" spans="1:34" hidden="1" x14ac:dyDescent="0.3">
      <c r="A238" s="7" t="s">
        <v>2644</v>
      </c>
      <c r="D238" t="str">
        <f t="shared" si="6"/>
        <v>amazônia-azul--listar-programas-de-proteção</v>
      </c>
      <c r="E238" s="15" t="str">
        <f t="shared" si="7"/>
        <v>amazônia-azul</v>
      </c>
      <c r="F238" t="s">
        <v>2811</v>
      </c>
      <c r="G238" t="s">
        <v>3060</v>
      </c>
      <c r="AF238">
        <v>1</v>
      </c>
      <c r="AH238">
        <f>IF(SUM(J238:AG238)=0,"",SUM(J238:AG238))</f>
        <v>1</v>
      </c>
    </row>
    <row r="239" spans="1:34" hidden="1" x14ac:dyDescent="0.3">
      <c r="A239" s="7" t="s">
        <v>2708</v>
      </c>
      <c r="B239" t="s">
        <v>3169</v>
      </c>
      <c r="C239" t="s">
        <v>3219</v>
      </c>
      <c r="D239" t="str">
        <f t="shared" si="6"/>
        <v>amazônia-azul--detalhar-importância</v>
      </c>
      <c r="E239" s="15" t="str">
        <f t="shared" si="7"/>
        <v>amazônia-azul</v>
      </c>
      <c r="F239" t="s">
        <v>2836</v>
      </c>
      <c r="G239" t="s">
        <v>2861</v>
      </c>
      <c r="AF239">
        <v>1</v>
      </c>
      <c r="AH239">
        <f>IF(SUM(J239:AG239)=0,"",SUM(J239:AG239))</f>
        <v>1</v>
      </c>
    </row>
    <row r="240" spans="1:34" hidden="1" x14ac:dyDescent="0.3">
      <c r="A240" s="7" t="s">
        <v>3233</v>
      </c>
      <c r="B240" t="s">
        <v>3169</v>
      </c>
      <c r="C240" t="s">
        <v>3219</v>
      </c>
      <c r="D240" t="str">
        <f t="shared" si="6"/>
        <v>amazônia-azul--porque-importante</v>
      </c>
      <c r="E240" s="15" t="str">
        <f t="shared" si="7"/>
        <v>amazônia-azul</v>
      </c>
      <c r="F240" t="s">
        <v>3159</v>
      </c>
      <c r="H240" t="s">
        <v>3295</v>
      </c>
      <c r="AF240">
        <v>1</v>
      </c>
      <c r="AH240">
        <f>IF(SUM(J240:AG240)=0,"",SUM(J240:AG240))</f>
        <v>1</v>
      </c>
    </row>
    <row r="241" spans="1:34" hidden="1" x14ac:dyDescent="0.3">
      <c r="A241" s="7" t="s">
        <v>2709</v>
      </c>
      <c r="B241" t="s">
        <v>3296</v>
      </c>
      <c r="C241" t="s">
        <v>3219</v>
      </c>
      <c r="D241" t="str">
        <f t="shared" si="6"/>
        <v>amazônia-azul--porque-nome</v>
      </c>
      <c r="E241" s="15" t="str">
        <f t="shared" si="7"/>
        <v>amazônia-azul</v>
      </c>
      <c r="F241" t="s">
        <v>3159</v>
      </c>
      <c r="H241" t="s">
        <v>2825</v>
      </c>
      <c r="AF241">
        <v>1</v>
      </c>
      <c r="AH241">
        <f>IF(SUM(J241:AG241)=0,"",SUM(J241:AG241))</f>
        <v>1</v>
      </c>
    </row>
    <row r="242" spans="1:34" hidden="1" x14ac:dyDescent="0.3">
      <c r="A242" s="7" t="s">
        <v>3028</v>
      </c>
      <c r="B242" t="s">
        <v>3277</v>
      </c>
      <c r="C242" t="s">
        <v>3216</v>
      </c>
      <c r="D242" t="str">
        <f t="shared" si="6"/>
        <v>amazônia-azul--efeito-aquecimento-global</v>
      </c>
      <c r="E242" s="15" t="str">
        <f t="shared" si="7"/>
        <v>amazônia-azul</v>
      </c>
      <c r="F242" t="s">
        <v>2808</v>
      </c>
      <c r="G242" t="s">
        <v>3215</v>
      </c>
      <c r="AF242">
        <v>1</v>
      </c>
      <c r="AH242">
        <f>IF(SUM(J242:AG242)=0,"",SUM(J242:AG242))</f>
        <v>1</v>
      </c>
    </row>
    <row r="243" spans="1:34" hidden="1" x14ac:dyDescent="0.3">
      <c r="A243" s="7" t="s">
        <v>3068</v>
      </c>
      <c r="B243" t="s">
        <v>3214</v>
      </c>
      <c r="C243" t="s">
        <v>3075</v>
      </c>
      <c r="D243" t="str">
        <f t="shared" si="6"/>
        <v>amazônia-azul--onde</v>
      </c>
      <c r="E243" s="15" t="str">
        <f t="shared" si="7"/>
        <v>amazônia-azul</v>
      </c>
      <c r="F243" t="s">
        <v>3232</v>
      </c>
      <c r="I243" t="s">
        <v>3069</v>
      </c>
      <c r="AF243">
        <v>1</v>
      </c>
      <c r="AH243">
        <f>IF(SUM(J243:AG243)=0,"",SUM(J243:AG243))</f>
        <v>1</v>
      </c>
    </row>
    <row r="244" spans="1:34" hidden="1" x14ac:dyDescent="0.3">
      <c r="A244" s="7" t="s">
        <v>1171</v>
      </c>
      <c r="D244" t="str">
        <f t="shared" si="6"/>
        <v>outras--definição-parede-do-mar</v>
      </c>
      <c r="E244" s="15" t="str">
        <f t="shared" si="7"/>
        <v>outras</v>
      </c>
      <c r="F244" t="s">
        <v>2895</v>
      </c>
      <c r="H244" t="s">
        <v>3223</v>
      </c>
      <c r="AG244">
        <v>1</v>
      </c>
      <c r="AH244">
        <f>IF(SUM(J244:AG244)=0,"",SUM(J244:AG244))</f>
        <v>1</v>
      </c>
    </row>
    <row r="245" spans="1:34" x14ac:dyDescent="0.3">
      <c r="A245" s="7" t="s">
        <v>3171</v>
      </c>
      <c r="B245" t="s">
        <v>3288</v>
      </c>
      <c r="C245" t="s">
        <v>3219</v>
      </c>
      <c r="D245" t="str">
        <f t="shared" si="6"/>
        <v>outras--definição-cnudm</v>
      </c>
      <c r="E245" s="15" t="str">
        <f t="shared" si="7"/>
        <v>outras</v>
      </c>
      <c r="F245" t="s">
        <v>2895</v>
      </c>
      <c r="H245" t="s">
        <v>3172</v>
      </c>
      <c r="AG245">
        <v>1</v>
      </c>
      <c r="AH245">
        <f>IF(SUM(J245:AG245)=0,"",SUM(J245:AG245))</f>
        <v>1</v>
      </c>
    </row>
    <row r="246" spans="1:34" x14ac:dyDescent="0.3">
      <c r="A246" s="7" t="s">
        <v>2637</v>
      </c>
      <c r="B246" t="s">
        <v>3287</v>
      </c>
      <c r="C246" t="s">
        <v>3219</v>
      </c>
      <c r="D246" t="str">
        <f t="shared" si="6"/>
        <v>outras--definição-zona-econômica-exclusiva</v>
      </c>
      <c r="E246" s="15" t="str">
        <f t="shared" si="7"/>
        <v>outras</v>
      </c>
      <c r="F246" t="s">
        <v>2895</v>
      </c>
      <c r="H246" t="s">
        <v>3079</v>
      </c>
      <c r="AG246">
        <v>1</v>
      </c>
      <c r="AH246">
        <f>IF(SUM(J246:AG246)=0,"",SUM(J246:AG246))</f>
        <v>1</v>
      </c>
    </row>
    <row r="247" spans="1:34" hidden="1" x14ac:dyDescent="0.3">
      <c r="A247" s="7" t="s">
        <v>2636</v>
      </c>
      <c r="B247" t="s">
        <v>3170</v>
      </c>
      <c r="C247" t="s">
        <v>3219</v>
      </c>
      <c r="D247" t="str">
        <f t="shared" si="6"/>
        <v>outras--responsável-definição-zona-econômica-exclusiva</v>
      </c>
      <c r="E247" s="15" t="str">
        <f t="shared" si="7"/>
        <v>outras</v>
      </c>
      <c r="F247" t="s">
        <v>2893</v>
      </c>
      <c r="G247" t="s">
        <v>2895</v>
      </c>
      <c r="H247" t="s">
        <v>3079</v>
      </c>
      <c r="AG247">
        <v>1</v>
      </c>
      <c r="AH247">
        <f>IF(SUM(J247:AG247)=0,"",SUM(J247:AG247))</f>
        <v>1</v>
      </c>
    </row>
    <row r="248" spans="1:34" hidden="1" x14ac:dyDescent="0.3">
      <c r="A248" s="7" t="s">
        <v>3167</v>
      </c>
      <c r="B248" t="s">
        <v>3168</v>
      </c>
      <c r="C248" t="s">
        <v>3219</v>
      </c>
      <c r="D248" t="str">
        <f t="shared" si="6"/>
        <v>outras--detalhar-tamanho-zona-econômica-exclusiva</v>
      </c>
      <c r="E248" s="15" t="str">
        <f t="shared" si="7"/>
        <v>outras</v>
      </c>
      <c r="F248" t="s">
        <v>2836</v>
      </c>
      <c r="G248" t="s">
        <v>2881</v>
      </c>
      <c r="H248" t="s">
        <v>3079</v>
      </c>
      <c r="AG248">
        <v>1</v>
      </c>
      <c r="AH248">
        <f>IF(SUM(J248:AG248)=0,"",SUM(J248:AG248))</f>
        <v>1</v>
      </c>
    </row>
    <row r="249" spans="1:34" x14ac:dyDescent="0.3">
      <c r="A249" s="7" t="s">
        <v>3074</v>
      </c>
      <c r="B249" t="s">
        <v>3078</v>
      </c>
      <c r="C249" t="s">
        <v>3219</v>
      </c>
      <c r="D249" t="str">
        <f t="shared" si="6"/>
        <v>outras--definição-mar-territorial</v>
      </c>
      <c r="E249" s="15" t="str">
        <f t="shared" si="7"/>
        <v>outras</v>
      </c>
      <c r="F249" t="s">
        <v>2895</v>
      </c>
      <c r="H249" t="s">
        <v>3080</v>
      </c>
      <c r="AG249">
        <v>1</v>
      </c>
      <c r="AH249">
        <f>IF(SUM(J249:AG249)=0,"",SUM(J249:AG249))</f>
        <v>1</v>
      </c>
    </row>
    <row r="250" spans="1:34" hidden="1" x14ac:dyDescent="0.3">
      <c r="A250" s="7" t="s">
        <v>3077</v>
      </c>
      <c r="B250" t="s">
        <v>3170</v>
      </c>
      <c r="C250" t="s">
        <v>3219</v>
      </c>
      <c r="D250" t="str">
        <f t="shared" si="6"/>
        <v>outras--responsável-definição-mar-territorial</v>
      </c>
      <c r="E250" s="15" t="str">
        <f t="shared" si="7"/>
        <v>outras</v>
      </c>
      <c r="F250" t="s">
        <v>2893</v>
      </c>
      <c r="G250" t="s">
        <v>2895</v>
      </c>
      <c r="H250" t="s">
        <v>3080</v>
      </c>
      <c r="AG250">
        <v>1</v>
      </c>
      <c r="AH250">
        <f>IF(SUM(J250:AG250)=0,"",SUM(J250:AG250))</f>
        <v>1</v>
      </c>
    </row>
    <row r="251" spans="1:34" x14ac:dyDescent="0.3">
      <c r="A251" s="7" t="s">
        <v>2639</v>
      </c>
      <c r="B251" t="s">
        <v>3193</v>
      </c>
      <c r="C251" t="s">
        <v>3174</v>
      </c>
      <c r="D251" t="str">
        <f t="shared" si="6"/>
        <v>outras--definição-plataforma-continental</v>
      </c>
      <c r="E251" s="15" t="str">
        <f t="shared" si="7"/>
        <v>outras</v>
      </c>
      <c r="F251" t="s">
        <v>2895</v>
      </c>
      <c r="H251" t="s">
        <v>3166</v>
      </c>
      <c r="AG251">
        <v>1</v>
      </c>
      <c r="AH251">
        <f>IF(SUM(J251:AG251)=0,"",SUM(J251:AG251))</f>
        <v>1</v>
      </c>
    </row>
    <row r="252" spans="1:34" x14ac:dyDescent="0.3">
      <c r="A252" s="7" t="s">
        <v>3173</v>
      </c>
      <c r="B252" t="s">
        <v>3176</v>
      </c>
      <c r="C252" t="s">
        <v>3175</v>
      </c>
      <c r="D252" t="str">
        <f t="shared" si="6"/>
        <v>outras--definição-linha-de-base</v>
      </c>
      <c r="E252" s="15" t="str">
        <f t="shared" si="7"/>
        <v>outras</v>
      </c>
      <c r="F252" t="s">
        <v>2895</v>
      </c>
      <c r="H252" t="s">
        <v>3177</v>
      </c>
      <c r="AG252">
        <v>1</v>
      </c>
      <c r="AH252">
        <f>IF(SUM(J252:AG252)=0,"",SUM(J252:AG252))</f>
        <v>1</v>
      </c>
    </row>
    <row r="253" spans="1:34" x14ac:dyDescent="0.3">
      <c r="A253" s="7" t="s">
        <v>3178</v>
      </c>
      <c r="B253" t="s">
        <v>3186</v>
      </c>
      <c r="C253" t="s">
        <v>3187</v>
      </c>
      <c r="D253" t="str">
        <f t="shared" si="6"/>
        <v>outras--definição-talude-continental</v>
      </c>
      <c r="E253" s="15" t="str">
        <f t="shared" si="7"/>
        <v>outras</v>
      </c>
      <c r="F253" t="s">
        <v>2895</v>
      </c>
      <c r="H253" t="s">
        <v>3188</v>
      </c>
      <c r="AG253">
        <v>1</v>
      </c>
      <c r="AH253">
        <f>IF(SUM(J253:AG253)=0,"",SUM(J253:AG253))</f>
        <v>1</v>
      </c>
    </row>
    <row r="254" spans="1:34" x14ac:dyDescent="0.3">
      <c r="A254" s="7" t="s">
        <v>3190</v>
      </c>
      <c r="B254" t="s">
        <v>3191</v>
      </c>
      <c r="C254" t="s">
        <v>3192</v>
      </c>
      <c r="D254" t="str">
        <f t="shared" si="6"/>
        <v>outras--definição-planície-abissal</v>
      </c>
      <c r="E254" s="15" t="str">
        <f t="shared" si="7"/>
        <v>outras</v>
      </c>
      <c r="F254" t="s">
        <v>2895</v>
      </c>
      <c r="H254" t="s">
        <v>3189</v>
      </c>
      <c r="AG254">
        <v>1</v>
      </c>
      <c r="AH254">
        <f>IF(SUM(J254:AG254)=0,"",SUM(J254:AG254))</f>
        <v>1</v>
      </c>
    </row>
    <row r="255" spans="1:34" x14ac:dyDescent="0.3">
      <c r="A255" s="7" t="s">
        <v>3071</v>
      </c>
      <c r="B255" t="s">
        <v>3073</v>
      </c>
      <c r="C255" t="s">
        <v>3076</v>
      </c>
      <c r="D255" t="str">
        <f t="shared" si="6"/>
        <v>outras--definição-leplac</v>
      </c>
      <c r="E255" s="15" t="str">
        <f t="shared" si="7"/>
        <v>outras</v>
      </c>
      <c r="F255" t="s">
        <v>2895</v>
      </c>
      <c r="H255" t="s">
        <v>3072</v>
      </c>
      <c r="AG255">
        <v>1</v>
      </c>
      <c r="AH255">
        <f>IF(SUM(J255:AG255)=0,"",SUM(J255:AG255))</f>
        <v>1</v>
      </c>
    </row>
    <row r="256" spans="1:34" x14ac:dyDescent="0.3">
      <c r="A256" s="7" t="s">
        <v>3082</v>
      </c>
      <c r="B256" t="s">
        <v>3102</v>
      </c>
      <c r="C256" t="s">
        <v>3104</v>
      </c>
      <c r="D256" t="str">
        <f t="shared" si="6"/>
        <v>outras--definição-remplac</v>
      </c>
      <c r="E256" s="15" t="str">
        <f t="shared" si="7"/>
        <v>outras</v>
      </c>
      <c r="F256" t="s">
        <v>2895</v>
      </c>
      <c r="H256" t="s">
        <v>3092</v>
      </c>
      <c r="AG256">
        <v>1</v>
      </c>
      <c r="AH256">
        <f>IF(SUM(J256:AG256)=0,"",SUM(J256:AG256))</f>
        <v>1</v>
      </c>
    </row>
    <row r="257" spans="1:34" x14ac:dyDescent="0.3">
      <c r="A257" s="7" t="s">
        <v>3083</v>
      </c>
      <c r="B257" t="s">
        <v>3103</v>
      </c>
      <c r="C257" t="s">
        <v>3104</v>
      </c>
      <c r="D257" t="str">
        <f t="shared" si="6"/>
        <v>outras--definição-revimar</v>
      </c>
      <c r="E257" s="15" t="str">
        <f t="shared" si="7"/>
        <v>outras</v>
      </c>
      <c r="F257" t="s">
        <v>2895</v>
      </c>
      <c r="H257" t="s">
        <v>3093</v>
      </c>
      <c r="AG257">
        <v>1</v>
      </c>
      <c r="AH257">
        <f>IF(SUM(J257:AG257)=0,"",SUM(J257:AG257))</f>
        <v>1</v>
      </c>
    </row>
    <row r="258" spans="1:34" x14ac:dyDescent="0.3">
      <c r="A258" s="7" t="s">
        <v>3084</v>
      </c>
      <c r="B258" t="s">
        <v>3110</v>
      </c>
      <c r="C258" t="s">
        <v>3108</v>
      </c>
      <c r="D258" t="str">
        <f t="shared" si="6"/>
        <v>outras--definição-biomar</v>
      </c>
      <c r="E258" s="15" t="str">
        <f t="shared" si="7"/>
        <v>outras</v>
      </c>
      <c r="F258" t="s">
        <v>2895</v>
      </c>
      <c r="H258" t="s">
        <v>3094</v>
      </c>
      <c r="AG258">
        <v>1</v>
      </c>
      <c r="AH258">
        <f>IF(SUM(J258:AG258)=0,"",SUM(J258:AG258))</f>
        <v>1</v>
      </c>
    </row>
    <row r="259" spans="1:34" hidden="1" x14ac:dyDescent="0.3">
      <c r="A259" s="7" t="s">
        <v>3085</v>
      </c>
      <c r="C259" s="11" t="s">
        <v>3165</v>
      </c>
      <c r="D259" t="str">
        <f t="shared" ref="D259:D275" si="9">IF(AND(ISBLANK(F259),ISBLANK(G259),ISBLANK(H259)), E259, _xlfn.CONCAT(E259,"--",_xlfn.LET(_xlpm.X,_xlfn.CONCAT(IF(ISBLANK(F259),"",_xlfn.CONCAT(F259,"-")),IF(ISBLANK(G259),"",_xlfn.CONCAT(G259,"-")),IF(ISBLANK(H259),"",_xlfn.CONCAT(H259,"-"))),IF(_xlpm.X="","",LEFT(_xlpm.X,LEN(_xlpm.X)-1)))))</f>
        <v>outras--definição-promar</v>
      </c>
      <c r="E259" s="15" t="str">
        <f t="shared" ref="E259:E322" si="10">_xlfn.LET(_xlpm.X,_xlfn.CONCAT(IF(J259=1, _xlfn.CONCAT(J$1,"_"), ""),IF(K259=1, _xlfn.CONCAT(K$1,"_"), ""), IF(L259=1, _xlfn.CONCAT(L$1,"_"), ""),IF(M259=1, _xlfn.CONCAT(M$1,"_"), ""),IF(N259=1, _xlfn.CONCAT(N$1,"_"), ""),IF(O259=1, _xlfn.CONCAT(O$1,"_"), ""),IF(P259=1, _xlfn.CONCAT(P$1,"_"), ""),IF(Q259=1, _xlfn.CONCAT(Q$1,"_"), ""),IF(R259=1, _xlfn.CONCAT(R$1,"_"), ""),IF(S259=1, _xlfn.CONCAT(S$1,"_"), ""),IF(T259=1, _xlfn.CONCAT(T$1,"_"), ""),IF(U259=1, _xlfn.CONCAT(U$1,"_"), ""),IF(V259=1, _xlfn.CONCAT(V$1,"_"), ""),IF(W259=1, _xlfn.CONCAT(W$1,"_"), ""),IF(X259=1, _xlfn.CONCAT(X$1,"_"), ""),IF(Y259=1, _xlfn.CONCAT(Y$1,"_"), ""),IF(Z259=1, _xlfn.CONCAT(Z$1,"_"), ""),IF(AA259=1, _xlfn.CONCAT(AA$1,"_"), ""),IF(AB259=1, _xlfn.CONCAT(AB$1,"_"), ""),IF(AC259=1, _xlfn.CONCAT(AC$1,"_"), ""),IF(AD259=1, _xlfn.CONCAT(AD$1,"_"), ""),IF(AE259=1, _xlfn.CONCAT(AE$1,"_"), ""),IF(AF259=1, _xlfn.CONCAT(AF$1,"_"), ""),IF(AG259=1, _xlfn.CONCAT(AG$1,"_"), "")),LEFT(_xlpm.X,LEN(_xlpm.X)-1))</f>
        <v>outras</v>
      </c>
      <c r="F259" t="s">
        <v>2895</v>
      </c>
      <c r="H259" t="s">
        <v>3095</v>
      </c>
      <c r="AG259">
        <v>1</v>
      </c>
      <c r="AH259">
        <f>IF(SUM(J259:AG259)=0,"",SUM(J259:AG259))</f>
        <v>1</v>
      </c>
    </row>
    <row r="260" spans="1:34" hidden="1" x14ac:dyDescent="0.3">
      <c r="A260" s="7" t="s">
        <v>3086</v>
      </c>
      <c r="C260" t="s">
        <v>3104</v>
      </c>
      <c r="D260" t="str">
        <f t="shared" si="9"/>
        <v>outras--definição-proarquipelágo</v>
      </c>
      <c r="E260" s="15" t="str">
        <f t="shared" si="10"/>
        <v>outras</v>
      </c>
      <c r="F260" t="s">
        <v>2895</v>
      </c>
      <c r="H260" t="s">
        <v>3096</v>
      </c>
      <c r="AG260">
        <v>1</v>
      </c>
      <c r="AH260">
        <f>IF(SUM(J260:AG260)=0,"",SUM(J260:AG260))</f>
        <v>1</v>
      </c>
    </row>
    <row r="261" spans="1:34" hidden="1" x14ac:dyDescent="0.3">
      <c r="A261" s="7" t="s">
        <v>3087</v>
      </c>
      <c r="C261" t="s">
        <v>3104</v>
      </c>
      <c r="D261" t="str">
        <f t="shared" si="9"/>
        <v>outras--definição-protrindade</v>
      </c>
      <c r="E261" s="15" t="str">
        <f t="shared" si="10"/>
        <v>outras</v>
      </c>
      <c r="F261" t="s">
        <v>2895</v>
      </c>
      <c r="H261" t="s">
        <v>3097</v>
      </c>
      <c r="AG261">
        <v>1</v>
      </c>
      <c r="AH261">
        <f>IF(SUM(J261:AG261)=0,"",SUM(J261:AG261))</f>
        <v>1</v>
      </c>
    </row>
    <row r="262" spans="1:34" hidden="1" x14ac:dyDescent="0.3">
      <c r="A262" s="7" t="s">
        <v>3088</v>
      </c>
      <c r="C262" t="s">
        <v>3104</v>
      </c>
      <c r="D262" t="str">
        <f t="shared" si="9"/>
        <v>outras--definição-goos</v>
      </c>
      <c r="E262" s="15" t="str">
        <f t="shared" si="10"/>
        <v>outras</v>
      </c>
      <c r="F262" t="s">
        <v>2895</v>
      </c>
      <c r="H262" t="s">
        <v>3098</v>
      </c>
      <c r="AG262">
        <v>1</v>
      </c>
      <c r="AH262">
        <f>IF(SUM(J262:AG262)=0,"",SUM(J262:AG262))</f>
        <v>1</v>
      </c>
    </row>
    <row r="263" spans="1:34" hidden="1" x14ac:dyDescent="0.3">
      <c r="A263" s="7" t="s">
        <v>3089</v>
      </c>
      <c r="C263" t="s">
        <v>3104</v>
      </c>
      <c r="D263" t="str">
        <f t="shared" si="9"/>
        <v>outras--definição-sisgaaz</v>
      </c>
      <c r="E263" s="15" t="str">
        <f t="shared" si="10"/>
        <v>outras</v>
      </c>
      <c r="F263" t="s">
        <v>2895</v>
      </c>
      <c r="H263" t="s">
        <v>3099</v>
      </c>
      <c r="AG263">
        <v>1</v>
      </c>
      <c r="AH263">
        <f>IF(SUM(J263:AG263)=0,"",SUM(J263:AG263))</f>
        <v>1</v>
      </c>
    </row>
    <row r="264" spans="1:34" hidden="1" x14ac:dyDescent="0.3">
      <c r="A264" s="7" t="s">
        <v>3090</v>
      </c>
      <c r="C264" t="s">
        <v>3104</v>
      </c>
      <c r="D264" t="str">
        <f t="shared" si="9"/>
        <v>outras--definição-pnm</v>
      </c>
      <c r="E264" s="15" t="str">
        <f t="shared" si="10"/>
        <v>outras</v>
      </c>
      <c r="F264" t="s">
        <v>2895</v>
      </c>
      <c r="H264" t="s">
        <v>3100</v>
      </c>
      <c r="AG264">
        <v>1</v>
      </c>
      <c r="AH264">
        <f>IF(SUM(J264:AG264)=0,"",SUM(J264:AG264))</f>
        <v>1</v>
      </c>
    </row>
    <row r="265" spans="1:34" hidden="1" x14ac:dyDescent="0.3">
      <c r="A265" s="7" t="s">
        <v>3091</v>
      </c>
      <c r="C265" t="s">
        <v>3104</v>
      </c>
      <c r="D265" t="str">
        <f t="shared" si="9"/>
        <v>outras--definição-prosub</v>
      </c>
      <c r="E265" s="15" t="str">
        <f t="shared" si="10"/>
        <v>outras</v>
      </c>
      <c r="F265" t="s">
        <v>2895</v>
      </c>
      <c r="H265" t="s">
        <v>3101</v>
      </c>
      <c r="AG265">
        <v>1</v>
      </c>
      <c r="AH265">
        <f>IF(SUM(J265:AG265)=0,"",SUM(J265:AG265))</f>
        <v>1</v>
      </c>
    </row>
    <row r="266" spans="1:34" x14ac:dyDescent="0.3">
      <c r="A266" s="7" t="s">
        <v>3105</v>
      </c>
      <c r="B266" t="s">
        <v>3106</v>
      </c>
      <c r="C266" t="s">
        <v>3107</v>
      </c>
      <c r="D266" t="str">
        <f t="shared" si="9"/>
        <v>outras--definição-milha-náutica</v>
      </c>
      <c r="E266" s="15" t="str">
        <f t="shared" si="10"/>
        <v>outras</v>
      </c>
      <c r="F266" t="s">
        <v>2895</v>
      </c>
      <c r="H266" t="s">
        <v>3158</v>
      </c>
      <c r="AG266">
        <v>1</v>
      </c>
      <c r="AH266">
        <f>IF(SUM(J266:AG266)=0,"",SUM(J266:AG266))</f>
        <v>1</v>
      </c>
    </row>
    <row r="267" spans="1:34" x14ac:dyDescent="0.3">
      <c r="A267" s="7" t="s">
        <v>3111</v>
      </c>
      <c r="B267" t="s">
        <v>3142</v>
      </c>
      <c r="C267" t="s">
        <v>3136</v>
      </c>
      <c r="D267" t="str">
        <f t="shared" si="9"/>
        <v>outras--definição-projeto-albatroz</v>
      </c>
      <c r="E267" s="15" t="str">
        <f t="shared" si="10"/>
        <v>outras</v>
      </c>
      <c r="F267" t="s">
        <v>2895</v>
      </c>
      <c r="G267" t="s">
        <v>3122</v>
      </c>
      <c r="H267" t="s">
        <v>3123</v>
      </c>
      <c r="AG267">
        <v>1</v>
      </c>
      <c r="AH267">
        <f>IF(SUM(J267:AG267)=0,"",SUM(J267:AG267))</f>
        <v>1</v>
      </c>
    </row>
    <row r="268" spans="1:34" x14ac:dyDescent="0.3">
      <c r="A268" s="7" t="s">
        <v>3109</v>
      </c>
      <c r="B268" t="s">
        <v>3143</v>
      </c>
      <c r="C268" t="s">
        <v>3117</v>
      </c>
      <c r="D268" t="str">
        <f t="shared" si="9"/>
        <v>outras--definição-projeto-baleia-jubarte</v>
      </c>
      <c r="E268" s="15" t="str">
        <f t="shared" si="10"/>
        <v>outras</v>
      </c>
      <c r="F268" t="s">
        <v>2895</v>
      </c>
      <c r="G268" t="s">
        <v>3122</v>
      </c>
      <c r="H268" t="s">
        <v>3125</v>
      </c>
      <c r="AG268">
        <v>1</v>
      </c>
      <c r="AH268">
        <f>IF(SUM(J268:AG268)=0,"",SUM(J268:AG268))</f>
        <v>1</v>
      </c>
    </row>
    <row r="269" spans="1:34" x14ac:dyDescent="0.3">
      <c r="A269" s="7" t="s">
        <v>3112</v>
      </c>
      <c r="B269" t="s">
        <v>3144</v>
      </c>
      <c r="C269" t="s">
        <v>3116</v>
      </c>
      <c r="D269" t="str">
        <f t="shared" si="9"/>
        <v>corais--definição-coral-vivo</v>
      </c>
      <c r="E269" s="15" t="str">
        <f t="shared" si="10"/>
        <v>corais</v>
      </c>
      <c r="F269" t="s">
        <v>2895</v>
      </c>
      <c r="H269" t="s">
        <v>3126</v>
      </c>
      <c r="K269">
        <v>1</v>
      </c>
      <c r="AH269">
        <f>IF(SUM(J269:AG269)=0,"",SUM(J269:AG269))</f>
        <v>1</v>
      </c>
    </row>
    <row r="270" spans="1:34" x14ac:dyDescent="0.3">
      <c r="A270" s="7" t="s">
        <v>3113</v>
      </c>
      <c r="B270" t="s">
        <v>3145</v>
      </c>
      <c r="C270" t="s">
        <v>3121</v>
      </c>
      <c r="D270" t="str">
        <f t="shared" si="9"/>
        <v>outras--definição-projeto-golfinho-rotador</v>
      </c>
      <c r="E270" s="15" t="str">
        <f t="shared" si="10"/>
        <v>outras</v>
      </c>
      <c r="F270" t="s">
        <v>2895</v>
      </c>
      <c r="G270" t="s">
        <v>3122</v>
      </c>
      <c r="H270" t="s">
        <v>3127</v>
      </c>
      <c r="AG270">
        <v>1</v>
      </c>
      <c r="AH270">
        <f>IF(SUM(J270:AG270)=0,"",SUM(J270:AG270))</f>
        <v>1</v>
      </c>
    </row>
    <row r="271" spans="1:34" x14ac:dyDescent="0.3">
      <c r="A271" s="7" t="s">
        <v>3114</v>
      </c>
      <c r="B271" t="s">
        <v>3132</v>
      </c>
      <c r="C271" t="s">
        <v>3133</v>
      </c>
      <c r="D271" t="str">
        <f t="shared" si="9"/>
        <v>outras--definição-meros-do-brasil</v>
      </c>
      <c r="E271" s="15" t="str">
        <f t="shared" si="10"/>
        <v>outras</v>
      </c>
      <c r="F271" t="s">
        <v>2895</v>
      </c>
      <c r="H271" t="s">
        <v>3128</v>
      </c>
      <c r="AG271">
        <v>1</v>
      </c>
      <c r="AH271">
        <f>IF(SUM(J271:AG271)=0,"",SUM(J271:AG271))</f>
        <v>1</v>
      </c>
    </row>
    <row r="272" spans="1:34" x14ac:dyDescent="0.3">
      <c r="A272" s="7" t="s">
        <v>3115</v>
      </c>
      <c r="B272" t="s">
        <v>3135</v>
      </c>
      <c r="C272" s="11" t="s">
        <v>3134</v>
      </c>
      <c r="D272" t="str">
        <f t="shared" si="9"/>
        <v>outras--definição-tamar</v>
      </c>
      <c r="E272" s="15" t="str">
        <f t="shared" si="10"/>
        <v>outras</v>
      </c>
      <c r="F272" t="s">
        <v>2895</v>
      </c>
      <c r="H272" t="s">
        <v>3124</v>
      </c>
      <c r="AG272">
        <v>1</v>
      </c>
      <c r="AH272">
        <f>IF(SUM(J272:AG272)=0,"",SUM(J272:AG272))</f>
        <v>1</v>
      </c>
    </row>
    <row r="273" spans="1:34" x14ac:dyDescent="0.3">
      <c r="A273" s="7" t="s">
        <v>3262</v>
      </c>
      <c r="B273" t="s">
        <v>3263</v>
      </c>
      <c r="C273" t="s">
        <v>3264</v>
      </c>
      <c r="D273" t="str">
        <f t="shared" si="9"/>
        <v>outras--definição-kai</v>
      </c>
      <c r="E273" s="15" t="str">
        <f t="shared" si="10"/>
        <v>outras</v>
      </c>
      <c r="F273" t="s">
        <v>2895</v>
      </c>
      <c r="H273" t="s">
        <v>3265</v>
      </c>
      <c r="AG273">
        <v>1</v>
      </c>
      <c r="AH273">
        <f>IF(SUM(J273:AG273)=0,"",SUM(J273:AG273))</f>
        <v>1</v>
      </c>
    </row>
    <row r="274" spans="1:34" hidden="1" x14ac:dyDescent="0.3">
      <c r="A274" s="7"/>
      <c r="D274" t="e">
        <f t="shared" si="9"/>
        <v>#VALUE!</v>
      </c>
      <c r="E274" s="15" t="e">
        <f t="shared" si="10"/>
        <v>#VALUE!</v>
      </c>
      <c r="AH274" t="str">
        <f>IF(SUM(J274:AG274)=0,"",SUM(J274:AG274))</f>
        <v/>
      </c>
    </row>
    <row r="275" spans="1:34" hidden="1" x14ac:dyDescent="0.3">
      <c r="A275" s="7"/>
      <c r="D275" t="e">
        <f t="shared" si="9"/>
        <v>#VALUE!</v>
      </c>
      <c r="E275" s="15" t="e">
        <f t="shared" si="10"/>
        <v>#VALUE!</v>
      </c>
      <c r="AH275" t="str">
        <f>IF(SUM(J275:AG275)=0,"",SUM(J275:AG275))</f>
        <v/>
      </c>
    </row>
    <row r="276" spans="1:34" hidden="1" x14ac:dyDescent="0.3">
      <c r="A276" s="7"/>
      <c r="E276" s="15" t="e">
        <f t="shared" si="10"/>
        <v>#VALUE!</v>
      </c>
      <c r="AH276" t="str">
        <f>IF(SUM(J276:AG276)=0,"",SUM(J276:AG276))</f>
        <v/>
      </c>
    </row>
    <row r="277" spans="1:34" hidden="1" x14ac:dyDescent="0.3">
      <c r="A277" s="7"/>
      <c r="E277" s="15" t="e">
        <f t="shared" si="10"/>
        <v>#VALUE!</v>
      </c>
      <c r="AH277" t="str">
        <f>IF(SUM(J277:AG277)=0,"",SUM(J277:AG277))</f>
        <v/>
      </c>
    </row>
    <row r="278" spans="1:34" hidden="1" x14ac:dyDescent="0.3">
      <c r="A278" s="7"/>
      <c r="E278" s="15" t="e">
        <f t="shared" si="10"/>
        <v>#VALUE!</v>
      </c>
      <c r="AH278" t="str">
        <f>IF(SUM(J278:AG278)=0,"",SUM(J278:AG278))</f>
        <v/>
      </c>
    </row>
    <row r="279" spans="1:34" hidden="1" x14ac:dyDescent="0.3">
      <c r="A279" s="7"/>
      <c r="E279" s="15" t="e">
        <f t="shared" si="10"/>
        <v>#VALUE!</v>
      </c>
      <c r="AH279" t="str">
        <f>IF(SUM(J279:AG279)=0,"",SUM(J279:AG279))</f>
        <v/>
      </c>
    </row>
    <row r="280" spans="1:34" hidden="1" x14ac:dyDescent="0.3">
      <c r="E280" s="15" t="e">
        <f t="shared" si="10"/>
        <v>#VALUE!</v>
      </c>
      <c r="AH280" t="str">
        <f>IF(SUM(J280:AG280)=0,"",SUM(J280:AG280))</f>
        <v/>
      </c>
    </row>
    <row r="281" spans="1:34" hidden="1" x14ac:dyDescent="0.3">
      <c r="E281" s="15" t="e">
        <f t="shared" si="10"/>
        <v>#VALUE!</v>
      </c>
      <c r="AH281" t="str">
        <f>IF(SUM(J281:AG281)=0,"",SUM(J281:AG281))</f>
        <v/>
      </c>
    </row>
    <row r="282" spans="1:34" hidden="1" x14ac:dyDescent="0.3">
      <c r="E282" s="15" t="e">
        <f t="shared" si="10"/>
        <v>#VALUE!</v>
      </c>
      <c r="AH282" t="str">
        <f>IF(SUM(J282:AG282)=0,"",SUM(J282:AG282))</f>
        <v/>
      </c>
    </row>
    <row r="283" spans="1:34" hidden="1" x14ac:dyDescent="0.3">
      <c r="E283" s="15" t="e">
        <f t="shared" si="10"/>
        <v>#VALUE!</v>
      </c>
      <c r="AH283" t="str">
        <f>IF(SUM(J283:AG283)=0,"",SUM(J283:AG283))</f>
        <v/>
      </c>
    </row>
    <row r="284" spans="1:34" hidden="1" x14ac:dyDescent="0.3">
      <c r="E284" s="15" t="e">
        <f t="shared" si="10"/>
        <v>#VALUE!</v>
      </c>
      <c r="AH284" t="str">
        <f>IF(SUM(J284:AG284)=0,"",SUM(J284:AG284))</f>
        <v/>
      </c>
    </row>
    <row r="285" spans="1:34" hidden="1" x14ac:dyDescent="0.3">
      <c r="E285" s="15" t="e">
        <f t="shared" si="10"/>
        <v>#VALUE!</v>
      </c>
      <c r="AH285" t="str">
        <f>IF(SUM(J285:AG285)=0,"",SUM(J285:AG285))</f>
        <v/>
      </c>
    </row>
    <row r="286" spans="1:34" hidden="1" x14ac:dyDescent="0.3">
      <c r="E286" s="15" t="e">
        <f t="shared" si="10"/>
        <v>#VALUE!</v>
      </c>
      <c r="AH286" t="str">
        <f>IF(SUM(J286:AG286)=0,"",SUM(J286:AG286))</f>
        <v/>
      </c>
    </row>
    <row r="287" spans="1:34" hidden="1" x14ac:dyDescent="0.3">
      <c r="E287" s="15" t="e">
        <f t="shared" si="10"/>
        <v>#VALUE!</v>
      </c>
      <c r="AH287" t="str">
        <f>IF(SUM(J287:AG287)=0,"",SUM(J287:AG287))</f>
        <v/>
      </c>
    </row>
    <row r="288" spans="1:34" hidden="1" x14ac:dyDescent="0.3">
      <c r="E288" s="15" t="e">
        <f t="shared" si="10"/>
        <v>#VALUE!</v>
      </c>
      <c r="AH288" t="str">
        <f>IF(SUM(J288:AG288)=0,"",SUM(J288:AG288))</f>
        <v/>
      </c>
    </row>
    <row r="289" spans="5:34" hidden="1" x14ac:dyDescent="0.3">
      <c r="E289" s="15" t="e">
        <f t="shared" si="10"/>
        <v>#VALUE!</v>
      </c>
      <c r="AH289" t="str">
        <f>IF(SUM(J289:AG289)=0,"",SUM(J289:AG289))</f>
        <v/>
      </c>
    </row>
    <row r="290" spans="5:34" hidden="1" x14ac:dyDescent="0.3">
      <c r="E290" s="15" t="e">
        <f t="shared" si="10"/>
        <v>#VALUE!</v>
      </c>
      <c r="AH290" t="str">
        <f>IF(SUM(J290:AG290)=0,"",SUM(J290:AG290))</f>
        <v/>
      </c>
    </row>
    <row r="291" spans="5:34" hidden="1" x14ac:dyDescent="0.3">
      <c r="E291" s="15" t="e">
        <f t="shared" si="10"/>
        <v>#VALUE!</v>
      </c>
      <c r="AH291" t="str">
        <f>IF(SUM(J291:AG291)=0,"",SUM(J291:AG291))</f>
        <v/>
      </c>
    </row>
    <row r="292" spans="5:34" hidden="1" x14ac:dyDescent="0.3">
      <c r="E292" s="15" t="e">
        <f t="shared" si="10"/>
        <v>#VALUE!</v>
      </c>
      <c r="AH292" t="str">
        <f>IF(SUM(J292:AG292)=0,"",SUM(J292:AG292))</f>
        <v/>
      </c>
    </row>
    <row r="293" spans="5:34" hidden="1" x14ac:dyDescent="0.3">
      <c r="E293" s="15" t="e">
        <f t="shared" si="10"/>
        <v>#VALUE!</v>
      </c>
      <c r="AH293" t="str">
        <f>IF(SUM(J293:AG293)=0,"",SUM(J293:AG293))</f>
        <v/>
      </c>
    </row>
    <row r="294" spans="5:34" hidden="1" x14ac:dyDescent="0.3">
      <c r="E294" s="15" t="e">
        <f t="shared" si="10"/>
        <v>#VALUE!</v>
      </c>
      <c r="AH294" t="str">
        <f>IF(SUM(J294:AG294)=0,"",SUM(J294:AG294))</f>
        <v/>
      </c>
    </row>
    <row r="295" spans="5:34" hidden="1" x14ac:dyDescent="0.3">
      <c r="E295" s="15" t="e">
        <f t="shared" si="10"/>
        <v>#VALUE!</v>
      </c>
      <c r="AH295" t="str">
        <f>IF(SUM(J295:AG295)=0,"",SUM(J295:AG295))</f>
        <v/>
      </c>
    </row>
    <row r="296" spans="5:34" hidden="1" x14ac:dyDescent="0.3">
      <c r="E296" s="15" t="e">
        <f t="shared" si="10"/>
        <v>#VALUE!</v>
      </c>
      <c r="AH296" t="str">
        <f>IF(SUM(J296:AG296)=0,"",SUM(J296:AG296))</f>
        <v/>
      </c>
    </row>
    <row r="297" spans="5:34" hidden="1" x14ac:dyDescent="0.3">
      <c r="E297" s="15" t="e">
        <f t="shared" si="10"/>
        <v>#VALUE!</v>
      </c>
      <c r="AH297" t="str">
        <f>IF(SUM(J297:AG297)=0,"",SUM(J297:AG297))</f>
        <v/>
      </c>
    </row>
    <row r="298" spans="5:34" hidden="1" x14ac:dyDescent="0.3">
      <c r="E298" s="15" t="e">
        <f t="shared" si="10"/>
        <v>#VALUE!</v>
      </c>
      <c r="AH298" t="str">
        <f>IF(SUM(J298:AG298)=0,"",SUM(J298:AG298))</f>
        <v/>
      </c>
    </row>
    <row r="299" spans="5:34" hidden="1" x14ac:dyDescent="0.3">
      <c r="E299" s="15" t="e">
        <f t="shared" si="10"/>
        <v>#VALUE!</v>
      </c>
      <c r="AH299" t="str">
        <f>IF(SUM(J299:AG299)=0,"",SUM(J299:AG299))</f>
        <v/>
      </c>
    </row>
    <row r="300" spans="5:34" hidden="1" x14ac:dyDescent="0.3">
      <c r="E300" s="15" t="e">
        <f t="shared" si="10"/>
        <v>#VALUE!</v>
      </c>
      <c r="AH300" t="str">
        <f>IF(SUM(J300:AG300)=0,"",SUM(J300:AG300))</f>
        <v/>
      </c>
    </row>
    <row r="301" spans="5:34" hidden="1" x14ac:dyDescent="0.3">
      <c r="E301" s="15" t="e">
        <f t="shared" si="10"/>
        <v>#VALUE!</v>
      </c>
      <c r="AH301" t="str">
        <f>IF(SUM(J301:AG301)=0,"",SUM(J301:AG301))</f>
        <v/>
      </c>
    </row>
    <row r="302" spans="5:34" hidden="1" x14ac:dyDescent="0.3">
      <c r="E302" s="15" t="e">
        <f t="shared" si="10"/>
        <v>#VALUE!</v>
      </c>
      <c r="AH302" t="str">
        <f>IF(SUM(J302:AG302)=0,"",SUM(J302:AG302))</f>
        <v/>
      </c>
    </row>
    <row r="303" spans="5:34" hidden="1" x14ac:dyDescent="0.3">
      <c r="E303" s="15" t="e">
        <f t="shared" si="10"/>
        <v>#VALUE!</v>
      </c>
      <c r="AH303" t="str">
        <f>IF(SUM(J303:AG303)=0,"",SUM(J303:AG303))</f>
        <v/>
      </c>
    </row>
    <row r="304" spans="5:34" hidden="1" x14ac:dyDescent="0.3">
      <c r="E304" s="15" t="e">
        <f t="shared" si="10"/>
        <v>#VALUE!</v>
      </c>
      <c r="AH304" t="str">
        <f>IF(SUM(J304:AG304)=0,"",SUM(J304:AG304))</f>
        <v/>
      </c>
    </row>
    <row r="305" spans="5:34" hidden="1" x14ac:dyDescent="0.3">
      <c r="E305" s="15" t="e">
        <f t="shared" si="10"/>
        <v>#VALUE!</v>
      </c>
      <c r="AH305" t="str">
        <f>IF(SUM(J305:AG305)=0,"",SUM(J305:AG305))</f>
        <v/>
      </c>
    </row>
    <row r="306" spans="5:34" hidden="1" x14ac:dyDescent="0.3">
      <c r="E306" s="15" t="e">
        <f t="shared" si="10"/>
        <v>#VALUE!</v>
      </c>
      <c r="AH306" t="str">
        <f>IF(SUM(J306:AG306)=0,"",SUM(J306:AG306))</f>
        <v/>
      </c>
    </row>
    <row r="307" spans="5:34" hidden="1" x14ac:dyDescent="0.3">
      <c r="E307" s="15" t="e">
        <f t="shared" si="10"/>
        <v>#VALUE!</v>
      </c>
      <c r="AH307" t="str">
        <f>IF(SUM(J307:AG307)=0,"",SUM(J307:AG307))</f>
        <v/>
      </c>
    </row>
    <row r="308" spans="5:34" hidden="1" x14ac:dyDescent="0.3">
      <c r="E308" s="15" t="e">
        <f t="shared" si="10"/>
        <v>#VALUE!</v>
      </c>
      <c r="AH308" t="str">
        <f>IF(SUM(J308:AG308)=0,"",SUM(J308:AG308))</f>
        <v/>
      </c>
    </row>
    <row r="309" spans="5:34" hidden="1" x14ac:dyDescent="0.3">
      <c r="E309" s="15" t="e">
        <f t="shared" si="10"/>
        <v>#VALUE!</v>
      </c>
      <c r="AH309" t="str">
        <f>IF(SUM(J309:AG309)=0,"",SUM(J309:AG309))</f>
        <v/>
      </c>
    </row>
    <row r="310" spans="5:34" hidden="1" x14ac:dyDescent="0.3">
      <c r="E310" s="15" t="e">
        <f t="shared" si="10"/>
        <v>#VALUE!</v>
      </c>
      <c r="AH310" t="str">
        <f>IF(SUM(J310:AG310)=0,"",SUM(J310:AG310))</f>
        <v/>
      </c>
    </row>
    <row r="311" spans="5:34" hidden="1" x14ac:dyDescent="0.3">
      <c r="E311" s="15" t="e">
        <f t="shared" si="10"/>
        <v>#VALUE!</v>
      </c>
      <c r="AH311" t="str">
        <f>IF(SUM(J311:AG311)=0,"",SUM(J311:AG311))</f>
        <v/>
      </c>
    </row>
    <row r="312" spans="5:34" hidden="1" x14ac:dyDescent="0.3">
      <c r="E312" s="15" t="e">
        <f t="shared" si="10"/>
        <v>#VALUE!</v>
      </c>
      <c r="AH312" t="str">
        <f>IF(SUM(J312:AG312)=0,"",SUM(J312:AG312))</f>
        <v/>
      </c>
    </row>
    <row r="313" spans="5:34" hidden="1" x14ac:dyDescent="0.3">
      <c r="E313" s="15" t="e">
        <f t="shared" si="10"/>
        <v>#VALUE!</v>
      </c>
      <c r="AH313" t="str">
        <f>IF(SUM(J313:AG313)=0,"",SUM(J313:AG313))</f>
        <v/>
      </c>
    </row>
    <row r="314" spans="5:34" hidden="1" x14ac:dyDescent="0.3">
      <c r="E314" s="15" t="e">
        <f t="shared" si="10"/>
        <v>#VALUE!</v>
      </c>
      <c r="AH314" t="str">
        <f>IF(SUM(J314:AG314)=0,"",SUM(J314:AG314))</f>
        <v/>
      </c>
    </row>
    <row r="315" spans="5:34" hidden="1" x14ac:dyDescent="0.3">
      <c r="E315" s="15" t="e">
        <f t="shared" si="10"/>
        <v>#VALUE!</v>
      </c>
      <c r="AH315" t="str">
        <f>IF(SUM(J315:AG315)=0,"",SUM(J315:AG315))</f>
        <v/>
      </c>
    </row>
    <row r="316" spans="5:34" hidden="1" x14ac:dyDescent="0.3">
      <c r="E316" s="15" t="e">
        <f t="shared" si="10"/>
        <v>#VALUE!</v>
      </c>
      <c r="AH316" t="str">
        <f>IF(SUM(J316:AG316)=0,"",SUM(J316:AG316))</f>
        <v/>
      </c>
    </row>
    <row r="317" spans="5:34" hidden="1" x14ac:dyDescent="0.3">
      <c r="E317" s="15" t="e">
        <f t="shared" si="10"/>
        <v>#VALUE!</v>
      </c>
      <c r="AH317" t="str">
        <f>IF(SUM(J317:AG317)=0,"",SUM(J317:AG317))</f>
        <v/>
      </c>
    </row>
    <row r="318" spans="5:34" hidden="1" x14ac:dyDescent="0.3">
      <c r="E318" s="15" t="e">
        <f t="shared" si="10"/>
        <v>#VALUE!</v>
      </c>
      <c r="AH318" t="str">
        <f>IF(SUM(J318:AG318)=0,"",SUM(J318:AG318))</f>
        <v/>
      </c>
    </row>
    <row r="319" spans="5:34" hidden="1" x14ac:dyDescent="0.3">
      <c r="E319" s="15" t="e">
        <f t="shared" si="10"/>
        <v>#VALUE!</v>
      </c>
      <c r="AH319" t="str">
        <f>IF(SUM(J319:AG319)=0,"",SUM(J319:AG319))</f>
        <v/>
      </c>
    </row>
    <row r="320" spans="5:34" hidden="1" x14ac:dyDescent="0.3">
      <c r="E320" s="15" t="e">
        <f t="shared" si="10"/>
        <v>#VALUE!</v>
      </c>
      <c r="AH320" t="str">
        <f>IF(SUM(J320:AG320)=0,"",SUM(J320:AG320))</f>
        <v/>
      </c>
    </row>
    <row r="321" spans="5:34" hidden="1" x14ac:dyDescent="0.3">
      <c r="E321" s="15" t="e">
        <f t="shared" si="10"/>
        <v>#VALUE!</v>
      </c>
      <c r="AH321" t="str">
        <f>IF(SUM(J321:AG321)=0,"",SUM(J321:AG321))</f>
        <v/>
      </c>
    </row>
    <row r="322" spans="5:34" hidden="1" x14ac:dyDescent="0.3">
      <c r="E322" s="15" t="e">
        <f t="shared" si="10"/>
        <v>#VALUE!</v>
      </c>
      <c r="AH322" t="str">
        <f>IF(SUM(J322:AG322)=0,"",SUM(J322:AG322))</f>
        <v/>
      </c>
    </row>
    <row r="323" spans="5:34" hidden="1" x14ac:dyDescent="0.3">
      <c r="E323" s="15" t="e">
        <f t="shared" ref="E323:E386" si="11">_xlfn.LET(_xlpm.X,_xlfn.CONCAT(IF(J323=1, _xlfn.CONCAT(J$1,"_"), ""),IF(K323=1, _xlfn.CONCAT(K$1,"_"), ""), IF(L323=1, _xlfn.CONCAT(L$1,"_"), ""),IF(M323=1, _xlfn.CONCAT(M$1,"_"), ""),IF(N323=1, _xlfn.CONCAT(N$1,"_"), ""),IF(O323=1, _xlfn.CONCAT(O$1,"_"), ""),IF(P323=1, _xlfn.CONCAT(P$1,"_"), ""),IF(Q323=1, _xlfn.CONCAT(Q$1,"_"), ""),IF(R323=1, _xlfn.CONCAT(R$1,"_"), ""),IF(S323=1, _xlfn.CONCAT(S$1,"_"), ""),IF(T323=1, _xlfn.CONCAT(T$1,"_"), ""),IF(U323=1, _xlfn.CONCAT(U$1,"_"), ""),IF(V323=1, _xlfn.CONCAT(V$1,"_"), ""),IF(W323=1, _xlfn.CONCAT(W$1,"_"), ""),IF(X323=1, _xlfn.CONCAT(X$1,"_"), ""),IF(Y323=1, _xlfn.CONCAT(Y$1,"_"), ""),IF(Z323=1, _xlfn.CONCAT(Z$1,"_"), ""),IF(AA323=1, _xlfn.CONCAT(AA$1,"_"), ""),IF(AB323=1, _xlfn.CONCAT(AB$1,"_"), ""),IF(AC323=1, _xlfn.CONCAT(AC$1,"_"), ""),IF(AD323=1, _xlfn.CONCAT(AD$1,"_"), ""),IF(AE323=1, _xlfn.CONCAT(AE$1,"_"), ""),IF(AF323=1, _xlfn.CONCAT(AF$1,"_"), ""),IF(AG323=1, _xlfn.CONCAT(AG$1,"_"), "")),LEFT(_xlpm.X,LEN(_xlpm.X)-1))</f>
        <v>#VALUE!</v>
      </c>
      <c r="AH323" t="str">
        <f>IF(SUM(J323:AG323)=0,"",SUM(J323:AG323))</f>
        <v/>
      </c>
    </row>
    <row r="324" spans="5:34" hidden="1" x14ac:dyDescent="0.3">
      <c r="E324" s="15" t="e">
        <f t="shared" si="11"/>
        <v>#VALUE!</v>
      </c>
      <c r="AH324" t="str">
        <f>IF(SUM(J324:AG324)=0,"",SUM(J324:AG324))</f>
        <v/>
      </c>
    </row>
    <row r="325" spans="5:34" hidden="1" x14ac:dyDescent="0.3">
      <c r="E325" s="15" t="e">
        <f t="shared" si="11"/>
        <v>#VALUE!</v>
      </c>
      <c r="AH325" t="str">
        <f>IF(SUM(J325:AG325)=0,"",SUM(J325:AG325))</f>
        <v/>
      </c>
    </row>
    <row r="326" spans="5:34" hidden="1" x14ac:dyDescent="0.3">
      <c r="E326" s="15" t="e">
        <f t="shared" si="11"/>
        <v>#VALUE!</v>
      </c>
      <c r="AH326" t="str">
        <f>IF(SUM(J326:AG326)=0,"",SUM(J326:AG326))</f>
        <v/>
      </c>
    </row>
    <row r="327" spans="5:34" hidden="1" x14ac:dyDescent="0.3">
      <c r="E327" s="15" t="e">
        <f t="shared" si="11"/>
        <v>#VALUE!</v>
      </c>
      <c r="AH327" t="str">
        <f>IF(SUM(J327:AG327)=0,"",SUM(J327:AG327))</f>
        <v/>
      </c>
    </row>
    <row r="328" spans="5:34" hidden="1" x14ac:dyDescent="0.3">
      <c r="E328" s="15" t="e">
        <f t="shared" si="11"/>
        <v>#VALUE!</v>
      </c>
      <c r="AH328" t="str">
        <f>IF(SUM(J328:AG328)=0,"",SUM(J328:AG328))</f>
        <v/>
      </c>
    </row>
    <row r="329" spans="5:34" hidden="1" x14ac:dyDescent="0.3">
      <c r="E329" s="15" t="e">
        <f t="shared" si="11"/>
        <v>#VALUE!</v>
      </c>
      <c r="AH329" t="str">
        <f>IF(SUM(J329:AG329)=0,"",SUM(J329:AG329))</f>
        <v/>
      </c>
    </row>
    <row r="330" spans="5:34" hidden="1" x14ac:dyDescent="0.3">
      <c r="E330" s="15" t="e">
        <f t="shared" si="11"/>
        <v>#VALUE!</v>
      </c>
      <c r="AH330" t="str">
        <f>IF(SUM(J330:AG330)=0,"",SUM(J330:AG330))</f>
        <v/>
      </c>
    </row>
    <row r="331" spans="5:34" hidden="1" x14ac:dyDescent="0.3">
      <c r="E331" s="15" t="e">
        <f t="shared" si="11"/>
        <v>#VALUE!</v>
      </c>
      <c r="AH331" t="str">
        <f>IF(SUM(J331:AG331)=0,"",SUM(J331:AG331))</f>
        <v/>
      </c>
    </row>
    <row r="332" spans="5:34" hidden="1" x14ac:dyDescent="0.3">
      <c r="E332" s="15" t="e">
        <f t="shared" si="11"/>
        <v>#VALUE!</v>
      </c>
      <c r="AH332" t="str">
        <f>IF(SUM(J332:AG332)=0,"",SUM(J332:AG332))</f>
        <v/>
      </c>
    </row>
    <row r="333" spans="5:34" hidden="1" x14ac:dyDescent="0.3">
      <c r="E333" s="15" t="e">
        <f t="shared" si="11"/>
        <v>#VALUE!</v>
      </c>
      <c r="AH333" t="str">
        <f>IF(SUM(J333:AG333)=0,"",SUM(J333:AG333))</f>
        <v/>
      </c>
    </row>
    <row r="334" spans="5:34" hidden="1" x14ac:dyDescent="0.3">
      <c r="E334" s="15" t="e">
        <f t="shared" si="11"/>
        <v>#VALUE!</v>
      </c>
      <c r="AH334" t="str">
        <f>IF(SUM(J334:AG334)=0,"",SUM(J334:AG334))</f>
        <v/>
      </c>
    </row>
    <row r="335" spans="5:34" hidden="1" x14ac:dyDescent="0.3">
      <c r="E335" s="15" t="e">
        <f t="shared" si="11"/>
        <v>#VALUE!</v>
      </c>
      <c r="AH335" t="str">
        <f>IF(SUM(J335:AG335)=0,"",SUM(J335:AG335))</f>
        <v/>
      </c>
    </row>
    <row r="336" spans="5:34" hidden="1" x14ac:dyDescent="0.3">
      <c r="E336" s="15" t="e">
        <f t="shared" si="11"/>
        <v>#VALUE!</v>
      </c>
      <c r="AH336" t="str">
        <f>IF(SUM(J336:AG336)=0,"",SUM(J336:AG336))</f>
        <v/>
      </c>
    </row>
    <row r="337" spans="5:34" hidden="1" x14ac:dyDescent="0.3">
      <c r="E337" s="15" t="e">
        <f t="shared" si="11"/>
        <v>#VALUE!</v>
      </c>
      <c r="AH337" t="str">
        <f>IF(SUM(J337:AG337)=0,"",SUM(J337:AG337))</f>
        <v/>
      </c>
    </row>
    <row r="338" spans="5:34" hidden="1" x14ac:dyDescent="0.3">
      <c r="E338" s="15" t="e">
        <f t="shared" si="11"/>
        <v>#VALUE!</v>
      </c>
      <c r="AH338" t="str">
        <f>IF(SUM(J338:AG338)=0,"",SUM(J338:AG338))</f>
        <v/>
      </c>
    </row>
    <row r="339" spans="5:34" hidden="1" x14ac:dyDescent="0.3">
      <c r="E339" s="15" t="e">
        <f t="shared" si="11"/>
        <v>#VALUE!</v>
      </c>
      <c r="AH339" t="str">
        <f>IF(SUM(J339:AG339)=0,"",SUM(J339:AG339))</f>
        <v/>
      </c>
    </row>
    <row r="340" spans="5:34" hidden="1" x14ac:dyDescent="0.3">
      <c r="E340" s="15" t="e">
        <f t="shared" si="11"/>
        <v>#VALUE!</v>
      </c>
      <c r="AH340" t="str">
        <f>IF(SUM(J340:AG340)=0,"",SUM(J340:AG340))</f>
        <v/>
      </c>
    </row>
    <row r="341" spans="5:34" hidden="1" x14ac:dyDescent="0.3">
      <c r="E341" s="15" t="e">
        <f t="shared" si="11"/>
        <v>#VALUE!</v>
      </c>
      <c r="AH341" t="str">
        <f>IF(SUM(J341:AG341)=0,"",SUM(J341:AG341))</f>
        <v/>
      </c>
    </row>
    <row r="342" spans="5:34" hidden="1" x14ac:dyDescent="0.3">
      <c r="E342" s="15" t="e">
        <f t="shared" si="11"/>
        <v>#VALUE!</v>
      </c>
      <c r="AH342" t="str">
        <f>IF(SUM(J342:AG342)=0,"",SUM(J342:AG342))</f>
        <v/>
      </c>
    </row>
    <row r="343" spans="5:34" hidden="1" x14ac:dyDescent="0.3">
      <c r="E343" s="15" t="e">
        <f t="shared" si="11"/>
        <v>#VALUE!</v>
      </c>
      <c r="AH343" t="str">
        <f>IF(SUM(J343:AG343)=0,"",SUM(J343:AG343))</f>
        <v/>
      </c>
    </row>
    <row r="344" spans="5:34" hidden="1" x14ac:dyDescent="0.3">
      <c r="E344" s="15" t="e">
        <f t="shared" si="11"/>
        <v>#VALUE!</v>
      </c>
      <c r="AH344" t="str">
        <f>IF(SUM(J344:AG344)=0,"",SUM(J344:AG344))</f>
        <v/>
      </c>
    </row>
    <row r="345" spans="5:34" hidden="1" x14ac:dyDescent="0.3">
      <c r="E345" s="15" t="e">
        <f t="shared" si="11"/>
        <v>#VALUE!</v>
      </c>
      <c r="AH345" t="str">
        <f>IF(SUM(J345:AG345)=0,"",SUM(J345:AG345))</f>
        <v/>
      </c>
    </row>
    <row r="346" spans="5:34" hidden="1" x14ac:dyDescent="0.3">
      <c r="E346" s="15" t="e">
        <f t="shared" si="11"/>
        <v>#VALUE!</v>
      </c>
      <c r="AH346" t="str">
        <f>IF(SUM(J346:AG346)=0,"",SUM(J346:AG346))</f>
        <v/>
      </c>
    </row>
    <row r="347" spans="5:34" hidden="1" x14ac:dyDescent="0.3">
      <c r="E347" s="15" t="e">
        <f t="shared" si="11"/>
        <v>#VALUE!</v>
      </c>
      <c r="AH347" t="str">
        <f>IF(SUM(J347:AG347)=0,"",SUM(J347:AG347))</f>
        <v/>
      </c>
    </row>
    <row r="348" spans="5:34" hidden="1" x14ac:dyDescent="0.3">
      <c r="E348" s="15" t="e">
        <f t="shared" si="11"/>
        <v>#VALUE!</v>
      </c>
      <c r="AH348" t="str">
        <f>IF(SUM(J348:AG348)=0,"",SUM(J348:AG348))</f>
        <v/>
      </c>
    </row>
    <row r="349" spans="5:34" hidden="1" x14ac:dyDescent="0.3">
      <c r="E349" s="15" t="e">
        <f t="shared" si="11"/>
        <v>#VALUE!</v>
      </c>
      <c r="AH349" t="str">
        <f>IF(SUM(J349:AG349)=0,"",SUM(J349:AG349))</f>
        <v/>
      </c>
    </row>
    <row r="350" spans="5:34" hidden="1" x14ac:dyDescent="0.3">
      <c r="E350" s="15" t="e">
        <f t="shared" si="11"/>
        <v>#VALUE!</v>
      </c>
      <c r="AH350" t="str">
        <f>IF(SUM(J350:AG350)=0,"",SUM(J350:AG350))</f>
        <v/>
      </c>
    </row>
    <row r="351" spans="5:34" hidden="1" x14ac:dyDescent="0.3">
      <c r="E351" s="15" t="e">
        <f t="shared" si="11"/>
        <v>#VALUE!</v>
      </c>
      <c r="AH351" t="str">
        <f>IF(SUM(J351:AG351)=0,"",SUM(J351:AG351))</f>
        <v/>
      </c>
    </row>
    <row r="352" spans="5:34" hidden="1" x14ac:dyDescent="0.3">
      <c r="E352" s="15" t="e">
        <f t="shared" si="11"/>
        <v>#VALUE!</v>
      </c>
      <c r="AH352" t="str">
        <f>IF(SUM(J352:AG352)=0,"",SUM(J352:AG352))</f>
        <v/>
      </c>
    </row>
    <row r="353" spans="5:34" hidden="1" x14ac:dyDescent="0.3">
      <c r="E353" s="15" t="e">
        <f t="shared" si="11"/>
        <v>#VALUE!</v>
      </c>
      <c r="AH353" t="str">
        <f>IF(SUM(J353:AG353)=0,"",SUM(J353:AG353))</f>
        <v/>
      </c>
    </row>
    <row r="354" spans="5:34" hidden="1" x14ac:dyDescent="0.3">
      <c r="E354" s="15" t="e">
        <f t="shared" si="11"/>
        <v>#VALUE!</v>
      </c>
      <c r="AH354" t="str">
        <f>IF(SUM(J354:AG354)=0,"",SUM(J354:AG354))</f>
        <v/>
      </c>
    </row>
    <row r="355" spans="5:34" hidden="1" x14ac:dyDescent="0.3">
      <c r="E355" s="15" t="e">
        <f t="shared" si="11"/>
        <v>#VALUE!</v>
      </c>
      <c r="AH355" t="str">
        <f>IF(SUM(J355:AG355)=0,"",SUM(J355:AG355))</f>
        <v/>
      </c>
    </row>
    <row r="356" spans="5:34" hidden="1" x14ac:dyDescent="0.3">
      <c r="E356" s="15" t="e">
        <f t="shared" si="11"/>
        <v>#VALUE!</v>
      </c>
      <c r="AH356" t="str">
        <f>IF(SUM(J356:AG356)=0,"",SUM(J356:AG356))</f>
        <v/>
      </c>
    </row>
    <row r="357" spans="5:34" hidden="1" x14ac:dyDescent="0.3">
      <c r="E357" s="15" t="e">
        <f t="shared" si="11"/>
        <v>#VALUE!</v>
      </c>
      <c r="AH357" t="str">
        <f>IF(SUM(J357:AG357)=0,"",SUM(J357:AG357))</f>
        <v/>
      </c>
    </row>
    <row r="358" spans="5:34" hidden="1" x14ac:dyDescent="0.3">
      <c r="E358" s="15" t="e">
        <f t="shared" si="11"/>
        <v>#VALUE!</v>
      </c>
      <c r="AH358" t="str">
        <f>IF(SUM(J358:AG358)=0,"",SUM(J358:AG358))</f>
        <v/>
      </c>
    </row>
    <row r="359" spans="5:34" hidden="1" x14ac:dyDescent="0.3">
      <c r="E359" s="15" t="e">
        <f t="shared" si="11"/>
        <v>#VALUE!</v>
      </c>
      <c r="AH359" t="str">
        <f>IF(SUM(J359:AG359)=0,"",SUM(J359:AG359))</f>
        <v/>
      </c>
    </row>
    <row r="360" spans="5:34" hidden="1" x14ac:dyDescent="0.3">
      <c r="E360" s="15" t="e">
        <f t="shared" si="11"/>
        <v>#VALUE!</v>
      </c>
      <c r="AH360" t="str">
        <f>IF(SUM(J360:AG360)=0,"",SUM(J360:AG360))</f>
        <v/>
      </c>
    </row>
    <row r="361" spans="5:34" hidden="1" x14ac:dyDescent="0.3">
      <c r="E361" s="15" t="e">
        <f t="shared" si="11"/>
        <v>#VALUE!</v>
      </c>
      <c r="AH361" t="str">
        <f>IF(SUM(J361:AG361)=0,"",SUM(J361:AG361))</f>
        <v/>
      </c>
    </row>
    <row r="362" spans="5:34" hidden="1" x14ac:dyDescent="0.3">
      <c r="E362" s="15" t="e">
        <f t="shared" si="11"/>
        <v>#VALUE!</v>
      </c>
      <c r="AH362" t="str">
        <f>IF(SUM(J362:AG362)=0,"",SUM(J362:AG362))</f>
        <v/>
      </c>
    </row>
    <row r="363" spans="5:34" hidden="1" x14ac:dyDescent="0.3">
      <c r="E363" s="15" t="e">
        <f t="shared" si="11"/>
        <v>#VALUE!</v>
      </c>
      <c r="AH363" t="str">
        <f>IF(SUM(J363:AG363)=0,"",SUM(J363:AG363))</f>
        <v/>
      </c>
    </row>
    <row r="364" spans="5:34" hidden="1" x14ac:dyDescent="0.3">
      <c r="E364" s="15" t="e">
        <f t="shared" si="11"/>
        <v>#VALUE!</v>
      </c>
      <c r="AH364" t="str">
        <f>IF(SUM(J364:AG364)=0,"",SUM(J364:AG364))</f>
        <v/>
      </c>
    </row>
    <row r="365" spans="5:34" hidden="1" x14ac:dyDescent="0.3">
      <c r="E365" s="15" t="e">
        <f t="shared" si="11"/>
        <v>#VALUE!</v>
      </c>
      <c r="AH365" t="str">
        <f>IF(SUM(J365:AG365)=0,"",SUM(J365:AG365))</f>
        <v/>
      </c>
    </row>
    <row r="366" spans="5:34" hidden="1" x14ac:dyDescent="0.3">
      <c r="E366" s="15" t="e">
        <f t="shared" si="11"/>
        <v>#VALUE!</v>
      </c>
      <c r="AH366" t="str">
        <f>IF(SUM(J366:AG366)=0,"",SUM(J366:AG366))</f>
        <v/>
      </c>
    </row>
    <row r="367" spans="5:34" hidden="1" x14ac:dyDescent="0.3">
      <c r="E367" s="15" t="e">
        <f t="shared" si="11"/>
        <v>#VALUE!</v>
      </c>
      <c r="AH367" t="str">
        <f>IF(SUM(J367:AG367)=0,"",SUM(J367:AG367))</f>
        <v/>
      </c>
    </row>
    <row r="368" spans="5:34" hidden="1" x14ac:dyDescent="0.3">
      <c r="E368" s="15" t="e">
        <f t="shared" si="11"/>
        <v>#VALUE!</v>
      </c>
      <c r="AH368" t="str">
        <f>IF(SUM(J368:AG368)=0,"",SUM(J368:AG368))</f>
        <v/>
      </c>
    </row>
    <row r="369" spans="5:34" hidden="1" x14ac:dyDescent="0.3">
      <c r="E369" s="15" t="e">
        <f t="shared" si="11"/>
        <v>#VALUE!</v>
      </c>
      <c r="AH369" t="str">
        <f>IF(SUM(J369:AG369)=0,"",SUM(J369:AG369))</f>
        <v/>
      </c>
    </row>
    <row r="370" spans="5:34" hidden="1" x14ac:dyDescent="0.3">
      <c r="E370" s="15" t="e">
        <f t="shared" si="11"/>
        <v>#VALUE!</v>
      </c>
      <c r="AH370" t="str">
        <f>IF(SUM(J370:AG370)=0,"",SUM(J370:AG370))</f>
        <v/>
      </c>
    </row>
    <row r="371" spans="5:34" hidden="1" x14ac:dyDescent="0.3">
      <c r="E371" s="15" t="e">
        <f t="shared" si="11"/>
        <v>#VALUE!</v>
      </c>
      <c r="AH371" t="str">
        <f>IF(SUM(J371:AG371)=0,"",SUM(J371:AG371))</f>
        <v/>
      </c>
    </row>
    <row r="372" spans="5:34" hidden="1" x14ac:dyDescent="0.3">
      <c r="E372" s="15" t="e">
        <f t="shared" si="11"/>
        <v>#VALUE!</v>
      </c>
      <c r="AH372" t="str">
        <f>IF(SUM(J372:AG372)=0,"",SUM(J372:AG372))</f>
        <v/>
      </c>
    </row>
    <row r="373" spans="5:34" hidden="1" x14ac:dyDescent="0.3">
      <c r="E373" s="15" t="e">
        <f t="shared" si="11"/>
        <v>#VALUE!</v>
      </c>
      <c r="AH373" t="str">
        <f>IF(SUM(J373:AG373)=0,"",SUM(J373:AG373))</f>
        <v/>
      </c>
    </row>
    <row r="374" spans="5:34" hidden="1" x14ac:dyDescent="0.3">
      <c r="E374" s="15" t="e">
        <f t="shared" si="11"/>
        <v>#VALUE!</v>
      </c>
      <c r="AH374" t="str">
        <f>IF(SUM(J374:AG374)=0,"",SUM(J374:AG374))</f>
        <v/>
      </c>
    </row>
    <row r="375" spans="5:34" hidden="1" x14ac:dyDescent="0.3">
      <c r="E375" s="15" t="e">
        <f t="shared" si="11"/>
        <v>#VALUE!</v>
      </c>
      <c r="AH375" t="str">
        <f>IF(SUM(J375:AG375)=0,"",SUM(J375:AG375))</f>
        <v/>
      </c>
    </row>
    <row r="376" spans="5:34" hidden="1" x14ac:dyDescent="0.3">
      <c r="E376" s="15" t="e">
        <f t="shared" si="11"/>
        <v>#VALUE!</v>
      </c>
      <c r="AH376" t="str">
        <f>IF(SUM(J376:AG376)=0,"",SUM(J376:AG376))</f>
        <v/>
      </c>
    </row>
    <row r="377" spans="5:34" hidden="1" x14ac:dyDescent="0.3">
      <c r="E377" s="15" t="e">
        <f t="shared" si="11"/>
        <v>#VALUE!</v>
      </c>
      <c r="AH377" t="str">
        <f>IF(SUM(J377:AG377)=0,"",SUM(J377:AG377))</f>
        <v/>
      </c>
    </row>
    <row r="378" spans="5:34" hidden="1" x14ac:dyDescent="0.3">
      <c r="E378" s="15" t="e">
        <f t="shared" si="11"/>
        <v>#VALUE!</v>
      </c>
      <c r="AH378" t="str">
        <f>IF(SUM(J378:AG378)=0,"",SUM(J378:AG378))</f>
        <v/>
      </c>
    </row>
    <row r="379" spans="5:34" hidden="1" x14ac:dyDescent="0.3">
      <c r="E379" s="15" t="e">
        <f t="shared" si="11"/>
        <v>#VALUE!</v>
      </c>
      <c r="AH379" t="str">
        <f>IF(SUM(J379:AG379)=0,"",SUM(J379:AG379))</f>
        <v/>
      </c>
    </row>
    <row r="380" spans="5:34" hidden="1" x14ac:dyDescent="0.3">
      <c r="E380" s="15" t="e">
        <f t="shared" si="11"/>
        <v>#VALUE!</v>
      </c>
      <c r="AH380" t="str">
        <f>IF(SUM(J380:AG380)=0,"",SUM(J380:AG380))</f>
        <v/>
      </c>
    </row>
    <row r="381" spans="5:34" hidden="1" x14ac:dyDescent="0.3">
      <c r="E381" s="15" t="e">
        <f t="shared" si="11"/>
        <v>#VALUE!</v>
      </c>
      <c r="AH381" t="str">
        <f>IF(SUM(J381:AG381)=0,"",SUM(J381:AG381))</f>
        <v/>
      </c>
    </row>
    <row r="382" spans="5:34" hidden="1" x14ac:dyDescent="0.3">
      <c r="E382" s="15" t="e">
        <f t="shared" si="11"/>
        <v>#VALUE!</v>
      </c>
      <c r="AH382" t="str">
        <f>IF(SUM(J382:AG382)=0,"",SUM(J382:AG382))</f>
        <v/>
      </c>
    </row>
    <row r="383" spans="5:34" hidden="1" x14ac:dyDescent="0.3">
      <c r="E383" s="15" t="e">
        <f t="shared" si="11"/>
        <v>#VALUE!</v>
      </c>
      <c r="AH383" t="str">
        <f>IF(SUM(J383:AG383)=0,"",SUM(J383:AG383))</f>
        <v/>
      </c>
    </row>
    <row r="384" spans="5:34" hidden="1" x14ac:dyDescent="0.3">
      <c r="E384" s="15" t="e">
        <f t="shared" si="11"/>
        <v>#VALUE!</v>
      </c>
      <c r="AH384" t="str">
        <f>IF(SUM(J384:AG384)=0,"",SUM(J384:AG384))</f>
        <v/>
      </c>
    </row>
    <row r="385" spans="5:34" hidden="1" x14ac:dyDescent="0.3">
      <c r="E385" s="15" t="e">
        <f t="shared" si="11"/>
        <v>#VALUE!</v>
      </c>
      <c r="AH385" t="str">
        <f>IF(SUM(J385:AG385)=0,"",SUM(J385:AG385))</f>
        <v/>
      </c>
    </row>
    <row r="386" spans="5:34" hidden="1" x14ac:dyDescent="0.3">
      <c r="E386" s="15" t="e">
        <f t="shared" si="11"/>
        <v>#VALUE!</v>
      </c>
      <c r="AH386" t="str">
        <f>IF(SUM(J386:AG386)=0,"",SUM(J386:AG386))</f>
        <v/>
      </c>
    </row>
    <row r="387" spans="5:34" hidden="1" x14ac:dyDescent="0.3">
      <c r="E387" s="15" t="e">
        <f t="shared" ref="E387:E450" si="12">_xlfn.LET(_xlpm.X,_xlfn.CONCAT(IF(J387=1, _xlfn.CONCAT(J$1,"_"), ""),IF(K387=1, _xlfn.CONCAT(K$1,"_"), ""), IF(L387=1, _xlfn.CONCAT(L$1,"_"), ""),IF(M387=1, _xlfn.CONCAT(M$1,"_"), ""),IF(N387=1, _xlfn.CONCAT(N$1,"_"), ""),IF(O387=1, _xlfn.CONCAT(O$1,"_"), ""),IF(P387=1, _xlfn.CONCAT(P$1,"_"), ""),IF(Q387=1, _xlfn.CONCAT(Q$1,"_"), ""),IF(R387=1, _xlfn.CONCAT(R$1,"_"), ""),IF(S387=1, _xlfn.CONCAT(S$1,"_"), ""),IF(T387=1, _xlfn.CONCAT(T$1,"_"), ""),IF(U387=1, _xlfn.CONCAT(U$1,"_"), ""),IF(V387=1, _xlfn.CONCAT(V$1,"_"), ""),IF(W387=1, _xlfn.CONCAT(W$1,"_"), ""),IF(X387=1, _xlfn.CONCAT(X$1,"_"), ""),IF(Y387=1, _xlfn.CONCAT(Y$1,"_"), ""),IF(Z387=1, _xlfn.CONCAT(Z$1,"_"), ""),IF(AA387=1, _xlfn.CONCAT(AA$1,"_"), ""),IF(AB387=1, _xlfn.CONCAT(AB$1,"_"), ""),IF(AC387=1, _xlfn.CONCAT(AC$1,"_"), ""),IF(AD387=1, _xlfn.CONCAT(AD$1,"_"), ""),IF(AE387=1, _xlfn.CONCAT(AE$1,"_"), ""),IF(AF387=1, _xlfn.CONCAT(AF$1,"_"), ""),IF(AG387=1, _xlfn.CONCAT(AG$1,"_"), "")),LEFT(_xlpm.X,LEN(_xlpm.X)-1))</f>
        <v>#VALUE!</v>
      </c>
      <c r="AH387" t="str">
        <f>IF(SUM(J387:AG387)=0,"",SUM(J387:AG387))</f>
        <v/>
      </c>
    </row>
    <row r="388" spans="5:34" hidden="1" x14ac:dyDescent="0.3">
      <c r="E388" s="15" t="e">
        <f t="shared" si="12"/>
        <v>#VALUE!</v>
      </c>
      <c r="AH388" t="str">
        <f>IF(SUM(J388:AG388)=0,"",SUM(J388:AG388))</f>
        <v/>
      </c>
    </row>
    <row r="389" spans="5:34" hidden="1" x14ac:dyDescent="0.3">
      <c r="E389" s="15" t="e">
        <f t="shared" si="12"/>
        <v>#VALUE!</v>
      </c>
      <c r="AH389" t="str">
        <f>IF(SUM(J389:AG389)=0,"",SUM(J389:AG389))</f>
        <v/>
      </c>
    </row>
    <row r="390" spans="5:34" hidden="1" x14ac:dyDescent="0.3">
      <c r="E390" s="15" t="e">
        <f t="shared" si="12"/>
        <v>#VALUE!</v>
      </c>
      <c r="AH390" t="str">
        <f>IF(SUM(J390:AG390)=0,"",SUM(J390:AG390))</f>
        <v/>
      </c>
    </row>
    <row r="391" spans="5:34" hidden="1" x14ac:dyDescent="0.3">
      <c r="E391" s="15" t="e">
        <f t="shared" si="12"/>
        <v>#VALUE!</v>
      </c>
      <c r="AH391" t="str">
        <f>IF(SUM(J391:AG391)=0,"",SUM(J391:AG391))</f>
        <v/>
      </c>
    </row>
    <row r="392" spans="5:34" hidden="1" x14ac:dyDescent="0.3">
      <c r="E392" s="15" t="e">
        <f t="shared" si="12"/>
        <v>#VALUE!</v>
      </c>
      <c r="AH392" t="str">
        <f>IF(SUM(J392:AG392)=0,"",SUM(J392:AG392))</f>
        <v/>
      </c>
    </row>
    <row r="393" spans="5:34" hidden="1" x14ac:dyDescent="0.3">
      <c r="E393" s="15" t="e">
        <f t="shared" si="12"/>
        <v>#VALUE!</v>
      </c>
      <c r="AH393" t="str">
        <f>IF(SUM(J393:AG393)=0,"",SUM(J393:AG393))</f>
        <v/>
      </c>
    </row>
    <row r="394" spans="5:34" hidden="1" x14ac:dyDescent="0.3">
      <c r="E394" s="15" t="e">
        <f t="shared" si="12"/>
        <v>#VALUE!</v>
      </c>
      <c r="AH394" t="str">
        <f>IF(SUM(J394:AG394)=0,"",SUM(J394:AG394))</f>
        <v/>
      </c>
    </row>
    <row r="395" spans="5:34" hidden="1" x14ac:dyDescent="0.3">
      <c r="E395" s="15" t="e">
        <f t="shared" si="12"/>
        <v>#VALUE!</v>
      </c>
      <c r="AH395" t="str">
        <f>IF(SUM(J395:AG395)=0,"",SUM(J395:AG395))</f>
        <v/>
      </c>
    </row>
    <row r="396" spans="5:34" hidden="1" x14ac:dyDescent="0.3">
      <c r="E396" s="15" t="e">
        <f t="shared" si="12"/>
        <v>#VALUE!</v>
      </c>
      <c r="AH396" t="str">
        <f>IF(SUM(J396:AG396)=0,"",SUM(J396:AG396))</f>
        <v/>
      </c>
    </row>
    <row r="397" spans="5:34" hidden="1" x14ac:dyDescent="0.3">
      <c r="E397" s="15" t="e">
        <f t="shared" si="12"/>
        <v>#VALUE!</v>
      </c>
      <c r="AH397" t="str">
        <f>IF(SUM(J397:AG397)=0,"",SUM(J397:AG397))</f>
        <v/>
      </c>
    </row>
    <row r="398" spans="5:34" hidden="1" x14ac:dyDescent="0.3">
      <c r="E398" s="15" t="e">
        <f t="shared" si="12"/>
        <v>#VALUE!</v>
      </c>
      <c r="AH398" t="str">
        <f>IF(SUM(J398:AG398)=0,"",SUM(J398:AG398))</f>
        <v/>
      </c>
    </row>
    <row r="399" spans="5:34" hidden="1" x14ac:dyDescent="0.3">
      <c r="E399" s="15" t="e">
        <f t="shared" si="12"/>
        <v>#VALUE!</v>
      </c>
      <c r="AH399" t="str">
        <f>IF(SUM(J399:AG399)=0,"",SUM(J399:AG399))</f>
        <v/>
      </c>
    </row>
    <row r="400" spans="5:34" hidden="1" x14ac:dyDescent="0.3">
      <c r="E400" s="15" t="e">
        <f t="shared" si="12"/>
        <v>#VALUE!</v>
      </c>
      <c r="AH400" t="str">
        <f>IF(SUM(J400:AG400)=0,"",SUM(J400:AG400))</f>
        <v/>
      </c>
    </row>
    <row r="401" spans="5:34" hidden="1" x14ac:dyDescent="0.3">
      <c r="E401" s="15" t="e">
        <f t="shared" si="12"/>
        <v>#VALUE!</v>
      </c>
      <c r="AH401" t="str">
        <f>IF(SUM(J401:AG401)=0,"",SUM(J401:AG401))</f>
        <v/>
      </c>
    </row>
    <row r="402" spans="5:34" hidden="1" x14ac:dyDescent="0.3">
      <c r="E402" s="15" t="e">
        <f t="shared" si="12"/>
        <v>#VALUE!</v>
      </c>
      <c r="AH402" t="str">
        <f>IF(SUM(J402:AG402)=0,"",SUM(J402:AG402))</f>
        <v/>
      </c>
    </row>
    <row r="403" spans="5:34" hidden="1" x14ac:dyDescent="0.3">
      <c r="E403" s="15" t="e">
        <f t="shared" si="12"/>
        <v>#VALUE!</v>
      </c>
      <c r="AH403" t="str">
        <f>IF(SUM(J403:AG403)=0,"",SUM(J403:AG403))</f>
        <v/>
      </c>
    </row>
    <row r="404" spans="5:34" hidden="1" x14ac:dyDescent="0.3">
      <c r="E404" s="15" t="e">
        <f t="shared" si="12"/>
        <v>#VALUE!</v>
      </c>
      <c r="AH404" t="str">
        <f>IF(SUM(J404:AG404)=0,"",SUM(J404:AG404))</f>
        <v/>
      </c>
    </row>
    <row r="405" spans="5:34" hidden="1" x14ac:dyDescent="0.3">
      <c r="E405" s="15" t="e">
        <f t="shared" si="12"/>
        <v>#VALUE!</v>
      </c>
      <c r="AH405" t="str">
        <f>IF(SUM(J405:AG405)=0,"",SUM(J405:AG405))</f>
        <v/>
      </c>
    </row>
    <row r="406" spans="5:34" hidden="1" x14ac:dyDescent="0.3">
      <c r="E406" s="15" t="e">
        <f t="shared" si="12"/>
        <v>#VALUE!</v>
      </c>
      <c r="AH406" t="str">
        <f>IF(SUM(J406:AG406)=0,"",SUM(J406:AG406))</f>
        <v/>
      </c>
    </row>
    <row r="407" spans="5:34" hidden="1" x14ac:dyDescent="0.3">
      <c r="E407" s="15" t="e">
        <f t="shared" si="12"/>
        <v>#VALUE!</v>
      </c>
      <c r="AH407" t="str">
        <f>IF(SUM(J407:AG407)=0,"",SUM(J407:AG407))</f>
        <v/>
      </c>
    </row>
    <row r="408" spans="5:34" hidden="1" x14ac:dyDescent="0.3">
      <c r="E408" s="15" t="e">
        <f t="shared" si="12"/>
        <v>#VALUE!</v>
      </c>
      <c r="AH408" t="str">
        <f>IF(SUM(J408:AG408)=0,"",SUM(J408:AG408))</f>
        <v/>
      </c>
    </row>
    <row r="409" spans="5:34" hidden="1" x14ac:dyDescent="0.3">
      <c r="E409" s="15" t="e">
        <f t="shared" si="12"/>
        <v>#VALUE!</v>
      </c>
      <c r="AH409" t="str">
        <f>IF(SUM(J409:AG409)=0,"",SUM(J409:AG409))</f>
        <v/>
      </c>
    </row>
    <row r="410" spans="5:34" hidden="1" x14ac:dyDescent="0.3">
      <c r="E410" s="15" t="e">
        <f t="shared" si="12"/>
        <v>#VALUE!</v>
      </c>
      <c r="AH410" t="str">
        <f>IF(SUM(J410:AG410)=0,"",SUM(J410:AG410))</f>
        <v/>
      </c>
    </row>
    <row r="411" spans="5:34" hidden="1" x14ac:dyDescent="0.3">
      <c r="E411" s="15" t="e">
        <f t="shared" si="12"/>
        <v>#VALUE!</v>
      </c>
      <c r="AH411" t="str">
        <f>IF(SUM(J411:AG411)=0,"",SUM(J411:AG411))</f>
        <v/>
      </c>
    </row>
    <row r="412" spans="5:34" hidden="1" x14ac:dyDescent="0.3">
      <c r="E412" s="15" t="e">
        <f t="shared" si="12"/>
        <v>#VALUE!</v>
      </c>
      <c r="AH412" t="str">
        <f>IF(SUM(J412:AG412)=0,"",SUM(J412:AG412))</f>
        <v/>
      </c>
    </row>
    <row r="413" spans="5:34" hidden="1" x14ac:dyDescent="0.3">
      <c r="E413" s="15" t="e">
        <f t="shared" si="12"/>
        <v>#VALUE!</v>
      </c>
      <c r="AH413" t="str">
        <f>IF(SUM(J413:AG413)=0,"",SUM(J413:AG413))</f>
        <v/>
      </c>
    </row>
    <row r="414" spans="5:34" hidden="1" x14ac:dyDescent="0.3">
      <c r="E414" s="15" t="e">
        <f t="shared" si="12"/>
        <v>#VALUE!</v>
      </c>
      <c r="AH414" t="str">
        <f>IF(SUM(J414:AG414)=0,"",SUM(J414:AG414))</f>
        <v/>
      </c>
    </row>
    <row r="415" spans="5:34" hidden="1" x14ac:dyDescent="0.3">
      <c r="E415" s="15" t="e">
        <f t="shared" si="12"/>
        <v>#VALUE!</v>
      </c>
      <c r="AH415" t="str">
        <f>IF(SUM(J415:AG415)=0,"",SUM(J415:AG415))</f>
        <v/>
      </c>
    </row>
    <row r="416" spans="5:34" hidden="1" x14ac:dyDescent="0.3">
      <c r="E416" s="15" t="e">
        <f t="shared" si="12"/>
        <v>#VALUE!</v>
      </c>
      <c r="AH416" t="str">
        <f>IF(SUM(J416:AG416)=0,"",SUM(J416:AG416))</f>
        <v/>
      </c>
    </row>
    <row r="417" spans="5:34" hidden="1" x14ac:dyDescent="0.3">
      <c r="E417" s="15" t="e">
        <f t="shared" si="12"/>
        <v>#VALUE!</v>
      </c>
      <c r="AH417" t="str">
        <f>IF(SUM(J417:AG417)=0,"",SUM(J417:AG417))</f>
        <v/>
      </c>
    </row>
    <row r="418" spans="5:34" hidden="1" x14ac:dyDescent="0.3">
      <c r="E418" s="15" t="e">
        <f t="shared" si="12"/>
        <v>#VALUE!</v>
      </c>
      <c r="AH418" t="str">
        <f>IF(SUM(J418:AG418)=0,"",SUM(J418:AG418))</f>
        <v/>
      </c>
    </row>
    <row r="419" spans="5:34" hidden="1" x14ac:dyDescent="0.3">
      <c r="E419" s="15" t="e">
        <f t="shared" si="12"/>
        <v>#VALUE!</v>
      </c>
      <c r="AH419" t="str">
        <f>IF(SUM(J419:AG419)=0,"",SUM(J419:AG419))</f>
        <v/>
      </c>
    </row>
    <row r="420" spans="5:34" hidden="1" x14ac:dyDescent="0.3">
      <c r="E420" s="15" t="e">
        <f t="shared" si="12"/>
        <v>#VALUE!</v>
      </c>
      <c r="AH420" t="str">
        <f>IF(SUM(J420:AG420)=0,"",SUM(J420:AG420))</f>
        <v/>
      </c>
    </row>
    <row r="421" spans="5:34" hidden="1" x14ac:dyDescent="0.3">
      <c r="E421" s="15" t="e">
        <f t="shared" si="12"/>
        <v>#VALUE!</v>
      </c>
      <c r="AH421" t="str">
        <f>IF(SUM(J421:AG421)=0,"",SUM(J421:AG421))</f>
        <v/>
      </c>
    </row>
    <row r="422" spans="5:34" hidden="1" x14ac:dyDescent="0.3">
      <c r="E422" s="15" t="e">
        <f t="shared" si="12"/>
        <v>#VALUE!</v>
      </c>
      <c r="AH422" t="str">
        <f>IF(SUM(J422:AG422)=0,"",SUM(J422:AG422))</f>
        <v/>
      </c>
    </row>
    <row r="423" spans="5:34" hidden="1" x14ac:dyDescent="0.3">
      <c r="E423" s="15" t="e">
        <f t="shared" si="12"/>
        <v>#VALUE!</v>
      </c>
      <c r="AH423" t="str">
        <f>IF(SUM(J423:AG423)=0,"",SUM(J423:AG423))</f>
        <v/>
      </c>
    </row>
    <row r="424" spans="5:34" hidden="1" x14ac:dyDescent="0.3">
      <c r="E424" s="15" t="e">
        <f t="shared" si="12"/>
        <v>#VALUE!</v>
      </c>
      <c r="AH424" t="str">
        <f>IF(SUM(J424:AG424)=0,"",SUM(J424:AG424))</f>
        <v/>
      </c>
    </row>
    <row r="425" spans="5:34" hidden="1" x14ac:dyDescent="0.3">
      <c r="E425" s="15" t="e">
        <f t="shared" si="12"/>
        <v>#VALUE!</v>
      </c>
      <c r="AH425" t="str">
        <f>IF(SUM(J425:AG425)=0,"",SUM(J425:AG425))</f>
        <v/>
      </c>
    </row>
    <row r="426" spans="5:34" hidden="1" x14ac:dyDescent="0.3">
      <c r="E426" s="15" t="e">
        <f t="shared" si="12"/>
        <v>#VALUE!</v>
      </c>
      <c r="AH426" t="str">
        <f>IF(SUM(J426:AG426)=0,"",SUM(J426:AG426))</f>
        <v/>
      </c>
    </row>
    <row r="427" spans="5:34" hidden="1" x14ac:dyDescent="0.3">
      <c r="E427" s="15" t="e">
        <f t="shared" si="12"/>
        <v>#VALUE!</v>
      </c>
      <c r="AH427" t="str">
        <f>IF(SUM(J427:AG427)=0,"",SUM(J427:AG427))</f>
        <v/>
      </c>
    </row>
    <row r="428" spans="5:34" hidden="1" x14ac:dyDescent="0.3">
      <c r="E428" s="15" t="e">
        <f t="shared" si="12"/>
        <v>#VALUE!</v>
      </c>
      <c r="AH428" t="str">
        <f>IF(SUM(J428:AG428)=0,"",SUM(J428:AG428))</f>
        <v/>
      </c>
    </row>
    <row r="429" spans="5:34" hidden="1" x14ac:dyDescent="0.3">
      <c r="E429" s="15" t="e">
        <f t="shared" si="12"/>
        <v>#VALUE!</v>
      </c>
      <c r="AH429" t="str">
        <f>IF(SUM(J429:AG429)=0,"",SUM(J429:AG429))</f>
        <v/>
      </c>
    </row>
    <row r="430" spans="5:34" hidden="1" x14ac:dyDescent="0.3">
      <c r="E430" s="15" t="e">
        <f t="shared" si="12"/>
        <v>#VALUE!</v>
      </c>
      <c r="AH430" t="str">
        <f>IF(SUM(J430:AG430)=0,"",SUM(J430:AG430))</f>
        <v/>
      </c>
    </row>
    <row r="431" spans="5:34" hidden="1" x14ac:dyDescent="0.3">
      <c r="E431" s="15" t="e">
        <f t="shared" si="12"/>
        <v>#VALUE!</v>
      </c>
      <c r="AH431" t="str">
        <f>IF(SUM(J431:AG431)=0,"",SUM(J431:AG431))</f>
        <v/>
      </c>
    </row>
    <row r="432" spans="5:34" hidden="1" x14ac:dyDescent="0.3">
      <c r="E432" s="15" t="e">
        <f t="shared" si="12"/>
        <v>#VALUE!</v>
      </c>
      <c r="AH432" t="str">
        <f>IF(SUM(J432:AG432)=0,"",SUM(J432:AG432))</f>
        <v/>
      </c>
    </row>
    <row r="433" spans="5:34" hidden="1" x14ac:dyDescent="0.3">
      <c r="E433" s="15" t="e">
        <f t="shared" si="12"/>
        <v>#VALUE!</v>
      </c>
      <c r="AH433" t="str">
        <f>IF(SUM(J433:AG433)=0,"",SUM(J433:AG433))</f>
        <v/>
      </c>
    </row>
    <row r="434" spans="5:34" hidden="1" x14ac:dyDescent="0.3">
      <c r="E434" s="15" t="e">
        <f t="shared" si="12"/>
        <v>#VALUE!</v>
      </c>
      <c r="AH434" t="str">
        <f>IF(SUM(J434:AG434)=0,"",SUM(J434:AG434))</f>
        <v/>
      </c>
    </row>
    <row r="435" spans="5:34" hidden="1" x14ac:dyDescent="0.3">
      <c r="E435" s="15" t="e">
        <f t="shared" si="12"/>
        <v>#VALUE!</v>
      </c>
      <c r="AH435" t="str">
        <f>IF(SUM(J435:AG435)=0,"",SUM(J435:AG435))</f>
        <v/>
      </c>
    </row>
    <row r="436" spans="5:34" hidden="1" x14ac:dyDescent="0.3">
      <c r="E436" s="15" t="e">
        <f t="shared" si="12"/>
        <v>#VALUE!</v>
      </c>
      <c r="AH436" t="str">
        <f>IF(SUM(J436:AG436)=0,"",SUM(J436:AG436))</f>
        <v/>
      </c>
    </row>
    <row r="437" spans="5:34" hidden="1" x14ac:dyDescent="0.3">
      <c r="E437" s="15" t="e">
        <f t="shared" si="12"/>
        <v>#VALUE!</v>
      </c>
      <c r="AH437" t="str">
        <f>IF(SUM(J437:AG437)=0,"",SUM(J437:AG437))</f>
        <v/>
      </c>
    </row>
    <row r="438" spans="5:34" hidden="1" x14ac:dyDescent="0.3">
      <c r="E438" s="15" t="e">
        <f t="shared" si="12"/>
        <v>#VALUE!</v>
      </c>
      <c r="AH438" t="str">
        <f>IF(SUM(J438:AG438)=0,"",SUM(J438:AG438))</f>
        <v/>
      </c>
    </row>
    <row r="439" spans="5:34" hidden="1" x14ac:dyDescent="0.3">
      <c r="E439" s="15" t="e">
        <f t="shared" si="12"/>
        <v>#VALUE!</v>
      </c>
      <c r="AH439" t="str">
        <f>IF(SUM(J439:AG439)=0,"",SUM(J439:AG439))</f>
        <v/>
      </c>
    </row>
    <row r="440" spans="5:34" hidden="1" x14ac:dyDescent="0.3">
      <c r="E440" s="15" t="e">
        <f t="shared" si="12"/>
        <v>#VALUE!</v>
      </c>
      <c r="AH440" t="str">
        <f>IF(SUM(J440:AG440)=0,"",SUM(J440:AG440))</f>
        <v/>
      </c>
    </row>
    <row r="441" spans="5:34" hidden="1" x14ac:dyDescent="0.3">
      <c r="E441" s="15" t="e">
        <f t="shared" si="12"/>
        <v>#VALUE!</v>
      </c>
      <c r="AH441" t="str">
        <f>IF(SUM(J441:AG441)=0,"",SUM(J441:AG441))</f>
        <v/>
      </c>
    </row>
    <row r="442" spans="5:34" hidden="1" x14ac:dyDescent="0.3">
      <c r="E442" s="15" t="e">
        <f t="shared" si="12"/>
        <v>#VALUE!</v>
      </c>
      <c r="AH442" t="str">
        <f>IF(SUM(J442:AG442)=0,"",SUM(J442:AG442))</f>
        <v/>
      </c>
    </row>
    <row r="443" spans="5:34" hidden="1" x14ac:dyDescent="0.3">
      <c r="E443" s="15" t="e">
        <f t="shared" si="12"/>
        <v>#VALUE!</v>
      </c>
      <c r="AH443" t="str">
        <f>IF(SUM(J443:AG443)=0,"",SUM(J443:AG443))</f>
        <v/>
      </c>
    </row>
    <row r="444" spans="5:34" hidden="1" x14ac:dyDescent="0.3">
      <c r="E444" s="15" t="e">
        <f t="shared" si="12"/>
        <v>#VALUE!</v>
      </c>
      <c r="AH444" t="str">
        <f>IF(SUM(J444:AG444)=0,"",SUM(J444:AG444))</f>
        <v/>
      </c>
    </row>
    <row r="445" spans="5:34" hidden="1" x14ac:dyDescent="0.3">
      <c r="E445" s="15" t="e">
        <f t="shared" si="12"/>
        <v>#VALUE!</v>
      </c>
      <c r="AH445" t="str">
        <f>IF(SUM(J445:AG445)=0,"",SUM(J445:AG445))</f>
        <v/>
      </c>
    </row>
    <row r="446" spans="5:34" hidden="1" x14ac:dyDescent="0.3">
      <c r="E446" s="15" t="e">
        <f t="shared" si="12"/>
        <v>#VALUE!</v>
      </c>
      <c r="AH446" t="str">
        <f>IF(SUM(J446:AG446)=0,"",SUM(J446:AG446))</f>
        <v/>
      </c>
    </row>
    <row r="447" spans="5:34" hidden="1" x14ac:dyDescent="0.3">
      <c r="E447" s="15" t="e">
        <f t="shared" si="12"/>
        <v>#VALUE!</v>
      </c>
      <c r="AH447" t="str">
        <f>IF(SUM(J447:AG447)=0,"",SUM(J447:AG447))</f>
        <v/>
      </c>
    </row>
    <row r="448" spans="5:34" hidden="1" x14ac:dyDescent="0.3">
      <c r="E448" s="15" t="e">
        <f t="shared" si="12"/>
        <v>#VALUE!</v>
      </c>
      <c r="AH448" t="str">
        <f>IF(SUM(J448:AG448)=0,"",SUM(J448:AG448))</f>
        <v/>
      </c>
    </row>
    <row r="449" spans="5:34" hidden="1" x14ac:dyDescent="0.3">
      <c r="E449" s="15" t="e">
        <f t="shared" si="12"/>
        <v>#VALUE!</v>
      </c>
      <c r="AH449" t="str">
        <f>IF(SUM(J449:AG449)=0,"",SUM(J449:AG449))</f>
        <v/>
      </c>
    </row>
    <row r="450" spans="5:34" hidden="1" x14ac:dyDescent="0.3">
      <c r="E450" s="15" t="e">
        <f t="shared" si="12"/>
        <v>#VALUE!</v>
      </c>
      <c r="AH450" t="str">
        <f>IF(SUM(J450:AG450)=0,"",SUM(J450:AG450))</f>
        <v/>
      </c>
    </row>
    <row r="451" spans="5:34" hidden="1" x14ac:dyDescent="0.3">
      <c r="E451" s="15" t="e">
        <f t="shared" ref="E451:E500" si="13">_xlfn.LET(_xlpm.X,_xlfn.CONCAT(IF(J451=1, _xlfn.CONCAT(J$1,"_"), ""),IF(K451=1, _xlfn.CONCAT(K$1,"_"), ""), IF(L451=1, _xlfn.CONCAT(L$1,"_"), ""),IF(M451=1, _xlfn.CONCAT(M$1,"_"), ""),IF(N451=1, _xlfn.CONCAT(N$1,"_"), ""),IF(O451=1, _xlfn.CONCAT(O$1,"_"), ""),IF(P451=1, _xlfn.CONCAT(P$1,"_"), ""),IF(Q451=1, _xlfn.CONCAT(Q$1,"_"), ""),IF(R451=1, _xlfn.CONCAT(R$1,"_"), ""),IF(S451=1, _xlfn.CONCAT(S$1,"_"), ""),IF(T451=1, _xlfn.CONCAT(T$1,"_"), ""),IF(U451=1, _xlfn.CONCAT(U$1,"_"), ""),IF(V451=1, _xlfn.CONCAT(V$1,"_"), ""),IF(W451=1, _xlfn.CONCAT(W$1,"_"), ""),IF(X451=1, _xlfn.CONCAT(X$1,"_"), ""),IF(Y451=1, _xlfn.CONCAT(Y$1,"_"), ""),IF(Z451=1, _xlfn.CONCAT(Z$1,"_"), ""),IF(AA451=1, _xlfn.CONCAT(AA$1,"_"), ""),IF(AB451=1, _xlfn.CONCAT(AB$1,"_"), ""),IF(AC451=1, _xlfn.CONCAT(AC$1,"_"), ""),IF(AD451=1, _xlfn.CONCAT(AD$1,"_"), ""),IF(AE451=1, _xlfn.CONCAT(AE$1,"_"), ""),IF(AF451=1, _xlfn.CONCAT(AF$1,"_"), ""),IF(AG451=1, _xlfn.CONCAT(AG$1,"_"), "")),LEFT(_xlpm.X,LEN(_xlpm.X)-1))</f>
        <v>#VALUE!</v>
      </c>
      <c r="AH451" t="str">
        <f>IF(SUM(J451:AG451)=0,"",SUM(J451:AG451))</f>
        <v/>
      </c>
    </row>
    <row r="452" spans="5:34" hidden="1" x14ac:dyDescent="0.3">
      <c r="E452" s="15" t="e">
        <f t="shared" si="13"/>
        <v>#VALUE!</v>
      </c>
      <c r="AH452" t="str">
        <f>IF(SUM(J452:AG452)=0,"",SUM(J452:AG452))</f>
        <v/>
      </c>
    </row>
    <row r="453" spans="5:34" hidden="1" x14ac:dyDescent="0.3">
      <c r="E453" s="15" t="e">
        <f t="shared" si="13"/>
        <v>#VALUE!</v>
      </c>
      <c r="AH453" t="str">
        <f>IF(SUM(J453:AG453)=0,"",SUM(J453:AG453))</f>
        <v/>
      </c>
    </row>
    <row r="454" spans="5:34" hidden="1" x14ac:dyDescent="0.3">
      <c r="E454" s="15" t="e">
        <f t="shared" si="13"/>
        <v>#VALUE!</v>
      </c>
      <c r="AH454" t="str">
        <f>IF(SUM(J454:AG454)=0,"",SUM(J454:AG454))</f>
        <v/>
      </c>
    </row>
    <row r="455" spans="5:34" hidden="1" x14ac:dyDescent="0.3">
      <c r="E455" s="15" t="e">
        <f t="shared" si="13"/>
        <v>#VALUE!</v>
      </c>
      <c r="AH455" t="str">
        <f>IF(SUM(J455:AG455)=0,"",SUM(J455:AG455))</f>
        <v/>
      </c>
    </row>
    <row r="456" spans="5:34" hidden="1" x14ac:dyDescent="0.3">
      <c r="E456" s="15" t="e">
        <f t="shared" si="13"/>
        <v>#VALUE!</v>
      </c>
      <c r="AH456" t="str">
        <f>IF(SUM(J456:AG456)=0,"",SUM(J456:AG456))</f>
        <v/>
      </c>
    </row>
    <row r="457" spans="5:34" hidden="1" x14ac:dyDescent="0.3">
      <c r="E457" s="15" t="e">
        <f t="shared" si="13"/>
        <v>#VALUE!</v>
      </c>
      <c r="AH457" t="str">
        <f>IF(SUM(J457:AG457)=0,"",SUM(J457:AG457))</f>
        <v/>
      </c>
    </row>
    <row r="458" spans="5:34" hidden="1" x14ac:dyDescent="0.3">
      <c r="E458" s="15" t="e">
        <f t="shared" si="13"/>
        <v>#VALUE!</v>
      </c>
      <c r="AH458" t="str">
        <f>IF(SUM(J458:AG458)=0,"",SUM(J458:AG458))</f>
        <v/>
      </c>
    </row>
    <row r="459" spans="5:34" hidden="1" x14ac:dyDescent="0.3">
      <c r="E459" s="15" t="e">
        <f t="shared" si="13"/>
        <v>#VALUE!</v>
      </c>
      <c r="AH459" t="str">
        <f>IF(SUM(J459:AG459)=0,"",SUM(J459:AG459))</f>
        <v/>
      </c>
    </row>
    <row r="460" spans="5:34" hidden="1" x14ac:dyDescent="0.3">
      <c r="E460" s="15" t="e">
        <f t="shared" si="13"/>
        <v>#VALUE!</v>
      </c>
      <c r="AH460" t="str">
        <f>IF(SUM(J460:AG460)=0,"",SUM(J460:AG460))</f>
        <v/>
      </c>
    </row>
    <row r="461" spans="5:34" hidden="1" x14ac:dyDescent="0.3">
      <c r="E461" s="15" t="e">
        <f t="shared" si="13"/>
        <v>#VALUE!</v>
      </c>
      <c r="AH461" t="str">
        <f>IF(SUM(J461:AG461)=0,"",SUM(J461:AG461))</f>
        <v/>
      </c>
    </row>
    <row r="462" spans="5:34" hidden="1" x14ac:dyDescent="0.3">
      <c r="E462" s="15" t="e">
        <f t="shared" si="13"/>
        <v>#VALUE!</v>
      </c>
      <c r="AH462" t="str">
        <f>IF(SUM(J462:AG462)=0,"",SUM(J462:AG462))</f>
        <v/>
      </c>
    </row>
    <row r="463" spans="5:34" hidden="1" x14ac:dyDescent="0.3">
      <c r="E463" s="15" t="e">
        <f t="shared" si="13"/>
        <v>#VALUE!</v>
      </c>
      <c r="AH463" t="str">
        <f>IF(SUM(J463:AG463)=0,"",SUM(J463:AG463))</f>
        <v/>
      </c>
    </row>
    <row r="464" spans="5:34" hidden="1" x14ac:dyDescent="0.3">
      <c r="E464" s="15" t="e">
        <f t="shared" si="13"/>
        <v>#VALUE!</v>
      </c>
      <c r="AH464" t="str">
        <f>IF(SUM(J464:AG464)=0,"",SUM(J464:AG464))</f>
        <v/>
      </c>
    </row>
    <row r="465" spans="5:34" hidden="1" x14ac:dyDescent="0.3">
      <c r="E465" s="15" t="e">
        <f t="shared" si="13"/>
        <v>#VALUE!</v>
      </c>
      <c r="AH465" t="str">
        <f>IF(SUM(J465:AG465)=0,"",SUM(J465:AG465))</f>
        <v/>
      </c>
    </row>
    <row r="466" spans="5:34" hidden="1" x14ac:dyDescent="0.3">
      <c r="E466" s="15" t="e">
        <f t="shared" si="13"/>
        <v>#VALUE!</v>
      </c>
      <c r="AH466" t="str">
        <f>IF(SUM(J466:AG466)=0,"",SUM(J466:AG466))</f>
        <v/>
      </c>
    </row>
    <row r="467" spans="5:34" hidden="1" x14ac:dyDescent="0.3">
      <c r="E467" s="15" t="e">
        <f t="shared" si="13"/>
        <v>#VALUE!</v>
      </c>
      <c r="AH467" t="str">
        <f>IF(SUM(J467:AG467)=0,"",SUM(J467:AG467))</f>
        <v/>
      </c>
    </row>
    <row r="468" spans="5:34" hidden="1" x14ac:dyDescent="0.3">
      <c r="E468" s="15" t="e">
        <f t="shared" si="13"/>
        <v>#VALUE!</v>
      </c>
      <c r="AH468" t="str">
        <f>IF(SUM(J468:AG468)=0,"",SUM(J468:AG468))</f>
        <v/>
      </c>
    </row>
    <row r="469" spans="5:34" hidden="1" x14ac:dyDescent="0.3">
      <c r="E469" s="15" t="e">
        <f t="shared" si="13"/>
        <v>#VALUE!</v>
      </c>
      <c r="AH469" t="str">
        <f>IF(SUM(J469:AG469)=0,"",SUM(J469:AG469))</f>
        <v/>
      </c>
    </row>
    <row r="470" spans="5:34" hidden="1" x14ac:dyDescent="0.3">
      <c r="E470" s="15" t="e">
        <f t="shared" si="13"/>
        <v>#VALUE!</v>
      </c>
      <c r="AH470" t="str">
        <f>IF(SUM(J470:AG470)=0,"",SUM(J470:AG470))</f>
        <v/>
      </c>
    </row>
    <row r="471" spans="5:34" hidden="1" x14ac:dyDescent="0.3">
      <c r="E471" s="15" t="e">
        <f t="shared" si="13"/>
        <v>#VALUE!</v>
      </c>
      <c r="AH471" t="str">
        <f>IF(SUM(J471:AG471)=0,"",SUM(J471:AG471))</f>
        <v/>
      </c>
    </row>
    <row r="472" spans="5:34" hidden="1" x14ac:dyDescent="0.3">
      <c r="E472" s="15" t="e">
        <f t="shared" si="13"/>
        <v>#VALUE!</v>
      </c>
      <c r="AH472" t="str">
        <f>IF(SUM(J472:AG472)=0,"",SUM(J472:AG472))</f>
        <v/>
      </c>
    </row>
    <row r="473" spans="5:34" hidden="1" x14ac:dyDescent="0.3">
      <c r="E473" s="15" t="e">
        <f t="shared" si="13"/>
        <v>#VALUE!</v>
      </c>
      <c r="AH473" t="str">
        <f>IF(SUM(J473:AG473)=0,"",SUM(J473:AG473))</f>
        <v/>
      </c>
    </row>
    <row r="474" spans="5:34" hidden="1" x14ac:dyDescent="0.3">
      <c r="E474" s="15" t="e">
        <f t="shared" si="13"/>
        <v>#VALUE!</v>
      </c>
      <c r="AH474" t="str">
        <f>IF(SUM(J474:AG474)=0,"",SUM(J474:AG474))</f>
        <v/>
      </c>
    </row>
    <row r="475" spans="5:34" hidden="1" x14ac:dyDescent="0.3">
      <c r="E475" s="15" t="e">
        <f t="shared" si="13"/>
        <v>#VALUE!</v>
      </c>
      <c r="AH475" t="str">
        <f>IF(SUM(J475:AG475)=0,"",SUM(J475:AG475))</f>
        <v/>
      </c>
    </row>
    <row r="476" spans="5:34" hidden="1" x14ac:dyDescent="0.3">
      <c r="E476" s="15" t="e">
        <f t="shared" si="13"/>
        <v>#VALUE!</v>
      </c>
      <c r="AH476" t="str">
        <f>IF(SUM(J476:AG476)=0,"",SUM(J476:AG476))</f>
        <v/>
      </c>
    </row>
    <row r="477" spans="5:34" hidden="1" x14ac:dyDescent="0.3">
      <c r="E477" s="15" t="e">
        <f t="shared" si="13"/>
        <v>#VALUE!</v>
      </c>
      <c r="AH477" t="str">
        <f>IF(SUM(J477:AG477)=0,"",SUM(J477:AG477))</f>
        <v/>
      </c>
    </row>
    <row r="478" spans="5:34" hidden="1" x14ac:dyDescent="0.3">
      <c r="E478" s="15" t="e">
        <f t="shared" si="13"/>
        <v>#VALUE!</v>
      </c>
      <c r="AH478" t="str">
        <f>IF(SUM(J478:AG478)=0,"",SUM(J478:AG478))</f>
        <v/>
      </c>
    </row>
    <row r="479" spans="5:34" hidden="1" x14ac:dyDescent="0.3">
      <c r="E479" s="15" t="e">
        <f t="shared" si="13"/>
        <v>#VALUE!</v>
      </c>
      <c r="AH479" t="str">
        <f>IF(SUM(J479:AG479)=0,"",SUM(J479:AG479))</f>
        <v/>
      </c>
    </row>
    <row r="480" spans="5:34" hidden="1" x14ac:dyDescent="0.3">
      <c r="E480" s="15" t="e">
        <f t="shared" si="13"/>
        <v>#VALUE!</v>
      </c>
      <c r="AH480" t="str">
        <f>IF(SUM(J480:AG480)=0,"",SUM(J480:AG480))</f>
        <v/>
      </c>
    </row>
    <row r="481" spans="5:34" hidden="1" x14ac:dyDescent="0.3">
      <c r="E481" s="15" t="e">
        <f t="shared" si="13"/>
        <v>#VALUE!</v>
      </c>
      <c r="AH481" t="str">
        <f>IF(SUM(J481:AG481)=0,"",SUM(J481:AG481))</f>
        <v/>
      </c>
    </row>
    <row r="482" spans="5:34" hidden="1" x14ac:dyDescent="0.3">
      <c r="E482" s="15" t="e">
        <f t="shared" si="13"/>
        <v>#VALUE!</v>
      </c>
      <c r="AH482" t="str">
        <f>IF(SUM(J482:AG482)=0,"",SUM(J482:AG482))</f>
        <v/>
      </c>
    </row>
    <row r="483" spans="5:34" hidden="1" x14ac:dyDescent="0.3">
      <c r="E483" s="15" t="e">
        <f t="shared" si="13"/>
        <v>#VALUE!</v>
      </c>
      <c r="AH483" t="str">
        <f>IF(SUM(J483:AG483)=0,"",SUM(J483:AG483))</f>
        <v/>
      </c>
    </row>
    <row r="484" spans="5:34" hidden="1" x14ac:dyDescent="0.3">
      <c r="E484" s="15" t="e">
        <f t="shared" si="13"/>
        <v>#VALUE!</v>
      </c>
      <c r="AH484" t="str">
        <f>IF(SUM(J484:AG484)=0,"",SUM(J484:AG484))</f>
        <v/>
      </c>
    </row>
    <row r="485" spans="5:34" hidden="1" x14ac:dyDescent="0.3">
      <c r="E485" s="15" t="e">
        <f t="shared" si="13"/>
        <v>#VALUE!</v>
      </c>
      <c r="AH485" t="str">
        <f>IF(SUM(J485:AG485)=0,"",SUM(J485:AG485))</f>
        <v/>
      </c>
    </row>
    <row r="486" spans="5:34" hidden="1" x14ac:dyDescent="0.3">
      <c r="E486" s="15" t="e">
        <f t="shared" si="13"/>
        <v>#VALUE!</v>
      </c>
      <c r="AH486" t="str">
        <f>IF(SUM(J486:AG486)=0,"",SUM(J486:AG486))</f>
        <v/>
      </c>
    </row>
    <row r="487" spans="5:34" hidden="1" x14ac:dyDescent="0.3">
      <c r="E487" s="15" t="e">
        <f t="shared" si="13"/>
        <v>#VALUE!</v>
      </c>
      <c r="AH487" t="str">
        <f>IF(SUM(J487:AG487)=0,"",SUM(J487:AG487))</f>
        <v/>
      </c>
    </row>
    <row r="488" spans="5:34" hidden="1" x14ac:dyDescent="0.3">
      <c r="E488" s="15" t="e">
        <f t="shared" si="13"/>
        <v>#VALUE!</v>
      </c>
      <c r="AH488" t="str">
        <f>IF(SUM(J488:AG488)=0,"",SUM(J488:AG488))</f>
        <v/>
      </c>
    </row>
    <row r="489" spans="5:34" hidden="1" x14ac:dyDescent="0.3">
      <c r="E489" s="15" t="e">
        <f t="shared" si="13"/>
        <v>#VALUE!</v>
      </c>
      <c r="AH489" t="str">
        <f>IF(SUM(J489:AG489)=0,"",SUM(J489:AG489))</f>
        <v/>
      </c>
    </row>
    <row r="490" spans="5:34" hidden="1" x14ac:dyDescent="0.3">
      <c r="E490" s="15" t="e">
        <f t="shared" si="13"/>
        <v>#VALUE!</v>
      </c>
      <c r="AH490" t="str">
        <f>IF(SUM(J490:AG490)=0,"",SUM(J490:AG490))</f>
        <v/>
      </c>
    </row>
    <row r="491" spans="5:34" hidden="1" x14ac:dyDescent="0.3">
      <c r="E491" s="15" t="e">
        <f t="shared" si="13"/>
        <v>#VALUE!</v>
      </c>
      <c r="AH491" t="str">
        <f>IF(SUM(J491:AG491)=0,"",SUM(J491:AG491))</f>
        <v/>
      </c>
    </row>
    <row r="492" spans="5:34" hidden="1" x14ac:dyDescent="0.3">
      <c r="E492" s="15" t="e">
        <f t="shared" si="13"/>
        <v>#VALUE!</v>
      </c>
      <c r="AH492" t="str">
        <f>IF(SUM(J492:AG492)=0,"",SUM(J492:AG492))</f>
        <v/>
      </c>
    </row>
    <row r="493" spans="5:34" hidden="1" x14ac:dyDescent="0.3">
      <c r="E493" s="15" t="e">
        <f t="shared" si="13"/>
        <v>#VALUE!</v>
      </c>
      <c r="AH493" t="str">
        <f>IF(SUM(J493:AG493)=0,"",SUM(J493:AG493))</f>
        <v/>
      </c>
    </row>
    <row r="494" spans="5:34" hidden="1" x14ac:dyDescent="0.3">
      <c r="E494" s="15" t="e">
        <f t="shared" si="13"/>
        <v>#VALUE!</v>
      </c>
      <c r="AH494" t="str">
        <f>IF(SUM(J494:AG494)=0,"",SUM(J494:AG494))</f>
        <v/>
      </c>
    </row>
    <row r="495" spans="5:34" hidden="1" x14ac:dyDescent="0.3">
      <c r="E495" s="15" t="e">
        <f t="shared" si="13"/>
        <v>#VALUE!</v>
      </c>
      <c r="AH495" t="str">
        <f>IF(SUM(J495:AG495)=0,"",SUM(J495:AG495))</f>
        <v/>
      </c>
    </row>
    <row r="496" spans="5:34" hidden="1" x14ac:dyDescent="0.3">
      <c r="E496" s="15" t="e">
        <f t="shared" si="13"/>
        <v>#VALUE!</v>
      </c>
      <c r="AH496" t="str">
        <f>IF(SUM(J496:AG496)=0,"",SUM(J496:AG496))</f>
        <v/>
      </c>
    </row>
    <row r="497" spans="5:34" hidden="1" x14ac:dyDescent="0.3">
      <c r="E497" s="15" t="e">
        <f t="shared" si="13"/>
        <v>#VALUE!</v>
      </c>
      <c r="AH497" t="str">
        <f>IF(SUM(J497:AG497)=0,"",SUM(J497:AG497))</f>
        <v/>
      </c>
    </row>
    <row r="498" spans="5:34" hidden="1" x14ac:dyDescent="0.3">
      <c r="E498" s="15" t="e">
        <f t="shared" si="13"/>
        <v>#VALUE!</v>
      </c>
      <c r="AH498" t="str">
        <f>IF(SUM(J498:AG498)=0,"",SUM(J498:AG498))</f>
        <v/>
      </c>
    </row>
    <row r="499" spans="5:34" hidden="1" x14ac:dyDescent="0.3">
      <c r="E499" s="15" t="e">
        <f t="shared" si="13"/>
        <v>#VALUE!</v>
      </c>
      <c r="AH499" t="str">
        <f>IF(SUM(J499:AG499)=0,"",SUM(J499:AG499))</f>
        <v/>
      </c>
    </row>
    <row r="500" spans="5:34" hidden="1" x14ac:dyDescent="0.3">
      <c r="E500" s="15" t="e">
        <f t="shared" si="13"/>
        <v>#VALUE!</v>
      </c>
      <c r="AH500" t="str">
        <f>IF(SUM(J500:AG500)=0,"",SUM(J500:AG500))</f>
        <v/>
      </c>
    </row>
    <row r="501" spans="5:34" hidden="1" x14ac:dyDescent="0.3">
      <c r="AH501" t="str">
        <f>IF(SUM(J501:AG501)=0,"",SUM(J501:AG501))</f>
        <v/>
      </c>
    </row>
    <row r="502" spans="5:34" hidden="1" x14ac:dyDescent="0.3">
      <c r="AH502" t="str">
        <f>IF(SUM(J502:AG502)=0,"",SUM(J502:AG502))</f>
        <v/>
      </c>
    </row>
    <row r="503" spans="5:34" hidden="1" x14ac:dyDescent="0.3">
      <c r="AH503" t="str">
        <f>IF(SUM(J503:AG503)=0,"",SUM(J503:AG503))</f>
        <v/>
      </c>
    </row>
    <row r="504" spans="5:34" hidden="1" x14ac:dyDescent="0.3">
      <c r="AH504" t="str">
        <f>IF(SUM(J504:AG504)=0,"",SUM(J504:AG504))</f>
        <v/>
      </c>
    </row>
    <row r="505" spans="5:34" hidden="1" x14ac:dyDescent="0.3">
      <c r="AH505" t="str">
        <f>IF(SUM(J505:AG505)=0,"",SUM(J505:AG505))</f>
        <v/>
      </c>
    </row>
    <row r="506" spans="5:34" hidden="1" x14ac:dyDescent="0.3">
      <c r="AH506" t="str">
        <f>IF(SUM(J506:AG506)=0,"",SUM(J506:AG506))</f>
        <v/>
      </c>
    </row>
    <row r="507" spans="5:34" hidden="1" x14ac:dyDescent="0.3">
      <c r="AH507" t="str">
        <f>IF(SUM(J507:AG507)=0,"",SUM(J507:AG507))</f>
        <v/>
      </c>
    </row>
    <row r="508" spans="5:34" hidden="1" x14ac:dyDescent="0.3">
      <c r="AH508" t="str">
        <f>IF(SUM(J508:AG508)=0,"",SUM(J508:AG508))</f>
        <v/>
      </c>
    </row>
    <row r="509" spans="5:34" hidden="1" x14ac:dyDescent="0.3">
      <c r="AH509" t="str">
        <f>IF(SUM(J509:AG509)=0,"",SUM(J509:AG509))</f>
        <v/>
      </c>
    </row>
    <row r="510" spans="5:34" hidden="1" x14ac:dyDescent="0.3">
      <c r="AH510" t="str">
        <f>IF(SUM(K510:AG510)=0,"",SUM(K510:AG510))</f>
        <v/>
      </c>
    </row>
    <row r="511" spans="5:34" hidden="1" x14ac:dyDescent="0.3">
      <c r="AH511" t="str">
        <f>IF(SUM(K511:AG511)=0,"",SUM(K511:AG511))</f>
        <v/>
      </c>
    </row>
    <row r="512" spans="5:34" hidden="1" x14ac:dyDescent="0.3">
      <c r="AH512" t="str">
        <f>IF(SUM(K512:AG512)=0,"",SUM(K512:AG512))</f>
        <v/>
      </c>
    </row>
    <row r="513" spans="34:34" hidden="1" x14ac:dyDescent="0.3">
      <c r="AH513" t="str">
        <f>IF(SUM(K513:AG513)=0,"",SUM(K513:AG513))</f>
        <v/>
      </c>
    </row>
    <row r="514" spans="34:34" hidden="1" x14ac:dyDescent="0.3">
      <c r="AH514" t="str">
        <f>IF(SUM(K514:AG514)=0,"",SUM(K514:AG514))</f>
        <v/>
      </c>
    </row>
    <row r="515" spans="34:34" hidden="1" x14ac:dyDescent="0.3">
      <c r="AH515" t="str">
        <f>IF(SUM(K515:AG515)=0,"",SUM(K515:AG515))</f>
        <v/>
      </c>
    </row>
    <row r="516" spans="34:34" hidden="1" x14ac:dyDescent="0.3">
      <c r="AH516" t="str">
        <f>IF(SUM(K516:AG516)=0,"",SUM(K516:AG516))</f>
        <v/>
      </c>
    </row>
    <row r="517" spans="34:34" hidden="1" x14ac:dyDescent="0.3">
      <c r="AH517" t="str">
        <f>IF(SUM(K517:AG517)=0,"",SUM(K517:AG517))</f>
        <v/>
      </c>
    </row>
    <row r="518" spans="34:34" hidden="1" x14ac:dyDescent="0.3">
      <c r="AH518" t="str">
        <f>IF(SUM(K518:AG518)=0,"",SUM(K518:AG518))</f>
        <v/>
      </c>
    </row>
    <row r="519" spans="34:34" hidden="1" x14ac:dyDescent="0.3">
      <c r="AH519" t="str">
        <f>IF(SUM(K519:AG519)=0,"",SUM(K519:AG519))</f>
        <v/>
      </c>
    </row>
    <row r="520" spans="34:34" hidden="1" x14ac:dyDescent="0.3">
      <c r="AH520" t="str">
        <f>IF(SUM(K520:AG520)=0,"",SUM(K520:AG520))</f>
        <v/>
      </c>
    </row>
    <row r="521" spans="34:34" hidden="1" x14ac:dyDescent="0.3">
      <c r="AH521" t="str">
        <f>IF(SUM(K521:AG521)=0,"",SUM(K521:AG521))</f>
        <v/>
      </c>
    </row>
    <row r="522" spans="34:34" hidden="1" x14ac:dyDescent="0.3">
      <c r="AH522" t="str">
        <f>IF(SUM(K522:AG522)=0,"",SUM(K522:AG522))</f>
        <v/>
      </c>
    </row>
    <row r="523" spans="34:34" hidden="1" x14ac:dyDescent="0.3">
      <c r="AH523" t="str">
        <f>IF(SUM(K523:AG523)=0,"",SUM(K523:AG523))</f>
        <v/>
      </c>
    </row>
    <row r="524" spans="34:34" hidden="1" x14ac:dyDescent="0.3">
      <c r="AH524" t="str">
        <f>IF(SUM(K524:AG524)=0,"",SUM(K524:AG524))</f>
        <v/>
      </c>
    </row>
    <row r="525" spans="34:34" hidden="1" x14ac:dyDescent="0.3">
      <c r="AH525" t="str">
        <f>IF(SUM(K525:AG525)=0,"",SUM(K525:AG525))</f>
        <v/>
      </c>
    </row>
    <row r="526" spans="34:34" hidden="1" x14ac:dyDescent="0.3">
      <c r="AH526" t="str">
        <f>IF(SUM(K526:AG526)=0,"",SUM(K526:AG526))</f>
        <v/>
      </c>
    </row>
    <row r="527" spans="34:34" hidden="1" x14ac:dyDescent="0.3">
      <c r="AH527" t="str">
        <f>IF(SUM(K527:AG527)=0,"",SUM(K527:AG527))</f>
        <v/>
      </c>
    </row>
    <row r="528" spans="34:34" hidden="1" x14ac:dyDescent="0.3">
      <c r="AH528" t="str">
        <f>IF(SUM(K528:AG528)=0,"",SUM(K528:AG528))</f>
        <v/>
      </c>
    </row>
    <row r="529" spans="34:34" hidden="1" x14ac:dyDescent="0.3">
      <c r="AH529" t="str">
        <f>IF(SUM(K529:AG529)=0,"",SUM(K529:AG529))</f>
        <v/>
      </c>
    </row>
  </sheetData>
  <autoFilter ref="A1:AH529" xr:uid="{17344D9D-8D84-42DD-9996-E6496156E107}">
    <filterColumn colId="1">
      <customFilters>
        <customFilter operator="notEqual" val=" "/>
      </customFilters>
    </filterColumn>
    <filterColumn colId="5">
      <filters>
        <filter val="definição"/>
      </filters>
    </filterColumn>
    <sortState xmlns:xlrd2="http://schemas.microsoft.com/office/spreadsheetml/2017/richdata2" ref="A2:AH529">
      <sortCondition descending="1" ref="J2:J529"/>
      <sortCondition descending="1" ref="K2:K529"/>
      <sortCondition descending="1" ref="L2:L529"/>
      <sortCondition descending="1" ref="M2:M529"/>
      <sortCondition descending="1" ref="N2:N529"/>
      <sortCondition descending="1" ref="O2:O529"/>
      <sortCondition descending="1" ref="P2:P529"/>
      <sortCondition descending="1" ref="Q2:Q529"/>
      <sortCondition descending="1" ref="R2:R529"/>
      <sortCondition descending="1" ref="S2:S529"/>
      <sortCondition descending="1" ref="T2:T529"/>
      <sortCondition descending="1" ref="U2:U529"/>
      <sortCondition descending="1" ref="V2:V529"/>
      <sortCondition descending="1" ref="W2:W529"/>
      <sortCondition descending="1" ref="X2:X529"/>
      <sortCondition descending="1" ref="Y2:Y529"/>
      <sortCondition descending="1" ref="Z2:Z529"/>
      <sortCondition descending="1" ref="AA2:AA529"/>
      <sortCondition descending="1" ref="AB2:AB529"/>
      <sortCondition descending="1" ref="AC2:AC529"/>
      <sortCondition descending="1" ref="AD2:AD529"/>
      <sortCondition descending="1" ref="AE2:AE529"/>
      <sortCondition descending="1" ref="AF2:AF529"/>
      <sortCondition descending="1" ref="AG2:AG529"/>
    </sortState>
  </autoFilter>
  <sortState xmlns:xlrd2="http://schemas.microsoft.com/office/spreadsheetml/2017/richdata2" ref="A208:AG222">
    <sortCondition descending="1" ref="AF208:AF222"/>
  </sortState>
  <conditionalFormatting sqref="A2:A229 A231:A501">
    <cfRule type="expression" dxfId="17" priority="142">
      <formula>AND(ISBLANK($B2),NOT(ISBLANK($A2)))</formula>
    </cfRule>
  </conditionalFormatting>
  <conditionalFormatting sqref="C2:C229 C231:C501">
    <cfRule type="expression" dxfId="16" priority="141">
      <formula>AND(ISBLANK(C2), NOT(ISBLANK(B2)))</formula>
    </cfRule>
  </conditionalFormatting>
  <conditionalFormatting sqref="F2:F229 G107 G270 F231:F501">
    <cfRule type="expression" dxfId="15" priority="139">
      <formula>AND(NOT(ISBLANK(B2)), ISBLANK(F2))</formula>
    </cfRule>
  </conditionalFormatting>
  <conditionalFormatting sqref="B2:B229 B231:B501">
    <cfRule type="expression" dxfId="14" priority="69">
      <formula>AND(ISBLANK($B2),NOT(ISBLANK($C2)))</formula>
    </cfRule>
  </conditionalFormatting>
  <conditionalFormatting sqref="A230">
    <cfRule type="expression" dxfId="13" priority="4">
      <formula>AND(ISBLANK($B230),NOT(ISBLANK($A230)))</formula>
    </cfRule>
  </conditionalFormatting>
  <conditionalFormatting sqref="C230">
    <cfRule type="expression" dxfId="12" priority="3">
      <formula>AND(ISBLANK(C230), NOT(ISBLANK(B230)))</formula>
    </cfRule>
  </conditionalFormatting>
  <conditionalFormatting sqref="F230">
    <cfRule type="expression" dxfId="11" priority="2">
      <formula>AND(NOT(ISBLANK(B230)), ISBLANK(F230))</formula>
    </cfRule>
  </conditionalFormatting>
  <conditionalFormatting sqref="B230">
    <cfRule type="expression" dxfId="10" priority="1">
      <formula>AND(ISBLANK($B230),NOT(ISBLANK($C230)))</formula>
    </cfRule>
  </conditionalFormatting>
  <conditionalFormatting sqref="J2:AG500">
    <cfRule type="expression" dxfId="9" priority="151">
      <formula>AND(OR($AH2="", $AH2=0), NOT(ISBLANK($AH2)))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4" sqref="B4"/>
    </sheetView>
  </sheetViews>
  <sheetFormatPr defaultRowHeight="14.4" x14ac:dyDescent="0.3"/>
  <cols>
    <col min="1" max="1" width="22.5546875" customWidth="1"/>
    <col min="2" max="2" width="113" customWidth="1"/>
  </cols>
  <sheetData>
    <row r="1" spans="1:2" ht="27" customHeight="1" x14ac:dyDescent="0.3">
      <c r="A1" s="1" t="s">
        <v>2645</v>
      </c>
      <c r="B1" s="13" t="s">
        <v>2646</v>
      </c>
    </row>
    <row r="2" spans="1:2" ht="28.8" customHeight="1" x14ac:dyDescent="0.3">
      <c r="A2" s="1" t="s">
        <v>2647</v>
      </c>
      <c r="B2" s="1" t="s">
        <v>2664</v>
      </c>
    </row>
    <row r="3" spans="1:2" ht="28.8" customHeight="1" x14ac:dyDescent="0.3">
      <c r="A3" s="1" t="s">
        <v>2648</v>
      </c>
      <c r="B3" s="1" t="s">
        <v>2649</v>
      </c>
    </row>
    <row r="4" spans="1:2" ht="28.8" customHeight="1" x14ac:dyDescent="0.3">
      <c r="A4" s="1" t="s">
        <v>2650</v>
      </c>
      <c r="B4" s="1" t="s">
        <v>2651</v>
      </c>
    </row>
    <row r="5" spans="1:2" ht="28.2" customHeight="1" x14ac:dyDescent="0.3">
      <c r="A5" s="1" t="s">
        <v>2652</v>
      </c>
      <c r="B5" s="1" t="s">
        <v>2653</v>
      </c>
    </row>
    <row r="6" spans="1:2" ht="43.2" x14ac:dyDescent="0.3">
      <c r="A6" s="1" t="s">
        <v>2654</v>
      </c>
      <c r="B6" s="1" t="s">
        <v>2655</v>
      </c>
    </row>
    <row r="7" spans="1:2" ht="43.2" x14ac:dyDescent="0.3">
      <c r="A7" s="1" t="s">
        <v>2656</v>
      </c>
      <c r="B7" s="1" t="s">
        <v>2657</v>
      </c>
    </row>
    <row r="8" spans="1:2" ht="86.4" x14ac:dyDescent="0.3">
      <c r="A8" s="1" t="s">
        <v>2658</v>
      </c>
      <c r="B8" s="1" t="s">
        <v>2659</v>
      </c>
    </row>
    <row r="9" spans="1:2" ht="28.8" x14ac:dyDescent="0.3">
      <c r="A9" s="1" t="s">
        <v>2660</v>
      </c>
      <c r="B9" s="1" t="s">
        <v>2661</v>
      </c>
    </row>
    <row r="10" spans="1:2" ht="144" customHeight="1" x14ac:dyDescent="0.3">
      <c r="A10" s="1" t="s">
        <v>2662</v>
      </c>
      <c r="B10" s="1" t="s">
        <v>2663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2021-12-01T20:56:45Z</dcterms:modified>
</cp:coreProperties>
</file>