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5EFF67E7-E99E-490D-89F1-55122DEC8473}" xr6:coauthVersionLast="47" xr6:coauthVersionMax="47" xr10:uidLastSave="{00000000-0000-0000-0000-000000000000}"/>
  <bookViews>
    <workbookView xWindow="-120" yWindow="-16320" windowWidth="29040" windowHeight="13380" tabRatio="565" firstSheet="2" activeTab="3" xr2:uid="{90144E09-7748-454D-AFCB-3F2406963FB8}"/>
  </bookViews>
  <sheets>
    <sheet name="filtered_qna_manual_sorted" sheetId="1" r:id="rId1"/>
    <sheet name="editadas" sheetId="3" r:id="rId2"/>
    <sheet name="editadas (com filtro)" sheetId="5" r:id="rId3"/>
    <sheet name="finais" sheetId="6" r:id="rId4"/>
    <sheet name="programas" sheetId="7" r:id="rId5"/>
  </sheets>
  <definedNames>
    <definedName name="_xlnm._FilterDatabase" localSheetId="3" hidden="1">finais!$A$1:$AJ$520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11" i="6" l="1"/>
  <c r="AJ12" i="6"/>
  <c r="AJ13" i="6"/>
  <c r="AJ14" i="6"/>
  <c r="AJ15" i="6"/>
  <c r="AJ16" i="6"/>
  <c r="AJ17" i="6"/>
  <c r="AJ18" i="6"/>
  <c r="AJ19" i="6"/>
  <c r="AJ20" i="6"/>
  <c r="AJ21" i="6"/>
  <c r="AJ22" i="6"/>
  <c r="AJ23" i="6"/>
  <c r="AJ24" i="6"/>
  <c r="AJ25" i="6"/>
  <c r="AJ26" i="6"/>
  <c r="AJ27" i="6"/>
  <c r="AJ28" i="6"/>
  <c r="AJ29" i="6"/>
  <c r="AJ30" i="6"/>
  <c r="AJ31" i="6"/>
  <c r="AJ32" i="6"/>
  <c r="AJ33" i="6"/>
  <c r="AJ35" i="6"/>
  <c r="AJ36" i="6"/>
  <c r="AJ37" i="6"/>
  <c r="AJ38" i="6"/>
  <c r="AJ39" i="6"/>
  <c r="AJ40" i="6"/>
  <c r="AJ41" i="6"/>
  <c r="AJ42" i="6"/>
  <c r="AJ43" i="6"/>
  <c r="AJ44" i="6"/>
  <c r="AJ45" i="6"/>
  <c r="AJ46" i="6"/>
  <c r="AJ47" i="6"/>
  <c r="AJ48" i="6"/>
  <c r="AJ49" i="6"/>
  <c r="AJ50" i="6"/>
  <c r="AJ51" i="6"/>
  <c r="AJ52" i="6"/>
  <c r="AJ53" i="6"/>
  <c r="AJ54" i="6"/>
  <c r="AJ34" i="6"/>
  <c r="AJ55" i="6"/>
  <c r="AJ56" i="6"/>
  <c r="AJ57" i="6"/>
  <c r="AJ58" i="6"/>
  <c r="AJ59" i="6"/>
  <c r="AJ60" i="6"/>
  <c r="AJ61" i="6"/>
  <c r="AJ62" i="6"/>
  <c r="AJ63" i="6"/>
  <c r="AJ64" i="6"/>
  <c r="AJ65" i="6"/>
  <c r="AJ68" i="6"/>
  <c r="AJ69" i="6"/>
  <c r="AJ70" i="6"/>
  <c r="AJ71" i="6"/>
  <c r="AJ72" i="6"/>
  <c r="AJ73" i="6"/>
  <c r="AJ74" i="6"/>
  <c r="AJ75" i="6"/>
  <c r="AJ76" i="6"/>
  <c r="AJ77" i="6"/>
  <c r="AJ78" i="6"/>
  <c r="AJ79" i="6"/>
  <c r="AJ80" i="6"/>
  <c r="AJ2" i="6"/>
  <c r="AJ3" i="6"/>
  <c r="AJ81" i="6"/>
  <c r="AJ82" i="6"/>
  <c r="AJ83" i="6"/>
  <c r="AJ84" i="6"/>
  <c r="AJ85" i="6"/>
  <c r="AJ86" i="6"/>
  <c r="AJ87" i="6"/>
  <c r="AJ88" i="6"/>
  <c r="AJ89" i="6"/>
  <c r="AJ90" i="6"/>
  <c r="AJ91" i="6"/>
  <c r="AJ92" i="6"/>
  <c r="AJ93" i="6"/>
  <c r="AJ94" i="6"/>
  <c r="AJ95" i="6"/>
  <c r="AJ96" i="6"/>
  <c r="AJ97" i="6"/>
  <c r="AJ98" i="6"/>
  <c r="AJ99" i="6"/>
  <c r="AJ100" i="6"/>
  <c r="AJ101" i="6"/>
  <c r="AJ102" i="6"/>
  <c r="AJ103" i="6"/>
  <c r="AJ104" i="6"/>
  <c r="AJ105" i="6"/>
  <c r="AJ106" i="6"/>
  <c r="AJ107" i="6"/>
  <c r="AJ108" i="6"/>
  <c r="AJ109" i="6"/>
  <c r="AJ110" i="6"/>
  <c r="AJ111" i="6"/>
  <c r="AJ112" i="6"/>
  <c r="AJ113" i="6"/>
  <c r="AJ114" i="6"/>
  <c r="AJ115" i="6"/>
  <c r="AJ116" i="6"/>
  <c r="AJ117" i="6"/>
  <c r="AJ118" i="6"/>
  <c r="AJ119" i="6"/>
  <c r="AJ120" i="6"/>
  <c r="AJ121" i="6"/>
  <c r="AJ122" i="6"/>
  <c r="AJ123" i="6"/>
  <c r="AJ124" i="6"/>
  <c r="AJ125" i="6"/>
  <c r="AJ126" i="6"/>
  <c r="AJ127" i="6"/>
  <c r="AJ128" i="6"/>
  <c r="AJ129" i="6"/>
  <c r="AJ130" i="6"/>
  <c r="AJ131" i="6"/>
  <c r="AJ132" i="6"/>
  <c r="AJ135" i="6"/>
  <c r="AJ136" i="6"/>
  <c r="AJ137" i="6"/>
  <c r="AJ138" i="6"/>
  <c r="AJ134" i="6"/>
  <c r="AJ139" i="6"/>
  <c r="AJ140" i="6"/>
  <c r="AJ141" i="6"/>
  <c r="AJ142" i="6"/>
  <c r="AJ143" i="6"/>
  <c r="AJ144" i="6"/>
  <c r="AJ145" i="6"/>
  <c r="AJ146" i="6"/>
  <c r="AJ147" i="6"/>
  <c r="AJ148" i="6"/>
  <c r="AJ149" i="6"/>
  <c r="AJ150" i="6"/>
  <c r="AJ172" i="6"/>
  <c r="AJ173" i="6"/>
  <c r="AJ168" i="6"/>
  <c r="AJ169" i="6"/>
  <c r="AJ174" i="6"/>
  <c r="AJ170" i="6"/>
  <c r="AJ171" i="6"/>
  <c r="AJ175" i="6"/>
  <c r="AJ176" i="6"/>
  <c r="AJ151" i="6"/>
  <c r="AJ152" i="6"/>
  <c r="AJ177" i="6"/>
  <c r="AJ178" i="6"/>
  <c r="AJ179" i="6"/>
  <c r="AJ180" i="6"/>
  <c r="AJ153" i="6"/>
  <c r="AJ208" i="6"/>
  <c r="AJ209" i="6"/>
  <c r="AJ207" i="6"/>
  <c r="AJ210" i="6"/>
  <c r="AJ154" i="6"/>
  <c r="AJ155" i="6"/>
  <c r="AJ181" i="6"/>
  <c r="AJ182" i="6"/>
  <c r="AJ183" i="6"/>
  <c r="AJ184" i="6"/>
  <c r="AJ185" i="6"/>
  <c r="AJ186" i="6"/>
  <c r="AJ187" i="6"/>
  <c r="AJ188" i="6"/>
  <c r="AJ189" i="6"/>
  <c r="AJ190" i="6"/>
  <c r="AJ191" i="6"/>
  <c r="AJ192" i="6"/>
  <c r="AJ224" i="6"/>
  <c r="AJ193" i="6"/>
  <c r="AJ194" i="6"/>
  <c r="AJ195" i="6"/>
  <c r="AJ196" i="6"/>
  <c r="AJ197" i="6"/>
  <c r="AJ198" i="6"/>
  <c r="AJ199" i="6"/>
  <c r="AJ200" i="6"/>
  <c r="AJ212" i="6"/>
  <c r="AJ213" i="6"/>
  <c r="AJ214" i="6"/>
  <c r="AJ133" i="6"/>
  <c r="AJ215" i="6"/>
  <c r="AJ216" i="6"/>
  <c r="AJ157" i="6"/>
  <c r="AJ217" i="6"/>
  <c r="AJ218" i="6"/>
  <c r="AJ219" i="6"/>
  <c r="AJ220" i="6"/>
  <c r="AJ221" i="6"/>
  <c r="AJ6" i="6"/>
  <c r="AJ7" i="6"/>
  <c r="AJ8" i="6"/>
  <c r="AJ222" i="6"/>
  <c r="AJ223" i="6"/>
  <c r="AJ225" i="6"/>
  <c r="AJ226" i="6"/>
  <c r="AJ227" i="6"/>
  <c r="AJ228" i="6"/>
  <c r="AJ229" i="6"/>
  <c r="AJ230" i="6"/>
  <c r="AJ231" i="6"/>
  <c r="AJ232" i="6"/>
  <c r="AJ235" i="6"/>
  <c r="AJ236" i="6"/>
  <c r="AJ237" i="6"/>
  <c r="AJ238" i="6"/>
  <c r="AJ239" i="6"/>
  <c r="AJ240" i="6"/>
  <c r="AJ241" i="6"/>
  <c r="AJ242" i="6"/>
  <c r="AJ243" i="6"/>
  <c r="AJ244" i="6"/>
  <c r="AJ9" i="6"/>
  <c r="AJ158" i="6"/>
  <c r="AJ159" i="6"/>
  <c r="AJ160" i="6"/>
  <c r="AJ161" i="6"/>
  <c r="AJ162" i="6"/>
  <c r="AJ163" i="6"/>
  <c r="AJ164" i="6"/>
  <c r="AJ165" i="6"/>
  <c r="AJ166" i="6"/>
  <c r="AJ167" i="6"/>
  <c r="AJ4" i="6"/>
  <c r="AJ5" i="6"/>
  <c r="AJ233" i="6"/>
  <c r="AJ66" i="6"/>
  <c r="AJ67" i="6"/>
  <c r="AJ201" i="6"/>
  <c r="AJ202" i="6"/>
  <c r="AJ156" i="6"/>
  <c r="AJ234" i="6"/>
  <c r="AJ245" i="6"/>
  <c r="AJ246" i="6"/>
  <c r="AJ247" i="6"/>
  <c r="AJ248" i="6"/>
  <c r="AJ249" i="6"/>
  <c r="AJ250" i="6"/>
  <c r="AJ251" i="6"/>
  <c r="AJ252" i="6"/>
  <c r="AJ253" i="6"/>
  <c r="AJ254" i="6"/>
  <c r="AJ255" i="6"/>
  <c r="AJ256" i="6"/>
  <c r="AJ257" i="6"/>
  <c r="AJ258" i="6"/>
  <c r="AJ259" i="6"/>
  <c r="AJ260" i="6"/>
  <c r="AJ261" i="6"/>
  <c r="AJ262" i="6"/>
  <c r="AJ203" i="6"/>
  <c r="AJ204" i="6"/>
  <c r="AJ211" i="6"/>
  <c r="AJ205" i="6"/>
  <c r="AJ206" i="6"/>
  <c r="AJ263" i="6"/>
  <c r="AJ264" i="6"/>
  <c r="AJ265" i="6"/>
  <c r="AJ266" i="6"/>
  <c r="AJ267" i="6"/>
  <c r="AJ268" i="6"/>
  <c r="AJ269" i="6"/>
  <c r="AJ270" i="6"/>
  <c r="AJ271" i="6"/>
  <c r="AJ272" i="6"/>
  <c r="AJ273" i="6"/>
  <c r="AJ274" i="6"/>
  <c r="AJ275" i="6"/>
  <c r="AJ276" i="6"/>
  <c r="AJ277" i="6"/>
  <c r="AJ278" i="6"/>
  <c r="AJ279" i="6"/>
  <c r="AJ280" i="6"/>
  <c r="AJ281" i="6"/>
  <c r="AJ282" i="6"/>
  <c r="AJ283" i="6"/>
  <c r="AJ284" i="6"/>
  <c r="AJ285" i="6"/>
  <c r="AJ286" i="6"/>
  <c r="AJ287" i="6"/>
  <c r="AJ288" i="6"/>
  <c r="AJ289" i="6"/>
  <c r="AJ290" i="6"/>
  <c r="AJ291" i="6"/>
  <c r="AJ292" i="6"/>
  <c r="AJ293" i="6"/>
  <c r="AJ294" i="6"/>
  <c r="AJ295" i="6"/>
  <c r="AJ296" i="6"/>
  <c r="AJ297" i="6"/>
  <c r="AJ298" i="6"/>
  <c r="AJ299" i="6"/>
  <c r="AJ300" i="6"/>
  <c r="AJ301" i="6"/>
  <c r="AJ302" i="6"/>
  <c r="AJ303" i="6"/>
  <c r="AJ304" i="6"/>
  <c r="AJ305" i="6"/>
  <c r="AJ306" i="6"/>
  <c r="AJ307" i="6"/>
  <c r="AJ308" i="6"/>
  <c r="AJ309" i="6"/>
  <c r="AJ310" i="6"/>
  <c r="AJ311" i="6"/>
  <c r="AJ312" i="6"/>
  <c r="AJ313" i="6"/>
  <c r="AJ314" i="6"/>
  <c r="AJ315" i="6"/>
  <c r="AJ316" i="6"/>
  <c r="AJ317" i="6"/>
  <c r="AJ318" i="6"/>
  <c r="AJ319" i="6"/>
  <c r="AJ320" i="6"/>
  <c r="AJ321" i="6"/>
  <c r="AJ322" i="6"/>
  <c r="AJ323" i="6"/>
  <c r="AJ324" i="6"/>
  <c r="AJ325" i="6"/>
  <c r="AJ326" i="6"/>
  <c r="AJ327" i="6"/>
  <c r="AJ328" i="6"/>
  <c r="AJ329" i="6"/>
  <c r="AJ330" i="6"/>
  <c r="AJ331" i="6"/>
  <c r="AJ332" i="6"/>
  <c r="AJ333" i="6"/>
  <c r="AJ334" i="6"/>
  <c r="AJ335" i="6"/>
  <c r="AJ336" i="6"/>
  <c r="AJ337" i="6"/>
  <c r="AJ338" i="6"/>
  <c r="AJ339" i="6"/>
  <c r="AJ340" i="6"/>
  <c r="AJ341" i="6"/>
  <c r="AJ342" i="6"/>
  <c r="AJ343" i="6"/>
  <c r="AJ344" i="6"/>
  <c r="AJ345" i="6"/>
  <c r="AJ346" i="6"/>
  <c r="AJ347" i="6"/>
  <c r="AJ348" i="6"/>
  <c r="AJ349" i="6"/>
  <c r="AJ350" i="6"/>
  <c r="AJ351" i="6"/>
  <c r="AJ352" i="6"/>
  <c r="AJ353" i="6"/>
  <c r="AJ354" i="6"/>
  <c r="AJ355" i="6"/>
  <c r="AJ356" i="6"/>
  <c r="AJ357" i="6"/>
  <c r="AJ358" i="6"/>
  <c r="AJ359" i="6"/>
  <c r="AJ360" i="6"/>
  <c r="AJ361" i="6"/>
  <c r="AJ362" i="6"/>
  <c r="AJ363" i="6"/>
  <c r="AJ364" i="6"/>
  <c r="AJ365" i="6"/>
  <c r="AJ366" i="6"/>
  <c r="AJ367" i="6"/>
  <c r="AJ368" i="6"/>
  <c r="AJ369" i="6"/>
  <c r="AJ370" i="6"/>
  <c r="AJ371" i="6"/>
  <c r="AJ372" i="6"/>
  <c r="AJ373" i="6"/>
  <c r="AJ374" i="6"/>
  <c r="AJ375" i="6"/>
  <c r="AJ376" i="6"/>
  <c r="AJ377" i="6"/>
  <c r="AJ378" i="6"/>
  <c r="AJ379" i="6"/>
  <c r="AJ380" i="6"/>
  <c r="AJ381" i="6"/>
  <c r="AJ382" i="6"/>
  <c r="AJ383" i="6"/>
  <c r="AJ384" i="6"/>
  <c r="AJ385" i="6"/>
  <c r="AJ386" i="6"/>
  <c r="AJ387" i="6"/>
  <c r="AJ388" i="6"/>
  <c r="AJ389" i="6"/>
  <c r="AJ390" i="6"/>
  <c r="AJ391" i="6"/>
  <c r="AJ392" i="6"/>
  <c r="AJ393" i="6"/>
  <c r="AJ394" i="6"/>
  <c r="AJ395" i="6"/>
  <c r="AJ396" i="6"/>
  <c r="AJ397" i="6"/>
  <c r="AJ398" i="6"/>
  <c r="AJ399" i="6"/>
  <c r="AJ400" i="6"/>
  <c r="AJ401" i="6"/>
  <c r="AJ402" i="6"/>
  <c r="AJ403" i="6"/>
  <c r="AJ404" i="6"/>
  <c r="AJ405" i="6"/>
  <c r="AJ406" i="6"/>
  <c r="AJ407" i="6"/>
  <c r="AJ408" i="6"/>
  <c r="AJ409" i="6"/>
  <c r="AJ410" i="6"/>
  <c r="AJ411" i="6"/>
  <c r="AJ412" i="6"/>
  <c r="AJ413" i="6"/>
  <c r="AJ414" i="6"/>
  <c r="AJ415" i="6"/>
  <c r="AJ416" i="6"/>
  <c r="AJ417" i="6"/>
  <c r="AJ418" i="6"/>
  <c r="AJ419" i="6"/>
  <c r="AJ420" i="6"/>
  <c r="AJ421" i="6"/>
  <c r="AJ422" i="6"/>
  <c r="AJ423" i="6"/>
  <c r="AJ424" i="6"/>
  <c r="AJ425" i="6"/>
  <c r="AJ426" i="6"/>
  <c r="AJ427" i="6"/>
  <c r="AJ428" i="6"/>
  <c r="AJ429" i="6"/>
  <c r="AJ430" i="6"/>
  <c r="AJ431" i="6"/>
  <c r="AJ432" i="6"/>
  <c r="AJ433" i="6"/>
  <c r="AJ434" i="6"/>
  <c r="AJ435" i="6"/>
  <c r="AJ436" i="6"/>
  <c r="AJ437" i="6"/>
  <c r="AJ438" i="6"/>
  <c r="AJ439" i="6"/>
  <c r="AJ440" i="6"/>
  <c r="AJ441" i="6"/>
  <c r="AJ442" i="6"/>
  <c r="AJ443" i="6"/>
  <c r="AJ444" i="6"/>
  <c r="AJ445" i="6"/>
  <c r="AJ446" i="6"/>
  <c r="AJ447" i="6"/>
  <c r="AJ448" i="6"/>
  <c r="AJ449" i="6"/>
  <c r="AJ450" i="6"/>
  <c r="AJ451" i="6"/>
  <c r="AJ452" i="6"/>
  <c r="AJ453" i="6"/>
  <c r="AJ454" i="6"/>
  <c r="AJ455" i="6"/>
  <c r="AJ456" i="6"/>
  <c r="AJ457" i="6"/>
  <c r="AJ458" i="6"/>
  <c r="AJ459" i="6"/>
  <c r="AJ460" i="6"/>
  <c r="AJ461" i="6"/>
  <c r="AJ462" i="6"/>
  <c r="AJ463" i="6"/>
  <c r="AJ464" i="6"/>
  <c r="AJ465" i="6"/>
  <c r="AJ466" i="6"/>
  <c r="AJ467" i="6"/>
  <c r="AJ468" i="6"/>
  <c r="AJ469" i="6"/>
  <c r="AJ470" i="6"/>
  <c r="AJ471" i="6"/>
  <c r="AJ472" i="6"/>
  <c r="AJ473" i="6"/>
  <c r="AJ474" i="6"/>
  <c r="AJ475" i="6"/>
  <c r="AJ476" i="6"/>
  <c r="AJ477" i="6"/>
  <c r="AJ478" i="6"/>
  <c r="AJ479" i="6"/>
  <c r="AJ480" i="6"/>
  <c r="AJ481" i="6"/>
  <c r="AJ482" i="6"/>
  <c r="AJ483" i="6"/>
  <c r="AJ484" i="6"/>
  <c r="AJ485" i="6"/>
  <c r="AJ486" i="6"/>
  <c r="AJ487" i="6"/>
  <c r="AJ488" i="6"/>
  <c r="AJ489" i="6"/>
  <c r="AJ490" i="6"/>
  <c r="AJ491" i="6"/>
  <c r="AJ492" i="6"/>
  <c r="AJ493" i="6"/>
  <c r="AJ494" i="6"/>
  <c r="AJ495" i="6"/>
  <c r="AJ496" i="6"/>
  <c r="AJ497" i="6"/>
  <c r="AJ498" i="6"/>
  <c r="AJ499" i="6"/>
  <c r="AJ500" i="6"/>
  <c r="AJ10" i="6"/>
  <c r="E15" i="6"/>
  <c r="E16" i="6"/>
  <c r="E17" i="6"/>
  <c r="E18" i="6"/>
  <c r="E19" i="6"/>
  <c r="E20" i="6"/>
  <c r="E21" i="6"/>
  <c r="E22" i="6"/>
  <c r="E23" i="6"/>
  <c r="E24" i="6"/>
  <c r="E25" i="6"/>
  <c r="E26" i="6"/>
  <c r="E27" i="6"/>
  <c r="E28" i="6"/>
  <c r="E29" i="6"/>
  <c r="E30" i="6"/>
  <c r="E31" i="6"/>
  <c r="E32" i="6"/>
  <c r="E33" i="6"/>
  <c r="E35" i="6"/>
  <c r="E36" i="6"/>
  <c r="E37" i="6"/>
  <c r="E38" i="6"/>
  <c r="E39" i="6"/>
  <c r="E40" i="6"/>
  <c r="E41" i="6"/>
  <c r="E42" i="6"/>
  <c r="E43" i="6"/>
  <c r="E44" i="6"/>
  <c r="E45" i="6"/>
  <c r="E46" i="6"/>
  <c r="E47" i="6"/>
  <c r="E48" i="6"/>
  <c r="E49" i="6"/>
  <c r="E50" i="6"/>
  <c r="E51" i="6"/>
  <c r="E52" i="6"/>
  <c r="E53" i="6"/>
  <c r="E54" i="6"/>
  <c r="E34" i="6"/>
  <c r="E55" i="6"/>
  <c r="E56" i="6"/>
  <c r="E57" i="6"/>
  <c r="E58" i="6"/>
  <c r="E59" i="6"/>
  <c r="E60" i="6"/>
  <c r="E61" i="6"/>
  <c r="E62" i="6"/>
  <c r="E63" i="6"/>
  <c r="E64" i="6"/>
  <c r="E65" i="6"/>
  <c r="E68" i="6"/>
  <c r="E69" i="6"/>
  <c r="E70" i="6"/>
  <c r="E71" i="6"/>
  <c r="E72" i="6"/>
  <c r="E73" i="6"/>
  <c r="E74" i="6"/>
  <c r="E75" i="6"/>
  <c r="E76" i="6"/>
  <c r="E77" i="6"/>
  <c r="E78" i="6"/>
  <c r="E79" i="6"/>
  <c r="E80" i="6"/>
  <c r="E2" i="6"/>
  <c r="E3"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5" i="6"/>
  <c r="E136" i="6"/>
  <c r="E137" i="6"/>
  <c r="E138" i="6"/>
  <c r="E134" i="6"/>
  <c r="E139" i="6"/>
  <c r="E140" i="6"/>
  <c r="E141" i="6"/>
  <c r="E142" i="6"/>
  <c r="E143" i="6"/>
  <c r="E144" i="6"/>
  <c r="E145" i="6"/>
  <c r="E146" i="6"/>
  <c r="E147" i="6"/>
  <c r="E148" i="6"/>
  <c r="E149" i="6"/>
  <c r="E150" i="6"/>
  <c r="E172" i="6"/>
  <c r="E173" i="6"/>
  <c r="E168" i="6"/>
  <c r="E169" i="6"/>
  <c r="E174" i="6"/>
  <c r="E170" i="6"/>
  <c r="E171" i="6"/>
  <c r="E175" i="6"/>
  <c r="E176" i="6"/>
  <c r="E151" i="6"/>
  <c r="E152" i="6"/>
  <c r="E177" i="6"/>
  <c r="E178" i="6"/>
  <c r="E179" i="6"/>
  <c r="E180" i="6"/>
  <c r="E153" i="6"/>
  <c r="E208" i="6"/>
  <c r="E209" i="6"/>
  <c r="E207" i="6"/>
  <c r="E210" i="6"/>
  <c r="E154" i="6"/>
  <c r="E155" i="6"/>
  <c r="E181" i="6"/>
  <c r="E182" i="6"/>
  <c r="E183" i="6"/>
  <c r="E184" i="6"/>
  <c r="E185" i="6"/>
  <c r="E186" i="6"/>
  <c r="E187" i="6"/>
  <c r="E188" i="6"/>
  <c r="E189" i="6"/>
  <c r="E190" i="6"/>
  <c r="E191" i="6"/>
  <c r="E192" i="6"/>
  <c r="E224" i="6"/>
  <c r="E193" i="6"/>
  <c r="E194" i="6"/>
  <c r="E195" i="6"/>
  <c r="E196" i="6"/>
  <c r="E197" i="6"/>
  <c r="E198" i="6"/>
  <c r="E199" i="6"/>
  <c r="E200" i="6"/>
  <c r="E212" i="6"/>
  <c r="E213" i="6"/>
  <c r="E214" i="6"/>
  <c r="E133" i="6"/>
  <c r="E215" i="6"/>
  <c r="E216" i="6"/>
  <c r="E157" i="6"/>
  <c r="E217" i="6"/>
  <c r="E218" i="6"/>
  <c r="E219" i="6"/>
  <c r="E220" i="6"/>
  <c r="E221" i="6"/>
  <c r="E6" i="6"/>
  <c r="E7" i="6"/>
  <c r="E8" i="6"/>
  <c r="E222" i="6"/>
  <c r="E223" i="6"/>
  <c r="E225" i="6"/>
  <c r="E226" i="6"/>
  <c r="E227" i="6"/>
  <c r="D227" i="6" s="1"/>
  <c r="E228" i="6"/>
  <c r="E229" i="6"/>
  <c r="E230" i="6"/>
  <c r="E231" i="6"/>
  <c r="E232" i="6"/>
  <c r="E235" i="6"/>
  <c r="D235" i="6" s="1"/>
  <c r="E236" i="6"/>
  <c r="D236" i="6" s="1"/>
  <c r="E237" i="6"/>
  <c r="E238" i="6"/>
  <c r="D238" i="6" s="1"/>
  <c r="E239" i="6"/>
  <c r="E240" i="6"/>
  <c r="D240" i="6" s="1"/>
  <c r="E241" i="6"/>
  <c r="E242" i="6"/>
  <c r="D242" i="6" s="1"/>
  <c r="E243" i="6"/>
  <c r="D243" i="6" s="1"/>
  <c r="E244" i="6"/>
  <c r="D244" i="6" s="1"/>
  <c r="E9" i="6"/>
  <c r="E158" i="6"/>
  <c r="E159" i="6"/>
  <c r="D159" i="6" s="1"/>
  <c r="E160" i="6"/>
  <c r="E161" i="6"/>
  <c r="D161" i="6" s="1"/>
  <c r="E162" i="6"/>
  <c r="E163" i="6"/>
  <c r="D163" i="6" s="1"/>
  <c r="E164" i="6"/>
  <c r="D164" i="6" s="1"/>
  <c r="E165" i="6"/>
  <c r="D165" i="6" s="1"/>
  <c r="E166" i="6"/>
  <c r="E167" i="6"/>
  <c r="D167" i="6" s="1"/>
  <c r="E4" i="6"/>
  <c r="E5" i="6"/>
  <c r="E233" i="6"/>
  <c r="E66" i="6"/>
  <c r="E67" i="6"/>
  <c r="E201" i="6"/>
  <c r="E202" i="6"/>
  <c r="E156" i="6"/>
  <c r="E234" i="6"/>
  <c r="E245" i="6"/>
  <c r="E246" i="6"/>
  <c r="E247" i="6"/>
  <c r="E248" i="6"/>
  <c r="E249" i="6"/>
  <c r="E250" i="6"/>
  <c r="E251" i="6"/>
  <c r="E252" i="6"/>
  <c r="E253" i="6"/>
  <c r="E254" i="6"/>
  <c r="E255" i="6"/>
  <c r="E256" i="6"/>
  <c r="E257" i="6"/>
  <c r="E258" i="6"/>
  <c r="E259" i="6"/>
  <c r="E260" i="6"/>
  <c r="E261" i="6"/>
  <c r="E262" i="6"/>
  <c r="E203" i="6"/>
  <c r="E204" i="6"/>
  <c r="E211" i="6"/>
  <c r="E205" i="6"/>
  <c r="E206" i="6"/>
  <c r="E263" i="6"/>
  <c r="E10" i="6"/>
  <c r="E11" i="6"/>
  <c r="E12" i="6"/>
  <c r="E13" i="6"/>
  <c r="E14" i="6"/>
  <c r="D210" i="6"/>
  <c r="D162" i="6"/>
  <c r="D166" i="6"/>
  <c r="E264" i="6"/>
  <c r="E265" i="6"/>
  <c r="E266" i="6"/>
  <c r="D26" i="6" l="1"/>
  <c r="D27" i="6"/>
  <c r="D28" i="6"/>
  <c r="D29" i="6"/>
  <c r="D30" i="6"/>
  <c r="D31" i="6"/>
  <c r="D32" i="6"/>
  <c r="D33" i="6"/>
  <c r="D35" i="6"/>
  <c r="D36" i="6"/>
  <c r="D37" i="6"/>
  <c r="D38" i="6"/>
  <c r="D39" i="6"/>
  <c r="D40" i="6"/>
  <c r="D41" i="6"/>
  <c r="D42" i="6"/>
  <c r="D43" i="6"/>
  <c r="D44" i="6"/>
  <c r="D45" i="6"/>
  <c r="D46" i="6"/>
  <c r="D47" i="6"/>
  <c r="D48" i="6"/>
  <c r="D49" i="6"/>
  <c r="D50" i="6"/>
  <c r="D51" i="6"/>
  <c r="D52" i="6"/>
  <c r="D53" i="6"/>
  <c r="D54" i="6"/>
  <c r="D34" i="6"/>
  <c r="D55" i="6"/>
  <c r="D56" i="6"/>
  <c r="D57" i="6"/>
  <c r="D58" i="6"/>
  <c r="D59" i="6"/>
  <c r="D60" i="6"/>
  <c r="D61" i="6"/>
  <c r="D62" i="6"/>
  <c r="D63" i="6"/>
  <c r="D64" i="6"/>
  <c r="D65" i="6"/>
  <c r="D68" i="6"/>
  <c r="D69" i="6"/>
  <c r="D70" i="6"/>
  <c r="D71" i="6"/>
  <c r="D72" i="6"/>
  <c r="D73" i="6"/>
  <c r="D74" i="6"/>
  <c r="D75" i="6"/>
  <c r="D76" i="6"/>
  <c r="D77" i="6"/>
  <c r="D78" i="6"/>
  <c r="D79" i="6"/>
  <c r="D80" i="6"/>
  <c r="D2" i="6"/>
  <c r="D3"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5" i="6"/>
  <c r="D136" i="6"/>
  <c r="D137" i="6"/>
  <c r="D138" i="6"/>
  <c r="D134" i="6"/>
  <c r="D139" i="6"/>
  <c r="D140" i="6"/>
  <c r="D141" i="6"/>
  <c r="D142" i="6"/>
  <c r="D143" i="6"/>
  <c r="D144" i="6"/>
  <c r="D145" i="6"/>
  <c r="D146" i="6"/>
  <c r="D147" i="6"/>
  <c r="D148" i="6"/>
  <c r="D149" i="6"/>
  <c r="D150" i="6"/>
  <c r="D172" i="6"/>
  <c r="D173" i="6"/>
  <c r="D168" i="6"/>
  <c r="D169" i="6"/>
  <c r="D174" i="6"/>
  <c r="D170" i="6"/>
  <c r="D171" i="6"/>
  <c r="D175" i="6"/>
  <c r="D176" i="6"/>
  <c r="D151" i="6"/>
  <c r="D152" i="6"/>
  <c r="D177" i="6"/>
  <c r="D178" i="6"/>
  <c r="D179" i="6"/>
  <c r="D180" i="6"/>
  <c r="D153" i="6"/>
  <c r="D208" i="6"/>
  <c r="D209" i="6"/>
  <c r="D207" i="6"/>
  <c r="D154" i="6"/>
  <c r="D155" i="6"/>
  <c r="D181" i="6"/>
  <c r="D182" i="6"/>
  <c r="D183" i="6"/>
  <c r="D184" i="6"/>
  <c r="D185" i="6"/>
  <c r="D186" i="6"/>
  <c r="D187" i="6"/>
  <c r="D188" i="6"/>
  <c r="D189" i="6"/>
  <c r="D190" i="6"/>
  <c r="D191" i="6"/>
  <c r="D192" i="6"/>
  <c r="D224" i="6"/>
  <c r="D193" i="6"/>
  <c r="D194" i="6"/>
  <c r="D195" i="6"/>
  <c r="D196" i="6"/>
  <c r="D197" i="6"/>
  <c r="D198" i="6"/>
  <c r="D199" i="6"/>
  <c r="D200" i="6"/>
  <c r="D212" i="6"/>
  <c r="D213" i="6"/>
  <c r="D214" i="6"/>
  <c r="D133" i="6"/>
  <c r="D215" i="6"/>
  <c r="D216" i="6"/>
  <c r="D157" i="6"/>
  <c r="D217" i="6"/>
  <c r="D218" i="6"/>
  <c r="D219" i="6"/>
  <c r="D220" i="6"/>
  <c r="D221" i="6"/>
  <c r="D6" i="6"/>
  <c r="D7" i="6"/>
  <c r="D8" i="6"/>
  <c r="D222" i="6"/>
  <c r="D223" i="6"/>
  <c r="D225" i="6"/>
  <c r="D226" i="6"/>
  <c r="D228" i="6"/>
  <c r="D229" i="6"/>
  <c r="D230" i="6"/>
  <c r="D231" i="6"/>
  <c r="D232" i="6"/>
  <c r="D237" i="6"/>
  <c r="D239" i="6"/>
  <c r="D241" i="6"/>
  <c r="D9" i="6"/>
  <c r="D158" i="6"/>
  <c r="D160" i="6"/>
  <c r="D4" i="6"/>
  <c r="D5" i="6"/>
  <c r="D233" i="6"/>
  <c r="D66" i="6"/>
  <c r="D67" i="6"/>
  <c r="D201" i="6"/>
  <c r="D202" i="6"/>
  <c r="D156" i="6"/>
  <c r="D234" i="6"/>
  <c r="D245" i="6"/>
  <c r="D246" i="6"/>
  <c r="D247" i="6"/>
  <c r="D248" i="6"/>
  <c r="D249" i="6"/>
  <c r="D250" i="6"/>
  <c r="D251" i="6"/>
  <c r="D252" i="6"/>
  <c r="D253" i="6"/>
  <c r="D254" i="6"/>
  <c r="D255" i="6"/>
  <c r="D256" i="6"/>
  <c r="D257" i="6"/>
  <c r="D258" i="6"/>
  <c r="D259" i="6"/>
  <c r="D260" i="6"/>
  <c r="D261" i="6"/>
  <c r="D262" i="6"/>
  <c r="D203" i="6"/>
  <c r="D204" i="6"/>
  <c r="D211" i="6"/>
  <c r="D205" i="6"/>
  <c r="D206" i="6"/>
  <c r="D263" i="6"/>
  <c r="D264" i="6"/>
  <c r="D265" i="6"/>
  <c r="D266" i="6"/>
  <c r="D16" i="6"/>
  <c r="D23" i="6"/>
  <c r="D15" i="6" l="1"/>
  <c r="D18" i="6"/>
  <c r="D19" i="6"/>
  <c r="D20" i="6"/>
  <c r="D21" i="6"/>
  <c r="D24" i="6"/>
  <c r="D25" i="6"/>
  <c r="D10" i="6"/>
  <c r="D11" i="6"/>
  <c r="D12" i="6"/>
  <c r="D13" i="6"/>
  <c r="D14" i="6"/>
  <c r="D22" i="6"/>
  <c r="D17" i="6"/>
  <c r="AJ501" i="6"/>
  <c r="AJ502" i="6"/>
  <c r="AJ503" i="6"/>
  <c r="AJ504" i="6"/>
  <c r="AJ505" i="6"/>
  <c r="AJ506" i="6"/>
  <c r="AJ507" i="6"/>
  <c r="AJ508" i="6"/>
  <c r="AJ509" i="6"/>
  <c r="AJ510" i="6"/>
  <c r="AJ511" i="6"/>
  <c r="AJ512" i="6"/>
  <c r="AJ513" i="6"/>
  <c r="AJ514" i="6"/>
  <c r="AJ515" i="6"/>
  <c r="AJ516" i="6"/>
  <c r="AJ517" i="6"/>
  <c r="AJ518" i="6"/>
  <c r="AJ519" i="6"/>
  <c r="AJ520" i="6"/>
  <c r="C571" i="1" l="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<sst xmlns="http://schemas.openxmlformats.org/spreadsheetml/2006/main" count="9455" uniqueCount="3240">
  <si>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</si>
  <si>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</si>
  <si>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</si>
  <si>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</si>
  <si>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</si>
  <si>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</si>
  <si>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</si>
  <si>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</si>
  <si>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</si>
  <si>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</si>
  <si>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</si>
  <si>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</si>
  <si>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</si>
  <si>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</si>
  <si>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</si>
  <si>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</si>
  <si>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</si>
  <si>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</si>
  <si>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</si>
  <si>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</si>
  <si>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</si>
  <si>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</si>
  <si>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</si>
  <si>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</si>
  <si>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</si>
  <si>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</si>
  <si>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</si>
  <si>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</si>
  <si>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</si>
  <si>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</si>
  <si>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</si>
  <si>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</si>
  <si>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</si>
  <si>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</si>
  <si>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</si>
  <si>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</si>
  <si>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</si>
  <si>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</si>
  <si>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</si>
  <si>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</si>
  <si>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</si>
  <si>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</si>
  <si>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</si>
  <si>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</si>
  <si>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</si>
  <si>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</si>
  <si>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</si>
  <si>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</si>
  <si>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</si>
  <si>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</si>
  <si>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</si>
  <si>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</si>
  <si>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</si>
  <si>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</si>
  <si>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</si>
  <si>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</si>
  <si>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</si>
  <si>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</si>
  <si>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</si>
  <si>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</si>
  <si>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</si>
  <si>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</si>
  <si>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</si>
  <si>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</si>
  <si>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</si>
  <si>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</si>
  <si>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</si>
  <si>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</si>
  <si>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</si>
  <si>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</si>
  <si>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</si>
  <si>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</si>
  <si>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</si>
  <si>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</si>
  <si>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</si>
  <si>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</si>
  <si>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</si>
  <si>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</si>
  <si>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</si>
  <si>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</si>
  <si>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</si>
  <si>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</si>
  <si>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</si>
  <si>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</si>
  <si>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</si>
  <si>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</si>
  <si>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</si>
  <si>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</si>
  <si>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</si>
  <si>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</si>
  <si>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</si>
  <si>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</si>
  <si>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</si>
  <si>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</si>
  <si>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</si>
  <si>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</si>
  <si>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</si>
  <si>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</si>
  <si>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</si>
  <si>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</si>
  <si>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</si>
  <si>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</si>
  <si>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</si>
  <si>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</si>
  <si>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</si>
  <si>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</si>
  <si>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</si>
  <si>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</si>
  <si>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</si>
  <si>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</si>
  <si>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</si>
  <si>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</si>
  <si>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</si>
  <si>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</si>
  <si>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</si>
  <si>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</si>
  <si>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</si>
  <si>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</si>
  <si>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</si>
  <si>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</si>
  <si>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</si>
  <si>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</si>
  <si>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</si>
  <si>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</si>
  <si>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</si>
  <si>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</si>
  <si>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</si>
  <si>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</si>
  <si>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</si>
  <si>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</si>
  <si>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</si>
  <si>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</si>
  <si>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</si>
  <si>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</si>
  <si>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</si>
  <si>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</si>
  <si>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</si>
  <si>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</si>
  <si>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</si>
  <si>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</si>
  <si>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</si>
  <si>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</si>
  <si>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</si>
  <si>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</si>
  <si>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</si>
  <si>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</si>
  <si>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</si>
  <si>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</si>
  <si>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</si>
  <si>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</si>
  <si>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</si>
  <si>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</si>
  <si>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</si>
  <si>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</si>
  <si>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</si>
  <si>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</si>
  <si>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</si>
  <si>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</si>
  <si>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</si>
  <si>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</si>
  <si>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</si>
  <si>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</si>
  <si>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</si>
  <si>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</si>
  <si>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</si>
  <si>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</si>
  <si>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</si>
  <si>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</si>
  <si>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</si>
  <si>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</si>
  <si>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</si>
  <si>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</si>
  <si>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</si>
  <si>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</si>
  <si>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</si>
  <si>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</si>
  <si>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</si>
  <si>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</si>
  <si>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</si>
  <si>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</si>
  <si>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</si>
  <si>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</si>
  <si>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</si>
  <si>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</si>
  <si>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</si>
  <si>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</si>
  <si>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</si>
  <si>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</si>
  <si>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</si>
  <si>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</si>
  <si>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</si>
  <si>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</si>
  <si>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</si>
  <si>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</si>
  <si>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</si>
  <si>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</si>
  <si>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</si>
  <si>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</si>
  <si>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</si>
  <si>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</si>
  <si>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</si>
  <si>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</si>
  <si>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</si>
  <si>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</si>
  <si>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</si>
  <si>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</si>
  <si>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</si>
  <si>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</si>
  <si>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</si>
  <si>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</si>
  <si>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</si>
  <si>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</si>
  <si>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</si>
  <si>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</si>
  <si>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</si>
  <si>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</si>
  <si>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</si>
  <si>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</si>
  <si>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</si>
  <si>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</si>
  <si>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</si>
  <si>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</si>
  <si>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</si>
  <si>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</si>
  <si>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</si>
  <si>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</si>
  <si>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</si>
  <si>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</si>
  <si>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</si>
  <si>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</si>
  <si>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</si>
  <si>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</si>
  <si>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</si>
  <si>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</si>
  <si>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</si>
  <si>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</si>
  <si>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</si>
  <si>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</si>
  <si>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</si>
  <si>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</si>
  <si>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</si>
  <si>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</si>
  <si>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</si>
  <si>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</si>
  <si>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</si>
  <si>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</si>
  <si>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</si>
  <si>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</si>
  <si>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</si>
  <si>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</si>
  <si>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</si>
  <si>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</si>
  <si>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</si>
  <si>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</si>
  <si>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</si>
  <si>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</si>
  <si>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</si>
  <si>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</si>
  <si>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</si>
  <si>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</si>
  <si>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</si>
  <si>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</si>
  <si>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</si>
  <si>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</si>
  <si>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</si>
  <si>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</si>
  <si>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</si>
  <si>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</si>
  <si>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</si>
  <si>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</si>
  <si>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</si>
  <si>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</si>
  <si>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</si>
  <si>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</si>
  <si>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</si>
  <si>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</si>
  <si>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</si>
  <si>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</si>
  <si>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</si>
  <si>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</si>
  <si>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</si>
  <si>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</si>
  <si>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</si>
  <si>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</si>
  <si>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</si>
  <si>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</si>
  <si>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</si>
  <si>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</si>
  <si>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</si>
  <si>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</si>
  <si>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</si>
  <si>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</si>
  <si>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</si>
  <si>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</si>
  <si>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</si>
  <si>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</si>
  <si>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</si>
  <si>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</si>
  <si>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</si>
  <si>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</si>
  <si>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</si>
  <si>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</si>
  <si>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</si>
  <si>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</si>
  <si>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</si>
  <si>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</si>
  <si>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</si>
  <si>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</si>
  <si>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</si>
  <si>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</si>
  <si>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</si>
  <si>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</si>
  <si>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</si>
  <si>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</si>
  <si>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</si>
  <si>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</si>
  <si>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</si>
  <si>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</si>
  <si>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</si>
  <si>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</si>
  <si>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</si>
  <si>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</si>
  <si>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</si>
  <si>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</si>
  <si>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</si>
  <si>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</si>
  <si>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</si>
  <si>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</si>
  <si>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</si>
  <si>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</si>
  <si>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</si>
  <si>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</si>
  <si>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</si>
  <si>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</si>
  <si>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</si>
  <si>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</si>
  <si>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</si>
  <si>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</si>
  <si>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</si>
  <si>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</si>
  <si>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</si>
  <si>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</si>
  <si>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</si>
  <si>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</si>
  <si>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</si>
  <si>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</si>
  <si>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</si>
  <si>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</si>
  <si>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</si>
  <si>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</si>
  <si>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</si>
  <si>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</si>
  <si>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</si>
  <si>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</si>
  <si>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</si>
  <si>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</si>
  <si>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</si>
  <si>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</si>
  <si>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</si>
  <si>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</si>
  <si>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</si>
  <si>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</si>
  <si>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</si>
  <si>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</si>
  <si>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</si>
  <si>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</si>
  <si>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</si>
  <si>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</si>
  <si>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</si>
  <si>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</si>
  <si>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</si>
  <si>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</si>
  <si>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</si>
  <si>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</si>
  <si>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</si>
  <si>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</si>
  <si>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</si>
  <si>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</si>
  <si>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</si>
  <si>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</si>
  <si>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</si>
  <si>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</si>
  <si>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</si>
  <si>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</si>
  <si>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</si>
  <si>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</si>
  <si>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</si>
  <si>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</si>
  <si>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</si>
  <si>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</si>
  <si>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</si>
  <si>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</si>
  <si>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</si>
  <si>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</si>
  <si>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</si>
  <si>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</si>
  <si>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</si>
  <si>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</si>
  <si>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</si>
  <si>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</si>
  <si>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</si>
  <si>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</si>
  <si>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</si>
  <si>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</si>
  <si>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</si>
  <si>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</si>
  <si>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</si>
  <si>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</si>
  <si>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</si>
  <si>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</si>
  <si>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</si>
  <si>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</si>
  <si>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</si>
  <si>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</si>
  <si>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</si>
  <si>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</si>
  <si>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</si>
  <si>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</si>
  <si>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</si>
  <si>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</si>
  <si>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</si>
  <si>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</si>
  <si>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</si>
  <si>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</si>
  <si>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</si>
  <si>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</si>
  <si>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</si>
  <si>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</si>
  <si>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</si>
  <si>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</si>
  <si>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</si>
  <si>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</si>
  <si>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</si>
  <si>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</si>
  <si>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</si>
  <si>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</si>
  <si>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</si>
  <si>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</si>
  <si>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</si>
  <si>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</si>
  <si>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</si>
  <si>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</si>
  <si>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</si>
  <si>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</si>
  <si>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</si>
  <si>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</si>
  <si>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</si>
  <si>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</si>
  <si>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</si>
  <si>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</si>
  <si>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</si>
  <si>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</si>
  <si>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</si>
  <si>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</si>
  <si>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</si>
  <si>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</si>
  <si>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</si>
  <si>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</si>
  <si>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</si>
  <si>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</si>
  <si>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</si>
  <si>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</si>
  <si>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</si>
  <si>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</si>
  <si>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</si>
  <si>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</si>
  <si>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</si>
  <si>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</si>
  <si>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</si>
  <si>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</si>
  <si>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</si>
  <si>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</si>
  <si>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</si>
  <si>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</si>
  <si>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</si>
  <si>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</si>
  <si>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</si>
  <si>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</si>
  <si>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</si>
  <si>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</si>
  <si>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</si>
  <si>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</si>
  <si>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</si>
  <si>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</si>
  <si>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</si>
  <si>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</si>
  <si>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</si>
  <si>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</si>
  <si>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</si>
  <si>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</si>
  <si>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</si>
  <si>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</si>
  <si>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</si>
  <si>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</si>
  <si>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</si>
  <si>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</si>
  <si>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</si>
  <si>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</si>
  <si>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</si>
  <si>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</si>
  <si>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</si>
  <si>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</si>
  <si>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</si>
  <si>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</si>
  <si>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</si>
  <si>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</si>
  <si>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</si>
  <si>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</si>
  <si>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</si>
  <si>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</si>
  <si>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</si>
  <si>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</si>
  <si>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</si>
  <si>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</si>
  <si>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</si>
  <si>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</si>
  <si>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</si>
  <si>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</si>
  <si>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</si>
  <si>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</si>
  <si>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</si>
  <si>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</si>
  <si>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</si>
  <si>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</si>
  <si>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</si>
  <si>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</si>
  <si>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</si>
  <si>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</si>
  <si>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</si>
  <si>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</si>
  <si>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</si>
  <si>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</si>
  <si>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</si>
  <si>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</si>
  <si>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</si>
  <si>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</si>
  <si>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</si>
  <si>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</si>
  <si>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</si>
  <si>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</si>
  <si>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</si>
  <si>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</si>
  <si>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</si>
  <si>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</si>
  <si>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</si>
  <si>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</si>
  <si>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</si>
  <si>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</si>
  <si>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</si>
  <si>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</si>
  <si>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</si>
  <si>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</si>
  <si>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</si>
  <si>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</si>
  <si>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</si>
  <si>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</si>
  <si>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</si>
  <si>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</si>
  <si>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</si>
  <si>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</si>
  <si>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</si>
  <si>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</si>
  <si>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</si>
  <si>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</si>
  <si>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</si>
  <si>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</si>
  <si>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</si>
  <si>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</si>
  <si>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</si>
  <si>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</si>
  <si>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</si>
  <si>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</si>
  <si>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</si>
  <si>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</si>
  <si>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</si>
  <si>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</si>
  <si>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</si>
  <si>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</si>
  <si>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</si>
  <si>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</si>
  <si>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</si>
  <si>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</si>
  <si>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</si>
  <si>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</si>
  <si>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</si>
  <si>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</si>
  <si>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</si>
  <si>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</si>
  <si>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</si>
  <si>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</si>
  <si>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</si>
  <si>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</si>
  <si>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</si>
  <si>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</si>
  <si>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</si>
  <si>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</si>
  <si>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</si>
  <si>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</si>
  <si>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</si>
  <si>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</si>
  <si>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</si>
  <si>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</si>
  <si>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</si>
  <si>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</si>
  <si>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</si>
  <si>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</si>
  <si>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</si>
  <si>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</si>
  <si>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</si>
  <si>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</si>
  <si>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</si>
  <si>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</si>
  <si>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</si>
  <si>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</si>
  <si>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</si>
  <si>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</si>
  <si>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</si>
  <si>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</si>
  <si>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</si>
  <si>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</si>
  <si>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</si>
  <si>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</si>
  <si>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</si>
  <si>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</si>
  <si>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</si>
  <si>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</si>
  <si>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</si>
  <si>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</si>
  <si>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</si>
  <si>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</si>
  <si>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</si>
  <si>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</si>
  <si>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</si>
  <si>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</si>
  <si>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</si>
  <si>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</si>
  <si>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</si>
  <si>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</si>
  <si>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</si>
  <si>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</si>
  <si>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</si>
  <si>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</si>
  <si>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</si>
  <si>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</si>
  <si>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</si>
  <si>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</si>
  <si>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</si>
  <si>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</si>
  <si>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</si>
  <si>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</si>
  <si>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</si>
  <si>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</si>
  <si>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</si>
  <si>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</si>
  <si>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</si>
  <si>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</si>
  <si>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</si>
  <si>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</si>
  <si>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</si>
  <si>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</si>
  <si>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</si>
  <si>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</si>
  <si>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</si>
  <si>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</si>
  <si>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</si>
  <si>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</si>
  <si>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</si>
  <si>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</si>
  <si>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</si>
  <si>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</si>
  <si>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</si>
  <si>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</si>
  <si>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</si>
  <si>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</si>
  <si>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</si>
  <si>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</si>
  <si>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</si>
  <si>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</si>
  <si>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</si>
  <si>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</si>
  <si>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</si>
  <si>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</si>
  <si>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</si>
  <si>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</si>
  <si>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</si>
  <si>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</si>
  <si>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</si>
  <si>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</si>
  <si>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</si>
  <si>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</si>
  <si>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</si>
  <si>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</si>
  <si>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</si>
  <si>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</si>
  <si>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</si>
  <si>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</si>
  <si>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</si>
  <si>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</si>
  <si>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</si>
  <si>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</si>
  <si>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</si>
  <si>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</si>
  <si>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</si>
  <si>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</si>
  <si>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</si>
  <si>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</si>
  <si>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</si>
  <si>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</si>
  <si>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</si>
  <si>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</si>
  <si>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</si>
  <si>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</si>
  <si>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</si>
  <si>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</si>
  <si>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</si>
  <si>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</si>
  <si>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</si>
  <si>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</si>
  <si>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</si>
  <si>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</si>
  <si>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</si>
  <si>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</si>
  <si>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</si>
  <si>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</si>
  <si>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</si>
  <si>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</si>
  <si>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</si>
  <si>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</si>
  <si>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</si>
  <si>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</si>
  <si>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</si>
  <si>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</si>
  <si>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</si>
  <si>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</si>
  <si>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</si>
  <si>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</si>
  <si>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</si>
  <si>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</si>
  <si>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</si>
  <si>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</si>
  <si>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</si>
  <si>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</si>
  <si>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</si>
  <si>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</si>
  <si>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</si>
  <si>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</si>
  <si>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</si>
  <si>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</si>
  <si>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</si>
  <si>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</si>
  <si>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</si>
  <si>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</si>
  <si>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</si>
  <si>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</si>
  <si>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</si>
  <si>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</si>
  <si>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</si>
  <si>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</si>
  <si>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</si>
  <si>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</si>
  <si>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</si>
  <si>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</si>
  <si>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</si>
  <si>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</si>
  <si>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</si>
  <si>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</si>
  <si>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</si>
  <si>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</si>
  <si>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</si>
  <si>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</si>
  <si>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</si>
  <si>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</si>
  <si>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</si>
  <si>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</si>
  <si>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</si>
  <si>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</si>
  <si>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</si>
  <si>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</si>
  <si>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</si>
  <si>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</si>
  <si>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</si>
  <si>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</si>
  <si>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</si>
  <si>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</si>
  <si>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</si>
  <si>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</si>
  <si>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</si>
  <si>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</si>
  <si>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</si>
  <si>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</si>
  <si>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</si>
  <si>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</si>
  <si>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</si>
  <si>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</si>
  <si>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</si>
  <si>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</si>
  <si>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</si>
  <si>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</si>
  <si>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</si>
  <si>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</si>
  <si>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</si>
  <si>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</si>
  <si>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</si>
  <si>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</si>
  <si>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</si>
  <si>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</si>
  <si>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</si>
  <si>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</si>
  <si>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</si>
  <si>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</si>
  <si>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</si>
  <si>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</si>
  <si>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</si>
  <si>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</si>
  <si>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</si>
  <si>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</si>
  <si>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</si>
  <si>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</si>
  <si>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</si>
  <si>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</si>
  <si>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</si>
  <si>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</si>
  <si>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</si>
  <si>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</si>
  <si>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</si>
  <si>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</si>
  <si>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</si>
  <si>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</si>
  <si>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</si>
  <si>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</si>
  <si>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</si>
  <si>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</si>
  <si>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</si>
  <si>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</si>
  <si>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</si>
  <si>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</si>
  <si>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</si>
  <si>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</si>
  <si>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</si>
  <si>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</si>
  <si>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</si>
  <si>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</si>
  <si>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</si>
  <si>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</si>
  <si>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</si>
  <si>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</si>
  <si>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</si>
  <si>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</si>
  <si>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</si>
  <si>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</si>
  <si>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</si>
  <si>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</si>
  <si>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</si>
  <si>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</si>
  <si>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</si>
  <si>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</si>
  <si>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</si>
  <si>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</si>
  <si>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</si>
  <si>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</si>
  <si>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</si>
  <si>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</si>
  <si>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</si>
  <si>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</si>
  <si>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</si>
  <si>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</si>
  <si>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</si>
  <si>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</si>
  <si>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</si>
  <si>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</si>
  <si>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</si>
  <si>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</si>
  <si>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</si>
  <si>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</si>
  <si>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</si>
  <si>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</si>
  <si>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</si>
  <si>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</si>
  <si>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</si>
  <si>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</si>
  <si>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</si>
  <si>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</si>
  <si>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</si>
  <si>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</si>
  <si>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</si>
  <si>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</si>
  <si>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</si>
  <si>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</si>
  <si>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</si>
  <si>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</si>
  <si>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</si>
  <si>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</si>
  <si>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</si>
  <si>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</si>
  <si>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</si>
  <si>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</si>
  <si>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</si>
  <si>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</si>
  <si>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</si>
  <si>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</si>
  <si>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</si>
  <si>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</si>
  <si>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</si>
  <si>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</si>
  <si>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</si>
  <si>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</si>
  <si>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</si>
  <si>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</si>
  <si>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</si>
  <si>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</si>
  <si>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</si>
  <si>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</si>
  <si>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</si>
  <si>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</si>
  <si>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</si>
  <si>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</si>
  <si>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</si>
  <si>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</si>
  <si>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</si>
  <si>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</si>
  <si>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</si>
  <si>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</si>
  <si>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</si>
  <si>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</si>
  <si>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</si>
  <si>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</si>
  <si>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</si>
  <si>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</si>
  <si>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</si>
  <si>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</si>
  <si>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</si>
  <si>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</si>
  <si>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</si>
  <si>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</si>
  <si>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</si>
  <si>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</si>
  <si>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</si>
  <si>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</si>
  <si>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</si>
  <si>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</si>
  <si>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</si>
  <si>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</si>
  <si>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</si>
  <si>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</si>
  <si>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</si>
  <si>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</si>
  <si>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</si>
  <si>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</si>
  <si>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</si>
  <si>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</si>
  <si>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</si>
  <si>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</si>
  <si>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</si>
  <si>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</si>
  <si>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</si>
  <si>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</si>
  <si>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</si>
  <si>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</si>
  <si>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</si>
  <si>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</si>
  <si>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</si>
  <si>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</si>
  <si>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</si>
  <si>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</si>
  <si>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</si>
  <si>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</si>
  <si>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</si>
  <si>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</si>
  <si>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</si>
  <si>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</si>
  <si>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</si>
  <si>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</si>
  <si>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</si>
  <si>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</si>
  <si>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</si>
  <si>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</si>
  <si>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</si>
  <si>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</si>
  <si>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</si>
  <si>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</si>
  <si>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</si>
  <si>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</si>
  <si>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</si>
  <si>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</si>
  <si>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</si>
  <si>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</si>
  <si>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</si>
  <si>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</si>
  <si>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</si>
  <si>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</si>
  <si>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</si>
  <si>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</si>
  <si>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</si>
  <si>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</si>
  <si>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</si>
  <si>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</si>
  <si>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</si>
  <si>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</si>
  <si>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</si>
  <si>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</si>
  <si>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</si>
  <si>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</si>
  <si>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</si>
  <si>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</si>
  <si>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</si>
  <si>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</si>
  <si>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</si>
  <si>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</si>
  <si>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</si>
  <si>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</si>
  <si>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</si>
  <si>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</si>
  <si>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</si>
  <si>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</si>
  <si>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</si>
  <si>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</si>
  <si>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</si>
  <si>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</si>
  <si>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</si>
  <si>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</si>
  <si>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</si>
  <si>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</si>
  <si>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</si>
  <si>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</si>
  <si>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</si>
  <si>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</si>
  <si>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</si>
  <si>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</si>
  <si>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</si>
  <si>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</si>
  <si>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</si>
  <si>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</si>
  <si>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</si>
  <si>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</si>
  <si>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</si>
  <si>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</si>
  <si>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</si>
  <si>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</si>
  <si>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</si>
  <si>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</si>
  <si>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</si>
  <si>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</si>
  <si>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</si>
  <si>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</si>
  <si>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</si>
  <si>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</si>
  <si>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</si>
  <si>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</si>
  <si>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</si>
  <si>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</si>
  <si>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</si>
  <si>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</si>
  <si>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</si>
  <si>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</si>
  <si>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</si>
  <si>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</si>
  <si>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</si>
  <si>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</si>
  <si>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</si>
  <si>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</si>
  <si>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</si>
  <si>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</si>
  <si>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</si>
  <si>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</si>
  <si>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</si>
  <si>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</si>
  <si>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</si>
  <si>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</si>
  <si>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</si>
  <si>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</si>
  <si>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</si>
  <si>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</si>
  <si>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</si>
  <si>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</si>
  <si>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</si>
  <si>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</si>
  <si>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</si>
  <si>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</si>
  <si>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</si>
  <si>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</si>
  <si>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</si>
  <si>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</si>
  <si>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</si>
  <si>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</si>
  <si>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</si>
  <si>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</si>
  <si>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</si>
  <si>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</si>
  <si>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</si>
  <si>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</si>
  <si>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</si>
  <si>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</si>
  <si>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</si>
  <si>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</si>
  <si>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</si>
  <si>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</si>
  <si>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</si>
  <si>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</si>
  <si>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</si>
  <si>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</si>
  <si>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</si>
  <si>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</si>
  <si>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</si>
  <si>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</si>
  <si>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</si>
  <si>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</si>
  <si>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</si>
  <si>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</si>
  <si>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</si>
  <si>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</si>
  <si>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</si>
  <si>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</si>
  <si>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</si>
  <si>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</si>
  <si>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</si>
  <si>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</si>
  <si>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</si>
  <si>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</si>
  <si>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</si>
  <si>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</si>
  <si>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</si>
  <si>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</si>
  <si>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</si>
  <si>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</si>
  <si>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</si>
  <si>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</si>
  <si>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</si>
  <si>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</si>
  <si>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</si>
  <si>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</si>
  <si>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</si>
  <si>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</si>
  <si>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</si>
  <si>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</si>
  <si>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</si>
  <si>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</si>
  <si>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</si>
  <si>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</si>
  <si>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</si>
  <si>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</si>
  <si>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</si>
  <si>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</si>
  <si>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</si>
  <si>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</si>
  <si>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</si>
  <si>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</si>
  <si>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</si>
  <si>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</si>
  <si>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</si>
  <si>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</si>
  <si>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</si>
  <si>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</si>
  <si>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</si>
  <si>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</si>
  <si>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</si>
  <si>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</si>
  <si>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</si>
  <si>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</si>
  <si>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</si>
  <si>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</si>
  <si>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</si>
  <si>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</si>
  <si>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</si>
  <si>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</si>
  <si>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</si>
  <si>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</si>
  <si>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</si>
  <si>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</si>
  <si>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</si>
  <si>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</si>
  <si>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</si>
  <si>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</si>
  <si>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</si>
  <si>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</si>
  <si>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</si>
  <si>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</si>
  <si>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</si>
  <si>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</si>
  <si>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</si>
  <si>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</si>
  <si>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</si>
  <si>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</si>
  <si>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</si>
  <si>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</si>
  <si>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</si>
  <si>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</si>
  <si>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</si>
  <si>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</si>
  <si>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</si>
  <si>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</si>
  <si>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</si>
  <si>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</si>
  <si>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</si>
  <si>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</si>
  <si>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</si>
  <si>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</si>
  <si>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</si>
  <si>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</si>
  <si>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</si>
  <si>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</si>
  <si>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</si>
  <si>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</si>
  <si>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</si>
  <si>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</si>
  <si>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</si>
  <si>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</si>
  <si>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</si>
  <si>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</si>
  <si>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</si>
  <si>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</si>
  <si>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</si>
  <si>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</si>
  <si>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</si>
  <si>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</si>
  <si>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</si>
  <si>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</si>
  <si>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</si>
  <si>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</si>
  <si>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</si>
  <si>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</si>
  <si>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</si>
  <si>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</si>
  <si>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</si>
  <si>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</si>
  <si>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</si>
  <si>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</si>
  <si>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</si>
  <si>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</si>
  <si>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</si>
  <si>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</si>
  <si>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</si>
  <si>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</si>
  <si>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</si>
  <si>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</si>
  <si>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</si>
  <si>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</si>
  <si>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</si>
  <si>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</si>
  <si>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</si>
  <si>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</si>
  <si>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</si>
  <si>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</si>
  <si>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</si>
  <si>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</si>
  <si>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</si>
  <si>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</si>
  <si>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</si>
  <si>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</si>
  <si>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</si>
  <si>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</si>
  <si>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</si>
  <si>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</si>
  <si>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</si>
  <si>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</si>
  <si>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</si>
  <si>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</si>
  <si>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</si>
  <si>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</si>
  <si>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</si>
  <si>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</si>
  <si>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</si>
  <si>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</si>
  <si>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</si>
  <si>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</si>
  <si>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</si>
  <si>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</si>
  <si>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</si>
  <si>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</si>
  <si>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</si>
  <si>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</si>
  <si>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</si>
  <si>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</si>
  <si>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</si>
  <si>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</si>
  <si>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</si>
  <si>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</si>
  <si>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</si>
  <si>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</si>
  <si>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</si>
  <si>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</si>
  <si>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</si>
  <si>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</si>
  <si>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</si>
  <si>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</si>
  <si>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</si>
  <si>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</si>
  <si>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</si>
  <si>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</si>
  <si>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</si>
  <si>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</si>
  <si>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</si>
  <si>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</si>
  <si>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</si>
  <si>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</si>
  <si>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</si>
  <si>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</si>
  <si>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</si>
  <si>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</si>
  <si>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</si>
  <si>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</si>
  <si>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</si>
  <si>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</si>
  <si>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</si>
  <si>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</si>
  <si>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</si>
  <si>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</si>
  <si>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</si>
  <si>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</si>
  <si>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</si>
  <si>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</si>
  <si>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</si>
  <si>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</si>
  <si>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</si>
  <si>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</si>
  <si>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</si>
  <si>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</si>
  <si>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</si>
  <si>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</si>
  <si>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</si>
  <si>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</si>
  <si>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</si>
  <si>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</si>
  <si>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</si>
  <si>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</si>
  <si>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</si>
  <si>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</si>
  <si>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</si>
  <si>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</si>
  <si>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</si>
  <si>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</si>
  <si>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</si>
  <si>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</si>
  <si>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</si>
  <si>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</si>
  <si>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</si>
  <si>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</si>
  <si>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</si>
  <si>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</si>
  <si>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</si>
  <si>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</si>
  <si>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</si>
  <si>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</si>
  <si>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</si>
  <si>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</si>
  <si>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</si>
  <si>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</si>
  <si>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</si>
  <si>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</si>
  <si>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</si>
  <si>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</si>
  <si>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</si>
  <si>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</si>
  <si>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</si>
  <si>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</si>
  <si>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</si>
  <si>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</si>
  <si>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</si>
  <si>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</si>
  <si>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</si>
  <si>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</si>
  <si>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</si>
  <si>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</si>
  <si>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</si>
  <si>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</si>
  <si>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</si>
  <si>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</si>
  <si>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</si>
  <si>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</si>
  <si>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</si>
  <si>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</si>
  <si>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</si>
  <si>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</si>
  <si>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</si>
  <si>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</si>
  <si>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</si>
  <si>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</si>
  <si>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</si>
  <si>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</si>
  <si>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</si>
  <si>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</si>
  <si>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</si>
  <si>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</si>
  <si>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</si>
  <si>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</si>
  <si>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</si>
  <si>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</si>
  <si>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</si>
  <si>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</si>
  <si>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</si>
  <si>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</si>
  <si>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</si>
  <si>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</si>
  <si>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</si>
  <si>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</si>
  <si>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</si>
  <si>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</si>
  <si>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</si>
  <si>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</si>
  <si>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</si>
  <si>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</si>
  <si>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</si>
  <si>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</si>
  <si>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</si>
  <si>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</si>
  <si>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</si>
  <si>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</si>
  <si>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</si>
  <si>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</si>
  <si>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</si>
  <si>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</si>
  <si>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</si>
  <si>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</si>
  <si>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</si>
  <si>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</si>
  <si>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</si>
  <si>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</si>
  <si>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</si>
  <si>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</si>
  <si>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</si>
  <si>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</si>
  <si>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</si>
  <si>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</si>
  <si>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</si>
  <si>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</si>
  <si>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</si>
  <si>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</si>
  <si>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</si>
  <si>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</si>
  <si>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</si>
  <si>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</si>
  <si>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</si>
  <si>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</si>
  <si>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</si>
  <si>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</si>
  <si>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</si>
  <si>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</si>
  <si>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</si>
  <si>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</si>
  <si>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</si>
  <si>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</si>
  <si>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</si>
  <si>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</si>
  <si>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</si>
  <si>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</si>
  <si>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</si>
  <si>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</si>
  <si>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</si>
  <si>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</si>
  <si>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</si>
  <si>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</si>
  <si>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</si>
  <si>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</si>
  <si>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</si>
  <si>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</si>
  <si>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</si>
  <si>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</si>
  <si>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</si>
  <si>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</si>
  <si>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</si>
  <si>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</si>
  <si>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</si>
  <si>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</si>
  <si>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</si>
  <si>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</si>
  <si>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</si>
  <si>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</si>
  <si>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</si>
  <si>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</si>
  <si>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</si>
  <si>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</si>
  <si>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</si>
  <si>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</si>
  <si>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</si>
  <si>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</si>
  <si>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</si>
  <si>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</si>
  <si>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</si>
  <si>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</si>
  <si>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</si>
  <si>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</si>
  <si>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</si>
  <si>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</si>
  <si>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</si>
  <si>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</si>
  <si>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</si>
  <si>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</si>
  <si>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</si>
  <si>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</si>
  <si>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</si>
  <si>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</si>
  <si>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</si>
  <si>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</si>
  <si>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</si>
  <si>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</si>
  <si>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</si>
  <si>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</si>
  <si>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</si>
  <si>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</si>
  <si>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</si>
  <si>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</si>
  <si>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</si>
  <si>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</si>
  <si>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</si>
  <si>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</si>
  <si>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</si>
  <si>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</si>
  <si>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</si>
  <si>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</si>
  <si>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</si>
  <si>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</si>
  <si>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</si>
  <si>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</si>
  <si>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</si>
  <si>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</si>
  <si>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</si>
  <si>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</si>
  <si>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</si>
  <si>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</si>
  <si>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</si>
  <si>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</si>
  <si>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</si>
  <si>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</si>
  <si>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</si>
  <si>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</si>
  <si>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</si>
  <si>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</si>
  <si>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</si>
  <si>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</si>
  <si>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</si>
  <si>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</si>
  <si>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</si>
  <si>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</si>
  <si>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</si>
  <si>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</si>
  <si>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</si>
  <si>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</si>
  <si>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</si>
  <si>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</si>
  <si>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</si>
  <si>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</si>
  <si>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</si>
  <si>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</si>
  <si>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</si>
  <si>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</si>
  <si>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</si>
  <si>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</si>
  <si>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</si>
  <si>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</si>
  <si>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</si>
  <si>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</si>
  <si>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</si>
  <si>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</si>
  <si>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</si>
  <si>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</si>
  <si>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</si>
  <si>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</si>
  <si>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</si>
  <si>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</si>
  <si>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</si>
  <si>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</si>
  <si>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</si>
  <si>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</si>
  <si>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</si>
  <si>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</si>
  <si>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</si>
  <si>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</si>
  <si>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</si>
  <si>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</si>
  <si>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</si>
  <si>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</si>
  <si>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</si>
  <si>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</si>
  <si>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</si>
  <si>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</si>
  <si>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</si>
  <si>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</si>
  <si>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</si>
  <si>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</si>
  <si>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</si>
  <si>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</si>
  <si>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</si>
  <si>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</si>
  <si>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</si>
  <si>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</si>
  <si>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</si>
  <si>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</si>
  <si>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</si>
  <si>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</si>
  <si>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</si>
  <si>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</si>
  <si>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</si>
  <si>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</si>
  <si>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</si>
  <si>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</si>
  <si>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</si>
  <si>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</si>
  <si>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</si>
  <si>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</si>
  <si>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</si>
  <si>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</si>
  <si>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</si>
  <si>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</si>
  <si>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</si>
  <si>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</si>
  <si>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</si>
  <si>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</si>
  <si>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</si>
  <si>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</si>
  <si>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</si>
  <si>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</si>
  <si>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</si>
  <si>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</si>
  <si>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</si>
  <si>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</si>
  <si>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</si>
  <si>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</si>
  <si>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</si>
  <si>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</si>
  <si>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</si>
  <si>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</si>
  <si>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</si>
  <si>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</si>
  <si>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</si>
  <si>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</si>
  <si>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</si>
  <si>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</si>
  <si>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</si>
  <si>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</si>
  <si>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</si>
  <si>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</si>
  <si>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</si>
  <si>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</si>
  <si>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</si>
  <si>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</si>
  <si>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</si>
  <si>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</si>
  <si>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</si>
  <si>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</si>
  <si>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</si>
  <si>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</si>
  <si>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</si>
  <si>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</si>
  <si>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</si>
  <si>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</si>
  <si>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</si>
  <si>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</si>
  <si>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</si>
  <si>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</si>
  <si>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</si>
  <si>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</si>
  <si>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</si>
  <si>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</si>
  <si>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</si>
  <si>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</si>
  <si>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</si>
  <si>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</si>
  <si>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</si>
  <si>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</si>
  <si>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</si>
  <si>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</si>
  <si>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</si>
  <si>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</si>
  <si>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</si>
  <si>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</si>
  <si>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</si>
  <si>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</si>
  <si>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</si>
  <si>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</si>
  <si>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</si>
  <si>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</si>
  <si>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</si>
  <si>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</si>
  <si>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</si>
  <si>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</si>
  <si>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</si>
  <si>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</si>
  <si>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</si>
  <si>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</si>
  <si>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</si>
  <si>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</si>
  <si>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</si>
  <si>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</si>
  <si>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</si>
  <si>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</si>
  <si>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</si>
  <si>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</si>
  <si>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</si>
  <si>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</si>
  <si>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</si>
  <si>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</si>
  <si>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</si>
  <si>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</si>
  <si>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</si>
  <si>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</si>
  <si>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</si>
  <si>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</si>
  <si>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</si>
  <si>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</si>
  <si>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</si>
  <si>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</si>
  <si>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</si>
  <si>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</si>
  <si>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</si>
  <si>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</si>
  <si>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</si>
  <si>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</si>
  <si>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</si>
  <si>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</si>
  <si>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</si>
  <si>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</si>
  <si>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</si>
  <si>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</si>
  <si>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</si>
  <si>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</si>
  <si>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</si>
  <si>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</si>
  <si>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</si>
  <si>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</si>
  <si>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</si>
  <si>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</si>
  <si>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</si>
  <si>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</si>
  <si>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</si>
  <si>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</si>
  <si>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</si>
  <si>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</si>
  <si>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</si>
  <si>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</si>
  <si>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</si>
  <si>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</si>
  <si>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</si>
  <si>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</si>
  <si>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</si>
  <si>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</si>
  <si>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</si>
  <si>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</si>
  <si>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</si>
  <si>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</si>
  <si>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</si>
  <si>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</si>
  <si>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</si>
  <si>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</si>
  <si>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</si>
  <si>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</si>
  <si>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</si>
  <si>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</si>
  <si>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</si>
  <si>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</si>
  <si>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</si>
  <si>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</si>
  <si>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</si>
  <si>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</si>
  <si>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</si>
  <si>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</si>
  <si>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</si>
  <si>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</si>
  <si>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</si>
  <si>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</si>
  <si>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</si>
  <si>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</si>
  <si>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</si>
  <si>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</si>
  <si>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</si>
  <si>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</si>
  <si>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</si>
  <si>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</si>
  <si>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</si>
  <si>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</si>
  <si>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</si>
  <si>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</si>
  <si>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</si>
  <si>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</si>
  <si>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</si>
  <si>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</si>
  <si>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</si>
  <si>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</si>
  <si>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</si>
  <si>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</si>
  <si>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</si>
  <si>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</si>
  <si>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</si>
  <si>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</si>
  <si>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</si>
  <si>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</si>
  <si>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</si>
  <si>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</si>
  <si>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</si>
  <si>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</si>
  <si>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</si>
  <si>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</si>
  <si>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</si>
  <si>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</si>
  <si>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</si>
  <si>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</si>
  <si>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</si>
  <si>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</si>
  <si>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</si>
  <si>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</si>
  <si>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</si>
  <si>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</si>
  <si>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</si>
  <si>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</si>
  <si>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</si>
  <si>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</si>
  <si>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</si>
  <si>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</si>
  <si>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</si>
  <si>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</si>
  <si>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</si>
  <si>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</si>
  <si>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</si>
  <si>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</si>
  <si>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</si>
  <si>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</si>
  <si>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</si>
  <si>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</si>
  <si>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</si>
  <si>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</si>
  <si>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</si>
  <si>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</si>
  <si>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</si>
  <si>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</si>
  <si>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</si>
  <si>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</si>
  <si>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</si>
  <si>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</si>
  <si>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</si>
  <si>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</si>
  <si>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</si>
  <si>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</si>
  <si>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</si>
  <si>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</si>
  <si>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</si>
  <si>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</si>
  <si>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</si>
  <si>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</si>
  <si>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</si>
  <si>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</si>
  <si>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</si>
  <si>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</si>
  <si>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</si>
  <si>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</si>
  <si>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</si>
  <si>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</si>
  <si>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</si>
  <si>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</si>
  <si>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</si>
  <si>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</si>
  <si>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</si>
  <si>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</si>
  <si>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</si>
  <si>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</si>
  <si>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</si>
  <si>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</si>
  <si>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</si>
  <si>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</si>
  <si>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</si>
  <si>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</si>
  <si>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</si>
  <si>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</si>
  <si>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</si>
  <si>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</si>
  <si>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</si>
  <si>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</si>
  <si>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</si>
  <si>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</si>
  <si>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</si>
  <si>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</si>
  <si>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</si>
  <si>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</si>
  <si>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</si>
  <si>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</si>
  <si>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</si>
  <si>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</si>
  <si>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</si>
  <si>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</si>
  <si>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</si>
  <si>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</si>
  <si>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</si>
  <si>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</si>
  <si>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</si>
  <si>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</si>
  <si>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</si>
  <si>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</si>
  <si>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</si>
  <si>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</si>
  <si>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</si>
  <si>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</si>
  <si>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</si>
  <si>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</si>
  <si>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</si>
  <si>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</si>
  <si>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</si>
  <si>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</si>
  <si>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</si>
  <si>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</si>
  <si>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</si>
  <si>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</si>
  <si>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</si>
  <si>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</si>
  <si>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</si>
  <si>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</si>
  <si>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</si>
  <si>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</si>
  <si>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</si>
  <si>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</si>
  <si>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</si>
  <si>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</si>
  <si>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</si>
  <si>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</si>
  <si>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</si>
  <si>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</si>
  <si>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</si>
  <si>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</si>
  <si>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</si>
  <si>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</si>
  <si>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</si>
  <si>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</si>
  <si>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</si>
  <si>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</si>
  <si>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</si>
  <si>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</si>
  <si>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</si>
  <si>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</si>
  <si>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</si>
  <si>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</si>
  <si>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</si>
  <si>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</si>
  <si>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</si>
  <si>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</si>
  <si>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</si>
  <si>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</si>
  <si>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</si>
  <si>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</si>
  <si>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</si>
  <si>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</si>
  <si>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</si>
  <si>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</si>
  <si>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</si>
  <si>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</si>
  <si>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</si>
  <si>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</si>
  <si>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</si>
  <si>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</si>
  <si>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</si>
  <si>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</si>
  <si>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</si>
  <si>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</si>
  <si>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</si>
  <si>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</si>
  <si>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</si>
  <si>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</si>
  <si>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</si>
  <si>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</si>
  <si>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</si>
  <si>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</si>
  <si>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</si>
  <si>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</si>
  <si>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</si>
  <si>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</si>
  <si>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</si>
  <si>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</si>
  <si>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</si>
  <si>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</si>
  <si>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</si>
  <si>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</si>
  <si>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</si>
  <si>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</si>
  <si>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</si>
  <si>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</si>
  <si>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</si>
  <si>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</si>
  <si>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</si>
  <si>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</si>
  <si>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</si>
  <si>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</si>
  <si>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</si>
  <si>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</si>
  <si>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</si>
  <si>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</si>
  <si>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</si>
  <si>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</si>
  <si>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</si>
  <si>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</si>
  <si>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</si>
  <si>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</si>
  <si>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</si>
  <si>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</si>
  <si>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</si>
  <si>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</si>
  <si>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</si>
  <si>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</si>
  <si>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</si>
  <si>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</si>
  <si>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</si>
  <si>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</si>
  <si>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</si>
  <si>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</si>
  <si>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</si>
  <si>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</si>
  <si>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</si>
  <si>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</si>
  <si>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</si>
  <si>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</si>
  <si>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</si>
  <si>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</si>
  <si>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</si>
  <si>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</si>
  <si>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</si>
  <si>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</si>
  <si>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</si>
  <si>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</si>
  <si>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</si>
  <si>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</si>
  <si>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</si>
  <si>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</si>
  <si>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</si>
  <si>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</si>
  <si>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</si>
  <si>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</si>
  <si>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</si>
  <si>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</si>
  <si>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</si>
  <si>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</si>
  <si>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</si>
  <si>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</si>
  <si>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</si>
  <si>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</si>
  <si>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</si>
  <si>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</si>
  <si>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</si>
  <si>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</si>
  <si>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</si>
  <si>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</si>
  <si>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</si>
  <si>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</si>
  <si>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</si>
  <si>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</si>
  <si>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</si>
  <si>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</si>
  <si>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</si>
  <si>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</si>
  <si>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</si>
  <si>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</si>
  <si>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</si>
  <si>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</si>
  <si>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</si>
  <si>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</si>
  <si>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</si>
  <si>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</si>
  <si>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</si>
  <si>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</si>
  <si>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</si>
  <si>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</si>
  <si>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</si>
  <si>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</si>
  <si>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</si>
  <si>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</si>
  <si>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</si>
  <si>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</si>
  <si>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</si>
  <si>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</si>
  <si>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</si>
  <si>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</si>
  <si>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</si>
  <si>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</si>
  <si>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</si>
  <si>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</si>
  <si>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</si>
  <si>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</si>
  <si>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</si>
  <si>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</si>
  <si>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</si>
  <si>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</si>
  <si>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</si>
  <si>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</si>
  <si>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</si>
  <si>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</si>
  <si>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</si>
  <si>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</si>
  <si>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</si>
  <si>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</si>
  <si>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</si>
  <si>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</si>
  <si>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</si>
  <si>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</si>
  <si>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</si>
  <si>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</si>
  <si>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</si>
  <si>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</si>
  <si>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</si>
  <si>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</si>
  <si>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</si>
  <si>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</si>
  <si>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</si>
  <si>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</si>
  <si>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</si>
  <si>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</si>
  <si>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</si>
  <si>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</si>
  <si>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</si>
  <si>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</si>
  <si>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</si>
  <si>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</si>
  <si>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</si>
  <si>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</si>
  <si>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</si>
  <si>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</si>
  <si>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</si>
  <si>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</si>
  <si>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</si>
  <si>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</si>
  <si>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</si>
  <si>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</si>
  <si>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</si>
  <si>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</si>
  <si>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</si>
  <si>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</si>
  <si>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</si>
  <si>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</si>
  <si>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</si>
  <si>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</si>
  <si>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</si>
  <si>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</si>
  <si>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</si>
  <si>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</si>
  <si>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</si>
  <si>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</si>
  <si>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</si>
  <si>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</si>
  <si>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</si>
  <si>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</si>
  <si>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</si>
  <si>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</si>
  <si>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</si>
  <si>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</si>
  <si>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</si>
  <si>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</si>
  <si>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</si>
  <si>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</si>
  <si>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</si>
  <si>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</si>
  <si>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</si>
  <si>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</si>
  <si>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</si>
  <si>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</si>
  <si>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</si>
  <si>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</si>
  <si>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</si>
  <si>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</si>
  <si>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</si>
  <si>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</si>
  <si>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</si>
  <si>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</si>
  <si>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</si>
  <si>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</si>
  <si>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</si>
  <si>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</si>
  <si>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</si>
  <si>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</si>
  <si>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</si>
  <si>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</si>
  <si>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</si>
  <si>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</si>
  <si>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</si>
  <si>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</si>
  <si>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</si>
  <si>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</si>
  <si>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</si>
  <si>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</si>
  <si>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</si>
  <si>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</si>
  <si>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</si>
  <si>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</si>
  <si>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</si>
  <si>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</si>
  <si>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</si>
  <si>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</si>
  <si>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</si>
  <si>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</si>
  <si>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</si>
  <si>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</si>
  <si>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</si>
  <si>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</si>
  <si>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</si>
  <si>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</si>
  <si>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</si>
  <si>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</si>
  <si>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</si>
  <si>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</si>
  <si>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</si>
  <si>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</si>
  <si>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</si>
  <si>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</si>
  <si>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</si>
  <si>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</si>
  <si>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</si>
  <si>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</si>
  <si>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</si>
  <si>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</si>
  <si>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</si>
  <si>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</si>
  <si>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</si>
  <si>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</si>
  <si>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</si>
  <si>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</si>
  <si>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</si>
  <si>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</si>
  <si>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</si>
  <si>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</si>
  <si>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</si>
  <si>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</si>
  <si>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</si>
  <si>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</si>
  <si>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</si>
  <si>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</si>
  <si>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</si>
  <si>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</si>
  <si>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</si>
  <si>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</si>
  <si>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</si>
  <si>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</si>
  <si>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</si>
  <si>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</si>
  <si>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</si>
  <si>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</si>
  <si>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</si>
  <si>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</si>
  <si>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</si>
  <si>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</si>
  <si>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</si>
  <si>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</si>
  <si>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</si>
  <si>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</si>
  <si>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</si>
  <si>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</si>
  <si>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</si>
  <si>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</si>
  <si>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</si>
  <si>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</si>
  <si>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</si>
  <si>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</si>
  <si>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</si>
  <si>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</si>
  <si>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</si>
  <si>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</si>
  <si>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</si>
  <si>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</si>
  <si>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</si>
  <si>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</si>
  <si>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</si>
  <si>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</si>
  <si>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</si>
  <si>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</si>
  <si>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</si>
  <si>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</si>
  <si>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</si>
  <si>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</si>
  <si>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</si>
  <si>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</si>
  <si>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</si>
  <si>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</si>
  <si>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</si>
  <si>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</si>
  <si>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</si>
  <si>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</si>
  <si>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</si>
  <si>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</si>
  <si>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</si>
  <si>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</si>
  <si>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</si>
  <si>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</si>
  <si>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</si>
  <si>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</si>
  <si>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</si>
  <si>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</si>
  <si>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</si>
  <si>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</si>
  <si>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</si>
  <si>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</si>
  <si>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</si>
  <si>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</si>
  <si>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</si>
  <si>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</si>
  <si>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</si>
  <si>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</si>
  <si>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</si>
  <si>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</si>
  <si>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</si>
  <si>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</si>
  <si>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</si>
  <si>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</si>
  <si>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</si>
  <si>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</si>
  <si>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</si>
  <si>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</si>
  <si>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</si>
  <si>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</si>
  <si>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</si>
  <si>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</si>
  <si>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</si>
  <si>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</si>
  <si>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</si>
  <si>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</si>
  <si>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</si>
  <si>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</si>
  <si>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</si>
  <si>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</si>
  <si>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</si>
  <si>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</si>
  <si>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</si>
  <si>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</si>
  <si>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</si>
  <si>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</si>
  <si>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</si>
  <si>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</si>
  <si>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</si>
  <si>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</si>
  <si>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</si>
  <si>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</si>
  <si>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</si>
  <si>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</si>
  <si>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</si>
  <si>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</si>
  <si>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</si>
  <si>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</si>
  <si>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</si>
  <si>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</si>
  <si>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</si>
  <si>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</si>
  <si>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</si>
  <si>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</si>
  <si>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</si>
  <si>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</si>
  <si>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</si>
  <si>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</si>
  <si>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</si>
  <si>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</si>
  <si>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</si>
  <si>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</si>
  <si>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</si>
  <si>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</si>
  <si>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</si>
  <si>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</si>
  <si>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</si>
  <si>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</si>
  <si>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</si>
  <si>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</si>
  <si>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</si>
  <si>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</si>
  <si>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</si>
  <si>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</si>
  <si>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</si>
  <si>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</si>
  <si>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</si>
  <si>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</si>
  <si>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</si>
  <si>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</si>
  <si>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</si>
  <si>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</si>
  <si>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</si>
  <si>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</si>
  <si>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</si>
  <si>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</si>
  <si>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</si>
  <si>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</si>
  <si>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</si>
  <si>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</si>
  <si>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</si>
  <si>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</si>
  <si>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</si>
  <si>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</si>
  <si>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</si>
  <si>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</si>
  <si>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</si>
  <si>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</si>
  <si>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</si>
  <si>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</si>
  <si>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</si>
  <si>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</si>
  <si>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</si>
  <si>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</si>
  <si>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</si>
  <si>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</si>
  <si>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</si>
  <si>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</si>
  <si>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</si>
  <si>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</si>
  <si>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</si>
  <si>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</si>
  <si>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</si>
  <si>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</si>
  <si>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</si>
  <si>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</si>
  <si>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</si>
  <si>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</si>
  <si>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</si>
  <si>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</si>
  <si>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</si>
  <si>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</si>
  <si>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</si>
  <si>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</si>
  <si>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</si>
  <si>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</si>
  <si>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</si>
  <si>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</si>
  <si>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</si>
  <si>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</si>
  <si>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</si>
  <si>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</si>
  <si>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</si>
  <si>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</si>
  <si>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</si>
  <si>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</si>
  <si>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</si>
  <si>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</si>
  <si>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</si>
  <si>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</si>
  <si>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</si>
  <si>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</si>
  <si>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</si>
  <si>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</si>
  <si>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</si>
  <si>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</si>
  <si>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</si>
  <si>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</si>
  <si>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</si>
  <si>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</si>
  <si>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</si>
  <si>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</si>
  <si>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</si>
  <si>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</si>
  <si>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</si>
  <si>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</si>
  <si>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</si>
  <si>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</si>
  <si>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</si>
  <si>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</si>
  <si>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</si>
  <si>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</si>
  <si>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</si>
  <si>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</si>
  <si>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</si>
  <si>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</si>
  <si>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</si>
  <si>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</si>
  <si>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</si>
  <si>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</si>
  <si>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</si>
  <si>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</si>
  <si>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</si>
  <si>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</si>
  <si>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</si>
  <si>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</si>
  <si>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</si>
  <si>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</si>
  <si>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</si>
  <si>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</si>
  <si>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</si>
  <si>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</si>
  <si>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</si>
  <si>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</si>
  <si>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</si>
  <si>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</si>
  <si>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</si>
  <si>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</si>
  <si>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</si>
  <si>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</si>
  <si>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</si>
  <si>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</si>
  <si>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</si>
  <si>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</si>
  <si>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</si>
  <si>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</si>
  <si>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</si>
  <si>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</si>
  <si>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</si>
  <si>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</si>
  <si>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</si>
  <si>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</si>
  <si>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</si>
  <si>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</si>
  <si>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</si>
  <si>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</si>
  <si>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</si>
  <si>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</si>
  <si>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</si>
  <si>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</si>
  <si>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</si>
  <si>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</si>
  <si>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</si>
  <si>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</si>
  <si>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</si>
  <si>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</si>
  <si>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</si>
  <si>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</si>
  <si>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</si>
  <si>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</si>
  <si>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</si>
  <si>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</si>
  <si>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</si>
  <si>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</si>
  <si>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</si>
  <si>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</si>
  <si>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</si>
  <si>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</si>
  <si>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</si>
  <si>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</si>
  <si>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</si>
  <si>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</si>
  <si>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</si>
  <si>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</si>
  <si>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</si>
  <si>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</si>
  <si>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</si>
  <si>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</si>
  <si>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</si>
  <si>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</si>
  <si>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</si>
  <si>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</si>
  <si>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</si>
  <si>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</si>
  <si>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</si>
  <si>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</si>
  <si>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</si>
  <si>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</si>
  <si>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</si>
  <si>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</si>
  <si>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</si>
  <si>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</si>
  <si>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</si>
  <si>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</si>
  <si>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</si>
  <si>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</si>
  <si>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</si>
  <si>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</si>
  <si>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</si>
  <si>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</si>
  <si>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</si>
  <si>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</si>
  <si>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</si>
  <si>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</si>
  <si>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</si>
  <si>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</si>
  <si>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</si>
  <si>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</si>
  <si>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</si>
  <si>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</si>
  <si>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</si>
  <si>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</si>
  <si>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</si>
  <si>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</si>
  <si>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</si>
  <si>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</si>
  <si>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</si>
  <si>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</si>
  <si>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</si>
  <si>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</si>
  <si>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</si>
  <si>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</si>
  <si>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</si>
  <si>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</si>
  <si>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</si>
  <si>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</si>
  <si>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</si>
  <si>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</si>
  <si>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</si>
  <si>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</si>
  <si>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</si>
  <si>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</si>
  <si>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</si>
  <si>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</si>
  <si>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</si>
  <si>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</si>
  <si>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</si>
  <si>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</si>
  <si>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</si>
  <si>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</si>
  <si>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</si>
  <si>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</si>
  <si>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</si>
  <si>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</si>
  <si>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</si>
  <si>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</si>
  <si>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</si>
  <si>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</si>
  <si>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</si>
  <si>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</si>
  <si>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</si>
  <si>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</si>
  <si>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</si>
  <si>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</si>
  <si>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</si>
  <si>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</si>
  <si>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</si>
  <si>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</si>
  <si>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</si>
  <si>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</si>
  <si>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</si>
  <si>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</si>
  <si>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</si>
  <si>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</si>
  <si>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</si>
  <si>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</si>
  <si>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</si>
  <si>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</si>
  <si>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</si>
  <si>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</si>
  <si>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</si>
  <si>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</si>
  <si>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</si>
  <si>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</si>
  <si>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</si>
  <si>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</si>
  <si>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</si>
  <si>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</si>
  <si>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</si>
  <si>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</si>
  <si>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</si>
  <si>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</si>
  <si>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</si>
  <si>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</si>
  <si>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</si>
  <si>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</si>
  <si>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</si>
  <si>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</si>
  <si>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</si>
  <si>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</si>
  <si>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</si>
  <si>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</si>
  <si>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</si>
  <si>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</si>
  <si>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</si>
  <si>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</si>
  <si>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</si>
  <si>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</si>
  <si>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</si>
  <si>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</si>
  <si>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</si>
  <si>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</si>
  <si>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</si>
  <si>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</si>
  <si>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</si>
  <si>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</si>
  <si>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</si>
  <si>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</si>
  <si>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</si>
  <si>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</si>
  <si>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</si>
  <si>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</si>
  <si>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</si>
  <si>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</si>
  <si>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</si>
  <si>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</si>
  <si>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</si>
  <si>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</si>
  <si>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</si>
  <si>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</si>
  <si>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</si>
  <si>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</si>
  <si>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</si>
  <si>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</si>
  <si>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</si>
  <si>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</si>
  <si>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</si>
  <si>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</si>
  <si>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</si>
  <si>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</si>
  <si>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</si>
  <si>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Quanto tempo deve decorrer entre duas marés altas?</t>
  </si>
  <si>
    <t>Que fatores controlam correntes oceânicas?</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</si>
  <si>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</si>
  <si>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</si>
  <si>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</si>
  <si>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</si>
  <si>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</si>
  <si>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</si>
  <si>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</si>
  <si>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</si>
  <si>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</si>
  <si>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</si>
  <si>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</si>
  <si>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</si>
  <si>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</si>
  <si>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</si>
  <si>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</si>
  <si>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O que faz um engenheiro de petróleo?</t>
  </si>
  <si>
    <t>Que tipos de doenças é possível contrair no mar?</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</si>
  <si>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</si>
  <si>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</si>
  <si>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</si>
  <si>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</si>
  <si>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</si>
  <si>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http://tamar.org.br/</t>
  </si>
  <si>
    <t>O que são crustáceos?</t>
  </si>
  <si>
    <t>Exemplos de crustáceos</t>
  </si>
  <si>
    <t>O que são tunicados?</t>
  </si>
  <si>
    <t>O que são moluscos?</t>
  </si>
  <si>
    <t>O que são algas?</t>
  </si>
  <si>
    <t>Exemplos de moluscos</t>
  </si>
  <si>
    <t>oceano</t>
  </si>
  <si>
    <t>onda</t>
  </si>
  <si>
    <t>flora</t>
  </si>
  <si>
    <t>fauna</t>
  </si>
  <si>
    <t>oceanografia</t>
  </si>
  <si>
    <t>turismo</t>
  </si>
  <si>
    <t>litoral</t>
  </si>
  <si>
    <t>geologia</t>
  </si>
  <si>
    <t>Qual é a importância da Amazônia Azul?</t>
  </si>
  <si>
    <t>Por que a Amazônia Azul é chamada assim?</t>
  </si>
  <si>
    <t>Quantas espécies existem na Amazônia Azul?</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</si>
  <si>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</si>
  <si>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</si>
  <si>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</si>
  <si>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</si>
  <si>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</si>
  <si>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</si>
  <si>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</si>
  <si>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</si>
  <si>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</si>
  <si>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</si>
  <si>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</si>
  <si>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</si>
  <si>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</si>
  <si>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</si>
  <si>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</si>
  <si>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https://www.gov.br/anp/pt-br/centrais-de-conteudo/publicacoes/boletins-anp/boletim-mensal-da-producao-de-petroleo-e-gas-natural</t>
  </si>
  <si>
    <t>Que estados produzem mais petróleo?</t>
  </si>
  <si>
    <t>Quanto petróleo há no Brasil?</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</si>
  <si>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</si>
  <si>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</si>
  <si>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</si>
  <si>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</si>
  <si>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</si>
  <si>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</si>
  <si>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</si>
  <si>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</si>
  <si>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</si>
  <si>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</si>
  <si>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</si>
  <si>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</si>
  <si>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</si>
  <si>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</si>
  <si>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</si>
  <si>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</si>
  <si>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</si>
  <si>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</si>
  <si>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</si>
  <si>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</si>
  <si>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</si>
  <si>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</si>
  <si>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</si>
  <si>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</si>
  <si>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</si>
  <si>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</si>
  <si>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</si>
  <si>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</si>
  <si>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</si>
  <si>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</si>
  <si>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</si>
  <si>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 que é uma hidra?</t>
  </si>
  <si>
    <t>Hidras são cnidários em forma de pólipo que vivem em água doce e presas a rochas ou vegetação. Elas se locomovem de uma superfície para outra, não ficando presas a um único local sua vida inteira como outros cnidários.</t>
  </si>
  <si>
    <t>Águas-vivas, medusas ou caravelas são cnidários, ou seja, sacos gelatinosos com simetria radial e que usam tentáculos para caçar. 95-99% de seu corpo é composto de água.</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</si>
  <si>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</si>
  <si>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</si>
  <si>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</si>
  <si>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</si>
  <si>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</si>
  <si>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</si>
  <si>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Quelônios são répteis da ordem Chelonia, divididos entre tartarugas, cágados e jabutis e famosos pela carapaça de queratina que envolve seus corpos.</t>
  </si>
  <si>
    <t>O petróleo fica em bolsões profundos na terra, nas chamadas bacias sedimentares. Ele fica retido em pedras porosas, que, por sua vez, precisam ser cercadas de pedras impermeáveis para que ele não escape.</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</si>
  <si>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</si>
  <si>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</si>
  <si>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</si>
  <si>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</si>
  <si>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</si>
  <si>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actinoperígeo?</t>
  </si>
  <si>
    <t>Actinoperígeos são uma classe de peixes cujas nadadeiras são compostas de redes de pele apoiadas em espinhos ósseos ou queratinosos (também chamados de raios).</t>
  </si>
  <si>
    <t>O que é um tubarão?</t>
  </si>
  <si>
    <t>Sim, no Brasil são conhecidas 88 espécies de tubarões.</t>
  </si>
  <si>
    <t>https://pt.wikipedia.org/wiki/Tubar%C3%A3o</t>
  </si>
  <si>
    <t>https://pt.wikipedia.org/wiki/Actinopterygii</t>
  </si>
  <si>
    <t>https://en.wikipedia.org/wiki/Fish</t>
  </si>
  <si>
    <t>Peixes são animais aquáticos que possuem crânio, brânquias (guelras) e membros transformados em barbatanas ou nadadeiras. Essa definição inclui muitos seres vivos. Normalmente, quando falamos de peixes estamos nos referindo aos actinoperígeos, grupo ao qual pertencem cerca de 99% dos peixes vivos hoje.</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</si>
  <si>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</si>
  <si>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</si>
  <si>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</si>
  <si>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</si>
  <si>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</si>
  <si>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</si>
  <si>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</si>
  <si>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</si>
  <si>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</si>
  <si>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</si>
  <si>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</si>
  <si>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</si>
  <si>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</si>
  <si>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</si>
  <si>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</si>
  <si>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</si>
  <si>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</si>
  <si>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</si>
  <si>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</si>
  <si>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</si>
  <si>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</si>
  <si>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</si>
  <si>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</si>
  <si>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</si>
  <si>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</si>
  <si>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</si>
  <si>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branqueamento</t>
  </si>
  <si>
    <t>efeito</t>
  </si>
  <si>
    <t>recife</t>
  </si>
  <si>
    <t>maior</t>
  </si>
  <si>
    <t>listar</t>
  </si>
  <si>
    <t>governo</t>
  </si>
  <si>
    <t>contras</t>
  </si>
  <si>
    <t>consumo</t>
  </si>
  <si>
    <t>ambiente</t>
  </si>
  <si>
    <t>economia</t>
  </si>
  <si>
    <t>empresa</t>
  </si>
  <si>
    <t>maiores</t>
  </si>
  <si>
    <t>reserva</t>
  </si>
  <si>
    <t>quantidade</t>
  </si>
  <si>
    <t>Qual é a maior reserva de petróleo no Brasil?</t>
  </si>
  <si>
    <t>peso</t>
  </si>
  <si>
    <t>jabuti</t>
  </si>
  <si>
    <t>dieta</t>
  </si>
  <si>
    <t>nome</t>
  </si>
  <si>
    <t>alga</t>
  </si>
  <si>
    <t>medusa</t>
  </si>
  <si>
    <t>peixe</t>
  </si>
  <si>
    <t>salpa</t>
  </si>
  <si>
    <t>hidra</t>
  </si>
  <si>
    <t>tunicado</t>
  </si>
  <si>
    <t>molusco</t>
  </si>
  <si>
    <t>existe</t>
  </si>
  <si>
    <t>filo</t>
  </si>
  <si>
    <t>cnida</t>
  </si>
  <si>
    <t>detalhar</t>
  </si>
  <si>
    <t>cordado</t>
  </si>
  <si>
    <t>O que são cordados?</t>
  </si>
  <si>
    <t>O que é um nematocisto?</t>
  </si>
  <si>
    <t>Cnida (ou nematocisto) é uma cápsula que contém toxinas paralizantes que são ejetadas ao contato, tais como tetramina, histamina e serotonina.</t>
  </si>
  <si>
    <t>Tubarão é peixe?</t>
  </si>
  <si>
    <t>Quais são os prós e contras da energia de maré?</t>
  </si>
  <si>
    <t>Quais são os principais contras da energia de marés?</t>
  </si>
  <si>
    <t>O que é energia de maré?</t>
  </si>
  <si>
    <t>Rótulos</t>
  </si>
  <si>
    <t>Modificador</t>
  </si>
  <si>
    <t>Substantivo</t>
  </si>
  <si>
    <t>Recipiente</t>
  </si>
  <si>
    <t>maré</t>
  </si>
  <si>
    <t>Como o oceano é usado?</t>
  </si>
  <si>
    <t>localização</t>
  </si>
  <si>
    <t>produção</t>
  </si>
  <si>
    <t>extinção</t>
  </si>
  <si>
    <t>composição</t>
  </si>
  <si>
    <t>circulação</t>
  </si>
  <si>
    <t>acidificação</t>
  </si>
  <si>
    <t>petróleo</t>
  </si>
  <si>
    <t>gás</t>
  </si>
  <si>
    <t>diferença</t>
  </si>
  <si>
    <t>actinoperígeo</t>
  </si>
  <si>
    <t>tubarão</t>
  </si>
  <si>
    <t>crustáceo</t>
  </si>
  <si>
    <t>importância</t>
  </si>
  <si>
    <t>polifilético</t>
  </si>
  <si>
    <t>líquen</t>
  </si>
  <si>
    <t>símbolo</t>
  </si>
  <si>
    <t>física</t>
  </si>
  <si>
    <t>quelônio</t>
  </si>
  <si>
    <t>cágado</t>
  </si>
  <si>
    <t>prós</t>
  </si>
  <si>
    <t>derramamento</t>
  </si>
  <si>
    <t>plataforma</t>
  </si>
  <si>
    <t>tartarugas</t>
  </si>
  <si>
    <t>custo</t>
  </si>
  <si>
    <t>espécie</t>
  </si>
  <si>
    <t>pólipo</t>
  </si>
  <si>
    <t>origem</t>
  </si>
  <si>
    <t>preço</t>
  </si>
  <si>
    <t>tipo</t>
  </si>
  <si>
    <t>brasil</t>
  </si>
  <si>
    <t>profundidade</t>
  </si>
  <si>
    <t>viva</t>
  </si>
  <si>
    <t>uso</t>
  </si>
  <si>
    <t>tamanho</t>
  </si>
  <si>
    <t>habitat</t>
  </si>
  <si>
    <t>cor</t>
  </si>
  <si>
    <t>predador</t>
  </si>
  <si>
    <t>reprodução</t>
  </si>
  <si>
    <t>outras</t>
  </si>
  <si>
    <t>densidade</t>
  </si>
  <si>
    <t>salinidade</t>
  </si>
  <si>
    <t>temperatura</t>
  </si>
  <si>
    <t>Como é determinada a espessura do petróleo?</t>
  </si>
  <si>
    <t>Como o oceano influencia o ciclo hidrológico?</t>
  </si>
  <si>
    <t>explicar</t>
  </si>
  <si>
    <t>responsável</t>
  </si>
  <si>
    <t>Quais são os efeitos da acidificação do oceano?</t>
  </si>
  <si>
    <t>definição</t>
  </si>
  <si>
    <t>cnidário</t>
  </si>
  <si>
    <t>As tartarugas são animais aquáticos (vivem tanto em água doce quanto salgada), possuem o casco alto e achatado e as suas patas são em formato de remo, o que facilita seu deslocamento na água. Há espécies carnívoras e outras herbívoras.</t>
  </si>
  <si>
    <t>O que causa o branqueamento de corais?</t>
  </si>
  <si>
    <t>Há diversos fatores envolvidos, como alterações na salinidade da água, poluição e, principalmente, mudanças de temperatura, sendo o aquecimento global um grande responsável.</t>
  </si>
  <si>
    <t>O turismo danifica e até mata os recifes de corais de diferentes formas: o caminhar de pessoas em cima deles, a ancoragem de barcos, o despejo de lixo e outras substâncias tóxicas, a suspensão de sedimento ao andar ou nadar próximo a recifes, prejudicando organismos filtradores.</t>
  </si>
  <si>
    <t>https://www.researchgate.net/publication/292222600_O_turismo_em_areas_de_recifes_de_coral_consideracoes_acerca_da_area_de_Protecao_Ambiental_Costa_dos_Corais_estados_de_Pernambuco_e_Alagoas</t>
  </si>
  <si>
    <t>Apesar de parecer um monte de rochas, na verdade os recifes são compostos principalmente dos próprios corais, cujo esqueleto de carbonato de cálcio resulta na aparência e textura dos recifes.</t>
  </si>
  <si>
    <t>https://brasilescola.uol.com.br/biologia/recifes-corais.htm</t>
  </si>
  <si>
    <t>O maior recife do mundo é a Grande Barreira de Corais da Austrália, que se estende por 2700 km de comprimento e 700 km de largura. Devido ao tamanho e à quantidade de espécies que abriga (em torno de 3 mil!), ela é considerada patrimônio mundial da Unesco e uma das Sete Maravilhas Naturais do mundo.</t>
  </si>
  <si>
    <t>Qual é o maior recife de corais no Brasil?</t>
  </si>
  <si>
    <t>O maior recife do Brasil é a Costa dos Corais do Alagoas, com uma extensão de cerca de 135 km. Apesar de ser bem menor que a Grande Barreira de Corais da Austrália, ainda está entre os maiores recifes do mundo!</t>
  </si>
  <si>
    <t>https://www.evidive.com.br/barreiras-corais/</t>
  </si>
  <si>
    <t>Existem 3 tipos principais: franjas, barreiras e atóis. Os recifes em franja formam-se perto da costa, separando-se dela por lagoas rasas. Os recifes em barreira formam-se paralelo à costa, porém as lagoas são profundas. Já os atóis possuem formato de anel e ficam no meio do oceano, normalmente onde antes havia ilhas.</t>
  </si>
  <si>
    <t>Quais são as vantagens da energia de marés?</t>
  </si>
  <si>
    <t>https://www.infoescola.com/ecologia/recifes-artificiais/</t>
  </si>
  <si>
    <t>Recifes artificiais são construções humanas que tentam imitar a estrutura de recifes verdadeiros com o objetivo de impulsionar a biodiversidade local. Eles são empregados principalmente na reabilitação de habitats, ou seja, na recuperação de locais impactados pela ação do homem.</t>
  </si>
  <si>
    <t>Qual é a importância dos corais?</t>
  </si>
  <si>
    <t>O branqueamento pode levar à morte dos corais. Mesmo quando sobrevivem, eles ficam enfraquecidos e mais suscetíveis a doenças. Sem os corais, milhares de peixes e outros seres aquáticos ficam sem lar, o que causa uma reação em cadeia no ecossistema marinho.</t>
  </si>
  <si>
    <t>Os recifes de corais são ecossistemas que abrigam muitas formas de vida marinhas. Aproximadamente 65% dos peixes marinhos moram nesse habitat, tornando essencial a sua preservação.</t>
  </si>
  <si>
    <t>Os corais ensinam a paciência, já que demoram muitos anos para se formar. Partes de corais já foram usadas como amuletos para trazer proteção, por exemplo, pelos egípcios. Para os romanos, eles simbolizavam a fertilidade.</t>
  </si>
  <si>
    <t>https://whatismyspiritanimal.com/spirit-totem-power-animal-meanings/fish/coral-symbolism-meaning/</t>
  </si>
  <si>
    <t>energia</t>
  </si>
  <si>
    <t>geração</t>
  </si>
  <si>
    <t>A energia de maré é produzida pelos movimentos da água que surgem com o encher e esvaziar da maré. Ela é uma fonte de energia renovável, ainda em estudo e há poucas instalações operando no mundo.</t>
  </si>
  <si>
    <t>Como é gerada a energia de maré?</t>
  </si>
  <si>
    <t>https://www.nationalgeographic.org/encyclopedia/tidal-energy/</t>
  </si>
  <si>
    <t>Atualmente existem 3 maneiras de se extrair energia das marés: correntes de maré, barragens e lagoas de maré. A maioria dos geradores é do primeiro tipo, que consiste de turbinas posicionadas no mar em locais onde passam correntes geradas pela mudança da maré. O segundo tipo, de barragem, tem o mesmo funcionamento que usinas hidrelétricas. Durante a alta, a barragem enche, durante o resto do tempo ela canaliza a água através de turbinas. As lagoas de maré funcionariam como barragens, exceto que construídas ao longo do litoral e com materiais naturais como pedras, reduzindo o impacto ambiental. No entanto, não há ainda no mundo construções desse tipo em funcionamento.</t>
  </si>
  <si>
    <t>Depende do método de geração. Mais comumente, ela é colhida no oceano próximo ao litoral, onde correntes se formam pela mudança da maré.</t>
  </si>
  <si>
    <t>A energia de maré, por ser renovável, apresenta um baixo impacto no ambiente global. Porém, numa escala local, ela pode afetar a vida marinha ao redor, devido ao tamanho das turbinas, onde animais e outros seres podem colidir ou ficar presos. No caso de barragens, o alagamento de uma região de terra traz diversos impactos negativos, problema comum da geração de energia hidrelétrica.</t>
  </si>
  <si>
    <t>As principais vantagens da energia de maré são o baixo impacto ambiental e o fato de ser uma fonte renovável.</t>
  </si>
  <si>
    <t>As principais vantagens da energia de maré são o baixo impacto ambiental e o fato de ser uma fonte renovável. O principal contra é o preço elevado, que muitas vezes não justifica sua construção.</t>
  </si>
  <si>
    <t>O principal contra da energia de maré é o preço elevado, que muitas vezes não justifica sua construção.</t>
  </si>
  <si>
    <t>Impactos ambientais da energia de maré?</t>
  </si>
  <si>
    <t>Tubarões são peixes de esqueleto cartilaginoso, corpo hidrodinâmico, com 5 a 7 fendas branquiais e que geralmente vivem em água salgada. Eles são conhecidos por serem exímios caçadores, capazes de farejar presas a longas distâncias e detectá-las através de impulsos elétricos.</t>
  </si>
  <si>
    <t>Sim! Tubarões são um tipo de peixe.</t>
  </si>
  <si>
    <t>frequência</t>
  </si>
  <si>
    <t>Isso depende do local. No regime mais comum, o semi-diurno, a média é de 12 horas e 24 minutos.</t>
  </si>
  <si>
    <t>Depende do local, mas o mais comum é 2 ciclos completos por dia (a maré enche e esvazia duas vezes).</t>
  </si>
  <si>
    <t>A diferença do nível do mar entre as marés, conhecido como a amplitude da maré, varia muito de local a local. Em um mesmo local, também é possível que a primeira alta do dia seja maior que a segunda alta, por exemplo.</t>
  </si>
  <si>
    <t>https://pt.wikipedia.org/wiki/Mar%C3%A9#Caracter%C3%ADsticas</t>
  </si>
  <si>
    <t>O mais comum é um regime semi-diurno, em que ocorrem 2 ciclos de maré ao longo do dia (ou seja, a maré sobe e desce duas vezes no dia). O segundo tipo mais comum é o diurno, em que o ciclo ocorre uma vez ao dia. O terceiro tipo, chamado de misto, é bem menos comum e apresenta um ou dois ciclos por dia, mas com grande diferença de altura entre uma maré alta e outra, assim como entre as baixas.</t>
  </si>
  <si>
    <t>Correntes oceânicas são o movimento contínuo, previsível e direcional de água nos oceanos.</t>
  </si>
  <si>
    <t>O que causa as correntes oceânicas?</t>
  </si>
  <si>
    <t>https://www.britannica.com/animal/turtle-reptile/Reproduction#:~:text=The%20age%20at%20which%20turtles,and%20become%20sexually%20mature%20at</t>
  </si>
  <si>
    <t>Assim como muitas outras espécies do reino animal, as tartarugas acasalam em um ritual que envolve o macho montar nas costas da fêmea. Devido à posição da cauda, que atrapalha, é necessária a cooperação da fêmea, que os machos obtêm através de mordidas e comportamento agressivo até a submissão, ou através de excitação, vibrando as patas dianteiras nos ombros e cabeça da fêmea.</t>
  </si>
  <si>
    <t>https://www.britannica.com/animal/turtle-reptile/Reproduction</t>
  </si>
  <si>
    <t>Isso depende, principalmente, do tamanho da tartaruga adulta de cada espécie. Para as tartarugas bem pequenas (menos que 10 cm de comprimento), pode ser 2 a 3 anos, enquanto as maiores podem levar até 50 anos para atingir a maturidade sexual. No caso de tartarugas marinhas, costuma variar entre 15 e 30 anos.</t>
  </si>
  <si>
    <t>Apesar das histórias que costumamos ouvir, há poucos relatos de tartarugas que alcançaram mais de 100 anos de idade. No geral, depende muito da espécie, assim como a idade reprodutiva, podendo chegar a 70 anos. Em ambientes especialmente bem cuidados, como zoológicos, elas podem ir mais longe. O exemplo mais fascinante é o caso de Jonathan, um jabuti que está sob cuidado humano desde 1882 e é o animal terrestre mais velho que ainda vive. Estima-se que ele tenha nascido, no máximo, em 1832, ou seja, ele possui quase 190 anos!</t>
  </si>
  <si>
    <t>As primeiras tartarugas conhecidas são do Período Permiano, entre 290 e 248 milhões de anos atrás! Elas eram da espécie Eunotosaurus africanus, que tinha dentes (as de hoje não têm) e a estrutura óssea precursora da carapaça.</t>
  </si>
  <si>
    <t>Quando adultas, tartarugas possuem poucos predadores naturais, como as orcas e tubarões. O maior risco é assim que nascem, ou até mesmo antes: diversos animais se alimentam dos ovos e das recém-nascidas, dentre eles siris, aves, polvos e peixes. A consequência é que menos de 1 a cada mil filhotes atinge a idade adulta!</t>
  </si>
  <si>
    <t>https://www.seaturtlecamp.com/sea-turtle-predators/--http://tamar.org.br/interna.php?cod=97</t>
  </si>
  <si>
    <t>O maior programa de proteção aos corais é, atualmente, o Plano de Ação Nacional para a Conservação dos Ambientes Coralíneos (PAN Corais). Ele estabelece 146 ações distribuídas para cumprir 10 objetivos visando melhorar o estado de conservação dos ambientes coralíneos. Leia mais na página do governo: https://www.gov.br/icmbio/pt-br/assuntos/biodiversidade/pan/pan-corais. Para saber mais sobre outras iniciativas e um pouco da história da preservação no Brasil, acesse aqui: https://antigo.mma.gov.br/processo-eletronico/item/397-recifes-de-corais.html</t>
  </si>
  <si>
    <t>O grupo chinês Sinopec ocupa o 1° lugar do ranking há anos. Em uma avaliação de 2018, ele teve receita de US$ 420 bilhões, enquanto a Petrobras, maior no Brasil, ficou em 10° lugar com receita de US$ 95 bilhões.</t>
  </si>
  <si>
    <t>https://forbes.com.br/negocios/2019/05/petrobras-e-a-10a-maior-petroleira-do-mundo-em-2018/</t>
  </si>
  <si>
    <t>O petróleo desencadeia uma série de prejuízos ao ecossistema, causando alterações físicas e químicas onde é lançado. O principal impacto é o bloqueio da passagem de luz solar, que impede o crescimento de fitoplâncton, a base da cadeia alimentar marinha. Animais e plantas podem se intoxicar, morrer por asfixia ou mesmo ficar presos no óleo espesso. Aves prejudicadas são incapazes de voar ou nadar, o que rapidamente causa sua morte.</t>
  </si>
  <si>
    <t>https://brasilescola.uol.com.br/geografia/poluicao-por-derramamento-petroleo.htm</t>
  </si>
  <si>
    <t>Os derramamentos de petróleo impedem a atividade turística e prejudicam a pesca, que são as principais fontes de renda em muito do litoral brasileiro.</t>
  </si>
  <si>
    <t>Plataformas de petróleo são grandes estruturas marítimas de produção, transferência e armazenamento de petróleo. Há diversos tipos, cada um com suas características.</t>
  </si>
  <si>
    <t>Quais são os tipos de plataformas de petróleo?</t>
  </si>
  <si>
    <t>http://repositorio.poli.ufrj.br/monografias/monopoli10001173.pdf</t>
  </si>
  <si>
    <t>https://petrobras.com.br/infograficos/tipos-de-plataformas/desktop/index.html</t>
  </si>
  <si>
    <t>Há diversos! Resumindo, os tipos de plataforma são: fixa, autoelevável, semissubmersível, FPSO (Floating, Production, Storage and Offloading), TLWP (ou de pernas atirantadas) e navio-sonda. O que as diferencia são a profundidade onde atuam, se são fixas ou flutuantes (móveis), se perfuram, produzem e/ou armazenam petróleo e outros fatores. Para saber em mais detalhes, acesse o infográfico da Petrobras: https://petrobras.com.br/infograficos/tipos-de-plataformas/desktop/index.html</t>
  </si>
  <si>
    <t>Um derramamento de petróleo é um acidente em que ocorre a liberação de petróleo líquido no ambiente, especialmente no ecossistema marinho, devido à ação humana. É uma forma de poluição e, dependendo da magnitude, um desastre ambiental, trazendo graves impactos econômicos e ambientais.</t>
  </si>
  <si>
    <t>https://en.wikipedia.org/wiki/Oil_spill</t>
  </si>
  <si>
    <t>O petróleo é composto, essencialmente, de hidrocarbonetos, que são estruturas moleculares com carbono e hidrogênio. Além deles, há também derivados de nitrogênio e enxofre, oxigênio e matéria orgânica decomposta.</t>
  </si>
  <si>
    <t>https://www.wwf.org.br/?76948/Vazamento-de-petroleo-completa-um-ano-sem-solucao</t>
  </si>
  <si>
    <t>O maior derrame que já ocorreu no Brasil foi o de 2019, no Nordeste, a maior tragédia nacional do tipo. Segundo o relatório do Ibama, foram atingidos mais de 1000 locais em 130 municípios, ao longo de 4 mil quilômetros. Segundo a Marinha, foram retiradas mais de 5000 toneladas de petróleo cru da costa brasileira. Não se sabe ao certo o culpado, sendo o principal suspeito um navio grego que transportava petróleo da Venezuela.</t>
  </si>
  <si>
    <t xml:space="preserve">Não, muito pelo contrário, o petróleo possui reservas limitadas no mundo. A formação dele leva milhares de anos, enquanto o consumo é imediato, então não há debate sobre se ele acabará, a questão é quando. </t>
  </si>
  <si>
    <t>Quando o petróleo vai acabar?</t>
  </si>
  <si>
    <t>É muito difícil prever uma data, pois, além do consumo, que aumenta com o tempo, a quantidade de petróleo descoberto aumenta também. À medida que as tecnologias de prospecção evoluem e novas áreas são sondadas, cada vez mais petróleo é encontrado. Em 1999, o Instituto Americano de Petróleo estimou que ele acabaria entre 2062 e 2094. Desde então, em 2006, a Cambridge Energy Research Associates estimou que, na verdade, possuímos 3 vezes a quantidade de óleo prevista anteriormente.</t>
  </si>
  <si>
    <t>https://www.greenmatters.com/p/when-will-world-run-out-of-oil</t>
  </si>
  <si>
    <t>https://www.gov.br/anp/pt-br/centrais-de-conteudo/publicacoes/anuario-estatistico/arquivos-anuario-estatistico-2021/anuario-2021.pdf</t>
  </si>
  <si>
    <t>Em 2020, o Brasil consumiu 2,3 milhões de barris de petróleo por dia, alcançando 8° lugar na classificação mundial com 2,6% do total. Para comparar, os Estados Unidos, na 1ª posição, consumiram 17,2 milhões de barris/dia e a China, em segundo lugar, 14,2 milhões.</t>
  </si>
  <si>
    <t>O que é Pré-Sal?</t>
  </si>
  <si>
    <t>https://cbie.com.br/o-que-sao-os-custos-de-extracao-do-petroleo/</t>
  </si>
  <si>
    <t>As 5 maiores empresas que extraem petróleo no Brasil são Petrobras (94,91%), Equinor Brasil (,194%), Shell Brasil (1,49%), Total E&amp;P do Brasil (1,00%) e Chevron Frade (0,64%). Juntas, elas totalizam 99,98% da extração.</t>
  </si>
  <si>
    <t>O que é onshore?</t>
  </si>
  <si>
    <t>O que é offshore?</t>
  </si>
  <si>
    <t>Os termos onshore e offshore, do inglês "no litoral" e "fora do litoral", são comumente utilizados para se referir à localização de petróleo, que pode ser em terra firme (para dentro do litoral) ou debaixo do oceano (para fora do litoral).</t>
  </si>
  <si>
    <t>https://oglobo.globo.com/economia/petrobras-campo-de-tupi-na-bacia-de-santos-a-maior-reserva-de-petroleo-gas-do-brasil-4142755</t>
  </si>
  <si>
    <t>No Brasil, em 2020, o preço médio foi de R$ 190,90 por barril, o equivalente a US$ 38,46. Na última década, o preço tendeu a subir em reais, apesar de apresentar uma baixa entre 2015 e 2017, enquanto ele tendeu a diminuir em dólares, apresentando uma alta em 2018 e voltando a baixar desde então.</t>
  </si>
  <si>
    <t>O que é feito a partir de petróleo?</t>
  </si>
  <si>
    <t>https://www.gov.br/anp/pt-br/centrais-de-conteudo/publicacoes/anuario-estatistico/arquivos-anuario-estatistico-2021/anuario-2021.pdf p. 97</t>
  </si>
  <si>
    <t>Diversos compostos são obtidos a partir do refino de petróleo, sendo dividos entre energéticos e não energéticos.</t>
  </si>
  <si>
    <t>O que significa ectotérmico?</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</si>
  <si>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retraem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</si>
  <si>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Normalmente, são carnívoros, comendo pequenos peixes e crustáceos.</t>
  </si>
  <si>
    <t>As maiores reservas produtoras de petróleo no Brasil são os campos: Tupi, Búzios, Sapinhoá, Jubarte e Roncador.</t>
  </si>
  <si>
    <t>A maior reserva, tanto em termos de produção quanto de potencial conhecido, é o Campo de Tupi, na bacia de Santos. Ele é o primeiro campo supergigante do Brasil e possui mais que o dobro das reservas do campo de Roncador, que era a maior descoberta de petróleo no Brasil anteriormente. Ele possui ao mínimo 6 bilhões de barris de petróleo e produziu, em média, 953 mil barris por dia ao longo de 2020.</t>
  </si>
  <si>
    <t>O Rio de Janeiro tem liderado o ranking, seguido de São Paulo e Amazonas. O RJ representou 55,8% da produção em 2020, SP foi 15,0% e AM, 12,5%. Outros estados somados contabilizam cerca de 17% do total.</t>
  </si>
  <si>
    <t>Existe grande divergência entre as reservas provadas e as estimativas. A reserva provada tem oscilado entre 11 e 12 bilhões de barris de petróleo, porém estimativas variam entre 100 e 200 bilhões, número esse que colocaria o Brasil em 3° lugar no mundo.</t>
  </si>
  <si>
    <t>https://www.gov.br/anp/pt-br/centrais-de-conteudo/dados-estatisticos/arquivos-reservas-nacionais-de-petroleo-e-gas-natural/boletim_reservas_2020.pdf</t>
  </si>
  <si>
    <t>fim</t>
  </si>
  <si>
    <t>derivado</t>
  </si>
  <si>
    <t>ectotérmico</t>
  </si>
  <si>
    <t>oceanógrafo</t>
  </si>
  <si>
    <t>olhos</t>
  </si>
  <si>
    <t>O que é oceanografia?--Qual é o estudo dos oceanos da Terra?</t>
  </si>
  <si>
    <t>topografia</t>
  </si>
  <si>
    <t>formação</t>
  </si>
  <si>
    <t>Quais são as maiores bacias de petróleo no Brasil?</t>
  </si>
  <si>
    <t>A maior bacia, em disparado, é a de Santos, com reservas provadas de 1,27 bilhões de m³ de petróleo, enquanto a de Campos pega o segundo lugar com 532 milhões de m³ e o terceiro lugar fica com Potiguar, com seus 28 milhões de m³.</t>
  </si>
  <si>
    <t>campo</t>
  </si>
  <si>
    <t>dia</t>
  </si>
  <si>
    <t>anêmona</t>
  </si>
  <si>
    <t>plâncton</t>
  </si>
  <si>
    <t>fitoplâncton</t>
  </si>
  <si>
    <t>zooplâncton</t>
  </si>
  <si>
    <t>longevidade</t>
  </si>
  <si>
    <t>iniciativa</t>
  </si>
  <si>
    <t>onshore</t>
  </si>
  <si>
    <t>doença</t>
  </si>
  <si>
    <t>Qual é o tipo mais comum de detritos que acabam nos nossos oceanos?</t>
  </si>
  <si>
    <t>https://cbie.com.br/artigos/o-que-sao-os-custos-de-extracao-do-petroleo/</t>
  </si>
  <si>
    <t>O custo varia muito com a localização do petróleo. Segundo relatórios financeiros da Petrobras (2019), o custo, em dólares americanos por barril, foi de 31,6 em águas rasas, 19,5 em locais onshore, 13,6 em águas profundas e apenas 5 no Pré-Sal, tornando-o de longe o mais rentável. Ainda assim, a produção em terra permanece viável, pois a extração no mar requer mais capital e é muito mais complexa.</t>
  </si>
  <si>
    <t>https://opetroleo.com.br/afinal-o-que-onshore-e-offshore/</t>
  </si>
  <si>
    <t>https://brasilescola.uol.com.br/geografia/petroleo.htm</t>
  </si>
  <si>
    <t>Petróleo é um líquido denso, viscoso e amarelado escuro que ocorre naturalmente em formações subterrâneas. Ele é refinado em diversos combustíveis, como gasolina e diesel, e possui um enorme valor econômico, sendo muito disputado pelo mundo.</t>
  </si>
  <si>
    <t>oxigênio</t>
  </si>
  <si>
    <t>determinação</t>
  </si>
  <si>
    <t>variação</t>
  </si>
  <si>
    <t>minerais</t>
  </si>
  <si>
    <t>altura</t>
  </si>
  <si>
    <t>corais</t>
  </si>
  <si>
    <t>características</t>
  </si>
  <si>
    <t>atividades</t>
  </si>
  <si>
    <t>Onde é bom pescar no Brasil?</t>
  </si>
  <si>
    <t>Qual é a diversidade de espécies da amazônia azul?</t>
  </si>
  <si>
    <t>Tipos de baleia no brasil?</t>
  </si>
  <si>
    <t>Quanto tempo vive um coral?</t>
  </si>
  <si>
    <t>Quantas plataformas de petróleo há no Brasil?</t>
  </si>
  <si>
    <t>pesca</t>
  </si>
  <si>
    <t>Qual é o efeito da poluição no oceano?</t>
  </si>
  <si>
    <t>poluição</t>
  </si>
  <si>
    <t>Quanto peixe é pescado no Brasil?</t>
  </si>
  <si>
    <t>Que tipos de peixes são pescados no Brasil?</t>
  </si>
  <si>
    <t>Os recifes são encontrados perto do litoral, separados por lagoas rasas ou profundas, e às vezes no meio do oceano, normalmente onde ilhas costumavam ficar. No Brasil, há grandes comunidades de corais no litoral nordestino, desde a Bahia até o Maranhão.</t>
  </si>
  <si>
    <t>Que animais marinhos estão sob ameaça de extinção?</t>
  </si>
  <si>
    <t>Quantas espécies estão sob ameaça de extinção na Amazônia Azul?</t>
  </si>
  <si>
    <t>Qual é o impacto do aquecimento global na Amazônia Azul?</t>
  </si>
  <si>
    <t>Como é feita a extração do petróleo?</t>
  </si>
  <si>
    <t>Como é extraído o petróleo?</t>
  </si>
  <si>
    <t>Onde tem petróleo no mar?</t>
  </si>
  <si>
    <t>Tem golfinhos no Brasil?</t>
  </si>
  <si>
    <t>golfinho</t>
  </si>
  <si>
    <t>Quantas espécies marinhas existem?</t>
  </si>
  <si>
    <t>O que é maré?</t>
  </si>
  <si>
    <t>Marés são mudanças cíclicas no nível do mar. Ele sobe e desce ao longo do dia, podendo variar vários metros. É fácil perceber o efeito na praia, onde a variação de altura dá a impressão de a água estar se aproximando ou distanciando.</t>
  </si>
  <si>
    <t>O que são marés?</t>
  </si>
  <si>
    <t>https://pt.wikipedia.org/wiki/Mar%C3%A9</t>
  </si>
  <si>
    <t>Um dia de maré é o tempo que normalmente passa entre duas marés altas em um regime semi-diurno. Ele vale, na média, 24 horas e 51 minutos. Esse valor é devido ao efeito da Lua nas marés, que normalmente é o principal componente. Ele equivale ao tempo necessário para a Lua passar duas vezes pelo mesmo local no céu.</t>
  </si>
  <si>
    <t>https://en.wikipedia.org/wiki/Tide#Principal_lunar_semi-diurnal_constituent</t>
  </si>
  <si>
    <t>Qual é a periodicidade das marés?--Quais são os regimes de marés?--O que é um regime semi-diurno?</t>
  </si>
  <si>
    <t>amazônia-azul</t>
  </si>
  <si>
    <t>proteção-ambiental</t>
  </si>
  <si>
    <t>engenharia-de-petróleo</t>
  </si>
  <si>
    <t>correntes-oceânicas</t>
  </si>
  <si>
    <t>energia-de-maré</t>
  </si>
  <si>
    <t>recife-artificial</t>
  </si>
  <si>
    <t>prós-e-contras</t>
  </si>
  <si>
    <t>estados-produtores</t>
  </si>
  <si>
    <t>encontrar-juntos</t>
  </si>
  <si>
    <t>ciclo-de-vida</t>
  </si>
  <si>
    <t>idade-reprodutiva</t>
  </si>
  <si>
    <t>métodos-de-geração</t>
  </si>
  <si>
    <t>pressão-do-ar</t>
  </si>
  <si>
    <t>tempo-entre-altas</t>
  </si>
  <si>
    <t>animais-marinhos</t>
  </si>
  <si>
    <t>praias-bonitas</t>
  </si>
  <si>
    <t>locais-para-surfar</t>
  </si>
  <si>
    <t>água-salgada</t>
  </si>
  <si>
    <t>recursos-minerais</t>
  </si>
  <si>
    <t>recursos-vivos</t>
  </si>
  <si>
    <t>programas-de-proteção</t>
  </si>
  <si>
    <t>pré-sal</t>
  </si>
  <si>
    <t>recurso-renovável</t>
  </si>
  <si>
    <t>nível-do-mar</t>
  </si>
  <si>
    <t>ciclo-hidrológico</t>
  </si>
  <si>
    <t>trincheira-profunda</t>
  </si>
  <si>
    <t>espalhamento-do-piso</t>
  </si>
  <si>
    <t>dia-de-maré</t>
  </si>
  <si>
    <t>A Amazônia Azul: recursos e preservação (Castro et al., 2017)</t>
  </si>
  <si>
    <t>Em que estados fica a Amazônia Azul?</t>
  </si>
  <si>
    <t>Onde fica a Amazônia Azul?</t>
  </si>
  <si>
    <t>A Amazônia Azul ocupa uma área de, aproximadamente, 4,5 milhões de quilômetros quadrados, o que é um pouco maior que a metade do território continental. Esse número é composto pela Zona Econômica Exclusiva (3,5 milhões) junto da extensão da Plataforma Continental (960 mil), parte essa que ainda está em processo de aprovação pelas Nações Unidas. O programa responsável por garantir direito a essa região se chama LEPLAC.</t>
  </si>
  <si>
    <t>O que é LEPLAC?</t>
  </si>
  <si>
    <t>leplac</t>
  </si>
  <si>
    <t>O Plano de Levantamento da Plataforma Continental Brasileira (LEPLAC) é o programa do Governo com o propósito de estabelecer o limite exterior da nossa Plataforma Continental no seu enfoque jurídico, ou seja, determinar a área marítima, além das 200 milhas, na qual o Brasil exercerá direitos de soberania para a exploração e o aproveitamento dos recursos naturais do leito e subsolo marinho. Leia mais: https://www.marinha.mil.br/secirm/leplac</t>
  </si>
  <si>
    <t>O que é mar territorial?</t>
  </si>
  <si>
    <t>A Zona Econômica Exclusiva (ZEE) é a faixa do mar que se estende do mar territorial até 200 milhas náuticas de distância da costa, onde o Brasil exerce soberania sobre a exploração e aproveitamento, conservação e gestão dos recursos naturais, vivos ou não, das águas sobrejacentes ao leito do mar e seu subsolo.</t>
  </si>
  <si>
    <t>17 estados brasileiros possuem litoral. Os que possuem a maior extensão de litoral são: Bahia (932 km ou 12,4%), Maranhão (640 km ou 8,7%) e Rio de Janeiro (636 km ou 8,6%).</t>
  </si>
  <si>
    <t>https://pt.wikipedia.org/wiki/Litoral_do_Brasil#Extens%C3%A3o_do_litoral_brasileiro_por_estado</t>
  </si>
  <si>
    <t>https://www.marinha.mil.br/secirm/leplac</t>
  </si>
  <si>
    <t>Quem definiu o mar territorial?</t>
  </si>
  <si>
    <t>Mar territorial é a faixa do oceano que se estende desde a costa, caraterizada pela linha de baixa-mar, até 12 milhas náuticas de distância. Desde sua criação, em 1993, o Brasil exerce plena soberania sobre ele, incluindo o leito e o subsolo marinhos, bem como o espaço aéreo sobrejacente.</t>
  </si>
  <si>
    <t>zona-econômica-exclusiva</t>
  </si>
  <si>
    <t>mar-territorial</t>
  </si>
  <si>
    <t>O nome "Amazônia Azul" foi introduzido pela Marinha do Brasil para ressaltar a importância estratégica e econômica dessa parte do território brasileiro que é tão vulnerável, ambiental e estrategicamente, quanto a Amazônia continental, verde.</t>
  </si>
  <si>
    <t>A Amazônia Azul se espelha na Amazônia verde por possuir uma enorme riqueza de recursos vivos, minerais e energéticos. Ela é lar de uma biodiversidade incrível e de belezas naturais sem fim, assim como sua versão continental.</t>
  </si>
  <si>
    <t>O que é REMPLAC?</t>
  </si>
  <si>
    <t>O que é REVIMAR?</t>
  </si>
  <si>
    <t>O que é BIOMAR?</t>
  </si>
  <si>
    <t>O que é PROMAR?</t>
  </si>
  <si>
    <t>O que é PROARQUIPELÁGO?</t>
  </si>
  <si>
    <t>O que é PROTRINDADE?</t>
  </si>
  <si>
    <t>O que é GOOS?</t>
  </si>
  <si>
    <t>O que é SisGAAz?</t>
  </si>
  <si>
    <t>O que é PNM?</t>
  </si>
  <si>
    <t>O que é PROSUB?</t>
  </si>
  <si>
    <t>remplac</t>
  </si>
  <si>
    <t>revimar</t>
  </si>
  <si>
    <t>biomar</t>
  </si>
  <si>
    <t>promar</t>
  </si>
  <si>
    <t>proarquipelágo</t>
  </si>
  <si>
    <t>protrindade</t>
  </si>
  <si>
    <t>goos</t>
  </si>
  <si>
    <t>sisgaaz</t>
  </si>
  <si>
    <t>pnm</t>
  </si>
  <si>
    <t>prosub</t>
  </si>
  <si>
    <t>O Programa de Avaliação da Potencialidade Mineral da Plataforma Continental Jurídica Brasileira (REMPLAC) visa determinar todas as características do solo e subsolo da plataforma continental, levantando informações geolócias e avaliando os recursos minerais para possibilitar atividades de exploração mineral e gestão ambiental. Leia mais: https://www.marinha.mil.br/secirm/psrm/remplac</t>
  </si>
  <si>
    <t>A Ação Avaliação, Monitoramento e Conservação da Biodiversidade Marinha (REVIMAR) tem por objetivo a avaliação, o monitoramento e a conservação da biodiversidade marinha, coordenado pelo ministério do meio ambiente através do Ibama. Leia mais: https://www.marinha.mil.br/secirm/psrm/revimar</t>
  </si>
  <si>
    <t>https://www.youtube.com/watch?v=RtPH0NuqQwE</t>
  </si>
  <si>
    <t>O que é milha náutica?</t>
  </si>
  <si>
    <t>Milha náutica ou marítima é uma unidade de medida de distância equivalente a 1852 metros, utilizada quase exclusivamente na navegação aérea e marítima e na medição de distâncias maríticas.</t>
  </si>
  <si>
    <t>https://pt.wikipedia.org/wiki/Milha_n%C3%A1utica</t>
  </si>
  <si>
    <t>https://projetoalbatroz.org.br/sobre-o-projeto-albatroz/rede-biomar</t>
  </si>
  <si>
    <t>O que é o projeto Baleia Jubarte?</t>
  </si>
  <si>
    <t>A Rede de Conservação da Biodiversidade Marinha (Biomar) reúne projetos patrocinados pela Petrobras, que possuem o objetivo de conservação marinha do Brasil. Os projetos são: Albatroz, Baleia Jubarte, Coral Vivo, Golfinho Rotador, Meros do Brasil e Tamar. Leia mais: https://projetoalbatroz.org.br/sobre-o-projeto-albatroz/rede-biomar</t>
  </si>
  <si>
    <t>O que é o projeto Albatroz?</t>
  </si>
  <si>
    <t>O que é o projeto Coral Vivo?</t>
  </si>
  <si>
    <t>O que é o projeto Golfinho Rotador?</t>
  </si>
  <si>
    <t>O que é o projeto Meros do Brasil?</t>
  </si>
  <si>
    <t>O que é o projeto Tamar?</t>
  </si>
  <si>
    <t>https://coralvivo.org.br/</t>
  </si>
  <si>
    <t>https://www.baleiajubarte.org.br/</t>
  </si>
  <si>
    <t>O que é PAN Corais?</t>
  </si>
  <si>
    <t>O branqueamento de corais é um problema ecológico caracterizado pela perda de coloração dos corais, que se tornam translúcidos, podendo até morrer.</t>
  </si>
  <si>
    <t>Corais são cnidários que possuem um exoesqueleto calcário ou de matéria orgânica, o que os diferencia de anêmonas. Corais costumam formar grandes colônias, conhecidas como recifes de coral, onde muitos peixes e outros seres aquáticos encontram abrigo.</t>
  </si>
  <si>
    <t>https://golfinhorotador.org.br/</t>
  </si>
  <si>
    <t>projeto</t>
  </si>
  <si>
    <t>albatroz</t>
  </si>
  <si>
    <t>tamar</t>
  </si>
  <si>
    <t>baleia-jubarte</t>
  </si>
  <si>
    <t>coral-vivo</t>
  </si>
  <si>
    <t>golfinho-rotador</t>
  </si>
  <si>
    <t>meros-do-brasil</t>
  </si>
  <si>
    <t>Sim! Diversas espécies podem ser encontradas no Brasil, tanto em rios quanto no oceano. Inclusive, existe um programa de proteção aos golfinhos chamado Golfinho Rotador.</t>
  </si>
  <si>
    <t>Que tipo de golfinhos há no Brasil?</t>
  </si>
  <si>
    <t>No Brasil, os golfinhos mais facilmente encontrados são boto-cor-de-rosa, toninha, tucuxi, boto-cinza, golfinho-nariz-de-garrafa e golfinho-rotador.</t>
  </si>
  <si>
    <t>O Projeto Meros do Brasil é uma iniciativa socioambiental de conservação que tem como principal objetivo a proteção dos meros e dos ambientes costeiros e marinhos por meio da realização de ações de pesquisa, educação e comunicação. Saiba mais: https://merosdobrasil.org/</t>
  </si>
  <si>
    <t>https://merosdobrasil.org/</t>
  </si>
  <si>
    <t>http://projetotamar.org.br/</t>
  </si>
  <si>
    <t>O Projeto Tamar atua no litoral brasileiro desde a década de 1980 com a missão de promover a recuperação das tartarugas marinhas, desenvolvendo ações de pesquisa, conservação e inclusão social. É reconhecido internacionalmente como uma das mais bem-sucedidas experiências de conservação marinha, tem resultados comprovados de recuperação das populações e impactos sociais positivos. Saiba mais: http://projetotamar.org.br/</t>
  </si>
  <si>
    <t>https://projetoalbatroz.org.br/</t>
  </si>
  <si>
    <t>O que é albatroz?</t>
  </si>
  <si>
    <t>O que é pétrel?</t>
  </si>
  <si>
    <t>O que é baleia jubarte?</t>
  </si>
  <si>
    <t>O que é golfinho-rotador?</t>
  </si>
  <si>
    <t>pétrel</t>
  </si>
  <si>
    <t>O Projeto Albatroz tem como missão reduzir a captura incidental de albatrozes e pétreis durante a pesca industrial. Saiba mais: https://projetoalbatroz.org.br/</t>
  </si>
  <si>
    <t>O Projeto Baleia Jubarte é o principal de programa de proteção de baleias jubarte. Ele foi criado em 1996 e trabalha em três frentes: pesquisa, educação e políticas para a conservação. Saiba mais: https://www.baleiajubarte.org.br/</t>
  </si>
  <si>
    <t>O Projeto Coral Vivo é um movimento conservacionista fundado em 2003 que atua para a conservação e a sustentabilidade socioambiental do importante ecossistema dos recifes de coral por meio de pesquisa, educação, formulação e acompanhamento de políticas públicas, comunicação e sensibilização da sociedade. O projeto inclui ações do PAN Corais como coordenador executivo. Saiba mais: https://coralvivo.org.br/</t>
  </si>
  <si>
    <t>O Projeto Golfinho Rotador tem como missão desenvolver ações de pesquisa, educação ambiental, envolvimento comunitário e sustentabilidade em prol da conservação dos golfinhos-rotadores, da biodiversidade marinha e de Fernando de Noronha. Ele nasceu em 1990 e conta com apoio oficial da Petrobras. Saiba mais: https://golfinhorotador.org.br/</t>
  </si>
  <si>
    <t>https://projetoalbatroz.org.br/sobre-o-projeto-albatroz/--https://pt.wikipedia.org/wiki/Albatroz</t>
  </si>
  <si>
    <t>Pétrel-mergulhador é uma pequena ave (cerca de 20 cm de comprimento) que captura alimentos através do margulho. Ele pertence à ordem dos Procellariiformes, assim como os albatrozes.</t>
  </si>
  <si>
    <t>Albatrozes são grandes aves marinhas migratórias que passam a maior parte de suas vidas em alto mar. Os grandes albatrozes, do gênero Diomedea, têm a maior envergadura de asa de qualquer espécie não-extinta (até 340 cm)! Infelizmente, das 19 das 21 espécies de albatroz reconhecidas pela União Internacional para a Conservação da Natureza e dos Recursos Naturais (IUCN) estão ameaçadas de extinção. Por isso, existe um programa que visa sua proteção, o Projeto Albatroz.</t>
  </si>
  <si>
    <t>O que é Procellariiformes?</t>
  </si>
  <si>
    <t>procellariiforme</t>
  </si>
  <si>
    <t>Procellariiformes é uma ordem de aves marinhas que inclui albatrozes e pétreis, totalizando 135 espécies atualmente. São encontradas no Hemisfério Sul e apresentam, de maneira distintiva, narinas em forma de tubo para auxiliar na excreção de sal, o que deu origem ao antigo nome da ordem: Tubinares.</t>
  </si>
  <si>
    <t>https://pt.wikipedia.org/wiki/Albatroz--https://pt.wikipedia.org/wiki/Procellariiformes</t>
  </si>
  <si>
    <t>https://pt.wikipedia.org/wiki/Petrel-mergulhador</t>
  </si>
  <si>
    <t>Baleia-jubarte é um mamífero presente na maioria dos oceanos. Ela é conhecida por comportamentos aéreos e na superfície, o que a torna popular na observação de baleias. Ela propulsiona seu corpo debaixo d'água e salta, elevando-o quase inteiro para fora por alguns segundos de modo quase surreal.</t>
  </si>
  <si>
    <t>https://pt.wikipedia.org/wiki/Baleia-jubarte</t>
  </si>
  <si>
    <t>Golfinho-rotador é um golfinho oceânico famoso por executar saltos em forma de pirueta, girando em torno de si, o que é a razão pelo nome. Eles atingem, em média, 1,9 metro de comprimento, pesam entre 65 e 78 kg e vivem até 35 anos.</t>
  </si>
  <si>
    <t>https://pt.wikipedia.org/wiki/Golfinho-rotador</t>
  </si>
  <si>
    <t>Alguns exemplos de moluscos são ostras, lulas, polvos e caramujos.</t>
  </si>
  <si>
    <t>é</t>
  </si>
  <si>
    <t>milha-náutica</t>
  </si>
  <si>
    <t>O que é milha marítima?</t>
  </si>
  <si>
    <t>porque</t>
  </si>
  <si>
    <t>causa</t>
  </si>
  <si>
    <t>O que causa marés na Terra?</t>
  </si>
  <si>
    <t>As marés são causadas pelo efeito combinado das forças gravitacionais exercidas pela Lua e pelo Sol na Terra.</t>
  </si>
  <si>
    <t>O Pré-Sal é uma camada rochosa situada abaixo de uma profunda camada de sal, por isso o nome. Nessa profundidade, encontramos na última década uma abundância de petróleo, que desde então tem sido extraído cada vez em maior quantidade. As maiores reservas brasileiras de petróleo são de pré-sal.</t>
  </si>
  <si>
    <t>https://petrobras.com.br/pt/nossas-atividades/areas-de-atuacao/exploracao-e-producao-de-petroleo-e-gas/pre-sal/--https://brasilescola.uol.com.br/quimica/o-que-presal.htm</t>
  </si>
  <si>
    <t>https://www.youtube.com/watch?v=RtPH0NuqQwE--https://www.marinha.mil.br/secirm/promar</t>
  </si>
  <si>
    <t>plataforma-continental</t>
  </si>
  <si>
    <t>Qual é o tamanho da ZEE?</t>
  </si>
  <si>
    <t>A Zona Econômica Exclusiva brasileira ocupa uma área estimada em 3,5 milhões de km².</t>
  </si>
  <si>
    <t>A Amazônia Azul possui extrema importância econômica assim como científica. Nós realizamos pesca, turismo, transporte marítimo, extração de petróleo e gás e geração de energia renovável nela! Mais de 95% de nosso comércio exterior passa pelo mar e de lá tiramos 85% do nosso petróleo, 75% do gás natural e 45% do pescado.</t>
  </si>
  <si>
    <t>A Zona Econômica Exclusiva e o mar territorial foram definidos pela CNUDM.</t>
  </si>
  <si>
    <t>O que é CNUDM?</t>
  </si>
  <si>
    <t>cnudm</t>
  </si>
  <si>
    <t>O que é uma linha de base?</t>
  </si>
  <si>
    <t>https://www.infoescola.com/oceanografia/plataforma-continental/</t>
  </si>
  <si>
    <t>A Convenção das Nações Unidas sobre os Direitos do Mar (CNUDM), em inglês UNCLOS, também conhecida por Lei do Mar, é um tratado multilateral assinado pela maioria dos países do mundo em Montego Bay, Jamaica, em 1982. Ela regula o direito do mar, ou seja, regras acerca da soberania de Estados costeiros sobre as águas djacentes, normas sobre a gestão de recursos marinhos e controle de poluição. Alguns dos conceitos importantes definidos no tratado são o mar territorial, a zona econômica exclusiva e a plataforma continental.</t>
  </si>
  <si>
    <t>https://pt.wikipedia.org/wiki/Linha_de_base</t>
  </si>
  <si>
    <t>Em termos da Lei do Mar, a linha de base é a linha de baixa-mar (quando a maré está baixa) ao longo da costa que delimita o limite interno do mar territorial (o que também interfere na definição da plataforma continental).</t>
  </si>
  <si>
    <t>linha-de-base</t>
  </si>
  <si>
    <t>O que é um talude continental?</t>
  </si>
  <si>
    <t>Recifes inteiros de corais existem há milhares de anos (até 10 mil)! Cada colônia dentro do recife pode viver por algumas centenas de anos, enquanto pólipos individuais, apenas alguns anos. Há algumas espécies de alta profundidade (300 a 3000 metros) que atingem até 4000 anos (cada indivíduo)!</t>
  </si>
  <si>
    <t>https://sciencing.com/plants-biome-coral-reef-7223988.html--https://doi.org/10.1073/PNAS.0810875106</t>
  </si>
  <si>
    <t>No Brasil, são encontradas as baleias franca e, em especial, jubarte. Inclusive, há um programa de proteção a elas, chamado Projeto Baleia Jubarte.</t>
  </si>
  <si>
    <t>O que são baleias?</t>
  </si>
  <si>
    <t>Baleias são mamíferos aquáticos (isso mesmo, não são peixes!) de enormes proporções, algumas do tamanho de um carro, outras maiores que um caminhão, que despertam grande interesse nos humanos.</t>
  </si>
  <si>
    <t>baleias</t>
  </si>
  <si>
    <t>https://escola.britannica.com.br/artigo/baleia/482850</t>
  </si>
  <si>
    <t>Talude continental é o nome conferido à faixa de transição entre a plataforma continental e a margem (ou sopé continental), onde começam as planícies abissais. O talude é caracterizado por um declive acentuado, variando entre 1° e 25° (na média 4°).</t>
  </si>
  <si>
    <t>https://pt.wikipedia.org/wiki/Talude_continental</t>
  </si>
  <si>
    <t>talude-continental</t>
  </si>
  <si>
    <t>planície-abissal</t>
  </si>
  <si>
    <t>O que é planície abissal?</t>
  </si>
  <si>
    <t>Planície abissal é uma área extensa do fundo do oceano com topografia suave, geralmente abaixo de 4000 metros de profundidade.</t>
  </si>
  <si>
    <t>https://pt.wikipedia.org/wiki/Plan%C3%ADcie_abissal</t>
  </si>
  <si>
    <t>A plataforma continental de um país costeiro foi definida em 1958 pela Convenção de Genebra como sendo a região que circunda os continentes até uma profundidade média de 200 m, sendo seu limite exterior reconhecido por uma mudança brusca em curvatura, quando o fundo se inclina em forma de talude continental. Em 1982, a CNUDM atualizou a definição para compreender o leito e o subolo das áreas submarinas além do mar territorial até o bordo exterior da margem continental ou até uma distância de 200 milhas náuticas das linhas de base, nos casos em que seria menor que isso, mas jamais superando 350 milhas náuticas.</t>
  </si>
  <si>
    <t>Há diferentes tipos de poluição que chegam no oceano: esgoto, lixos sólidos, resíduos agrotóxicos e industriais etc. Cada tipo de poluente traz um impacto, por exemplo, esgoto doméstico leva à proliferação de bactérias, que podem ser nocivas a humanos e à fauna marinha. Resíduos químicos, como cloro, mercúrio e chumbo, podem não só afetar negativamente a fauna como acumular em sua biomassa, que, quando ingerida por humanos, leva à intoxicação.</t>
  </si>
  <si>
    <t>https://brasilescola.uol.com.br/geografia/poluicao-oceanica.htm</t>
  </si>
  <si>
    <t>Que tipos de pesca existem?</t>
  </si>
  <si>
    <t>O que é pesca?</t>
  </si>
  <si>
    <t>Há 3 tipos de pesca: artesanal, caracterizada pela mão de obra familiar e baixo grau tecnológico; industrial, envolvendo embarcações de médio ou grande porte e equipamentos altamente tecnológicos; e pesca esportiva ou amadora, que tem como objetivo o lazer e não visa o comércio de pescado.</t>
  </si>
  <si>
    <t>https://www.embrapa.br/tema-pesca-e-aquicultura/perguntas-e-respostas</t>
  </si>
  <si>
    <t>O que é aquicultura?</t>
  </si>
  <si>
    <t>O que é piscicultura?</t>
  </si>
  <si>
    <t>Segundo a lei, pesca é toda atividade que tenta extrair, colher, apanhar, apreender ou capturar recursos pesqueiros.</t>
  </si>
  <si>
    <t>O que são recursos pesqueiros?</t>
  </si>
  <si>
    <t>Recursos pesqueiros são espécies de peixes, moluscos e crustáceos, entre outras, que são exploradas economicamente pela pesca.</t>
  </si>
  <si>
    <t>http://repositorio.ipea.gov.br/bitstream/11058/5583/1/BRU_n07_recursos.pdf</t>
  </si>
  <si>
    <t>As espécies mais comuns são tambaqui, tilápia, pirarucu, pirapitinga, jundiá, pacu, pintado, ostra, mexilhão e camarão marinho.</t>
  </si>
  <si>
    <t>A aquicultura é o cultivo de organismos aquáticos, como peixes, crustáceos, moluscos, algas etc, geralmente em espaços confinados e controlados. É o equivalente da pecuária, só que para organismos que vivem total ou parcialmente na água. Há diferentes modalidades, como piscicultura (criação de peixes), carnicicultura (criação de camarões) e outras.</t>
  </si>
  <si>
    <t>aquicultura</t>
  </si>
  <si>
    <t>recurso-pesqueiro</t>
  </si>
  <si>
    <t>recurso</t>
  </si>
  <si>
    <t>Que tipos de recursos há na Amazônia Azul?</t>
  </si>
  <si>
    <t>Todas as espécies de tartarugas marinhas encontradas no Brasil estão em risco de extinção :(  Dentre elas, a tartaruga-verde está menos exposta, pois desova preferencialmente nas ilhas oceânicas (como Fernando de Noronha), onde as ações humanas têm menos impacto.</t>
  </si>
  <si>
    <t>locais-para-pescar</t>
  </si>
  <si>
    <t>fonte</t>
  </si>
  <si>
    <t>motivação</t>
  </si>
  <si>
    <t>saúde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</si>
</sst>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name val="Calibri"/>
      <family val="2"/>
    </font>
    <font>
      <sz val="11"/>
      <color rgb="FF000000"/>
      <name val="Calibri"/>
      <family val="2"/>
      <scheme val="minor"/>
    </font>
  </fonts>
  <fills count="4">
    <fill>
      <patternFill patternType="none"/>
    </fill>
    <fill>
      <patternFill patternType="gray125"/>
    </fill>
    <fill>
      <patternFill patternType="solid">
        <fgColor theme="4"/>
        <bgColor theme="4"/>
      </patternFill>
    </fill>
    <fill>
      <patternFill patternType="solid">
        <fgColor theme="5"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xf numFmtId="0" fontId="0" fillId="3" borderId="3" xfId="0" applyFont="1" applyFill="1" applyBorder="1"/>
    <xf numFmtId="0" fontId="0" fillId="0" borderId="0" xfId="0" applyFill="1"/>
    <xf numFmtId="0" fontId="0" fillId="0" borderId="0" xfId="0" applyFont="1"/>
    <xf numFmtId="0" fontId="0" fillId="0" borderId="0" xfId="0" applyAlignment="1">
      <alignment vertical="top" wrapText="1"/>
    </xf>
    <xf numFmtId="0" fontId="0" fillId="0" borderId="0" xfId="0" applyFill="1" applyBorder="1"/>
  </cellXfs>
  <cellStyles count="1">
    <cellStyle name="Normal" xfId="0" builtinId="0"/>
  </cellStyles>
  <dxfs count="156">
    <dxf>
      <fill>
        <patternFill>
          <bgColor rgb="FFF96F6F"/>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96F6F"/>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96F6F"/>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19D45-D2D6-4AF6-8892-84F72BA5E43C}" name="Table1" displayName="Table1" ref="A1:AB571" totalsRowShown="0" headerRowDxfId="155" headerRowBorderDxfId="154" tableBorderDxfId="153">
  <autoFilter ref="A1:AB571" xr:uid="{B1E19D45-D2D6-4AF6-8892-84F72BA5E43C}"/>
  <tableColumns count="28">
    <tableColumn id="1" xr3:uid="{8C3B9576-1382-4D59-B98B-98BDB5F95A2F}" name="id"/>
    <tableColumn id="2" xr3:uid="{3B185B20-0355-4D9B-AD56-9581D9F69560}" name="original"/>
    <tableColumn id="3" xr3:uid="{E60AB9C6-6431-42EF-8179-3FF9474404FA}" name="pergunta"/>
    <tableColumn id="4" xr3:uid="{2BCE5F51-D64C-4069-B2C6-6E66AFDAA6AA}" name="resposta"/>
    <tableColumn id="5" xr3:uid="{7D88B503-88E8-4281-9938-144F3164F2A7}" name="chatbot?"/>
    <tableColumn id="6" xr3:uid="{CE0EBC57-9880-49BA-BBCB-02D163D264B3}" name="implementada?"/>
    <tableColumn id="7" xr3:uid="{6A456924-D56B-4FAE-8D34-03607873F137}" name="parecidas"/>
    <tableColumn id="8" xr3:uid="{C76C09CB-761D-4A6F-9B58-2C4945E6D0DE}" name="tag_coral"/>
    <tableColumn id="9" xr3:uid="{920E6949-E745-4392-92E4-217FE10FCFD6}" name="tag_energia_de_mare"/>
    <tableColumn id="10" xr3:uid="{AAFFFA29-E00B-4ADD-8B98-B4EC4B9525BE}" name="tag_petroleo"/>
    <tableColumn id="11" xr3:uid="{43C559A3-0F8D-422D-B7B0-4BA63EF32415}" name="tag_tartaruga"/>
    <tableColumn id="12" xr3:uid="{EE0B350A-47CA-4D19-B50E-7D122F83CA80}" name="tag_fisica"/>
    <tableColumn id="13" xr3:uid="{C201977F-F93E-4A9D-91EF-70CB69CD1184}" name="tag_oceano"/>
    <tableColumn id="14" xr3:uid="{74EB9007-1195-4F14-96CE-E7D419A3B948}" name="tag_onda"/>
    <tableColumn id="15" xr3:uid="{DF042E88-07E9-4832-82C1-9305CC90C388}" name="tag_mare"/>
    <tableColumn id="16" xr3:uid="{7AD8DDDE-42F8-4CF5-854E-BE1AFA71EDDF}" name="tag_simbolo"/>
    <tableColumn id="17" xr3:uid="{34A6DA54-2A15-40F2-AA8E-110213CE3508}" name="tag_corrente"/>
    <tableColumn id="18" xr3:uid="{D9AAF5E4-95E1-4ADC-B1E2-E0B5F21CC302}" name="tag_navio"/>
    <tableColumn id="19" xr3:uid="{7715243C-D2FC-43D0-BD94-EABE70D1717F}" name="tag_flora"/>
    <tableColumn id="20" xr3:uid="{0941616D-5D7E-4E7D-9B5B-BD26A1CC2B87}" name="tag_fauna"/>
    <tableColumn id="21" xr3:uid="{81DC60FB-7494-4723-8A5B-4E6AD0496F17}" name="tag_oceanografia"/>
    <tableColumn id="22" xr3:uid="{10A0844B-7B41-449A-A309-AB727429F8D9}" name="tag_turismo"/>
    <tableColumn id="23" xr3:uid="{BC912D60-1D2A-4FE2-AED2-C88B27163C80}" name="tag_engenharia"/>
    <tableColumn id="24" xr3:uid="{1310C6F5-3015-4CB7-A489-875399023C02}" name="tag_saude"/>
    <tableColumn id="25" xr3:uid="{9306DC47-C4F3-4E09-AD5A-44D428C1AF8F}" name="tag_litoral"/>
    <tableColumn id="26" xr3:uid="{41519A7D-4D63-4DD6-9C74-97261BEAA95E}" name="tag_protecao_ambiental"/>
    <tableColumn id="27" xr3:uid="{AA857744-5EF1-45EE-8DA9-068C7AC19882}" name="tag_historia"/>
    <tableColumn id="28" xr3:uid="{B72A50F8-6D11-4751-A466-3040B9CF15B3}"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571"/>
  <sheetViews>
    <sheetView workbookViewId="0"/>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1"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B571"/>
  <sheetViews>
    <sheetView workbookViewId="0">
      <selection activeCell="G34" sqref="G34"/>
    </sheetView>
  </sheetViews>
  <sheetFormatPr defaultRowHeight="14.4" x14ac:dyDescent="0.3"/>
  <sheetData>
    <row r="1" spans="1:28" x14ac:dyDescent="0.3">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6A1-031B-4D1D-8E81-FF5488950B7F}">
  <sheetPr codeName="Sheet3"/>
  <dimension ref="A1:AB571"/>
  <sheetViews>
    <sheetView workbookViewId="0">
      <selection activeCell="C140" sqref="C140"/>
    </sheetView>
  </sheetViews>
  <sheetFormatPr defaultRowHeight="14.4" x14ac:dyDescent="0.3"/>
  <cols>
    <col min="2" max="2" width="44" customWidth="1"/>
    <col min="3" max="3" width="80" bestFit="1" customWidth="1"/>
    <col min="4" max="4" width="10" customWidth="1"/>
    <col min="5" max="5" width="10.33203125" customWidth="1"/>
    <col min="6" max="6" width="16" customWidth="1"/>
    <col min="7" max="7" width="10.88671875" customWidth="1"/>
    <col min="8" max="8" width="10.6640625" customWidth="1"/>
    <col min="9" max="9" width="21.21875" customWidth="1"/>
    <col min="10" max="10" width="13.6640625" customWidth="1"/>
    <col min="11" max="11" width="14.33203125" customWidth="1"/>
    <col min="12" max="12" width="10.77734375" customWidth="1"/>
    <col min="13" max="13" width="12.77734375" customWidth="1"/>
    <col min="14" max="15" width="10.88671875" customWidth="1"/>
    <col min="16" max="16" width="13.21875" customWidth="1"/>
    <col min="17" max="17" width="13.6640625" customWidth="1"/>
    <col min="18" max="18" width="11.21875" customWidth="1"/>
    <col min="19" max="19" width="10.44140625" customWidth="1"/>
    <col min="20" max="20" width="11.44140625" customWidth="1"/>
    <col min="21" max="21" width="17.5546875" customWidth="1"/>
    <col min="22" max="22" width="13" customWidth="1"/>
    <col min="23" max="23" width="16" customWidth="1"/>
    <col min="24" max="24" width="11.5546875" customWidth="1"/>
    <col min="25" max="25" width="11.33203125" customWidth="1"/>
    <col min="26" max="26" width="23.5546875" customWidth="1"/>
    <col min="27" max="27" width="12.77734375" customWidth="1"/>
    <col min="28" max="28" width="13.6640625" customWidth="1"/>
  </cols>
  <sheetData>
    <row r="1" spans="1:28" x14ac:dyDescent="0.3">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4D9D-8D84-42DD-9996-E6496156E107}">
  <sheetPr codeName="Sheet4"/>
  <dimension ref="A1:AJ520"/>
  <sheetViews>
    <sheetView tabSelected="1" zoomScale="99" zoomScaleNormal="90" workbookViewId="0">
      <pane xSplit="1" ySplit="1" topLeftCell="K211" activePane="bottomRight" state="frozen"/>
      <selection pane="topRight" activeCell="B1" sqref="B1"/>
      <selection pane="bottomLeft" activeCell="A2" sqref="A2"/>
      <selection pane="bottomRight" activeCell="AH224" sqref="AH224"/>
    </sheetView>
  </sheetViews>
  <sheetFormatPr defaultRowHeight="14.4" x14ac:dyDescent="0.3"/>
  <cols>
    <col min="1" max="1" width="45.77734375" customWidth="1"/>
    <col min="2" max="2" width="31.5546875" customWidth="1"/>
    <col min="3" max="3" width="15.88671875" customWidth="1"/>
    <col min="4" max="4" width="28.5546875" customWidth="1"/>
    <col min="5" max="5" width="19.88671875" customWidth="1"/>
    <col min="6" max="6" width="17.21875" customWidth="1"/>
    <col min="7" max="7" width="25.21875" customWidth="1"/>
    <col min="8" max="8" width="28.5546875" customWidth="1"/>
    <col min="9" max="9" width="25.33203125" customWidth="1"/>
    <col min="32" max="32" width="8.88671875" customWidth="1"/>
  </cols>
  <sheetData>
    <row r="1" spans="1:36" x14ac:dyDescent="0.3">
      <c r="A1" t="s">
        <v>2569</v>
      </c>
      <c r="B1" t="s">
        <v>2570</v>
      </c>
      <c r="C1" t="s">
        <v>2571</v>
      </c>
      <c r="D1" t="s">
        <v>2572</v>
      </c>
      <c r="E1" t="s">
        <v>2848</v>
      </c>
      <c r="F1" t="s">
        <v>2849</v>
      </c>
      <c r="G1" t="s">
        <v>2850</v>
      </c>
      <c r="H1" t="s">
        <v>2851</v>
      </c>
      <c r="I1" t="s">
        <v>2573</v>
      </c>
      <c r="J1" s="4" t="s">
        <v>2856</v>
      </c>
      <c r="K1" s="4" t="s">
        <v>3035</v>
      </c>
      <c r="L1" s="4" t="s">
        <v>3025</v>
      </c>
      <c r="M1" s="4" t="s">
        <v>3059</v>
      </c>
      <c r="N1" s="4" t="s">
        <v>2860</v>
      </c>
      <c r="O1" s="4" t="s">
        <v>2861</v>
      </c>
      <c r="P1" s="4" t="s">
        <v>2876</v>
      </c>
      <c r="Q1" s="4" t="s">
        <v>2870</v>
      </c>
      <c r="R1" s="4" t="s">
        <v>2700</v>
      </c>
      <c r="S1" s="4" t="s">
        <v>2701</v>
      </c>
      <c r="T1" s="4" t="s">
        <v>2852</v>
      </c>
      <c r="U1" s="4" t="s">
        <v>3058</v>
      </c>
      <c r="V1" s="4" t="s">
        <v>3069</v>
      </c>
      <c r="W1" s="4" t="s">
        <v>3033</v>
      </c>
      <c r="X1" s="4" t="s">
        <v>2702</v>
      </c>
      <c r="Y1" s="4" t="s">
        <v>2703</v>
      </c>
      <c r="Z1" s="4" t="s">
        <v>3207</v>
      </c>
      <c r="AA1" s="4" t="s">
        <v>2704</v>
      </c>
      <c r="AB1" s="4" t="s">
        <v>2705</v>
      </c>
      <c r="AC1" s="4" t="s">
        <v>3057</v>
      </c>
      <c r="AD1" s="4" t="s">
        <v>3239</v>
      </c>
      <c r="AE1" s="4" t="s">
        <v>2706</v>
      </c>
      <c r="AF1" s="4" t="s">
        <v>3056</v>
      </c>
      <c r="AG1" s="4" t="s">
        <v>2707</v>
      </c>
      <c r="AH1" s="6" t="s">
        <v>3055</v>
      </c>
      <c r="AI1" s="6" t="s">
        <v>2892</v>
      </c>
    </row>
    <row r="2" spans="1:36" x14ac:dyDescent="0.3">
      <c r="A2" s="5" t="s">
        <v>2582</v>
      </c>
      <c r="B2" t="s">
        <v>3235</v>
      </c>
      <c r="C2" t="s">
        <v>2802</v>
      </c>
      <c r="D2" t="str">
        <f>IF(AND(ISBLANK(F2),ISBLANK(G2),ISBLANK(H2)), E2, _xlfn.CONCAT(E2,"--",_xlfn.LET(_xlpm.X,_xlfn.CONCAT(IF(ISBLANK(F2),"",_xlfn.CONCAT(F2,"-")),IF(ISBLANK(G2),"",_xlfn.CONCAT(G2,"-")),IF(ISBLANK(H2),"",_xlfn.CONCAT(H2,"-"))),IF(_xlpm.X="","",LEFT(_xlpm.X,LEN(_xlpm.X)-1)))))</f>
        <v>extinção_tartarugas--listar-espécie</v>
      </c>
      <c r="E2" t="str">
        <f>_xlfn.LET(_xlpm.X,_xlfn.CONCAT(IF(J2=1, _xlfn.CONCAT(J$1,"_"), ""),IF(K2=1, _xlfn.CONCAT(K$1,"_"), ""),IF(L2=1, _xlfn.CONCAT(L$1,"_"), ""), IF(M2=1, _xlfn.CONCAT(M$1,"_"), ""),IF(N2=1, _xlfn.CONCAT(N$1,"_"), ""),IF(O2=1, _xlfn.CONCAT(O$1,"_"), ""),IF(P2=1, _xlfn.CONCAT(P$1,"_"), ""),IF(Q2=1, _xlfn.CONCAT(Q$1,"_"), ""),IF(R2=1, _xlfn.CONCAT(R$1,"_"), ""),IF(S2=1, _xlfn.CONCAT(S$1,"_"), ""),IF(T2=1, _xlfn.CONCAT(T$1,"_"), ""),IF(U2=1, _xlfn.CONCAT(U$1,"_"), ""),IF(V2=1, _xlfn.CONCAT(V$1,"_"), ""),IF(W2=1, _xlfn.CONCAT(W$1,"_"), ""),IF(X2=1, _xlfn.CONCAT(X$1,"_"), ""),IF(Y2=1, _xlfn.CONCAT(Y$1,"_"), ""),IF(Z2=1, _xlfn.CONCAT(Z$1,"_"), ""),IF(AA2=1, _xlfn.CONCAT(AA$1,"_"), ""),IF(AB2=1, _xlfn.CONCAT(AB$1,"_"), ""),IF(AC2=1, _xlfn.CONCAT(AC$1,"_"), ""),IF(AD2=1, _xlfn.CONCAT(AD$1,"_"), ""),IF(AE2=1, _xlfn.CONCAT(AE$1,"_"), ""),IF(AF2=1, _xlfn.CONCAT(AF$1,"_"), ""),IF(AG2=1, _xlfn.CONCAT(AG$1,"_"), ""),IF(AH2=1, _xlfn.CONCAT(AH$1,"_"), ""),IF(AI2=1, _xlfn.CONCAT(AI$1,"_"), "")),LEFT(_xlpm.X,LEN(_xlpm.X)-1))</f>
        <v>extinção_tartarugas</v>
      </c>
      <c r="F2" t="s">
        <v>2814</v>
      </c>
      <c r="G2" t="s">
        <v>2878</v>
      </c>
      <c r="J2">
        <v>1</v>
      </c>
      <c r="P2">
        <v>1</v>
      </c>
      <c r="AJ2">
        <f>IF(SUM(J2:AI2)=0,"",SUM(J2:AI2))</f>
        <v>2</v>
      </c>
    </row>
    <row r="3" spans="1:36" x14ac:dyDescent="0.3">
      <c r="A3" s="7" t="s">
        <v>2807</v>
      </c>
      <c r="B3" t="s">
        <v>2808</v>
      </c>
      <c r="C3" t="s">
        <v>2802</v>
      </c>
      <c r="D3" t="str">
        <f>IF(AND(ISBLANK(F3),ISBLANK(G3),ISBLANK(H3)), E3, _xlfn.CONCAT(E3,"--",_xlfn.LET(_xlpm.X,_xlfn.CONCAT(IF(ISBLANK(F3),"",_xlfn.CONCAT(F3,"-")),IF(ISBLANK(G3),"",_xlfn.CONCAT(G3,"-")),IF(ISBLANK(H3),"",_xlfn.CONCAT(H3,"-"))),IF(_xlpm.X="","",LEFT(_xlpm.X,LEN(_xlpm.X)-1)))))</f>
        <v>extinção_tartarugas--porque</v>
      </c>
      <c r="E3" t="str">
        <f>_xlfn.LET(_xlpm.X,_xlfn.CONCAT(IF(J3=1, _xlfn.CONCAT(J$1,"_"), ""),IF(K3=1, _xlfn.CONCAT(K$1,"_"), ""),IF(L3=1, _xlfn.CONCAT(L$1,"_"), ""), IF(M3=1, _xlfn.CONCAT(M$1,"_"), ""),IF(N3=1, _xlfn.CONCAT(N$1,"_"), ""),IF(O3=1, _xlfn.CONCAT(O$1,"_"), ""),IF(P3=1, _xlfn.CONCAT(P$1,"_"), ""),IF(Q3=1, _xlfn.CONCAT(Q$1,"_"), ""),IF(R3=1, _xlfn.CONCAT(R$1,"_"), ""),IF(S3=1, _xlfn.CONCAT(S$1,"_"), ""),IF(T3=1, _xlfn.CONCAT(T$1,"_"), ""),IF(U3=1, _xlfn.CONCAT(U$1,"_"), ""),IF(V3=1, _xlfn.CONCAT(V$1,"_"), ""),IF(W3=1, _xlfn.CONCAT(W$1,"_"), ""),IF(X3=1, _xlfn.CONCAT(X$1,"_"), ""),IF(Y3=1, _xlfn.CONCAT(Y$1,"_"), ""),IF(Z3=1, _xlfn.CONCAT(Z$1,"_"), ""),IF(AA3=1, _xlfn.CONCAT(AA$1,"_"), ""),IF(AB3=1, _xlfn.CONCAT(AB$1,"_"), ""),IF(AC3=1, _xlfn.CONCAT(AC$1,"_"), ""),IF(AD3=1, _xlfn.CONCAT(AD$1,"_"), ""),IF(AE3=1, _xlfn.CONCAT(AE$1,"_"), ""),IF(AF3=1, _xlfn.CONCAT(AF$1,"_"), ""),IF(AG3=1, _xlfn.CONCAT(AG$1,"_"), ""),IF(AH3=1, _xlfn.CONCAT(AH$1,"_"), ""),IF(AI3=1, _xlfn.CONCAT(AI$1,"_"), "")),LEFT(_xlpm.X,LEN(_xlpm.X)-1))</f>
        <v>extinção_tartarugas</v>
      </c>
      <c r="F3" t="s">
        <v>3181</v>
      </c>
      <c r="I3" t="s">
        <v>2809</v>
      </c>
      <c r="J3">
        <v>1</v>
      </c>
      <c r="P3">
        <v>1</v>
      </c>
      <c r="AJ3">
        <f>IF(SUM(J3:AI3)=0,"",SUM(J3:AI3))</f>
        <v>2</v>
      </c>
    </row>
    <row r="4" spans="1:36" x14ac:dyDescent="0.3">
      <c r="A4" s="7" t="s">
        <v>3039</v>
      </c>
      <c r="D4" t="str">
        <f>IF(AND(ISBLANK(F4),ISBLANK(G4),ISBLANK(H4)), E4, _xlfn.CONCAT(E4,"--",_xlfn.LET(_xlpm.X,_xlfn.CONCAT(IF(ISBLANK(F4),"",_xlfn.CONCAT(F4,"-")),IF(ISBLANK(G4),"",_xlfn.CONCAT(G4,"-")),IF(ISBLANK(H4),"",_xlfn.CONCAT(H4,"-"))),IF(_xlpm.X="","",LEFT(_xlpm.X,LEN(_xlpm.X)-1)))))</f>
        <v>extinção_animais-marinhos--listar-espécie</v>
      </c>
      <c r="E4" t="str">
        <f>_xlfn.LET(_xlpm.X,_xlfn.CONCAT(IF(J4=1, _xlfn.CONCAT(J$1,"_"), ""),IF(K4=1, _xlfn.CONCAT(K$1,"_"), ""),IF(L4=1, _xlfn.CONCAT(L$1,"_"), ""), IF(M4=1, _xlfn.CONCAT(M$1,"_"), ""),IF(N4=1, _xlfn.CONCAT(N$1,"_"), ""),IF(O4=1, _xlfn.CONCAT(O$1,"_"), ""),IF(P4=1, _xlfn.CONCAT(P$1,"_"), ""),IF(Q4=1, _xlfn.CONCAT(Q$1,"_"), ""),IF(R4=1, _xlfn.CONCAT(R$1,"_"), ""),IF(S4=1, _xlfn.CONCAT(S$1,"_"), ""),IF(T4=1, _xlfn.CONCAT(T$1,"_"), ""),IF(U4=1, _xlfn.CONCAT(U$1,"_"), ""),IF(V4=1, _xlfn.CONCAT(V$1,"_"), ""),IF(W4=1, _xlfn.CONCAT(W$1,"_"), ""),IF(X4=1, _xlfn.CONCAT(X$1,"_"), ""),IF(Y4=1, _xlfn.CONCAT(Y$1,"_"), ""),IF(Z4=1, _xlfn.CONCAT(Z$1,"_"), ""),IF(AA4=1, _xlfn.CONCAT(AA$1,"_"), ""),IF(AB4=1, _xlfn.CONCAT(AB$1,"_"), ""),IF(AC4=1, _xlfn.CONCAT(AC$1,"_"), ""),IF(AD4=1, _xlfn.CONCAT(AD$1,"_"), ""),IF(AE4=1, _xlfn.CONCAT(AE$1,"_"), ""),IF(AF4=1, _xlfn.CONCAT(AF$1,"_"), ""),IF(AG4=1, _xlfn.CONCAT(AG$1,"_"), ""),IF(AH4=1, _xlfn.CONCAT(AH$1,"_"), ""),IF(AI4=1, _xlfn.CONCAT(AI$1,"_"), "")),LEFT(_xlpm.X,LEN(_xlpm.X)-1))</f>
        <v>extinção_animais-marinhos</v>
      </c>
      <c r="F4" t="s">
        <v>2814</v>
      </c>
      <c r="G4" t="s">
        <v>2878</v>
      </c>
      <c r="J4">
        <v>1</v>
      </c>
      <c r="V4">
        <v>1</v>
      </c>
      <c r="AJ4">
        <f>IF(SUM(J4:AI4)=0,"",SUM(J4:AI4))</f>
        <v>2</v>
      </c>
    </row>
    <row r="5" spans="1:36" x14ac:dyDescent="0.3">
      <c r="A5" s="7" t="s">
        <v>3040</v>
      </c>
      <c r="D5" t="str">
        <f>IF(AND(ISBLANK(F5),ISBLANK(G5),ISBLANK(H5)), E5, _xlfn.CONCAT(E5,"--",_xlfn.LET(_xlpm.X,_xlfn.CONCAT(IF(ISBLANK(F5),"",_xlfn.CONCAT(F5,"-")),IF(ISBLANK(G5),"",_xlfn.CONCAT(G5,"-")),IF(ISBLANK(H5),"",_xlfn.CONCAT(H5,"-"))),IF(_xlpm.X="","",LEFT(_xlpm.X,LEN(_xlpm.X)-1)))))</f>
        <v>extinção_amazônia-azul--quantidade-espécie</v>
      </c>
      <c r="E5" t="str">
        <f>_xlfn.LET(_xlpm.X,_xlfn.CONCAT(IF(J5=1, _xlfn.CONCAT(J$1,"_"), ""),IF(K5=1, _xlfn.CONCAT(K$1,"_"), ""),IF(L5=1, _xlfn.CONCAT(L$1,"_"), ""), IF(M5=1, _xlfn.CONCAT(M$1,"_"), ""),IF(N5=1, _xlfn.CONCAT(N$1,"_"), ""),IF(O5=1, _xlfn.CONCAT(O$1,"_"), ""),IF(P5=1, _xlfn.CONCAT(P$1,"_"), ""),IF(Q5=1, _xlfn.CONCAT(Q$1,"_"), ""),IF(R5=1, _xlfn.CONCAT(R$1,"_"), ""),IF(S5=1, _xlfn.CONCAT(S$1,"_"), ""),IF(T5=1, _xlfn.CONCAT(T$1,"_"), ""),IF(U5=1, _xlfn.CONCAT(U$1,"_"), ""),IF(V5=1, _xlfn.CONCAT(V$1,"_"), ""),IF(W5=1, _xlfn.CONCAT(W$1,"_"), ""),IF(X5=1, _xlfn.CONCAT(X$1,"_"), ""),IF(Y5=1, _xlfn.CONCAT(Y$1,"_"), ""),IF(Z5=1, _xlfn.CONCAT(Z$1,"_"), ""),IF(AA5=1, _xlfn.CONCAT(AA$1,"_"), ""),IF(AB5=1, _xlfn.CONCAT(AB$1,"_"), ""),IF(AC5=1, _xlfn.CONCAT(AC$1,"_"), ""),IF(AD5=1, _xlfn.CONCAT(AD$1,"_"), ""),IF(AE5=1, _xlfn.CONCAT(AE$1,"_"), ""),IF(AF5=1, _xlfn.CONCAT(AF$1,"_"), ""),IF(AG5=1, _xlfn.CONCAT(AG$1,"_"), ""),IF(AH5=1, _xlfn.CONCAT(AH$1,"_"), ""),IF(AI5=1, _xlfn.CONCAT(AI$1,"_"), "")),LEFT(_xlpm.X,LEN(_xlpm.X)-1))</f>
        <v>extinção_amazônia-azul</v>
      </c>
      <c r="F5" t="s">
        <v>2823</v>
      </c>
      <c r="G5" t="s">
        <v>2878</v>
      </c>
      <c r="J5" s="15">
        <v>1</v>
      </c>
      <c r="K5" s="15"/>
      <c r="AH5">
        <v>1</v>
      </c>
      <c r="AJ5">
        <f>IF(SUM(J5:AI5)=0,"",SUM(J5:AI5))</f>
        <v>2</v>
      </c>
    </row>
    <row r="6" spans="1:36" x14ac:dyDescent="0.3">
      <c r="A6" s="7" t="s">
        <v>1571</v>
      </c>
      <c r="D6" t="str">
        <f>IF(AND(ISBLANK(F6),ISBLANK(G6),ISBLANK(H6)), E6, _xlfn.CONCAT(E6,"--",_xlfn.LET(_xlpm.X,_xlfn.CONCAT(IF(ISBLANK(F6),"",_xlfn.CONCAT(F6,"-")),IF(ISBLANK(G6),"",_xlfn.CONCAT(G6,"-")),IF(ISBLANK(H6),"",_xlfn.CONCAT(H6,"-"))),IF(_xlpm.X="","",LEFT(_xlpm.X,LEN(_xlpm.X)-1)))))</f>
        <v>poluição--maior-fonte</v>
      </c>
      <c r="E6" t="str">
        <f>_xlfn.LET(_xlpm.X,_xlfn.CONCAT(IF(J6=1, _xlfn.CONCAT(J$1,"_"), ""),IF(K6=1, _xlfn.CONCAT(K$1,"_"), ""),IF(L6=1, _xlfn.CONCAT(L$1,"_"), ""), IF(M6=1, _xlfn.CONCAT(M$1,"_"), ""),IF(N6=1, _xlfn.CONCAT(N$1,"_"), ""),IF(O6=1, _xlfn.CONCAT(O$1,"_"), ""),IF(P6=1, _xlfn.CONCAT(P$1,"_"), ""),IF(Q6=1, _xlfn.CONCAT(Q$1,"_"), ""),IF(R6=1, _xlfn.CONCAT(R$1,"_"), ""),IF(S6=1, _xlfn.CONCAT(S$1,"_"), ""),IF(T6=1, _xlfn.CONCAT(T$1,"_"), ""),IF(U6=1, _xlfn.CONCAT(U$1,"_"), ""),IF(V6=1, _xlfn.CONCAT(V$1,"_"), ""),IF(W6=1, _xlfn.CONCAT(W$1,"_"), ""),IF(X6=1, _xlfn.CONCAT(X$1,"_"), ""),IF(Y6=1, _xlfn.CONCAT(Y$1,"_"), ""),IF(Z6=1, _xlfn.CONCAT(Z$1,"_"), ""),IF(AA6=1, _xlfn.CONCAT(AA$1,"_"), ""),IF(AB6=1, _xlfn.CONCAT(AB$1,"_"), ""),IF(AC6=1, _xlfn.CONCAT(AC$1,"_"), ""),IF(AD6=1, _xlfn.CONCAT(AD$1,"_"), ""),IF(AE6=1, _xlfn.CONCAT(AE$1,"_"), ""),IF(AF6=1, _xlfn.CONCAT(AF$1,"_"), ""),IF(AG6=1, _xlfn.CONCAT(AG$1,"_"), ""),IF(AH6=1, _xlfn.CONCAT(AH$1,"_"), ""),IF(AI6=1, _xlfn.CONCAT(AI$1,"_"), "")),LEFT(_xlpm.X,LEN(_xlpm.X)-1))</f>
        <v>poluição</v>
      </c>
      <c r="F6" t="s">
        <v>2813</v>
      </c>
      <c r="G6" t="s">
        <v>3237</v>
      </c>
      <c r="K6">
        <v>1</v>
      </c>
      <c r="AJ6">
        <f>IF(SUM(J6:AI6)=0,"",SUM(J6:AI6))</f>
        <v>1</v>
      </c>
    </row>
    <row r="7" spans="1:36" x14ac:dyDescent="0.3">
      <c r="A7" s="7" t="s">
        <v>2688</v>
      </c>
      <c r="D7" t="str">
        <f>IF(AND(ISBLANK(F7),ISBLANK(G7),ISBLANK(H7)), E7, _xlfn.CONCAT(E7,"--",_xlfn.LET(_xlpm.X,_xlfn.CONCAT(IF(ISBLANK(F7),"",_xlfn.CONCAT(F7,"-")),IF(ISBLANK(G7),"",_xlfn.CONCAT(G7,"-")),IF(ISBLANK(H7),"",_xlfn.CONCAT(H7,"-"))),IF(_xlpm.X="","",LEFT(_xlpm.X,LEN(_xlpm.X)-1)))))</f>
        <v>poluição--detalhar-tipo</v>
      </c>
      <c r="E7" t="str">
        <f>_xlfn.LET(_xlpm.X,_xlfn.CONCAT(IF(J7=1, _xlfn.CONCAT(J$1,"_"), ""),IF(K7=1, _xlfn.CONCAT(K$1,"_"), ""),IF(L7=1, _xlfn.CONCAT(L$1,"_"), ""), IF(M7=1, _xlfn.CONCAT(M$1,"_"), ""),IF(N7=1, _xlfn.CONCAT(N$1,"_"), ""),IF(O7=1, _xlfn.CONCAT(O$1,"_"), ""),IF(P7=1, _xlfn.CONCAT(P$1,"_"), ""),IF(Q7=1, _xlfn.CONCAT(Q$1,"_"), ""),IF(R7=1, _xlfn.CONCAT(R$1,"_"), ""),IF(S7=1, _xlfn.CONCAT(S$1,"_"), ""),IF(T7=1, _xlfn.CONCAT(T$1,"_"), ""),IF(U7=1, _xlfn.CONCAT(U$1,"_"), ""),IF(V7=1, _xlfn.CONCAT(V$1,"_"), ""),IF(W7=1, _xlfn.CONCAT(W$1,"_"), ""),IF(X7=1, _xlfn.CONCAT(X$1,"_"), ""),IF(Y7=1, _xlfn.CONCAT(Y$1,"_"), ""),IF(Z7=1, _xlfn.CONCAT(Z$1,"_"), ""),IF(AA7=1, _xlfn.CONCAT(AA$1,"_"), ""),IF(AB7=1, _xlfn.CONCAT(AB$1,"_"), ""),IF(AC7=1, _xlfn.CONCAT(AC$1,"_"), ""),IF(AD7=1, _xlfn.CONCAT(AD$1,"_"), ""),IF(AE7=1, _xlfn.CONCAT(AE$1,"_"), ""),IF(AF7=1, _xlfn.CONCAT(AF$1,"_"), ""),IF(AG7=1, _xlfn.CONCAT(AG$1,"_"), ""),IF(AH7=1, _xlfn.CONCAT(AH$1,"_"), ""),IF(AI7=1, _xlfn.CONCAT(AI$1,"_"), "")),LEFT(_xlpm.X,LEN(_xlpm.X)-1))</f>
        <v>poluição</v>
      </c>
      <c r="F7" t="s">
        <v>2839</v>
      </c>
      <c r="G7" t="s">
        <v>2882</v>
      </c>
      <c r="K7">
        <v>1</v>
      </c>
      <c r="AJ7">
        <f>IF(SUM(J7:AI7)=0,"",SUM(J7:AI7))</f>
        <v>1</v>
      </c>
    </row>
    <row r="8" spans="1:36" x14ac:dyDescent="0.3">
      <c r="A8" s="7" t="s">
        <v>1669</v>
      </c>
      <c r="D8" t="str">
        <f>IF(AND(ISBLANK(F8),ISBLANK(G8),ISBLANK(H8)), E8, _xlfn.CONCAT(E8,"--",_xlfn.LET(_xlpm.X,_xlfn.CONCAT(IF(ISBLANK(F8),"",_xlfn.CONCAT(F8,"-")),IF(ISBLANK(G8),"",_xlfn.CONCAT(G8,"-")),IF(ISBLANK(H8),"",_xlfn.CONCAT(H8,"-"))),IF(_xlpm.X="","",LEFT(_xlpm.X,LEN(_xlpm.X)-1)))))</f>
        <v>poluição--motivação-empresa</v>
      </c>
      <c r="E8" t="str">
        <f>_xlfn.LET(_xlpm.X,_xlfn.CONCAT(IF(J8=1, _xlfn.CONCAT(J$1,"_"), ""),IF(K8=1, _xlfn.CONCAT(K$1,"_"), ""),IF(L8=1, _xlfn.CONCAT(L$1,"_"), ""), IF(M8=1, _xlfn.CONCAT(M$1,"_"), ""),IF(N8=1, _xlfn.CONCAT(N$1,"_"), ""),IF(O8=1, _xlfn.CONCAT(O$1,"_"), ""),IF(P8=1, _xlfn.CONCAT(P$1,"_"), ""),IF(Q8=1, _xlfn.CONCAT(Q$1,"_"), ""),IF(R8=1, _xlfn.CONCAT(R$1,"_"), ""),IF(S8=1, _xlfn.CONCAT(S$1,"_"), ""),IF(T8=1, _xlfn.CONCAT(T$1,"_"), ""),IF(U8=1, _xlfn.CONCAT(U$1,"_"), ""),IF(V8=1, _xlfn.CONCAT(V$1,"_"), ""),IF(W8=1, _xlfn.CONCAT(W$1,"_"), ""),IF(X8=1, _xlfn.CONCAT(X$1,"_"), ""),IF(Y8=1, _xlfn.CONCAT(Y$1,"_"), ""),IF(Z8=1, _xlfn.CONCAT(Z$1,"_"), ""),IF(AA8=1, _xlfn.CONCAT(AA$1,"_"), ""),IF(AB8=1, _xlfn.CONCAT(AB$1,"_"), ""),IF(AC8=1, _xlfn.CONCAT(AC$1,"_"), ""),IF(AD8=1, _xlfn.CONCAT(AD$1,"_"), ""),IF(AE8=1, _xlfn.CONCAT(AE$1,"_"), ""),IF(AF8=1, _xlfn.CONCAT(AF$1,"_"), ""),IF(AG8=1, _xlfn.CONCAT(AG$1,"_"), ""),IF(AH8=1, _xlfn.CONCAT(AH$1,"_"), ""),IF(AI8=1, _xlfn.CONCAT(AI$1,"_"), "")),LEFT(_xlpm.X,LEN(_xlpm.X)-1))</f>
        <v>poluição</v>
      </c>
      <c r="F8" t="s">
        <v>3238</v>
      </c>
      <c r="G8" t="s">
        <v>2820</v>
      </c>
      <c r="K8">
        <v>1</v>
      </c>
      <c r="AJ8">
        <f>IF(SUM(J8:AI8)=0,"",SUM(J8:AI8))</f>
        <v>1</v>
      </c>
    </row>
    <row r="9" spans="1:36" x14ac:dyDescent="0.3">
      <c r="A9" s="7" t="s">
        <v>3034</v>
      </c>
      <c r="B9" t="s">
        <v>3217</v>
      </c>
      <c r="C9" t="s">
        <v>3218</v>
      </c>
      <c r="D9" t="str">
        <f>IF(AND(ISBLANK(F9),ISBLANK(G9),ISBLANK(H9)), E9, _xlfn.CONCAT(E9,"--",_xlfn.LET(_xlpm.X,_xlfn.CONCAT(IF(ISBLANK(F9),"",_xlfn.CONCAT(F9,"-")),IF(ISBLANK(G9),"",_xlfn.CONCAT(G9,"-")),IF(ISBLANK(H9),"",_xlfn.CONCAT(H9,"-"))),IF(_xlpm.X="","",LEFT(_xlpm.X,LEN(_xlpm.X)-1)))))</f>
        <v>poluição--efeito-oceano</v>
      </c>
      <c r="E9" t="str">
        <f>_xlfn.LET(_xlpm.X,_xlfn.CONCAT(IF(J9=1, _xlfn.CONCAT(J$1,"_"), ""),IF(K9=1, _xlfn.CONCAT(K$1,"_"), ""),IF(L9=1, _xlfn.CONCAT(L$1,"_"), ""), IF(M9=1, _xlfn.CONCAT(M$1,"_"), ""),IF(N9=1, _xlfn.CONCAT(N$1,"_"), ""),IF(O9=1, _xlfn.CONCAT(O$1,"_"), ""),IF(P9=1, _xlfn.CONCAT(P$1,"_"), ""),IF(Q9=1, _xlfn.CONCAT(Q$1,"_"), ""),IF(R9=1, _xlfn.CONCAT(R$1,"_"), ""),IF(S9=1, _xlfn.CONCAT(S$1,"_"), ""),IF(T9=1, _xlfn.CONCAT(T$1,"_"), ""),IF(U9=1, _xlfn.CONCAT(U$1,"_"), ""),IF(V9=1, _xlfn.CONCAT(V$1,"_"), ""),IF(W9=1, _xlfn.CONCAT(W$1,"_"), ""),IF(X9=1, _xlfn.CONCAT(X$1,"_"), ""),IF(Y9=1, _xlfn.CONCAT(Y$1,"_"), ""),IF(Z9=1, _xlfn.CONCAT(Z$1,"_"), ""),IF(AA9=1, _xlfn.CONCAT(AA$1,"_"), ""),IF(AB9=1, _xlfn.CONCAT(AB$1,"_"), ""),IF(AC9=1, _xlfn.CONCAT(AC$1,"_"), ""),IF(AD9=1, _xlfn.CONCAT(AD$1,"_"), ""),IF(AE9=1, _xlfn.CONCAT(AE$1,"_"), ""),IF(AF9=1, _xlfn.CONCAT(AF$1,"_"), ""),IF(AG9=1, _xlfn.CONCAT(AG$1,"_"), ""),IF(AH9=1, _xlfn.CONCAT(AH$1,"_"), ""),IF(AI9=1, _xlfn.CONCAT(AI$1,"_"), "")),LEFT(_xlpm.X,LEN(_xlpm.X)-1))</f>
        <v>poluição</v>
      </c>
      <c r="F9" t="s">
        <v>2811</v>
      </c>
      <c r="H9" t="s">
        <v>2700</v>
      </c>
      <c r="K9">
        <v>1</v>
      </c>
      <c r="AJ9">
        <f>IF(SUM(J9:AI9)=0,"",SUM(J9:AI9))</f>
        <v>1</v>
      </c>
    </row>
    <row r="10" spans="1:36" x14ac:dyDescent="0.3">
      <c r="A10" s="8" t="s">
        <v>2593</v>
      </c>
      <c r="B10" t="s">
        <v>2906</v>
      </c>
      <c r="C10" t="s">
        <v>2907</v>
      </c>
      <c r="D10" t="str">
        <f>IF(AND(ISBLANK(F10),ISBLANK(G10),ISBLANK(H10)), E10, _xlfn.CONCAT(E10,"--",_xlfn.LET(_xlpm.X,_xlfn.CONCAT(IF(ISBLANK(F10),"",_xlfn.CONCAT(F10,"-")),IF(ISBLANK(G10),"",_xlfn.CONCAT(G10,"-")),IF(ISBLANK(H10),"",_xlfn.CONCAT(H10,"-"))),IF(_xlpm.X="","",LEFT(_xlpm.X,LEN(_xlpm.X)-1)))))</f>
        <v>corais_turismo--efeito-turismo</v>
      </c>
      <c r="E10" t="str">
        <f>_xlfn.LET(_xlpm.X,_xlfn.CONCAT(IF(L10=1, _xlfn.CONCAT(L$1,"_"), ""), IF(M10=1, _xlfn.CONCAT(M$1,"_"), ""),IF(N10=1, _xlfn.CONCAT(N$1,"_"), ""),IF(O10=1, _xlfn.CONCAT(O$1,"_"), ""),IF(P10=1, _xlfn.CONCAT(P$1,"_"), ""),IF(Q10=1, _xlfn.CONCAT(Q$1,"_"), ""),IF(R10=1, _xlfn.CONCAT(R$1,"_"), ""),IF(S10=1, _xlfn.CONCAT(S$1,"_"), ""),IF(T10=1, _xlfn.CONCAT(T$1,"_"), ""),IF(U10=1, _xlfn.CONCAT(U$1,"_"), ""),,IF(V10=1, _xlfn.CONCAT(V$1,"_"), ""),IF(W10=1, _xlfn.CONCAT(W$1,"_"), ""),IF(J10=1, _xlfn.CONCAT(J$1,"_"), ""),IF(X10=1, _xlfn.CONCAT(X$1,"_"), ""),IF(Y10=1, _xlfn.CONCAT(Y$1,"_"), ""),IF(Z10=1, _xlfn.CONCAT(Z$1,"_"), ""),IF(AA10=1, _xlfn.CONCAT(AA$1,"_"), ""),IF(AB10=1, _xlfn.CONCAT(AB$1,"_"), ""),IF(AC10=1, _xlfn.CONCAT(AC$1,"_"), ""),IF(AD10=1, _xlfn.CONCAT(AD$1,"_"), ""),IF(AE10=1, _xlfn.CONCAT(AE$1,"_"), ""),IF(AF10=1, _xlfn.CONCAT(AF$1,"_"), ""),IF(AG10=1, _xlfn.CONCAT(AG$1,"_"), ""),IF(AH10=1, _xlfn.CONCAT(AH$1,"_"), ""),IF(AI10=1, _xlfn.CONCAT(AI$1,"_"), "")),LEFT(_xlpm.X,LEN(_xlpm.X)-1))</f>
        <v>corais_turismo</v>
      </c>
      <c r="F10" t="s">
        <v>2811</v>
      </c>
      <c r="G10" t="s">
        <v>2705</v>
      </c>
      <c r="L10">
        <v>1</v>
      </c>
      <c r="AB10">
        <v>1</v>
      </c>
      <c r="AJ10">
        <f>IF(SUM(J10:AI10)=0,"",SUM(J10:AI10))</f>
        <v>2</v>
      </c>
    </row>
    <row r="11" spans="1:36" x14ac:dyDescent="0.3">
      <c r="A11" s="7" t="s">
        <v>2594</v>
      </c>
      <c r="B11" t="s">
        <v>2908</v>
      </c>
      <c r="C11" t="s">
        <v>2909</v>
      </c>
      <c r="D11" t="str">
        <f>IF(AND(ISBLANK(F11),ISBLANK(G11),ISBLANK(H11)), E11, _xlfn.CONCAT(E11,"--",_xlfn.LET(_xlpm.X,_xlfn.CONCAT(IF(ISBLANK(F11),"",_xlfn.CONCAT(F11,"-")),IF(ISBLANK(G11),"",_xlfn.CONCAT(G11,"-")),IF(ISBLANK(H11),"",_xlfn.CONCAT(H11,"-"))),IF(_xlpm.X="","",LEFT(_xlpm.X,LEN(_xlpm.X)-1)))))</f>
        <v>corais--definição-recife</v>
      </c>
      <c r="E11" t="str">
        <f>_xlfn.LET(_xlpm.X,_xlfn.CONCAT(IF(L11=1, _xlfn.CONCAT(L$1,"_"), ""), IF(M11=1, _xlfn.CONCAT(M$1,"_"), ""),IF(N11=1, _xlfn.CONCAT(N$1,"_"), ""),IF(O11=1, _xlfn.CONCAT(O$1,"_"), ""),IF(P11=1, _xlfn.CONCAT(P$1,"_"), ""),IF(Q11=1, _xlfn.CONCAT(Q$1,"_"), ""),IF(R11=1, _xlfn.CONCAT(R$1,"_"), ""),IF(S11=1, _xlfn.CONCAT(S$1,"_"), ""),IF(T11=1, _xlfn.CONCAT(T$1,"_"), ""),IF(U11=1, _xlfn.CONCAT(U$1,"_"), ""),,IF(V11=1, _xlfn.CONCAT(V$1,"_"), ""),IF(W11=1, _xlfn.CONCAT(W$1,"_"), ""),IF(J11=1, _xlfn.CONCAT(J$1,"_"), ""),IF(X11=1, _xlfn.CONCAT(X$1,"_"), ""),IF(Y11=1, _xlfn.CONCAT(Y$1,"_"), ""),IF(Z11=1, _xlfn.CONCAT(Z$1,"_"), ""),IF(AA11=1, _xlfn.CONCAT(AA$1,"_"), ""),IF(AB11=1, _xlfn.CONCAT(AB$1,"_"), ""),IF(AC11=1, _xlfn.CONCAT(AC$1,"_"), ""),IF(AD11=1, _xlfn.CONCAT(AD$1,"_"), ""),IF(AE11=1, _xlfn.CONCAT(AE$1,"_"), ""),IF(AF11=1, _xlfn.CONCAT(AF$1,"_"), ""),IF(AG11=1, _xlfn.CONCAT(AG$1,"_"), ""),IF(AH11=1, _xlfn.CONCAT(AH$1,"_"), ""),IF(AI11=1, _xlfn.CONCAT(AI$1,"_"), "")),LEFT(_xlpm.X,LEN(_xlpm.X)-1))</f>
        <v>corais</v>
      </c>
      <c r="F11" t="s">
        <v>2901</v>
      </c>
      <c r="G11" t="s">
        <v>2812</v>
      </c>
      <c r="L11">
        <v>1</v>
      </c>
      <c r="AJ11">
        <f>IF(SUM(J11:AI11)=0,"",SUM(J11:AI11))</f>
        <v>1</v>
      </c>
    </row>
    <row r="12" spans="1:36" x14ac:dyDescent="0.3">
      <c r="A12" s="7" t="s">
        <v>2595</v>
      </c>
      <c r="B12" t="s">
        <v>3139</v>
      </c>
      <c r="D12" t="str">
        <f>IF(AND(ISBLANK(F12),ISBLANK(G12),ISBLANK(H12)), E12, _xlfn.CONCAT(E12,"--",_xlfn.LET(_xlpm.X,_xlfn.CONCAT(IF(ISBLANK(F12),"",_xlfn.CONCAT(F12,"-")),IF(ISBLANK(G12),"",_xlfn.CONCAT(G12,"-")),IF(ISBLANK(H12),"",_xlfn.CONCAT(H12,"-"))),IF(_xlpm.X="","",LEFT(_xlpm.X,LEN(_xlpm.X)-1)))))</f>
        <v>corais--definição</v>
      </c>
      <c r="E12" t="str">
        <f>_xlfn.LET(_xlpm.X,_xlfn.CONCAT(IF(L12=1, _xlfn.CONCAT(L$1,"_"), ""), IF(M12=1, _xlfn.CONCAT(M$1,"_"), ""),IF(N12=1, _xlfn.CONCAT(N$1,"_"), ""),IF(O12=1, _xlfn.CONCAT(O$1,"_"), ""),IF(P12=1, _xlfn.CONCAT(P$1,"_"), ""),IF(Q12=1, _xlfn.CONCAT(Q$1,"_"), ""),IF(R12=1, _xlfn.CONCAT(R$1,"_"), ""),IF(S12=1, _xlfn.CONCAT(S$1,"_"), ""),IF(T12=1, _xlfn.CONCAT(T$1,"_"), ""),IF(U12=1, _xlfn.CONCAT(U$1,"_"), ""),,IF(V12=1, _xlfn.CONCAT(V$1,"_"), ""),IF(W12=1, _xlfn.CONCAT(W$1,"_"), ""),IF(J12=1, _xlfn.CONCAT(J$1,"_"), ""),IF(X12=1, _xlfn.CONCAT(X$1,"_"), ""),IF(Y12=1, _xlfn.CONCAT(Y$1,"_"), ""),IF(Z12=1, _xlfn.CONCAT(Z$1,"_"), ""),IF(AA12=1, _xlfn.CONCAT(AA$1,"_"), ""),IF(AB12=1, _xlfn.CONCAT(AB$1,"_"), ""),IF(AC12=1, _xlfn.CONCAT(AC$1,"_"), ""),IF(AD12=1, _xlfn.CONCAT(AD$1,"_"), ""),IF(AE12=1, _xlfn.CONCAT(AE$1,"_"), ""),IF(AF12=1, _xlfn.CONCAT(AF$1,"_"), ""),IF(AG12=1, _xlfn.CONCAT(AG$1,"_"), ""),IF(AH12=1, _xlfn.CONCAT(AH$1,"_"), ""),IF(AI12=1, _xlfn.CONCAT(AI$1,"_"), "")),LEFT(_xlpm.X,LEN(_xlpm.X)-1))</f>
        <v>corais</v>
      </c>
      <c r="F12" t="s">
        <v>2901</v>
      </c>
      <c r="L12">
        <v>1</v>
      </c>
      <c r="AJ12">
        <f>IF(SUM(J12:AI12)=0,"",SUM(J12:AI12))</f>
        <v>1</v>
      </c>
    </row>
    <row r="13" spans="1:36" x14ac:dyDescent="0.3">
      <c r="A13" s="7" t="s">
        <v>2596</v>
      </c>
      <c r="B13" t="s">
        <v>2744</v>
      </c>
      <c r="D13" t="str">
        <f>IF(AND(ISBLANK(F13),ISBLANK(G13),ISBLANK(H13)), E13, _xlfn.CONCAT(E13,"--",_xlfn.LET(_xlpm.X,_xlfn.CONCAT(IF(ISBLANK(F13),"",_xlfn.CONCAT(F13,"-")),IF(ISBLANK(G13),"",_xlfn.CONCAT(G13,"-")),IF(ISBLANK(H13),"",_xlfn.CONCAT(H13,"-"))),IF(_xlpm.X="","",LEFT(_xlpm.X,LEN(_xlpm.X)-1)))))</f>
        <v>corais--detalhar-composição</v>
      </c>
      <c r="E13" t="str">
        <f>_xlfn.LET(_xlpm.X,_xlfn.CONCAT(IF(L13=1, _xlfn.CONCAT(L$1,"_"), ""), IF(M13=1, _xlfn.CONCAT(M$1,"_"), ""),IF(N13=1, _xlfn.CONCAT(N$1,"_"), ""),IF(O13=1, _xlfn.CONCAT(O$1,"_"), ""),IF(P13=1, _xlfn.CONCAT(P$1,"_"), ""),IF(Q13=1, _xlfn.CONCAT(Q$1,"_"), ""),IF(R13=1, _xlfn.CONCAT(R$1,"_"), ""),IF(S13=1, _xlfn.CONCAT(S$1,"_"), ""),IF(T13=1, _xlfn.CONCAT(T$1,"_"), ""),IF(U13=1, _xlfn.CONCAT(U$1,"_"), ""),,IF(V13=1, _xlfn.CONCAT(V$1,"_"), ""),IF(W13=1, _xlfn.CONCAT(W$1,"_"), ""),IF(J13=1, _xlfn.CONCAT(J$1,"_"), ""),IF(X13=1, _xlfn.CONCAT(X$1,"_"), ""),IF(Y13=1, _xlfn.CONCAT(Y$1,"_"), ""),IF(Z13=1, _xlfn.CONCAT(Z$1,"_"), ""),IF(AA13=1, _xlfn.CONCAT(AA$1,"_"), ""),IF(AB13=1, _xlfn.CONCAT(AB$1,"_"), ""),IF(AC13=1, _xlfn.CONCAT(AC$1,"_"), ""),IF(AD13=1, _xlfn.CONCAT(AD$1,"_"), ""),IF(AE13=1, _xlfn.CONCAT(AE$1,"_"), ""),IF(AF13=1, _xlfn.CONCAT(AF$1,"_"), ""),IF(AG13=1, _xlfn.CONCAT(AG$1,"_"), ""),IF(AH13=1, _xlfn.CONCAT(AH$1,"_"), ""),IF(AI13=1, _xlfn.CONCAT(AI$1,"_"), "")),LEFT(_xlpm.X,LEN(_xlpm.X)-1))</f>
        <v>corais</v>
      </c>
      <c r="F13" t="s">
        <v>2839</v>
      </c>
      <c r="G13" t="s">
        <v>2857</v>
      </c>
      <c r="L13">
        <v>1</v>
      </c>
      <c r="AJ13">
        <f>IF(SUM(J13:AI13)=0,"",SUM(J13:AI13))</f>
        <v>1</v>
      </c>
    </row>
    <row r="14" spans="1:36" x14ac:dyDescent="0.3">
      <c r="A14" s="7" t="s">
        <v>2597</v>
      </c>
      <c r="B14" t="s">
        <v>3138</v>
      </c>
      <c r="D14" t="str">
        <f>IF(AND(ISBLANK(F14),ISBLANK(G14),ISBLANK(H14)), E14, _xlfn.CONCAT(E14,"--",_xlfn.LET(_xlpm.X,_xlfn.CONCAT(IF(ISBLANK(F14),"",_xlfn.CONCAT(F14,"-")),IF(ISBLANK(G14),"",_xlfn.CONCAT(G14,"-")),IF(ISBLANK(H14),"",_xlfn.CONCAT(H14,"-"))),IF(_xlpm.X="","",LEFT(_xlpm.X,LEN(_xlpm.X)-1)))))</f>
        <v>corais--definição-branqueamento</v>
      </c>
      <c r="E14" t="str">
        <f>_xlfn.LET(_xlpm.X,_xlfn.CONCAT(IF(L14=1, _xlfn.CONCAT(L$1,"_"), ""), IF(M14=1, _xlfn.CONCAT(M$1,"_"), ""),IF(N14=1, _xlfn.CONCAT(N$1,"_"), ""),IF(O14=1, _xlfn.CONCAT(O$1,"_"), ""),IF(P14=1, _xlfn.CONCAT(P$1,"_"), ""),IF(Q14=1, _xlfn.CONCAT(Q$1,"_"), ""),IF(R14=1, _xlfn.CONCAT(R$1,"_"), ""),IF(S14=1, _xlfn.CONCAT(S$1,"_"), ""),IF(T14=1, _xlfn.CONCAT(T$1,"_"), ""),IF(U14=1, _xlfn.CONCAT(U$1,"_"), ""),,IF(V14=1, _xlfn.CONCAT(V$1,"_"), ""),IF(W14=1, _xlfn.CONCAT(W$1,"_"), ""),IF(J14=1, _xlfn.CONCAT(J$1,"_"), ""),IF(X14=1, _xlfn.CONCAT(X$1,"_"), ""),IF(Y14=1, _xlfn.CONCAT(Y$1,"_"), ""),IF(Z14=1, _xlfn.CONCAT(Z$1,"_"), ""),IF(AA14=1, _xlfn.CONCAT(AA$1,"_"), ""),IF(AB14=1, _xlfn.CONCAT(AB$1,"_"), ""),IF(AC14=1, _xlfn.CONCAT(AC$1,"_"), ""),IF(AD14=1, _xlfn.CONCAT(AD$1,"_"), ""),IF(AE14=1, _xlfn.CONCAT(AE$1,"_"), ""),IF(AF14=1, _xlfn.CONCAT(AF$1,"_"), ""),IF(AG14=1, _xlfn.CONCAT(AG$1,"_"), ""),IF(AH14=1, _xlfn.CONCAT(AH$1,"_"), ""),IF(AI14=1, _xlfn.CONCAT(AI$1,"_"), "")),LEFT(_xlpm.X,LEN(_xlpm.X)-1))</f>
        <v>corais</v>
      </c>
      <c r="F14" t="s">
        <v>2901</v>
      </c>
      <c r="G14" t="s">
        <v>2810</v>
      </c>
      <c r="L14">
        <v>1</v>
      </c>
      <c r="AJ14">
        <f>IF(SUM(J14:AI14)=0,"",SUM(J14:AI14))</f>
        <v>1</v>
      </c>
    </row>
    <row r="15" spans="1:36" x14ac:dyDescent="0.3">
      <c r="A15" s="7" t="s">
        <v>2904</v>
      </c>
      <c r="B15" t="s">
        <v>2905</v>
      </c>
      <c r="D15" t="str">
        <f>IF(AND(ISBLANK(F15),ISBLANK(G15),ISBLANK(H15)), E15, _xlfn.CONCAT(E15,"--",_xlfn.LET(_xlpm.X,_xlfn.CONCAT(IF(ISBLANK(F15),"",_xlfn.CONCAT(F15,"-")),IF(ISBLANK(G15),"",_xlfn.CONCAT(G15,"-")),IF(ISBLANK(H15),"",_xlfn.CONCAT(H15,"-"))),IF(_xlpm.X="","",LEFT(_xlpm.X,LEN(_xlpm.X)-1)))))</f>
        <v>corais--causa-branqueamento</v>
      </c>
      <c r="E15" t="str">
        <f>_xlfn.LET(_xlpm.X,_xlfn.CONCAT(IF(J15=1, _xlfn.CONCAT(J$1,"_"), ""),IF(K15=1, _xlfn.CONCAT(K$1,"_"), ""),IF(L15=1, _xlfn.CONCAT(L$1,"_"), ""), IF(M15=1, _xlfn.CONCAT(M$1,"_"), ""),IF(N15=1, _xlfn.CONCAT(N$1,"_"), ""),IF(O15=1, _xlfn.CONCAT(O$1,"_"), ""),IF(P15=1, _xlfn.CONCAT(P$1,"_"), ""),IF(Q15=1, _xlfn.CONCAT(Q$1,"_"), ""),IF(R15=1, _xlfn.CONCAT(R$1,"_"), ""),IF(S15=1, _xlfn.CONCAT(S$1,"_"), ""),IF(T15=1, _xlfn.CONCAT(T$1,"_"), ""),IF(U15=1, _xlfn.CONCAT(U$1,"_"), ""),IF(V15=1, _xlfn.CONCAT(V$1,"_"), ""),IF(W15=1, _xlfn.CONCAT(W$1,"_"), ""),IF(X15=1, _xlfn.CONCAT(X$1,"_"), ""),IF(Y15=1, _xlfn.CONCAT(Y$1,"_"), ""),IF(Z15=1, _xlfn.CONCAT(Z$1,"_"), ""),IF(AA15=1, _xlfn.CONCAT(AA$1,"_"), ""),IF(AB15=1, _xlfn.CONCAT(AB$1,"_"), ""),IF(AC15=1, _xlfn.CONCAT(AC$1,"_"), ""),IF(AD15=1, _xlfn.CONCAT(AD$1,"_"), ""),IF(AE15=1, _xlfn.CONCAT(AE$1,"_"), ""),IF(AF15=1, _xlfn.CONCAT(AF$1,"_"), ""),IF(AG15=1, _xlfn.CONCAT(AG$1,"_"), ""),IF(AH15=1, _xlfn.CONCAT(AH$1,"_"), ""),IF(AI15=1, _xlfn.CONCAT(AI$1,"_"), "")),LEFT(_xlpm.X,LEN(_xlpm.X)-1))</f>
        <v>corais</v>
      </c>
      <c r="F15" t="s">
        <v>3182</v>
      </c>
      <c r="H15" t="s">
        <v>2810</v>
      </c>
      <c r="L15">
        <v>1</v>
      </c>
      <c r="AJ15">
        <f>IF(SUM(J15:AI15)=0,"",SUM(J15:AI15))</f>
        <v>1</v>
      </c>
    </row>
    <row r="16" spans="1:36" x14ac:dyDescent="0.3">
      <c r="A16" s="7" t="s">
        <v>2598</v>
      </c>
      <c r="B16" t="s">
        <v>2910</v>
      </c>
      <c r="C16" t="s">
        <v>2913</v>
      </c>
      <c r="D16" t="str">
        <f>IF(AND(ISBLANK(F16),ISBLANK(G16),ISBLANK(H16)), E16, _xlfn.CONCAT(E16,"--",_xlfn.LET(_xlpm.X,_xlfn.CONCAT(IF(ISBLANK(F16),"",_xlfn.CONCAT(F16,"-")),IF(ISBLANK(G16),"",_xlfn.CONCAT(G16,"-")),IF(ISBLANK(H16),"",_xlfn.CONCAT(H16,"-"))),IF(_xlpm.X="","",LEFT(_xlpm.X,LEN(_xlpm.X)-1)))))</f>
        <v>corais--maior-recife</v>
      </c>
      <c r="E16" t="str">
        <f>_xlfn.LET(_xlpm.X,_xlfn.CONCAT(IF(J16=1, _xlfn.CONCAT(J$1,"_"), ""),IF(K16=1, _xlfn.CONCAT(K$1,"_"), ""),IF(L16=1, _xlfn.CONCAT(L$1,"_"), ""), IF(M16=1, _xlfn.CONCAT(M$1,"_"), ""),IF(N16=1, _xlfn.CONCAT(N$1,"_"), ""),IF(O16=1, _xlfn.CONCAT(O$1,"_"), ""),IF(P16=1, _xlfn.CONCAT(P$1,"_"), ""),IF(Q16=1, _xlfn.CONCAT(Q$1,"_"), ""),IF(R16=1, _xlfn.CONCAT(R$1,"_"), ""),IF(S16=1, _xlfn.CONCAT(S$1,"_"), ""),IF(T16=1, _xlfn.CONCAT(T$1,"_"), ""),IF(U16=1, _xlfn.CONCAT(U$1,"_"), ""),IF(V16=1, _xlfn.CONCAT(V$1,"_"), ""),IF(W16=1, _xlfn.CONCAT(W$1,"_"), ""),IF(X16=1, _xlfn.CONCAT(X$1,"_"), ""),IF(Y16=1, _xlfn.CONCAT(Y$1,"_"), ""),IF(Z16=1, _xlfn.CONCAT(Z$1,"_"), ""),IF(AA16=1, _xlfn.CONCAT(AA$1,"_"), ""),IF(AB16=1, _xlfn.CONCAT(AB$1,"_"), ""),IF(AC16=1, _xlfn.CONCAT(AC$1,"_"), ""),IF(AD16=1, _xlfn.CONCAT(AD$1,"_"), ""),IF(AE16=1, _xlfn.CONCAT(AE$1,"_"), ""),IF(AF16=1, _xlfn.CONCAT(AF$1,"_"), ""),IF(AG16=1, _xlfn.CONCAT(AG$1,"_"), ""),IF(AH16=1, _xlfn.CONCAT(AH$1,"_"), ""),IF(AI16=1, _xlfn.CONCAT(AI$1,"_"), "")),LEFT(_xlpm.X,LEN(_xlpm.X)-1))</f>
        <v>corais</v>
      </c>
      <c r="F16" t="s">
        <v>2813</v>
      </c>
      <c r="G16" t="s">
        <v>2812</v>
      </c>
      <c r="L16">
        <v>1</v>
      </c>
      <c r="AJ16">
        <f>IF(SUM(J16:AI16)=0,"",SUM(J16:AI16))</f>
        <v>1</v>
      </c>
    </row>
    <row r="17" spans="1:36" x14ac:dyDescent="0.3">
      <c r="A17" s="7" t="s">
        <v>2911</v>
      </c>
      <c r="B17" t="s">
        <v>2912</v>
      </c>
      <c r="C17" t="s">
        <v>2913</v>
      </c>
      <c r="D17" t="str">
        <f>IF(AND(ISBLANK(F17),ISBLANK(G17),ISBLANK(H17)), E17, _xlfn.CONCAT(E17,"--",_xlfn.LET(_xlpm.X,_xlfn.CONCAT(IF(ISBLANK(F17),"",_xlfn.CONCAT(F17,"-")),IF(ISBLANK(G17),"",_xlfn.CONCAT(G17,"-")),IF(ISBLANK(H17),"",_xlfn.CONCAT(H17,"-"))),IF(_xlpm.X="","",LEFT(_xlpm.X,LEN(_xlpm.X)-1)))))</f>
        <v>corais--maior-recife-brasil</v>
      </c>
      <c r="E17" t="str">
        <f>_xlfn.LET(_xlpm.X,_xlfn.CONCAT(IF(J17=1, _xlfn.CONCAT(J$1,"_"), ""),IF(K17=1, _xlfn.CONCAT(K$1,"_"), ""),IF(L17=1, _xlfn.CONCAT(L$1,"_"), ""), IF(M17=1, _xlfn.CONCAT(M$1,"_"), ""),IF(N17=1, _xlfn.CONCAT(N$1,"_"), ""),IF(O17=1, _xlfn.CONCAT(O$1,"_"), ""),IF(P17=1, _xlfn.CONCAT(P$1,"_"), ""),IF(Q17=1, _xlfn.CONCAT(Q$1,"_"), ""),IF(R17=1, _xlfn.CONCAT(R$1,"_"), ""),IF(S17=1, _xlfn.CONCAT(S$1,"_"), ""),IF(T17=1, _xlfn.CONCAT(T$1,"_"), ""),IF(U17=1, _xlfn.CONCAT(U$1,"_"), ""),IF(V17=1, _xlfn.CONCAT(V$1,"_"), ""),IF(W17=1, _xlfn.CONCAT(W$1,"_"), ""),IF(X17=1, _xlfn.CONCAT(X$1,"_"), ""),IF(Y17=1, _xlfn.CONCAT(Y$1,"_"), ""),IF(Z17=1, _xlfn.CONCAT(Z$1,"_"), ""),IF(AA17=1, _xlfn.CONCAT(AA$1,"_"), ""),IF(AB17=1, _xlfn.CONCAT(AB$1,"_"), ""),IF(AC17=1, _xlfn.CONCAT(AC$1,"_"), ""),IF(AD17=1, _xlfn.CONCAT(AD$1,"_"), ""),IF(AE17=1, _xlfn.CONCAT(AE$1,"_"), ""),IF(AF17=1, _xlfn.CONCAT(AF$1,"_"), ""),IF(AG17=1, _xlfn.CONCAT(AG$1,"_"), ""),IF(AH17=1, _xlfn.CONCAT(AH$1,"_"), ""),IF(AI17=1, _xlfn.CONCAT(AI$1,"_"), "")),LEFT(_xlpm.X,LEN(_xlpm.X)-1))</f>
        <v>corais</v>
      </c>
      <c r="F17" t="s">
        <v>2813</v>
      </c>
      <c r="G17" t="s">
        <v>2812</v>
      </c>
      <c r="H17" t="s">
        <v>2883</v>
      </c>
      <c r="L17">
        <v>1</v>
      </c>
      <c r="AJ17">
        <f>IF(SUM(J17:AI17)=0,"",SUM(J17:AI17))</f>
        <v>1</v>
      </c>
    </row>
    <row r="18" spans="1:36" x14ac:dyDescent="0.3">
      <c r="A18" s="7" t="s">
        <v>2599</v>
      </c>
      <c r="B18" t="s">
        <v>2953</v>
      </c>
      <c r="D18" t="str">
        <f>IF(AND(ISBLANK(F18),ISBLANK(G18),ISBLANK(H18)), E18, _xlfn.CONCAT(E18,"--",_xlfn.LET(_xlpm.X,_xlfn.CONCAT(IF(ISBLANK(F18),"",_xlfn.CONCAT(F18,"-")),IF(ISBLANK(G18),"",_xlfn.CONCAT(G18,"-")),IF(ISBLANK(H18),"",_xlfn.CONCAT(H18,"-"))),IF(_xlpm.X="","",LEFT(_xlpm.X,LEN(_xlpm.X)-1)))))</f>
        <v>corais--listar-iniciativa-governo</v>
      </c>
      <c r="E18" t="str">
        <f>_xlfn.LET(_xlpm.X,_xlfn.CONCAT(IF(J18=1, _xlfn.CONCAT(J$1,"_"), ""),IF(K18=1, _xlfn.CONCAT(K$1,"_"), ""),IF(L18=1, _xlfn.CONCAT(L$1,"_"), ""), IF(M18=1, _xlfn.CONCAT(M$1,"_"), ""),IF(N18=1, _xlfn.CONCAT(N$1,"_"), ""),IF(O18=1, _xlfn.CONCAT(O$1,"_"), ""),IF(P18=1, _xlfn.CONCAT(P$1,"_"), ""),IF(Q18=1, _xlfn.CONCAT(Q$1,"_"), ""),IF(R18=1, _xlfn.CONCAT(R$1,"_"), ""),IF(S18=1, _xlfn.CONCAT(S$1,"_"), ""),IF(T18=1, _xlfn.CONCAT(T$1,"_"), ""),IF(U18=1, _xlfn.CONCAT(U$1,"_"), ""),IF(V18=1, _xlfn.CONCAT(V$1,"_"), ""),IF(W18=1, _xlfn.CONCAT(W$1,"_"), ""),IF(X18=1, _xlfn.CONCAT(X$1,"_"), ""),IF(Y18=1, _xlfn.CONCAT(Y$1,"_"), ""),IF(Z18=1, _xlfn.CONCAT(Z$1,"_"), ""),IF(AA18=1, _xlfn.CONCAT(AA$1,"_"), ""),IF(AB18=1, _xlfn.CONCAT(AB$1,"_"), ""),IF(AC18=1, _xlfn.CONCAT(AC$1,"_"), ""),IF(AD18=1, _xlfn.CONCAT(AD$1,"_"), ""),IF(AE18=1, _xlfn.CONCAT(AE$1,"_"), ""),IF(AF18=1, _xlfn.CONCAT(AF$1,"_"), ""),IF(AG18=1, _xlfn.CONCAT(AG$1,"_"), ""),IF(AH18=1, _xlfn.CONCAT(AH$1,"_"), ""),IF(AI18=1, _xlfn.CONCAT(AI$1,"_"), "")),LEFT(_xlpm.X,LEN(_xlpm.X)-1))</f>
        <v>corais</v>
      </c>
      <c r="F18" t="s">
        <v>2814</v>
      </c>
      <c r="G18" t="s">
        <v>3011</v>
      </c>
      <c r="H18" t="s">
        <v>2815</v>
      </c>
      <c r="I18" t="s">
        <v>3137</v>
      </c>
      <c r="L18">
        <v>1</v>
      </c>
      <c r="AJ18">
        <f>IF(SUM(J18:AI18)=0,"",SUM(J18:AI18))</f>
        <v>1</v>
      </c>
    </row>
    <row r="19" spans="1:36" x14ac:dyDescent="0.3">
      <c r="A19" s="7" t="s">
        <v>2600</v>
      </c>
      <c r="B19" t="s">
        <v>3038</v>
      </c>
      <c r="C19" t="s">
        <v>2909</v>
      </c>
      <c r="D19" t="str">
        <f>IF(AND(ISBLANK(F19),ISBLANK(G19),ISBLANK(H19)), E19, _xlfn.CONCAT(E19,"--",_xlfn.LET(_xlpm.X,_xlfn.CONCAT(IF(ISBLANK(F19),"",_xlfn.CONCAT(F19,"-")),IF(ISBLANK(G19),"",_xlfn.CONCAT(G19,"-")),IF(ISBLANK(H19),"",_xlfn.CONCAT(H19,"-"))),IF(_xlpm.X="","",LEFT(_xlpm.X,LEN(_xlpm.X)-1)))))</f>
        <v>corais--localização-recife</v>
      </c>
      <c r="E19" t="str">
        <f>_xlfn.LET(_xlpm.X,_xlfn.CONCAT(IF(J19=1, _xlfn.CONCAT(J$1,"_"), ""),IF(K19=1, _xlfn.CONCAT(K$1,"_"), ""),IF(L19=1, _xlfn.CONCAT(L$1,"_"), ""), IF(M19=1, _xlfn.CONCAT(M$1,"_"), ""),IF(N19=1, _xlfn.CONCAT(N$1,"_"), ""),IF(O19=1, _xlfn.CONCAT(O$1,"_"), ""),IF(P19=1, _xlfn.CONCAT(P$1,"_"), ""),IF(Q19=1, _xlfn.CONCAT(Q$1,"_"), ""),IF(R19=1, _xlfn.CONCAT(R$1,"_"), ""),IF(S19=1, _xlfn.CONCAT(S$1,"_"), ""),IF(T19=1, _xlfn.CONCAT(T$1,"_"), ""),IF(U19=1, _xlfn.CONCAT(U$1,"_"), ""),IF(V19=1, _xlfn.CONCAT(V$1,"_"), ""),IF(W19=1, _xlfn.CONCAT(W$1,"_"), ""),IF(X19=1, _xlfn.CONCAT(X$1,"_"), ""),IF(Y19=1, _xlfn.CONCAT(Y$1,"_"), ""),IF(Z19=1, _xlfn.CONCAT(Z$1,"_"), ""),IF(AA19=1, _xlfn.CONCAT(AA$1,"_"), ""),IF(AB19=1, _xlfn.CONCAT(AB$1,"_"), ""),IF(AC19=1, _xlfn.CONCAT(AC$1,"_"), ""),IF(AD19=1, _xlfn.CONCAT(AD$1,"_"), ""),IF(AE19=1, _xlfn.CONCAT(AE$1,"_"), ""),IF(AF19=1, _xlfn.CONCAT(AF$1,"_"), ""),IF(AG19=1, _xlfn.CONCAT(AG$1,"_"), ""),IF(AH19=1, _xlfn.CONCAT(AH$1,"_"), ""),IF(AI19=1, _xlfn.CONCAT(AI$1,"_"), "")),LEFT(_xlpm.X,LEN(_xlpm.X)-1))</f>
        <v>corais</v>
      </c>
      <c r="F19" t="s">
        <v>2854</v>
      </c>
      <c r="G19" t="s">
        <v>2812</v>
      </c>
      <c r="L19">
        <v>1</v>
      </c>
      <c r="AJ19">
        <f>IF(SUM(J19:AI19)=0,"",SUM(J19:AI19))</f>
        <v>1</v>
      </c>
    </row>
    <row r="20" spans="1:36" x14ac:dyDescent="0.3">
      <c r="A20" s="7" t="s">
        <v>2601</v>
      </c>
      <c r="B20" t="s">
        <v>2914</v>
      </c>
      <c r="C20" t="s">
        <v>2909</v>
      </c>
      <c r="D20" t="str">
        <f>IF(AND(ISBLANK(F20),ISBLANK(G20),ISBLANK(H20)), E20, _xlfn.CONCAT(E20,"--",_xlfn.LET(_xlpm.X,_xlfn.CONCAT(IF(ISBLANK(F20),"",_xlfn.CONCAT(F20,"-")),IF(ISBLANK(G20),"",_xlfn.CONCAT(G20,"-")),IF(ISBLANK(H20),"",_xlfn.CONCAT(H20,"-"))),IF(_xlpm.X="","",LEFT(_xlpm.X,LEN(_xlpm.X)-1)))))</f>
        <v>corais--listar-tipo</v>
      </c>
      <c r="E20" t="str">
        <f>_xlfn.LET(_xlpm.X,_xlfn.CONCAT(IF(J20=1, _xlfn.CONCAT(J$1,"_"), ""),IF(K20=1, _xlfn.CONCAT(K$1,"_"), ""),IF(L20=1, _xlfn.CONCAT(L$1,"_"), ""), IF(M20=1, _xlfn.CONCAT(M$1,"_"), ""),IF(N20=1, _xlfn.CONCAT(N$1,"_"), ""),IF(O20=1, _xlfn.CONCAT(O$1,"_"), ""),IF(P20=1, _xlfn.CONCAT(P$1,"_"), ""),IF(Q20=1, _xlfn.CONCAT(Q$1,"_"), ""),IF(R20=1, _xlfn.CONCAT(R$1,"_"), ""),IF(S20=1, _xlfn.CONCAT(S$1,"_"), ""),IF(T20=1, _xlfn.CONCAT(T$1,"_"), ""),IF(U20=1, _xlfn.CONCAT(U$1,"_"), ""),IF(V20=1, _xlfn.CONCAT(V$1,"_"), ""),IF(W20=1, _xlfn.CONCAT(W$1,"_"), ""),IF(X20=1, _xlfn.CONCAT(X$1,"_"), ""),IF(Y20=1, _xlfn.CONCAT(Y$1,"_"), ""),IF(Z20=1, _xlfn.CONCAT(Z$1,"_"), ""),IF(AA20=1, _xlfn.CONCAT(AA$1,"_"), ""),IF(AB20=1, _xlfn.CONCAT(AB$1,"_"), ""),IF(AC20=1, _xlfn.CONCAT(AC$1,"_"), ""),IF(AD20=1, _xlfn.CONCAT(AD$1,"_"), ""),IF(AE20=1, _xlfn.CONCAT(AE$1,"_"), ""),IF(AF20=1, _xlfn.CONCAT(AF$1,"_"), ""),IF(AG20=1, _xlfn.CONCAT(AG$1,"_"), ""),IF(AH20=1, _xlfn.CONCAT(AH$1,"_"), ""),IF(AI20=1, _xlfn.CONCAT(AI$1,"_"), "")),LEFT(_xlpm.X,LEN(_xlpm.X)-1))</f>
        <v>corais</v>
      </c>
      <c r="F20" t="s">
        <v>2814</v>
      </c>
      <c r="G20" t="s">
        <v>2882</v>
      </c>
      <c r="L20">
        <v>1</v>
      </c>
      <c r="AJ20">
        <f>IF(SUM(J20:AI20)=0,"",SUM(J20:AI20))</f>
        <v>1</v>
      </c>
    </row>
    <row r="21" spans="1:36" x14ac:dyDescent="0.3">
      <c r="A21" s="7" t="s">
        <v>2602</v>
      </c>
      <c r="B21" t="s">
        <v>2917</v>
      </c>
      <c r="C21" t="s">
        <v>2916</v>
      </c>
      <c r="D21" t="str">
        <f>IF(AND(ISBLANK(F21),ISBLANK(G21),ISBLANK(H21)), E21, _xlfn.CONCAT(E21,"--",_xlfn.LET(_xlpm.X,_xlfn.CONCAT(IF(ISBLANK(F21),"",_xlfn.CONCAT(F21,"-")),IF(ISBLANK(G21),"",_xlfn.CONCAT(G21,"-")),IF(ISBLANK(H21),"",_xlfn.CONCAT(H21,"-"))),IF(_xlpm.X="","",LEFT(_xlpm.X,LEN(_xlpm.X)-1)))))</f>
        <v>corais--definição-recife-artificial</v>
      </c>
      <c r="E21" t="str">
        <f>_xlfn.LET(_xlpm.X,_xlfn.CONCAT(IF(J21=1, _xlfn.CONCAT(J$1,"_"), ""),IF(K21=1, _xlfn.CONCAT(K$1,"_"), ""),IF(L21=1, _xlfn.CONCAT(L$1,"_"), ""), IF(M21=1, _xlfn.CONCAT(M$1,"_"), ""),IF(N21=1, _xlfn.CONCAT(N$1,"_"), ""),IF(O21=1, _xlfn.CONCAT(O$1,"_"), ""),IF(P21=1, _xlfn.CONCAT(P$1,"_"), ""),IF(Q21=1, _xlfn.CONCAT(Q$1,"_"), ""),IF(R21=1, _xlfn.CONCAT(R$1,"_"), ""),IF(S21=1, _xlfn.CONCAT(S$1,"_"), ""),IF(T21=1, _xlfn.CONCAT(T$1,"_"), ""),IF(U21=1, _xlfn.CONCAT(U$1,"_"), ""),IF(V21=1, _xlfn.CONCAT(V$1,"_"), ""),IF(W21=1, _xlfn.CONCAT(W$1,"_"), ""),IF(X21=1, _xlfn.CONCAT(X$1,"_"), ""),IF(Y21=1, _xlfn.CONCAT(Y$1,"_"), ""),IF(Z21=1, _xlfn.CONCAT(Z$1,"_"), ""),IF(AA21=1, _xlfn.CONCAT(AA$1,"_"), ""),IF(AB21=1, _xlfn.CONCAT(AB$1,"_"), ""),IF(AC21=1, _xlfn.CONCAT(AC$1,"_"), ""),IF(AD21=1, _xlfn.CONCAT(AD$1,"_"), ""),IF(AE21=1, _xlfn.CONCAT(AE$1,"_"), ""),IF(AF21=1, _xlfn.CONCAT(AF$1,"_"), ""),IF(AG21=1, _xlfn.CONCAT(AG$1,"_"), ""),IF(AH21=1, _xlfn.CONCAT(AH$1,"_"), ""),IF(AI21=1, _xlfn.CONCAT(AI$1,"_"), "")),LEFT(_xlpm.X,LEN(_xlpm.X)-1))</f>
        <v>corais</v>
      </c>
      <c r="F21" t="s">
        <v>2901</v>
      </c>
      <c r="G21" t="s">
        <v>3060</v>
      </c>
      <c r="L21">
        <v>1</v>
      </c>
      <c r="AJ21">
        <f>IF(SUM(J21:AI21)=0,"",SUM(J21:AI21))</f>
        <v>1</v>
      </c>
    </row>
    <row r="22" spans="1:36" x14ac:dyDescent="0.3">
      <c r="A22" s="7" t="s">
        <v>2603</v>
      </c>
      <c r="B22" t="s">
        <v>2919</v>
      </c>
      <c r="D22" t="str">
        <f>IF(AND(ISBLANK(F22),ISBLANK(G22),ISBLANK(H22)), E22, _xlfn.CONCAT(E22,"--",_xlfn.LET(_xlpm.X,_xlfn.CONCAT(IF(ISBLANK(F22),"",_xlfn.CONCAT(F22,"-")),IF(ISBLANK(G22),"",_xlfn.CONCAT(G22,"-")),IF(ISBLANK(H22),"",_xlfn.CONCAT(H22,"-"))),IF(_xlpm.X="","",LEFT(_xlpm.X,LEN(_xlpm.X)-1)))))</f>
        <v>corais--efeito-branqueamento-ambiente</v>
      </c>
      <c r="E22" t="str">
        <f>_xlfn.LET(_xlpm.X,_xlfn.CONCAT(IF(J22=1, _xlfn.CONCAT(J$1,"_"), ""),IF(K22=1, _xlfn.CONCAT(K$1,"_"), ""),IF(L22=1, _xlfn.CONCAT(L$1,"_"), ""), IF(M22=1, _xlfn.CONCAT(M$1,"_"), ""),IF(N22=1, _xlfn.CONCAT(N$1,"_"), ""),IF(O22=1, _xlfn.CONCAT(O$1,"_"), ""),IF(P22=1, _xlfn.CONCAT(P$1,"_"), ""),IF(Q22=1, _xlfn.CONCAT(Q$1,"_"), ""),IF(R22=1, _xlfn.CONCAT(R$1,"_"), ""),IF(S22=1, _xlfn.CONCAT(S$1,"_"), ""),IF(T22=1, _xlfn.CONCAT(T$1,"_"), ""),IF(U22=1, _xlfn.CONCAT(U$1,"_"), ""),IF(V22=1, _xlfn.CONCAT(V$1,"_"), ""),IF(W22=1, _xlfn.CONCAT(W$1,"_"), ""),IF(X22=1, _xlfn.CONCAT(X$1,"_"), ""),IF(Y22=1, _xlfn.CONCAT(Y$1,"_"), ""),IF(Z22=1, _xlfn.CONCAT(Z$1,"_"), ""),IF(AA22=1, _xlfn.CONCAT(AA$1,"_"), ""),IF(AB22=1, _xlfn.CONCAT(AB$1,"_"), ""),IF(AC22=1, _xlfn.CONCAT(AC$1,"_"), ""),IF(AD22=1, _xlfn.CONCAT(AD$1,"_"), ""),IF(AE22=1, _xlfn.CONCAT(AE$1,"_"), ""),IF(AF22=1, _xlfn.CONCAT(AF$1,"_"), ""),IF(AG22=1, _xlfn.CONCAT(AG$1,"_"), ""),IF(AH22=1, _xlfn.CONCAT(AH$1,"_"), ""),IF(AI22=1, _xlfn.CONCAT(AI$1,"_"), "")),LEFT(_xlpm.X,LEN(_xlpm.X)-1))</f>
        <v>corais</v>
      </c>
      <c r="F22" t="s">
        <v>2811</v>
      </c>
      <c r="G22" t="s">
        <v>2810</v>
      </c>
      <c r="H22" t="s">
        <v>2818</v>
      </c>
      <c r="L22">
        <v>1</v>
      </c>
      <c r="AJ22">
        <f>IF(SUM(J22:AI22)=0,"",SUM(J22:AI22))</f>
        <v>1</v>
      </c>
    </row>
    <row r="23" spans="1:36" x14ac:dyDescent="0.3">
      <c r="A23" s="7" t="s">
        <v>2918</v>
      </c>
      <c r="B23" t="s">
        <v>2920</v>
      </c>
      <c r="D23" t="str">
        <f>IF(AND(ISBLANK(F23),ISBLANK(G23),ISBLANK(H23)), E23, _xlfn.CONCAT(E23,"--",_xlfn.LET(_xlpm.X,_xlfn.CONCAT(IF(ISBLANK(F23),"",_xlfn.CONCAT(F23,"-")),IF(ISBLANK(G23),"",_xlfn.CONCAT(G23,"-")),IF(ISBLANK(H23),"",_xlfn.CONCAT(H23,"-"))),IF(_xlpm.X="","",LEFT(_xlpm.X,LEN(_xlpm.X)-1)))))</f>
        <v>corais--detalhar-importância</v>
      </c>
      <c r="E23" t="str">
        <f>_xlfn.LET(_xlpm.X,_xlfn.CONCAT(IF(J23=1, _xlfn.CONCAT(J$1,"_"), ""),IF(K23=1, _xlfn.CONCAT(K$1,"_"), ""),IF(L23=1, _xlfn.CONCAT(L$1,"_"), ""), IF(M23=1, _xlfn.CONCAT(M$1,"_"), ""),IF(N23=1, _xlfn.CONCAT(N$1,"_"), ""),IF(O23=1, _xlfn.CONCAT(O$1,"_"), ""),IF(P23=1, _xlfn.CONCAT(P$1,"_"), ""),IF(Q23=1, _xlfn.CONCAT(Q$1,"_"), ""),IF(R23=1, _xlfn.CONCAT(R$1,"_"), ""),IF(S23=1, _xlfn.CONCAT(S$1,"_"), ""),IF(T23=1, _xlfn.CONCAT(T$1,"_"), ""),IF(U23=1, _xlfn.CONCAT(U$1,"_"), ""),IF(V23=1, _xlfn.CONCAT(V$1,"_"), ""),IF(W23=1, _xlfn.CONCAT(W$1,"_"), ""),IF(X23=1, _xlfn.CONCAT(X$1,"_"), ""),IF(Y23=1, _xlfn.CONCAT(Y$1,"_"), ""),IF(Z23=1, _xlfn.CONCAT(Z$1,"_"), ""),IF(AA23=1, _xlfn.CONCAT(AA$1,"_"), ""),IF(AB23=1, _xlfn.CONCAT(AB$1,"_"), ""),IF(AC23=1, _xlfn.CONCAT(AC$1,"_"), ""),IF(AD23=1, _xlfn.CONCAT(AD$1,"_"), ""),IF(AE23=1, _xlfn.CONCAT(AE$1,"_"), ""),IF(AF23=1, _xlfn.CONCAT(AF$1,"_"), ""),IF(AG23=1, _xlfn.CONCAT(AG$1,"_"), ""),IF(AH23=1, _xlfn.CONCAT(AH$1,"_"), ""),IF(AI23=1, _xlfn.CONCAT(AI$1,"_"), "")),LEFT(_xlpm.X,LEN(_xlpm.X)-1))</f>
        <v>corais</v>
      </c>
      <c r="F23" t="s">
        <v>2839</v>
      </c>
      <c r="G23" t="s">
        <v>2866</v>
      </c>
      <c r="L23">
        <v>1</v>
      </c>
      <c r="AJ23">
        <f>IF(SUM(J23:AI23)=0,"",SUM(J23:AI23))</f>
        <v>1</v>
      </c>
    </row>
    <row r="24" spans="1:36" x14ac:dyDescent="0.3">
      <c r="A24" s="7" t="s">
        <v>1027</v>
      </c>
      <c r="B24" t="s">
        <v>2921</v>
      </c>
      <c r="C24" t="s">
        <v>2922</v>
      </c>
      <c r="D24" t="str">
        <f>IF(AND(ISBLANK(F24),ISBLANK(G24),ISBLANK(H24)), E24, _xlfn.CONCAT(E24,"--",_xlfn.LET(_xlpm.X,_xlfn.CONCAT(IF(ISBLANK(F24),"",_xlfn.CONCAT(F24,"-")),IF(ISBLANK(G24),"",_xlfn.CONCAT(G24,"-")),IF(ISBLANK(H24),"",_xlfn.CONCAT(H24,"-"))),IF(_xlpm.X="","",LEFT(_xlpm.X,LEN(_xlpm.X)-1)))))</f>
        <v>corais--detalhar-símbolo</v>
      </c>
      <c r="E24" t="str">
        <f>_xlfn.LET(_xlpm.X,_xlfn.CONCAT(IF(J24=1, _xlfn.CONCAT(J$1,"_"), ""),IF(K24=1, _xlfn.CONCAT(K$1,"_"), ""),IF(L24=1, _xlfn.CONCAT(L$1,"_"), ""), IF(M24=1, _xlfn.CONCAT(M$1,"_"), ""),IF(N24=1, _xlfn.CONCAT(N$1,"_"), ""),IF(O24=1, _xlfn.CONCAT(O$1,"_"), ""),IF(P24=1, _xlfn.CONCAT(P$1,"_"), ""),IF(Q24=1, _xlfn.CONCAT(Q$1,"_"), ""),IF(R24=1, _xlfn.CONCAT(R$1,"_"), ""),IF(S24=1, _xlfn.CONCAT(S$1,"_"), ""),IF(T24=1, _xlfn.CONCAT(T$1,"_"), ""),IF(U24=1, _xlfn.CONCAT(U$1,"_"), ""),IF(V24=1, _xlfn.CONCAT(V$1,"_"), ""),IF(W24=1, _xlfn.CONCAT(W$1,"_"), ""),IF(X24=1, _xlfn.CONCAT(X$1,"_"), ""),IF(Y24=1, _xlfn.CONCAT(Y$1,"_"), ""),IF(Z24=1, _xlfn.CONCAT(Z$1,"_"), ""),IF(AA24=1, _xlfn.CONCAT(AA$1,"_"), ""),IF(AB24=1, _xlfn.CONCAT(AB$1,"_"), ""),IF(AC24=1, _xlfn.CONCAT(AC$1,"_"), ""),IF(AD24=1, _xlfn.CONCAT(AD$1,"_"), ""),IF(AE24=1, _xlfn.CONCAT(AE$1,"_"), ""),IF(AF24=1, _xlfn.CONCAT(AF$1,"_"), ""),IF(AG24=1, _xlfn.CONCAT(AG$1,"_"), ""),IF(AH24=1, _xlfn.CONCAT(AH$1,"_"), ""),IF(AI24=1, _xlfn.CONCAT(AI$1,"_"), "")),LEFT(_xlpm.X,LEN(_xlpm.X)-1))</f>
        <v>corais</v>
      </c>
      <c r="F24" t="s">
        <v>2839</v>
      </c>
      <c r="G24" t="s">
        <v>2869</v>
      </c>
      <c r="L24">
        <v>1</v>
      </c>
      <c r="AJ24">
        <f>IF(SUM(J24:AI24)=0,"",SUM(J24:AI24))</f>
        <v>1</v>
      </c>
    </row>
    <row r="25" spans="1:36" x14ac:dyDescent="0.3">
      <c r="A25" s="7" t="s">
        <v>2745</v>
      </c>
      <c r="B25" t="s">
        <v>2746</v>
      </c>
      <c r="C25" t="s">
        <v>2747</v>
      </c>
      <c r="D25" t="str">
        <f>IF(AND(ISBLANK(F25),ISBLANK(G25),ISBLANK(H25)), E25, _xlfn.CONCAT(E25,"--",_xlfn.LET(_xlpm.X,_xlfn.CONCAT(IF(ISBLANK(F25),"",_xlfn.CONCAT(F25,"-")),IF(ISBLANK(G25),"",_xlfn.CONCAT(G25,"-")),IF(ISBLANK(H25),"",_xlfn.CONCAT(H25,"-"))),IF(_xlpm.X="","",LEFT(_xlpm.X,LEN(_xlpm.X)-1)))))</f>
        <v>corais--detalhar-dieta</v>
      </c>
      <c r="E25" t="str">
        <f>_xlfn.LET(_xlpm.X,_xlfn.CONCAT(IF(J25=1, _xlfn.CONCAT(J$1,"_"), ""),IF(K25=1, _xlfn.CONCAT(K$1,"_"), ""),IF(L25=1, _xlfn.CONCAT(L$1,"_"), ""), IF(M25=1, _xlfn.CONCAT(M$1,"_"), ""),IF(N25=1, _xlfn.CONCAT(N$1,"_"), ""),IF(O25=1, _xlfn.CONCAT(O$1,"_"), ""),IF(P25=1, _xlfn.CONCAT(P$1,"_"), ""),IF(Q25=1, _xlfn.CONCAT(Q$1,"_"), ""),IF(R25=1, _xlfn.CONCAT(R$1,"_"), ""),IF(S25=1, _xlfn.CONCAT(S$1,"_"), ""),IF(T25=1, _xlfn.CONCAT(T$1,"_"), ""),IF(U25=1, _xlfn.CONCAT(U$1,"_"), ""),IF(V25=1, _xlfn.CONCAT(V$1,"_"), ""),IF(W25=1, _xlfn.CONCAT(W$1,"_"), ""),IF(X25=1, _xlfn.CONCAT(X$1,"_"), ""),IF(Y25=1, _xlfn.CONCAT(Y$1,"_"), ""),IF(Z25=1, _xlfn.CONCAT(Z$1,"_"), ""),IF(AA25=1, _xlfn.CONCAT(AA$1,"_"), ""),IF(AB25=1, _xlfn.CONCAT(AB$1,"_"), ""),IF(AC25=1, _xlfn.CONCAT(AC$1,"_"), ""),IF(AD25=1, _xlfn.CONCAT(AD$1,"_"), ""),IF(AE25=1, _xlfn.CONCAT(AE$1,"_"), ""),IF(AF25=1, _xlfn.CONCAT(AF$1,"_"), ""),IF(AG25=1, _xlfn.CONCAT(AG$1,"_"), ""),IF(AH25=1, _xlfn.CONCAT(AH$1,"_"), ""),IF(AI25=1, _xlfn.CONCAT(AI$1,"_"), "")),LEFT(_xlpm.X,LEN(_xlpm.X)-1))</f>
        <v>corais</v>
      </c>
      <c r="F25" t="s">
        <v>2839</v>
      </c>
      <c r="G25" t="s">
        <v>2827</v>
      </c>
      <c r="L25">
        <v>1</v>
      </c>
      <c r="AJ25">
        <f>IF(SUM(J25:AI25)=0,"",SUM(J25:AI25))</f>
        <v>1</v>
      </c>
    </row>
    <row r="26" spans="1:36" x14ac:dyDescent="0.3">
      <c r="A26" s="7" t="s">
        <v>3031</v>
      </c>
      <c r="B26" t="s">
        <v>3202</v>
      </c>
      <c r="C26" s="12" t="s">
        <v>3203</v>
      </c>
      <c r="D26" t="str">
        <f>IF(AND(ISBLANK(F26),ISBLANK(G26),ISBLANK(H26)), E26, _xlfn.CONCAT(E26,"--",_xlfn.LET(_xlpm.X,_xlfn.CONCAT(IF(ISBLANK(F26),"",_xlfn.CONCAT(F26,"-")),IF(ISBLANK(G26),"",_xlfn.CONCAT(G26,"-")),IF(ISBLANK(H26),"",_xlfn.CONCAT(H26,"-"))),IF(_xlpm.X="","",LEFT(_xlpm.X,LEN(_xlpm.X)-1)))))</f>
        <v>corais--detalhar-longevidade</v>
      </c>
      <c r="E26" t="str">
        <f>_xlfn.LET(_xlpm.X,_xlfn.CONCAT(IF(J26=1, _xlfn.CONCAT(J$1,"_"), ""),IF(K26=1, _xlfn.CONCAT(K$1,"_"), ""),IF(L26=1, _xlfn.CONCAT(L$1,"_"), ""), IF(M26=1, _xlfn.CONCAT(M$1,"_"), ""),IF(N26=1, _xlfn.CONCAT(N$1,"_"), ""),IF(O26=1, _xlfn.CONCAT(O$1,"_"), ""),IF(P26=1, _xlfn.CONCAT(P$1,"_"), ""),IF(Q26=1, _xlfn.CONCAT(Q$1,"_"), ""),IF(R26=1, _xlfn.CONCAT(R$1,"_"), ""),IF(S26=1, _xlfn.CONCAT(S$1,"_"), ""),IF(T26=1, _xlfn.CONCAT(T$1,"_"), ""),IF(U26=1, _xlfn.CONCAT(U$1,"_"), ""),IF(V26=1, _xlfn.CONCAT(V$1,"_"), ""),IF(W26=1, _xlfn.CONCAT(W$1,"_"), ""),IF(X26=1, _xlfn.CONCAT(X$1,"_"), ""),IF(Y26=1, _xlfn.CONCAT(Y$1,"_"), ""),IF(Z26=1, _xlfn.CONCAT(Z$1,"_"), ""),IF(AA26=1, _xlfn.CONCAT(AA$1,"_"), ""),IF(AB26=1, _xlfn.CONCAT(AB$1,"_"), ""),IF(AC26=1, _xlfn.CONCAT(AC$1,"_"), ""),IF(AD26=1, _xlfn.CONCAT(AD$1,"_"), ""),IF(AE26=1, _xlfn.CONCAT(AE$1,"_"), ""),IF(AF26=1, _xlfn.CONCAT(AF$1,"_"), ""),IF(AG26=1, _xlfn.CONCAT(AG$1,"_"), ""),IF(AH26=1, _xlfn.CONCAT(AH$1,"_"), ""),IF(AI26=1, _xlfn.CONCAT(AI$1,"_"), "")),LEFT(_xlpm.X,LEN(_xlpm.X)-1))</f>
        <v>corais</v>
      </c>
      <c r="F26" t="s">
        <v>2839</v>
      </c>
      <c r="G26" t="s">
        <v>3010</v>
      </c>
      <c r="L26">
        <v>1</v>
      </c>
      <c r="AJ26">
        <f>IF(SUM(J26:AI26)=0,"",SUM(J26:AI26))</f>
        <v>1</v>
      </c>
    </row>
    <row r="27" spans="1:36" x14ac:dyDescent="0.3">
      <c r="A27" s="7" t="s">
        <v>2934</v>
      </c>
      <c r="B27" t="s">
        <v>2930</v>
      </c>
      <c r="D27" t="str">
        <f>IF(AND(ISBLANK(F27),ISBLANK(G27),ISBLANK(H27)), E27, _xlfn.CONCAT(E27,"--",_xlfn.LET(_xlpm.X,_xlfn.CONCAT(IF(ISBLANK(F27),"",_xlfn.CONCAT(F27,"-")),IF(ISBLANK(G27),"",_xlfn.CONCAT(G27,"-")),IF(ISBLANK(H27),"",_xlfn.CONCAT(H27,"-"))),IF(_xlpm.X="","",LEFT(_xlpm.X,LEN(_xlpm.X)-1)))))</f>
        <v>energia-de-maré--efeito-ambiente</v>
      </c>
      <c r="E27" t="str">
        <f>_xlfn.LET(_xlpm.X,_xlfn.CONCAT(IF(J27=1, _xlfn.CONCAT(J$1,"_"), ""),IF(K27=1, _xlfn.CONCAT(K$1,"_"), ""),IF(L27=1, _xlfn.CONCAT(L$1,"_"), ""), IF(M27=1, _xlfn.CONCAT(M$1,"_"), ""),IF(N27=1, _xlfn.CONCAT(N$1,"_"), ""),IF(O27=1, _xlfn.CONCAT(O$1,"_"), ""),IF(P27=1, _xlfn.CONCAT(P$1,"_"), ""),IF(Q27=1, _xlfn.CONCAT(Q$1,"_"), ""),IF(R27=1, _xlfn.CONCAT(R$1,"_"), ""),IF(S27=1, _xlfn.CONCAT(S$1,"_"), ""),IF(T27=1, _xlfn.CONCAT(T$1,"_"), ""),IF(U27=1, _xlfn.CONCAT(U$1,"_"), ""),IF(V27=1, _xlfn.CONCAT(V$1,"_"), ""),IF(W27=1, _xlfn.CONCAT(W$1,"_"), ""),IF(X27=1, _xlfn.CONCAT(X$1,"_"), ""),IF(Y27=1, _xlfn.CONCAT(Y$1,"_"), ""),IF(Z27=1, _xlfn.CONCAT(Z$1,"_"), ""),IF(AA27=1, _xlfn.CONCAT(AA$1,"_"), ""),IF(AB27=1, _xlfn.CONCAT(AB$1,"_"), ""),IF(AC27=1, _xlfn.CONCAT(AC$1,"_"), ""),IF(AD27=1, _xlfn.CONCAT(AD$1,"_"), ""),IF(AE27=1, _xlfn.CONCAT(AE$1,"_"), ""),IF(AF27=1, _xlfn.CONCAT(AF$1,"_"), ""),IF(AG27=1, _xlfn.CONCAT(AG$1,"_"), ""),IF(AH27=1, _xlfn.CONCAT(AH$1,"_"), ""),IF(AI27=1, _xlfn.CONCAT(AI$1,"_"), "")),LEFT(_xlpm.X,LEN(_xlpm.X)-1))</f>
        <v>energia-de-maré</v>
      </c>
      <c r="F27" t="s">
        <v>2811</v>
      </c>
      <c r="H27" t="s">
        <v>2818</v>
      </c>
      <c r="M27">
        <v>1</v>
      </c>
      <c r="AJ27">
        <f>IF(SUM(J27:AI27)=0,"",SUM(J27:AI27))</f>
        <v>1</v>
      </c>
    </row>
    <row r="28" spans="1:36" x14ac:dyDescent="0.3">
      <c r="A28" s="7" t="s">
        <v>2845</v>
      </c>
      <c r="B28" t="s">
        <v>2932</v>
      </c>
      <c r="C28" t="s">
        <v>2927</v>
      </c>
      <c r="D28" t="str">
        <f>IF(AND(ISBLANK(F28),ISBLANK(G28),ISBLANK(H28)), E28, _xlfn.CONCAT(E28,"--",_xlfn.LET(_xlpm.X,_xlfn.CONCAT(IF(ISBLANK(F28),"",_xlfn.CONCAT(F28,"-")),IF(ISBLANK(G28),"",_xlfn.CONCAT(G28,"-")),IF(ISBLANK(H28),"",_xlfn.CONCAT(H28,"-"))),IF(_xlpm.X="","",LEFT(_xlpm.X,LEN(_xlpm.X)-1)))))</f>
        <v>energia-de-maré--listar-prós-e-contras</v>
      </c>
      <c r="E28" t="str">
        <f>_xlfn.LET(_xlpm.X,_xlfn.CONCAT(IF(J28=1, _xlfn.CONCAT(J$1,"_"), ""),IF(K28=1, _xlfn.CONCAT(K$1,"_"), ""),IF(L28=1, _xlfn.CONCAT(L$1,"_"), ""), IF(M28=1, _xlfn.CONCAT(M$1,"_"), ""),IF(N28=1, _xlfn.CONCAT(N$1,"_"), ""),IF(O28=1, _xlfn.CONCAT(O$1,"_"), ""),IF(P28=1, _xlfn.CONCAT(P$1,"_"), ""),IF(Q28=1, _xlfn.CONCAT(Q$1,"_"), ""),IF(R28=1, _xlfn.CONCAT(R$1,"_"), ""),IF(S28=1, _xlfn.CONCAT(S$1,"_"), ""),IF(T28=1, _xlfn.CONCAT(T$1,"_"), ""),IF(U28=1, _xlfn.CONCAT(U$1,"_"), ""),IF(V28=1, _xlfn.CONCAT(V$1,"_"), ""),IF(W28=1, _xlfn.CONCAT(W$1,"_"), ""),IF(X28=1, _xlfn.CONCAT(X$1,"_"), ""),IF(Y28=1, _xlfn.CONCAT(Y$1,"_"), ""),IF(Z28=1, _xlfn.CONCAT(Z$1,"_"), ""),IF(AA28=1, _xlfn.CONCAT(AA$1,"_"), ""),IF(AB28=1, _xlfn.CONCAT(AB$1,"_"), ""),IF(AC28=1, _xlfn.CONCAT(AC$1,"_"), ""),IF(AD28=1, _xlfn.CONCAT(AD$1,"_"), ""),IF(AE28=1, _xlfn.CONCAT(AE$1,"_"), ""),IF(AF28=1, _xlfn.CONCAT(AF$1,"_"), ""),IF(AG28=1, _xlfn.CONCAT(AG$1,"_"), ""),IF(AH28=1, _xlfn.CONCAT(AH$1,"_"), ""),IF(AI28=1, _xlfn.CONCAT(AI$1,"_"), "")),LEFT(_xlpm.X,LEN(_xlpm.X)-1))</f>
        <v>energia-de-maré</v>
      </c>
      <c r="F28" t="s">
        <v>2814</v>
      </c>
      <c r="G28" t="s">
        <v>3061</v>
      </c>
      <c r="M28">
        <v>1</v>
      </c>
      <c r="AJ28">
        <f>IF(SUM(J28:AI28)=0,"",SUM(J28:AI28))</f>
        <v>1</v>
      </c>
    </row>
    <row r="29" spans="1:36" x14ac:dyDescent="0.3">
      <c r="A29" s="7" t="s">
        <v>2846</v>
      </c>
      <c r="B29" t="s">
        <v>2933</v>
      </c>
      <c r="C29" t="s">
        <v>2927</v>
      </c>
      <c r="D29" t="str">
        <f>IF(AND(ISBLANK(F29),ISBLANK(G29),ISBLANK(H29)), E29, _xlfn.CONCAT(E29,"--",_xlfn.LET(_xlpm.X,_xlfn.CONCAT(IF(ISBLANK(F29),"",_xlfn.CONCAT(F29,"-")),IF(ISBLANK(G29),"",_xlfn.CONCAT(G29,"-")),IF(ISBLANK(H29),"",_xlfn.CONCAT(H29,"-"))),IF(_xlpm.X="","",LEFT(_xlpm.X,LEN(_xlpm.X)-1)))))</f>
        <v>energia-de-maré--listar-contras</v>
      </c>
      <c r="E29" t="str">
        <f>_xlfn.LET(_xlpm.X,_xlfn.CONCAT(IF(J29=1, _xlfn.CONCAT(J$1,"_"), ""),IF(K29=1, _xlfn.CONCAT(K$1,"_"), ""),IF(L29=1, _xlfn.CONCAT(L$1,"_"), ""), IF(M29=1, _xlfn.CONCAT(M$1,"_"), ""),IF(N29=1, _xlfn.CONCAT(N$1,"_"), ""),IF(O29=1, _xlfn.CONCAT(O$1,"_"), ""),IF(P29=1, _xlfn.CONCAT(P$1,"_"), ""),IF(Q29=1, _xlfn.CONCAT(Q$1,"_"), ""),IF(R29=1, _xlfn.CONCAT(R$1,"_"), ""),IF(S29=1, _xlfn.CONCAT(S$1,"_"), ""),IF(T29=1, _xlfn.CONCAT(T$1,"_"), ""),IF(U29=1, _xlfn.CONCAT(U$1,"_"), ""),IF(V29=1, _xlfn.CONCAT(V$1,"_"), ""),IF(W29=1, _xlfn.CONCAT(W$1,"_"), ""),IF(X29=1, _xlfn.CONCAT(X$1,"_"), ""),IF(Y29=1, _xlfn.CONCAT(Y$1,"_"), ""),IF(Z29=1, _xlfn.CONCAT(Z$1,"_"), ""),IF(AA29=1, _xlfn.CONCAT(AA$1,"_"), ""),IF(AB29=1, _xlfn.CONCAT(AB$1,"_"), ""),IF(AC29=1, _xlfn.CONCAT(AC$1,"_"), ""),IF(AD29=1, _xlfn.CONCAT(AD$1,"_"), ""),IF(AE29=1, _xlfn.CONCAT(AE$1,"_"), ""),IF(AF29=1, _xlfn.CONCAT(AF$1,"_"), ""),IF(AG29=1, _xlfn.CONCAT(AG$1,"_"), ""),IF(AH29=1, _xlfn.CONCAT(AH$1,"_"), ""),IF(AI29=1, _xlfn.CONCAT(AI$1,"_"), "")),LEFT(_xlpm.X,LEN(_xlpm.X)-1))</f>
        <v>energia-de-maré</v>
      </c>
      <c r="F29" t="s">
        <v>2814</v>
      </c>
      <c r="G29" t="s">
        <v>2816</v>
      </c>
      <c r="M29">
        <v>1</v>
      </c>
      <c r="AJ29">
        <f>IF(SUM(J29:AI29)=0,"",SUM(J29:AI29))</f>
        <v>1</v>
      </c>
    </row>
    <row r="30" spans="1:36" x14ac:dyDescent="0.3">
      <c r="A30" s="7" t="s">
        <v>2915</v>
      </c>
      <c r="B30" t="s">
        <v>2931</v>
      </c>
      <c r="C30" t="s">
        <v>2927</v>
      </c>
      <c r="D30" t="str">
        <f>IF(AND(ISBLANK(F30),ISBLANK(G30),ISBLANK(H30)), E30, _xlfn.CONCAT(E30,"--",_xlfn.LET(_xlpm.X,_xlfn.CONCAT(IF(ISBLANK(F30),"",_xlfn.CONCAT(F30,"-")),IF(ISBLANK(G30),"",_xlfn.CONCAT(G30,"-")),IF(ISBLANK(H30),"",_xlfn.CONCAT(H30,"-"))),IF(_xlpm.X="","",LEFT(_xlpm.X,LEN(_xlpm.X)-1)))))</f>
        <v>energia-de-maré--listar-prós</v>
      </c>
      <c r="E30" t="str">
        <f>_xlfn.LET(_xlpm.X,_xlfn.CONCAT(IF(J30=1, _xlfn.CONCAT(J$1,"_"), ""),IF(K30=1, _xlfn.CONCAT(K$1,"_"), ""),IF(L30=1, _xlfn.CONCAT(L$1,"_"), ""), IF(M30=1, _xlfn.CONCAT(M$1,"_"), ""),IF(N30=1, _xlfn.CONCAT(N$1,"_"), ""),IF(O30=1, _xlfn.CONCAT(O$1,"_"), ""),IF(P30=1, _xlfn.CONCAT(P$1,"_"), ""),IF(Q30=1, _xlfn.CONCAT(Q$1,"_"), ""),IF(R30=1, _xlfn.CONCAT(R$1,"_"), ""),IF(S30=1, _xlfn.CONCAT(S$1,"_"), ""),IF(T30=1, _xlfn.CONCAT(T$1,"_"), ""),IF(U30=1, _xlfn.CONCAT(U$1,"_"), ""),IF(V30=1, _xlfn.CONCAT(V$1,"_"), ""),IF(W30=1, _xlfn.CONCAT(W$1,"_"), ""),IF(X30=1, _xlfn.CONCAT(X$1,"_"), ""),IF(Y30=1, _xlfn.CONCAT(Y$1,"_"), ""),IF(Z30=1, _xlfn.CONCAT(Z$1,"_"), ""),IF(AA30=1, _xlfn.CONCAT(AA$1,"_"), ""),IF(AB30=1, _xlfn.CONCAT(AB$1,"_"), ""),IF(AC30=1, _xlfn.CONCAT(AC$1,"_"), ""),IF(AD30=1, _xlfn.CONCAT(AD$1,"_"), ""),IF(AE30=1, _xlfn.CONCAT(AE$1,"_"), ""),IF(AF30=1, _xlfn.CONCAT(AF$1,"_"), ""),IF(AG30=1, _xlfn.CONCAT(AG$1,"_"), ""),IF(AH30=1, _xlfn.CONCAT(AH$1,"_"), ""),IF(AI30=1, _xlfn.CONCAT(AI$1,"_"), "")),LEFT(_xlpm.X,LEN(_xlpm.X)-1))</f>
        <v>energia-de-maré</v>
      </c>
      <c r="F30" t="s">
        <v>2814</v>
      </c>
      <c r="G30" t="s">
        <v>2873</v>
      </c>
      <c r="M30">
        <v>1</v>
      </c>
      <c r="AJ30">
        <f>IF(SUM(J30:AI30)=0,"",SUM(J30:AI30))</f>
        <v>1</v>
      </c>
    </row>
    <row r="31" spans="1:36" x14ac:dyDescent="0.3">
      <c r="A31" s="7" t="s">
        <v>2604</v>
      </c>
      <c r="B31" t="s">
        <v>2929</v>
      </c>
      <c r="C31" t="s">
        <v>2927</v>
      </c>
      <c r="D31" t="str">
        <f>IF(AND(ISBLANK(F31),ISBLANK(G31),ISBLANK(H31)), E31, _xlfn.CONCAT(E31,"--",_xlfn.LET(_xlpm.X,_xlfn.CONCAT(IF(ISBLANK(F31),"",_xlfn.CONCAT(F31,"-")),IF(ISBLANK(G31),"",_xlfn.CONCAT(G31,"-")),IF(ISBLANK(H31),"",_xlfn.CONCAT(H31,"-"))),IF(_xlpm.X="","",LEFT(_xlpm.X,LEN(_xlpm.X)-1)))))</f>
        <v>energia-de-maré--localização</v>
      </c>
      <c r="E31" t="str">
        <f>_xlfn.LET(_xlpm.X,_xlfn.CONCAT(IF(J31=1, _xlfn.CONCAT(J$1,"_"), ""),IF(K31=1, _xlfn.CONCAT(K$1,"_"), ""),IF(L31=1, _xlfn.CONCAT(L$1,"_"), ""), IF(M31=1, _xlfn.CONCAT(M$1,"_"), ""),IF(N31=1, _xlfn.CONCAT(N$1,"_"), ""),IF(O31=1, _xlfn.CONCAT(O$1,"_"), ""),IF(P31=1, _xlfn.CONCAT(P$1,"_"), ""),IF(Q31=1, _xlfn.CONCAT(Q$1,"_"), ""),IF(R31=1, _xlfn.CONCAT(R$1,"_"), ""),IF(S31=1, _xlfn.CONCAT(S$1,"_"), ""),IF(T31=1, _xlfn.CONCAT(T$1,"_"), ""),IF(U31=1, _xlfn.CONCAT(U$1,"_"), ""),IF(V31=1, _xlfn.CONCAT(V$1,"_"), ""),IF(W31=1, _xlfn.CONCAT(W$1,"_"), ""),IF(X31=1, _xlfn.CONCAT(X$1,"_"), ""),IF(Y31=1, _xlfn.CONCAT(Y$1,"_"), ""),IF(Z31=1, _xlfn.CONCAT(Z$1,"_"), ""),IF(AA31=1, _xlfn.CONCAT(AA$1,"_"), ""),IF(AB31=1, _xlfn.CONCAT(AB$1,"_"), ""),IF(AC31=1, _xlfn.CONCAT(AC$1,"_"), ""),IF(AD31=1, _xlfn.CONCAT(AD$1,"_"), ""),IF(AE31=1, _xlfn.CONCAT(AE$1,"_"), ""),IF(AF31=1, _xlfn.CONCAT(AF$1,"_"), ""),IF(AG31=1, _xlfn.CONCAT(AG$1,"_"), ""),IF(AH31=1, _xlfn.CONCAT(AH$1,"_"), ""),IF(AI31=1, _xlfn.CONCAT(AI$1,"_"), "")),LEFT(_xlpm.X,LEN(_xlpm.X)-1))</f>
        <v>energia-de-maré</v>
      </c>
      <c r="F31" t="s">
        <v>2854</v>
      </c>
      <c r="M31">
        <v>1</v>
      </c>
      <c r="AJ31">
        <f>IF(SUM(J31:AI31)=0,"",SUM(J31:AI31))</f>
        <v>1</v>
      </c>
    </row>
    <row r="32" spans="1:36" x14ac:dyDescent="0.3">
      <c r="A32" s="7" t="s">
        <v>2926</v>
      </c>
      <c r="B32" t="s">
        <v>2928</v>
      </c>
      <c r="C32" t="s">
        <v>2927</v>
      </c>
      <c r="D32" t="str">
        <f>IF(AND(ISBLANK(F32),ISBLANK(G32),ISBLANK(H32)), E32, _xlfn.CONCAT(E32,"--",_xlfn.LET(_xlpm.X,_xlfn.CONCAT(IF(ISBLANK(F32),"",_xlfn.CONCAT(F32,"-")),IF(ISBLANK(G32),"",_xlfn.CONCAT(G32,"-")),IF(ISBLANK(H32),"",_xlfn.CONCAT(H32,"-"))),IF(_xlpm.X="","",LEFT(_xlpm.X,LEN(_xlpm.X)-1)))))</f>
        <v>energia-de-maré--explicar-geração</v>
      </c>
      <c r="E32" t="str">
        <f>_xlfn.LET(_xlpm.X,_xlfn.CONCAT(IF(J32=1, _xlfn.CONCAT(J$1,"_"), ""),IF(K32=1, _xlfn.CONCAT(K$1,"_"), ""),IF(L32=1, _xlfn.CONCAT(L$1,"_"), ""), IF(M32=1, _xlfn.CONCAT(M$1,"_"), ""),IF(N32=1, _xlfn.CONCAT(N$1,"_"), ""),IF(O32=1, _xlfn.CONCAT(O$1,"_"), ""),IF(P32=1, _xlfn.CONCAT(P$1,"_"), ""),IF(Q32=1, _xlfn.CONCAT(Q$1,"_"), ""),IF(R32=1, _xlfn.CONCAT(R$1,"_"), ""),IF(S32=1, _xlfn.CONCAT(S$1,"_"), ""),IF(T32=1, _xlfn.CONCAT(T$1,"_"), ""),IF(U32=1, _xlfn.CONCAT(U$1,"_"), ""),IF(V32=1, _xlfn.CONCAT(V$1,"_"), ""),IF(W32=1, _xlfn.CONCAT(W$1,"_"), ""),IF(X32=1, _xlfn.CONCAT(X$1,"_"), ""),IF(Y32=1, _xlfn.CONCAT(Y$1,"_"), ""),IF(Z32=1, _xlfn.CONCAT(Z$1,"_"), ""),IF(AA32=1, _xlfn.CONCAT(AA$1,"_"), ""),IF(AB32=1, _xlfn.CONCAT(AB$1,"_"), ""),IF(AC32=1, _xlfn.CONCAT(AC$1,"_"), ""),IF(AD32=1, _xlfn.CONCAT(AD$1,"_"), ""),IF(AE32=1, _xlfn.CONCAT(AE$1,"_"), ""),IF(AF32=1, _xlfn.CONCAT(AF$1,"_"), ""),IF(AG32=1, _xlfn.CONCAT(AG$1,"_"), ""),IF(AH32=1, _xlfn.CONCAT(AH$1,"_"), ""),IF(AI32=1, _xlfn.CONCAT(AI$1,"_"), "")),LEFT(_xlpm.X,LEN(_xlpm.X)-1))</f>
        <v>energia-de-maré</v>
      </c>
      <c r="F32" t="s">
        <v>2898</v>
      </c>
      <c r="G32" t="s">
        <v>2924</v>
      </c>
      <c r="M32">
        <v>1</v>
      </c>
      <c r="AJ32">
        <f>IF(SUM(J32:AI32)=0,"",SUM(J32:AI32))</f>
        <v>1</v>
      </c>
    </row>
    <row r="33" spans="1:36" x14ac:dyDescent="0.3">
      <c r="A33" s="7" t="s">
        <v>2847</v>
      </c>
      <c r="B33" t="s">
        <v>2925</v>
      </c>
      <c r="C33" t="s">
        <v>2927</v>
      </c>
      <c r="D33" t="str">
        <f>IF(AND(ISBLANK(F33),ISBLANK(G33),ISBLANK(H33)), E33, _xlfn.CONCAT(E33,"--",_xlfn.LET(_xlpm.X,_xlfn.CONCAT(IF(ISBLANK(F33),"",_xlfn.CONCAT(F33,"-")),IF(ISBLANK(G33),"",_xlfn.CONCAT(G33,"-")),IF(ISBLANK(H33),"",_xlfn.CONCAT(H33,"-"))),IF(_xlpm.X="","",LEFT(_xlpm.X,LEN(_xlpm.X)-1)))))</f>
        <v>energia-de-maré--definição</v>
      </c>
      <c r="E33" t="str">
        <f>_xlfn.LET(_xlpm.X,_xlfn.CONCAT(IF(J33=1, _xlfn.CONCAT(J$1,"_"), ""),IF(K33=1, _xlfn.CONCAT(K$1,"_"), ""),IF(L33=1, _xlfn.CONCAT(L$1,"_"), ""), IF(M33=1, _xlfn.CONCAT(M$1,"_"), ""),IF(N33=1, _xlfn.CONCAT(N$1,"_"), ""),IF(O33=1, _xlfn.CONCAT(O$1,"_"), ""),IF(P33=1, _xlfn.CONCAT(P$1,"_"), ""),IF(Q33=1, _xlfn.CONCAT(Q$1,"_"), ""),IF(R33=1, _xlfn.CONCAT(R$1,"_"), ""),IF(S33=1, _xlfn.CONCAT(S$1,"_"), ""),IF(T33=1, _xlfn.CONCAT(T$1,"_"), ""),IF(U33=1, _xlfn.CONCAT(U$1,"_"), ""),IF(V33=1, _xlfn.CONCAT(V$1,"_"), ""),IF(W33=1, _xlfn.CONCAT(W$1,"_"), ""),IF(X33=1, _xlfn.CONCAT(X$1,"_"), ""),IF(Y33=1, _xlfn.CONCAT(Y$1,"_"), ""),IF(Z33=1, _xlfn.CONCAT(Z$1,"_"), ""),IF(AA33=1, _xlfn.CONCAT(AA$1,"_"), ""),IF(AB33=1, _xlfn.CONCAT(AB$1,"_"), ""),IF(AC33=1, _xlfn.CONCAT(AC$1,"_"), ""),IF(AD33=1, _xlfn.CONCAT(AD$1,"_"), ""),IF(AE33=1, _xlfn.CONCAT(AE$1,"_"), ""),IF(AF33=1, _xlfn.CONCAT(AF$1,"_"), ""),IF(AG33=1, _xlfn.CONCAT(AG$1,"_"), ""),IF(AH33=1, _xlfn.CONCAT(AH$1,"_"), ""),IF(AI33=1, _xlfn.CONCAT(AI$1,"_"), "")),LEFT(_xlpm.X,LEN(_xlpm.X)-1))</f>
        <v>energia-de-maré</v>
      </c>
      <c r="F33" t="s">
        <v>2901</v>
      </c>
      <c r="M33">
        <v>1</v>
      </c>
      <c r="AJ33">
        <f>IF(SUM(J33:AI33)=0,"",SUM(J33:AI33))</f>
        <v>1</v>
      </c>
    </row>
    <row r="34" spans="1:36" x14ac:dyDescent="0.3">
      <c r="A34" s="7" t="s">
        <v>2614</v>
      </c>
      <c r="D34" t="str">
        <f>IF(AND(ISBLANK(F34),ISBLANK(G34),ISBLANK(H34)), E34, _xlfn.CONCAT(E34,"--",_xlfn.LET(_xlpm.X,_xlfn.CONCAT(IF(ISBLANK(F34),"",_xlfn.CONCAT(F34,"-")),IF(ISBLANK(G34),"",_xlfn.CONCAT(G34,"-")),IF(ISBLANK(H34),"",_xlfn.CONCAT(H34,"-"))),IF(_xlpm.X="","",LEFT(_xlpm.X,LEN(_xlpm.X)-1)))))</f>
        <v>petróleo_gás--porque-encontrar-juntos</v>
      </c>
      <c r="E34" t="str">
        <f>_xlfn.LET(_xlpm.X,_xlfn.CONCAT(IF(J34=1, _xlfn.CONCAT(J$1,"_"), ""),IF(K34=1, _xlfn.CONCAT(K$1,"_"), ""),IF(L34=1, _xlfn.CONCAT(L$1,"_"), ""), IF(M34=1, _xlfn.CONCAT(M$1,"_"), ""),IF(N34=1, _xlfn.CONCAT(N$1,"_"), ""),IF(O34=1, _xlfn.CONCAT(O$1,"_"), ""),IF(P34=1, _xlfn.CONCAT(P$1,"_"), ""),IF(Q34=1, _xlfn.CONCAT(Q$1,"_"), ""),IF(R34=1, _xlfn.CONCAT(R$1,"_"), ""),IF(S34=1, _xlfn.CONCAT(S$1,"_"), ""),IF(T34=1, _xlfn.CONCAT(T$1,"_"), ""),IF(U34=1, _xlfn.CONCAT(U$1,"_"), ""),IF(V34=1, _xlfn.CONCAT(V$1,"_"), ""),IF(W34=1, _xlfn.CONCAT(W$1,"_"), ""),IF(X34=1, _xlfn.CONCAT(X$1,"_"), ""),IF(Y34=1, _xlfn.CONCAT(Y$1,"_"), ""),IF(Z34=1, _xlfn.CONCAT(Z$1,"_"), ""),IF(AA34=1, _xlfn.CONCAT(AA$1,"_"), ""),IF(AB34=1, _xlfn.CONCAT(AB$1,"_"), ""),IF(AC34=1, _xlfn.CONCAT(AC$1,"_"), ""),IF(AD34=1, _xlfn.CONCAT(AD$1,"_"), ""),IF(AE34=1, _xlfn.CONCAT(AE$1,"_"), ""),IF(AF34=1, _xlfn.CONCAT(AF$1,"_"), ""),IF(AG34=1, _xlfn.CONCAT(AG$1,"_"), ""),IF(AH34=1, _xlfn.CONCAT(AH$1,"_"), ""),IF(AI34=1, _xlfn.CONCAT(AI$1,"_"), "")),LEFT(_xlpm.X,LEN(_xlpm.X)-1))</f>
        <v>petróleo_gás</v>
      </c>
      <c r="F34" t="s">
        <v>3181</v>
      </c>
      <c r="H34" t="s">
        <v>3063</v>
      </c>
      <c r="N34">
        <v>1</v>
      </c>
      <c r="O34">
        <v>1</v>
      </c>
      <c r="AJ34">
        <f>IF(SUM(J34:AI34)=0,"",SUM(J34:AI34))</f>
        <v>2</v>
      </c>
    </row>
    <row r="35" spans="1:36" x14ac:dyDescent="0.3">
      <c r="A35" s="7" t="s">
        <v>2605</v>
      </c>
      <c r="B35" t="s">
        <v>2954</v>
      </c>
      <c r="C35" t="s">
        <v>2955</v>
      </c>
      <c r="D35" t="str">
        <f>IF(AND(ISBLANK(F35),ISBLANK(G35),ISBLANK(H35)), E35, _xlfn.CONCAT(E35,"--",_xlfn.LET(_xlpm.X,_xlfn.CONCAT(IF(ISBLANK(F35),"",_xlfn.CONCAT(F35,"-")),IF(ISBLANK(G35),"",_xlfn.CONCAT(G35,"-")),IF(ISBLANK(H35),"",_xlfn.CONCAT(H35,"-"))),IF(_xlpm.X="","",LEFT(_xlpm.X,LEN(_xlpm.X)-1)))))</f>
        <v>petróleo--maior-empresa</v>
      </c>
      <c r="E35" t="str">
        <f>_xlfn.LET(_xlpm.X,_xlfn.CONCAT(IF(J35=1, _xlfn.CONCAT(J$1,"_"), ""),IF(K35=1, _xlfn.CONCAT(K$1,"_"), ""),IF(L35=1, _xlfn.CONCAT(L$1,"_"), ""), IF(M35=1, _xlfn.CONCAT(M$1,"_"), ""),IF(N35=1, _xlfn.CONCAT(N$1,"_"), ""),IF(O35=1, _xlfn.CONCAT(O$1,"_"), ""),IF(P35=1, _xlfn.CONCAT(P$1,"_"), ""),IF(Q35=1, _xlfn.CONCAT(Q$1,"_"), ""),IF(R35=1, _xlfn.CONCAT(R$1,"_"), ""),IF(S35=1, _xlfn.CONCAT(S$1,"_"), ""),IF(T35=1, _xlfn.CONCAT(T$1,"_"), ""),IF(U35=1, _xlfn.CONCAT(U$1,"_"), ""),IF(V35=1, _xlfn.CONCAT(V$1,"_"), ""),IF(W35=1, _xlfn.CONCAT(W$1,"_"), ""),IF(X35=1, _xlfn.CONCAT(X$1,"_"), ""),IF(Y35=1, _xlfn.CONCAT(Y$1,"_"), ""),IF(Z35=1, _xlfn.CONCAT(Z$1,"_"), ""),IF(AA35=1, _xlfn.CONCAT(AA$1,"_"), ""),IF(AB35=1, _xlfn.CONCAT(AB$1,"_"), ""),IF(AC35=1, _xlfn.CONCAT(AC$1,"_"), ""),IF(AD35=1, _xlfn.CONCAT(AD$1,"_"), ""),IF(AE35=1, _xlfn.CONCAT(AE$1,"_"), ""),IF(AF35=1, _xlfn.CONCAT(AF$1,"_"), ""),IF(AG35=1, _xlfn.CONCAT(AG$1,"_"), ""),IF(AH35=1, _xlfn.CONCAT(AH$1,"_"), ""),IF(AI35=1, _xlfn.CONCAT(AI$1,"_"), "")),LEFT(_xlpm.X,LEN(_xlpm.X)-1))</f>
        <v>petróleo</v>
      </c>
      <c r="F35" t="s">
        <v>2813</v>
      </c>
      <c r="G35" t="s">
        <v>2820</v>
      </c>
      <c r="N35">
        <v>1</v>
      </c>
      <c r="AJ35">
        <f>IF(SUM(J35:AI35)=0,"",SUM(J35:AI35))</f>
        <v>1</v>
      </c>
    </row>
    <row r="36" spans="1:36" x14ac:dyDescent="0.3">
      <c r="A36" s="7" t="s">
        <v>2606</v>
      </c>
      <c r="B36" t="s">
        <v>2956</v>
      </c>
      <c r="C36" t="s">
        <v>2957</v>
      </c>
      <c r="D36" t="str">
        <f>IF(AND(ISBLANK(F36),ISBLANK(G36),ISBLANK(H36)), E36, _xlfn.CONCAT(E36,"--",_xlfn.LET(_xlpm.X,_xlfn.CONCAT(IF(ISBLANK(F36),"",_xlfn.CONCAT(F36,"-")),IF(ISBLANK(G36),"",_xlfn.CONCAT(G36,"-")),IF(ISBLANK(H36),"",_xlfn.CONCAT(H36,"-"))),IF(_xlpm.X="","",LEFT(_xlpm.X,LEN(_xlpm.X)-1)))))</f>
        <v>petróleo--efeito-derramamento-ambiente</v>
      </c>
      <c r="E36" t="str">
        <f>_xlfn.LET(_xlpm.X,_xlfn.CONCAT(IF(J36=1, _xlfn.CONCAT(J$1,"_"), ""),IF(K36=1, _xlfn.CONCAT(K$1,"_"), ""),IF(L36=1, _xlfn.CONCAT(L$1,"_"), ""), IF(M36=1, _xlfn.CONCAT(M$1,"_"), ""),IF(N36=1, _xlfn.CONCAT(N$1,"_"), ""),IF(O36=1, _xlfn.CONCAT(O$1,"_"), ""),IF(P36=1, _xlfn.CONCAT(P$1,"_"), ""),IF(Q36=1, _xlfn.CONCAT(Q$1,"_"), ""),IF(R36=1, _xlfn.CONCAT(R$1,"_"), ""),IF(S36=1, _xlfn.CONCAT(S$1,"_"), ""),IF(T36=1, _xlfn.CONCAT(T$1,"_"), ""),IF(U36=1, _xlfn.CONCAT(U$1,"_"), ""),IF(V36=1, _xlfn.CONCAT(V$1,"_"), ""),IF(W36=1, _xlfn.CONCAT(W$1,"_"), ""),IF(X36=1, _xlfn.CONCAT(X$1,"_"), ""),IF(Y36=1, _xlfn.CONCAT(Y$1,"_"), ""),IF(Z36=1, _xlfn.CONCAT(Z$1,"_"), ""),IF(AA36=1, _xlfn.CONCAT(AA$1,"_"), ""),IF(AB36=1, _xlfn.CONCAT(AB$1,"_"), ""),IF(AC36=1, _xlfn.CONCAT(AC$1,"_"), ""),IF(AD36=1, _xlfn.CONCAT(AD$1,"_"), ""),IF(AE36=1, _xlfn.CONCAT(AE$1,"_"), ""),IF(AF36=1, _xlfn.CONCAT(AF$1,"_"), ""),IF(AG36=1, _xlfn.CONCAT(AG$1,"_"), ""),IF(AH36=1, _xlfn.CONCAT(AH$1,"_"), ""),IF(AI36=1, _xlfn.CONCAT(AI$1,"_"), "")),LEFT(_xlpm.X,LEN(_xlpm.X)-1))</f>
        <v>petróleo</v>
      </c>
      <c r="F36" t="s">
        <v>2811</v>
      </c>
      <c r="G36" t="s">
        <v>2874</v>
      </c>
      <c r="H36" t="s">
        <v>2818</v>
      </c>
      <c r="N36">
        <v>1</v>
      </c>
      <c r="AJ36">
        <f>IF(SUM(J36:AI36)=0,"",SUM(J36:AI36))</f>
        <v>1</v>
      </c>
    </row>
    <row r="37" spans="1:36" x14ac:dyDescent="0.3">
      <c r="A37" s="7" t="s">
        <v>2607</v>
      </c>
      <c r="B37" t="s">
        <v>2958</v>
      </c>
      <c r="D37" t="str">
        <f>IF(AND(ISBLANK(F37),ISBLANK(G37),ISBLANK(H37)), E37, _xlfn.CONCAT(E37,"--",_xlfn.LET(_xlpm.X,_xlfn.CONCAT(IF(ISBLANK(F37),"",_xlfn.CONCAT(F37,"-")),IF(ISBLANK(G37),"",_xlfn.CONCAT(G37,"-")),IF(ISBLANK(H37),"",_xlfn.CONCAT(H37,"-"))),IF(_xlpm.X="","",LEFT(_xlpm.X,LEN(_xlpm.X)-1)))))</f>
        <v>petróleo--efeito-derramamento-economia</v>
      </c>
      <c r="E37" t="str">
        <f>_xlfn.LET(_xlpm.X,_xlfn.CONCAT(IF(J37=1, _xlfn.CONCAT(J$1,"_"), ""),IF(K37=1, _xlfn.CONCAT(K$1,"_"), ""),IF(L37=1, _xlfn.CONCAT(L$1,"_"), ""), IF(M37=1, _xlfn.CONCAT(M$1,"_"), ""),IF(N37=1, _xlfn.CONCAT(N$1,"_"), ""),IF(O37=1, _xlfn.CONCAT(O$1,"_"), ""),IF(P37=1, _xlfn.CONCAT(P$1,"_"), ""),IF(Q37=1, _xlfn.CONCAT(Q$1,"_"), ""),IF(R37=1, _xlfn.CONCAT(R$1,"_"), ""),IF(S37=1, _xlfn.CONCAT(S$1,"_"), ""),IF(T37=1, _xlfn.CONCAT(T$1,"_"), ""),IF(U37=1, _xlfn.CONCAT(U$1,"_"), ""),IF(V37=1, _xlfn.CONCAT(V$1,"_"), ""),IF(W37=1, _xlfn.CONCAT(W$1,"_"), ""),IF(X37=1, _xlfn.CONCAT(X$1,"_"), ""),IF(Y37=1, _xlfn.CONCAT(Y$1,"_"), ""),IF(Z37=1, _xlfn.CONCAT(Z$1,"_"), ""),IF(AA37=1, _xlfn.CONCAT(AA$1,"_"), ""),IF(AB37=1, _xlfn.CONCAT(AB$1,"_"), ""),IF(AC37=1, _xlfn.CONCAT(AC$1,"_"), ""),IF(AD37=1, _xlfn.CONCAT(AD$1,"_"), ""),IF(AE37=1, _xlfn.CONCAT(AE$1,"_"), ""),IF(AF37=1, _xlfn.CONCAT(AF$1,"_"), ""),IF(AG37=1, _xlfn.CONCAT(AG$1,"_"), ""),IF(AH37=1, _xlfn.CONCAT(AH$1,"_"), ""),IF(AI37=1, _xlfn.CONCAT(AI$1,"_"), "")),LEFT(_xlpm.X,LEN(_xlpm.X)-1))</f>
        <v>petróleo</v>
      </c>
      <c r="F37" t="s">
        <v>2811</v>
      </c>
      <c r="G37" t="s">
        <v>2874</v>
      </c>
      <c r="H37" t="s">
        <v>2819</v>
      </c>
      <c r="N37">
        <v>1</v>
      </c>
      <c r="AJ37">
        <f>IF(SUM(J37:AI37)=0,"",SUM(J37:AI37))</f>
        <v>1</v>
      </c>
    </row>
    <row r="38" spans="1:36" x14ac:dyDescent="0.3">
      <c r="A38" s="7" t="s">
        <v>2039</v>
      </c>
      <c r="B38" t="s">
        <v>2959</v>
      </c>
      <c r="C38" t="s">
        <v>2961</v>
      </c>
      <c r="D38" t="str">
        <f>IF(AND(ISBLANK(F38),ISBLANK(G38),ISBLANK(H38)), E38, _xlfn.CONCAT(E38,"--",_xlfn.LET(_xlpm.X,_xlfn.CONCAT(IF(ISBLANK(F38),"",_xlfn.CONCAT(F38,"-")),IF(ISBLANK(G38),"",_xlfn.CONCAT(G38,"-")),IF(ISBLANK(H38),"",_xlfn.CONCAT(H38,"-"))),IF(_xlpm.X="","",LEFT(_xlpm.X,LEN(_xlpm.X)-1)))))</f>
        <v>petróleo--definição-plataforma</v>
      </c>
      <c r="E38" t="str">
        <f>_xlfn.LET(_xlpm.X,_xlfn.CONCAT(IF(J38=1, _xlfn.CONCAT(J$1,"_"), ""),IF(K38=1, _xlfn.CONCAT(K$1,"_"), ""),IF(L38=1, _xlfn.CONCAT(L$1,"_"), ""), IF(M38=1, _xlfn.CONCAT(M$1,"_"), ""),IF(N38=1, _xlfn.CONCAT(N$1,"_"), ""),IF(O38=1, _xlfn.CONCAT(O$1,"_"), ""),IF(P38=1, _xlfn.CONCAT(P$1,"_"), ""),IF(Q38=1, _xlfn.CONCAT(Q$1,"_"), ""),IF(R38=1, _xlfn.CONCAT(R$1,"_"), ""),IF(S38=1, _xlfn.CONCAT(S$1,"_"), ""),IF(T38=1, _xlfn.CONCAT(T$1,"_"), ""),IF(U38=1, _xlfn.CONCAT(U$1,"_"), ""),IF(V38=1, _xlfn.CONCAT(V$1,"_"), ""),IF(W38=1, _xlfn.CONCAT(W$1,"_"), ""),IF(X38=1, _xlfn.CONCAT(X$1,"_"), ""),IF(Y38=1, _xlfn.CONCAT(Y$1,"_"), ""),IF(Z38=1, _xlfn.CONCAT(Z$1,"_"), ""),IF(AA38=1, _xlfn.CONCAT(AA$1,"_"), ""),IF(AB38=1, _xlfn.CONCAT(AB$1,"_"), ""),IF(AC38=1, _xlfn.CONCAT(AC$1,"_"), ""),IF(AD38=1, _xlfn.CONCAT(AD$1,"_"), ""),IF(AE38=1, _xlfn.CONCAT(AE$1,"_"), ""),IF(AF38=1, _xlfn.CONCAT(AF$1,"_"), ""),IF(AG38=1, _xlfn.CONCAT(AG$1,"_"), ""),IF(AH38=1, _xlfn.CONCAT(AH$1,"_"), ""),IF(AI38=1, _xlfn.CONCAT(AI$1,"_"), "")),LEFT(_xlpm.X,LEN(_xlpm.X)-1))</f>
        <v>petróleo</v>
      </c>
      <c r="F38" t="s">
        <v>2901</v>
      </c>
      <c r="G38" t="s">
        <v>2875</v>
      </c>
      <c r="N38">
        <v>1</v>
      </c>
      <c r="AJ38">
        <f>IF(SUM(J38:AI38)=0,"",SUM(J38:AI38))</f>
        <v>1</v>
      </c>
    </row>
    <row r="39" spans="1:36" x14ac:dyDescent="0.3">
      <c r="A39" s="7" t="s">
        <v>2960</v>
      </c>
      <c r="B39" t="s">
        <v>2963</v>
      </c>
      <c r="C39" s="12" t="s">
        <v>2962</v>
      </c>
      <c r="D39" t="str">
        <f>IF(AND(ISBLANK(F39),ISBLANK(G39),ISBLANK(H39)), E39, _xlfn.CONCAT(E39,"--",_xlfn.LET(_xlpm.X,_xlfn.CONCAT(IF(ISBLANK(F39),"",_xlfn.CONCAT(F39,"-")),IF(ISBLANK(G39),"",_xlfn.CONCAT(G39,"-")),IF(ISBLANK(H39),"",_xlfn.CONCAT(H39,"-"))),IF(_xlpm.X="","",LEFT(_xlpm.X,LEN(_xlpm.X)-1)))))</f>
        <v>petróleo--listar-tipo-plataforma</v>
      </c>
      <c r="E39" t="str">
        <f>_xlfn.LET(_xlpm.X,_xlfn.CONCAT(IF(J39=1, _xlfn.CONCAT(J$1,"_"), ""),IF(K39=1, _xlfn.CONCAT(K$1,"_"), ""),IF(L39=1, _xlfn.CONCAT(L$1,"_"), ""), IF(M39=1, _xlfn.CONCAT(M$1,"_"), ""),IF(N39=1, _xlfn.CONCAT(N$1,"_"), ""),IF(O39=1, _xlfn.CONCAT(O$1,"_"), ""),IF(P39=1, _xlfn.CONCAT(P$1,"_"), ""),IF(Q39=1, _xlfn.CONCAT(Q$1,"_"), ""),IF(R39=1, _xlfn.CONCAT(R$1,"_"), ""),IF(S39=1, _xlfn.CONCAT(S$1,"_"), ""),IF(T39=1, _xlfn.CONCAT(T$1,"_"), ""),IF(U39=1, _xlfn.CONCAT(U$1,"_"), ""),IF(V39=1, _xlfn.CONCAT(V$1,"_"), ""),IF(W39=1, _xlfn.CONCAT(W$1,"_"), ""),IF(X39=1, _xlfn.CONCAT(X$1,"_"), ""),IF(Y39=1, _xlfn.CONCAT(Y$1,"_"), ""),IF(Z39=1, _xlfn.CONCAT(Z$1,"_"), ""),IF(AA39=1, _xlfn.CONCAT(AA$1,"_"), ""),IF(AB39=1, _xlfn.CONCAT(AB$1,"_"), ""),IF(AC39=1, _xlfn.CONCAT(AC$1,"_"), ""),IF(AD39=1, _xlfn.CONCAT(AD$1,"_"), ""),IF(AE39=1, _xlfn.CONCAT(AE$1,"_"), ""),IF(AF39=1, _xlfn.CONCAT(AF$1,"_"), ""),IF(AG39=1, _xlfn.CONCAT(AG$1,"_"), ""),IF(AH39=1, _xlfn.CONCAT(AH$1,"_"), ""),IF(AI39=1, _xlfn.CONCAT(AI$1,"_"), "")),LEFT(_xlpm.X,LEN(_xlpm.X)-1))</f>
        <v>petróleo</v>
      </c>
      <c r="F39" t="s">
        <v>2814</v>
      </c>
      <c r="G39" t="s">
        <v>2882</v>
      </c>
      <c r="H39" t="s">
        <v>2875</v>
      </c>
      <c r="N39">
        <v>1</v>
      </c>
      <c r="AJ39">
        <f>IF(SUM(J39:AI39)=0,"",SUM(J39:AI39))</f>
        <v>1</v>
      </c>
    </row>
    <row r="40" spans="1:36" x14ac:dyDescent="0.3">
      <c r="A40" s="7" t="s">
        <v>2735</v>
      </c>
      <c r="B40" t="s">
        <v>2974</v>
      </c>
      <c r="C40" s="12" t="s">
        <v>2973</v>
      </c>
      <c r="D40" t="str">
        <f>IF(AND(ISBLANK(F40),ISBLANK(G40),ISBLANK(H40)), E40, _xlfn.CONCAT(E40,"--",_xlfn.LET(_xlpm.X,_xlfn.CONCAT(IF(ISBLANK(F40),"",_xlfn.CONCAT(F40,"-")),IF(ISBLANK(G40),"",_xlfn.CONCAT(G40,"-")),IF(ISBLANK(H40),"",_xlfn.CONCAT(H40,"-"))),IF(_xlpm.X="","",LEFT(_xlpm.X,LEN(_xlpm.X)-1)))))</f>
        <v>petróleo--detalhar-consumo</v>
      </c>
      <c r="E40" t="str">
        <f>_xlfn.LET(_xlpm.X,_xlfn.CONCAT(IF(J40=1, _xlfn.CONCAT(J$1,"_"), ""),IF(K40=1, _xlfn.CONCAT(K$1,"_"), ""),IF(L40=1, _xlfn.CONCAT(L$1,"_"), ""), IF(M40=1, _xlfn.CONCAT(M$1,"_"), ""),IF(N40=1, _xlfn.CONCAT(N$1,"_"), ""),IF(O40=1, _xlfn.CONCAT(O$1,"_"), ""),IF(P40=1, _xlfn.CONCAT(P$1,"_"), ""),IF(Q40=1, _xlfn.CONCAT(Q$1,"_"), ""),IF(R40=1, _xlfn.CONCAT(R$1,"_"), ""),IF(S40=1, _xlfn.CONCAT(S$1,"_"), ""),IF(T40=1, _xlfn.CONCAT(T$1,"_"), ""),IF(U40=1, _xlfn.CONCAT(U$1,"_"), ""),IF(V40=1, _xlfn.CONCAT(V$1,"_"), ""),IF(W40=1, _xlfn.CONCAT(W$1,"_"), ""),IF(X40=1, _xlfn.CONCAT(X$1,"_"), ""),IF(Y40=1, _xlfn.CONCAT(Y$1,"_"), ""),IF(Z40=1, _xlfn.CONCAT(Z$1,"_"), ""),IF(AA40=1, _xlfn.CONCAT(AA$1,"_"), ""),IF(AB40=1, _xlfn.CONCAT(AB$1,"_"), ""),IF(AC40=1, _xlfn.CONCAT(AC$1,"_"), ""),IF(AD40=1, _xlfn.CONCAT(AD$1,"_"), ""),IF(AE40=1, _xlfn.CONCAT(AE$1,"_"), ""),IF(AF40=1, _xlfn.CONCAT(AF$1,"_"), ""),IF(AG40=1, _xlfn.CONCAT(AG$1,"_"), ""),IF(AH40=1, _xlfn.CONCAT(AH$1,"_"), ""),IF(AI40=1, _xlfn.CONCAT(AI$1,"_"), "")),LEFT(_xlpm.X,LEN(_xlpm.X)-1))</f>
        <v>petróleo</v>
      </c>
      <c r="F40" t="s">
        <v>2839</v>
      </c>
      <c r="G40" t="s">
        <v>2817</v>
      </c>
      <c r="N40">
        <v>1</v>
      </c>
      <c r="AJ40">
        <f>IF(SUM(J40:AI40)=0,"",SUM(J40:AI40))</f>
        <v>1</v>
      </c>
    </row>
    <row r="41" spans="1:36" x14ac:dyDescent="0.3">
      <c r="A41" s="7" t="s">
        <v>2978</v>
      </c>
      <c r="B41" t="s">
        <v>2980</v>
      </c>
      <c r="C41" t="s">
        <v>3017</v>
      </c>
      <c r="D41" t="str">
        <f>IF(AND(ISBLANK(F41),ISBLANK(G41),ISBLANK(H41)), E41, _xlfn.CONCAT(E41,"--",_xlfn.LET(_xlpm.X,_xlfn.CONCAT(IF(ISBLANK(F41),"",_xlfn.CONCAT(F41,"-")),IF(ISBLANK(G41),"",_xlfn.CONCAT(G41,"-")),IF(ISBLANK(H41),"",_xlfn.CONCAT(H41,"-"))),IF(_xlpm.X="","",LEFT(_xlpm.X,LEN(_xlpm.X)-1)))))</f>
        <v>petróleo--definição-onshore</v>
      </c>
      <c r="E41" t="str">
        <f>_xlfn.LET(_xlpm.X,_xlfn.CONCAT(IF(J41=1, _xlfn.CONCAT(J$1,"_"), ""),IF(K41=1, _xlfn.CONCAT(K$1,"_"), ""),IF(L41=1, _xlfn.CONCAT(L$1,"_"), ""), IF(M41=1, _xlfn.CONCAT(M$1,"_"), ""),IF(N41=1, _xlfn.CONCAT(N$1,"_"), ""),IF(O41=1, _xlfn.CONCAT(O$1,"_"), ""),IF(P41=1, _xlfn.CONCAT(P$1,"_"), ""),IF(Q41=1, _xlfn.CONCAT(Q$1,"_"), ""),IF(R41=1, _xlfn.CONCAT(R$1,"_"), ""),IF(S41=1, _xlfn.CONCAT(S$1,"_"), ""),IF(T41=1, _xlfn.CONCAT(T$1,"_"), ""),IF(U41=1, _xlfn.CONCAT(U$1,"_"), ""),IF(V41=1, _xlfn.CONCAT(V$1,"_"), ""),IF(W41=1, _xlfn.CONCAT(W$1,"_"), ""),IF(X41=1, _xlfn.CONCAT(X$1,"_"), ""),IF(Y41=1, _xlfn.CONCAT(Y$1,"_"), ""),IF(Z41=1, _xlfn.CONCAT(Z$1,"_"), ""),IF(AA41=1, _xlfn.CONCAT(AA$1,"_"), ""),IF(AB41=1, _xlfn.CONCAT(AB$1,"_"), ""),IF(AC41=1, _xlfn.CONCAT(AC$1,"_"), ""),IF(AD41=1, _xlfn.CONCAT(AD$1,"_"), ""),IF(AE41=1, _xlfn.CONCAT(AE$1,"_"), ""),IF(AF41=1, _xlfn.CONCAT(AF$1,"_"), ""),IF(AG41=1, _xlfn.CONCAT(AG$1,"_"), ""),IF(AH41=1, _xlfn.CONCAT(AH$1,"_"), ""),IF(AI41=1, _xlfn.CONCAT(AI$1,"_"), "")),LEFT(_xlpm.X,LEN(_xlpm.X)-1))</f>
        <v>petróleo</v>
      </c>
      <c r="F41" t="s">
        <v>2901</v>
      </c>
      <c r="H41" t="s">
        <v>3012</v>
      </c>
      <c r="I41" t="s">
        <v>2979</v>
      </c>
      <c r="N41">
        <v>1</v>
      </c>
      <c r="AJ41">
        <f>IF(SUM(J41:AI41)=0,"",SUM(J41:AI41))</f>
        <v>1</v>
      </c>
    </row>
    <row r="42" spans="1:36" x14ac:dyDescent="0.3">
      <c r="A42" s="7" t="s">
        <v>2608</v>
      </c>
      <c r="B42" t="s">
        <v>3016</v>
      </c>
      <c r="C42" s="12" t="s">
        <v>3015</v>
      </c>
      <c r="D42" t="str">
        <f>IF(AND(ISBLANK(F42),ISBLANK(G42),ISBLANK(H42)), E42, _xlfn.CONCAT(E42,"--",_xlfn.LET(_xlpm.X,_xlfn.CONCAT(IF(ISBLANK(F42),"",_xlfn.CONCAT(F42,"-")),IF(ISBLANK(G42),"",_xlfn.CONCAT(G42,"-")),IF(ISBLANK(H42),"",_xlfn.CONCAT(H42,"-"))),IF(_xlpm.X="","",LEFT(_xlpm.X,LEN(_xlpm.X)-1)))))</f>
        <v>petróleo--detalhar-custo</v>
      </c>
      <c r="E42" t="str">
        <f>_xlfn.LET(_xlpm.X,_xlfn.CONCAT(IF(J42=1, _xlfn.CONCAT(J$1,"_"), ""),IF(K42=1, _xlfn.CONCAT(K$1,"_"), ""),IF(L42=1, _xlfn.CONCAT(L$1,"_"), ""), IF(M42=1, _xlfn.CONCAT(M$1,"_"), ""),IF(N42=1, _xlfn.CONCAT(N$1,"_"), ""),IF(O42=1, _xlfn.CONCAT(O$1,"_"), ""),IF(P42=1, _xlfn.CONCAT(P$1,"_"), ""),IF(Q42=1, _xlfn.CONCAT(Q$1,"_"), ""),IF(R42=1, _xlfn.CONCAT(R$1,"_"), ""),IF(S42=1, _xlfn.CONCAT(S$1,"_"), ""),IF(T42=1, _xlfn.CONCAT(T$1,"_"), ""),IF(U42=1, _xlfn.CONCAT(U$1,"_"), ""),IF(V42=1, _xlfn.CONCAT(V$1,"_"), ""),IF(W42=1, _xlfn.CONCAT(W$1,"_"), ""),IF(X42=1, _xlfn.CONCAT(X$1,"_"), ""),IF(Y42=1, _xlfn.CONCAT(Y$1,"_"), ""),IF(Z42=1, _xlfn.CONCAT(Z$1,"_"), ""),IF(AA42=1, _xlfn.CONCAT(AA$1,"_"), ""),IF(AB42=1, _xlfn.CONCAT(AB$1,"_"), ""),IF(AC42=1, _xlfn.CONCAT(AC$1,"_"), ""),IF(AD42=1, _xlfn.CONCAT(AD$1,"_"), ""),IF(AE42=1, _xlfn.CONCAT(AE$1,"_"), ""),IF(AF42=1, _xlfn.CONCAT(AF$1,"_"), ""),IF(AG42=1, _xlfn.CONCAT(AG$1,"_"), ""),IF(AH42=1, _xlfn.CONCAT(AH$1,"_"), ""),IF(AI42=1, _xlfn.CONCAT(AI$1,"_"), "")),LEFT(_xlpm.X,LEN(_xlpm.X)-1))</f>
        <v>petróleo</v>
      </c>
      <c r="F42" t="s">
        <v>2839</v>
      </c>
      <c r="G42" t="s">
        <v>2877</v>
      </c>
      <c r="N42">
        <v>1</v>
      </c>
      <c r="AJ42">
        <f>IF(SUM(J42:AI42)=0,"",SUM(J42:AI42))</f>
        <v>1</v>
      </c>
    </row>
    <row r="43" spans="1:36" x14ac:dyDescent="0.3">
      <c r="A43" s="7" t="s">
        <v>2975</v>
      </c>
      <c r="B43" t="s">
        <v>3185</v>
      </c>
      <c r="C43" s="12" t="s">
        <v>3186</v>
      </c>
      <c r="D43" t="str">
        <f>IF(AND(ISBLANK(F43),ISBLANK(G43),ISBLANK(H43)), E43, _xlfn.CONCAT(E43,"--",_xlfn.LET(_xlpm.X,_xlfn.CONCAT(IF(ISBLANK(F43),"",_xlfn.CONCAT(F43,"-")),IF(ISBLANK(G43),"",_xlfn.CONCAT(G43,"-")),IF(ISBLANK(H43),"",_xlfn.CONCAT(H43,"-"))),IF(_xlpm.X="","",LEFT(_xlpm.X,LEN(_xlpm.X)-1)))))</f>
        <v>petróleo--definição-pré-sal</v>
      </c>
      <c r="E43" t="str">
        <f>_xlfn.LET(_xlpm.X,_xlfn.CONCAT(IF(J43=1, _xlfn.CONCAT(J$1,"_"), ""),IF(K43=1, _xlfn.CONCAT(K$1,"_"), ""),IF(L43=1, _xlfn.CONCAT(L$1,"_"), ""), IF(M43=1, _xlfn.CONCAT(M$1,"_"), ""),IF(N43=1, _xlfn.CONCAT(N$1,"_"), ""),IF(O43=1, _xlfn.CONCAT(O$1,"_"), ""),IF(P43=1, _xlfn.CONCAT(P$1,"_"), ""),IF(Q43=1, _xlfn.CONCAT(Q$1,"_"), ""),IF(R43=1, _xlfn.CONCAT(R$1,"_"), ""),IF(S43=1, _xlfn.CONCAT(S$1,"_"), ""),IF(T43=1, _xlfn.CONCAT(T$1,"_"), ""),IF(U43=1, _xlfn.CONCAT(U$1,"_"), ""),IF(V43=1, _xlfn.CONCAT(V$1,"_"), ""),IF(W43=1, _xlfn.CONCAT(W$1,"_"), ""),IF(X43=1, _xlfn.CONCAT(X$1,"_"), ""),IF(Y43=1, _xlfn.CONCAT(Y$1,"_"), ""),IF(Z43=1, _xlfn.CONCAT(Z$1,"_"), ""),IF(AA43=1, _xlfn.CONCAT(AA$1,"_"), ""),IF(AB43=1, _xlfn.CONCAT(AB$1,"_"), ""),IF(AC43=1, _xlfn.CONCAT(AC$1,"_"), ""),IF(AD43=1, _xlfn.CONCAT(AD$1,"_"), ""),IF(AE43=1, _xlfn.CONCAT(AE$1,"_"), ""),IF(AF43=1, _xlfn.CONCAT(AF$1,"_"), ""),IF(AG43=1, _xlfn.CONCAT(AG$1,"_"), ""),IF(AH43=1, _xlfn.CONCAT(AH$1,"_"), ""),IF(AI43=1, _xlfn.CONCAT(AI$1,"_"), "")),LEFT(_xlpm.X,LEN(_xlpm.X)-1))</f>
        <v>petróleo</v>
      </c>
      <c r="F43" t="s">
        <v>2901</v>
      </c>
      <c r="H43" t="s">
        <v>3076</v>
      </c>
      <c r="N43">
        <v>1</v>
      </c>
      <c r="AJ43">
        <f>IF(SUM(J43:AI43)=0,"",SUM(J43:AI43))</f>
        <v>1</v>
      </c>
    </row>
    <row r="44" spans="1:36" x14ac:dyDescent="0.3">
      <c r="A44" s="7" t="s">
        <v>2609</v>
      </c>
      <c r="B44" t="s">
        <v>2989</v>
      </c>
      <c r="C44" t="s">
        <v>2726</v>
      </c>
      <c r="D44" t="str">
        <f>IF(AND(ISBLANK(F44),ISBLANK(G44),ISBLANK(H44)), E44, _xlfn.CONCAT(E44,"--",_xlfn.LET(_xlpm.X,_xlfn.CONCAT(IF(ISBLANK(F44),"",_xlfn.CONCAT(F44,"-")),IF(ISBLANK(G44),"",_xlfn.CONCAT(G44,"-")),IF(ISBLANK(H44),"",_xlfn.CONCAT(H44,"-"))),IF(_xlpm.X="","",LEFT(_xlpm.X,LEN(_xlpm.X)-1)))))</f>
        <v>petróleo--maiores-reserva</v>
      </c>
      <c r="E44" t="str">
        <f>_xlfn.LET(_xlpm.X,_xlfn.CONCAT(IF(J44=1, _xlfn.CONCAT(J$1,"_"), ""),IF(K44=1, _xlfn.CONCAT(K$1,"_"), ""),IF(L44=1, _xlfn.CONCAT(L$1,"_"), ""), IF(M44=1, _xlfn.CONCAT(M$1,"_"), ""),IF(N44=1, _xlfn.CONCAT(N$1,"_"), ""),IF(O44=1, _xlfn.CONCAT(O$1,"_"), ""),IF(P44=1, _xlfn.CONCAT(P$1,"_"), ""),IF(Q44=1, _xlfn.CONCAT(Q$1,"_"), ""),IF(R44=1, _xlfn.CONCAT(R$1,"_"), ""),IF(S44=1, _xlfn.CONCAT(S$1,"_"), ""),IF(T44=1, _xlfn.CONCAT(T$1,"_"), ""),IF(U44=1, _xlfn.CONCAT(U$1,"_"), ""),IF(V44=1, _xlfn.CONCAT(V$1,"_"), ""),IF(W44=1, _xlfn.CONCAT(W$1,"_"), ""),IF(X44=1, _xlfn.CONCAT(X$1,"_"), ""),IF(Y44=1, _xlfn.CONCAT(Y$1,"_"), ""),IF(Z44=1, _xlfn.CONCAT(Z$1,"_"), ""),IF(AA44=1, _xlfn.CONCAT(AA$1,"_"), ""),IF(AB44=1, _xlfn.CONCAT(AB$1,"_"), ""),IF(AC44=1, _xlfn.CONCAT(AC$1,"_"), ""),IF(AD44=1, _xlfn.CONCAT(AD$1,"_"), ""),IF(AE44=1, _xlfn.CONCAT(AE$1,"_"), ""),IF(AF44=1, _xlfn.CONCAT(AF$1,"_"), ""),IF(AG44=1, _xlfn.CONCAT(AG$1,"_"), ""),IF(AH44=1, _xlfn.CONCAT(AH$1,"_"), ""),IF(AI44=1, _xlfn.CONCAT(AI$1,"_"), "")),LEFT(_xlpm.X,LEN(_xlpm.X)-1))</f>
        <v>petróleo</v>
      </c>
      <c r="F44" t="s">
        <v>2821</v>
      </c>
      <c r="G44" t="s">
        <v>2822</v>
      </c>
      <c r="N44">
        <v>1</v>
      </c>
      <c r="AJ44">
        <f>IF(SUM(J44:AI44)=0,"",SUM(J44:AI44))</f>
        <v>1</v>
      </c>
    </row>
    <row r="45" spans="1:36" x14ac:dyDescent="0.3">
      <c r="A45" s="7" t="s">
        <v>3002</v>
      </c>
      <c r="B45" t="s">
        <v>3003</v>
      </c>
      <c r="C45" s="12" t="s">
        <v>2993</v>
      </c>
      <c r="D45" t="str">
        <f>IF(AND(ISBLANK(F45),ISBLANK(G45),ISBLANK(H45)), E45, _xlfn.CONCAT(E45,"--",_xlfn.LET(_xlpm.X,_xlfn.CONCAT(IF(ISBLANK(F45),"",_xlfn.CONCAT(F45,"-")),IF(ISBLANK(G45),"",_xlfn.CONCAT(G45,"-")),IF(ISBLANK(H45),"",_xlfn.CONCAT(H45,"-"))),IF(_xlpm.X="","",LEFT(_xlpm.X,LEN(_xlpm.X)-1)))))</f>
        <v>petróleo--maiores-campo</v>
      </c>
      <c r="E45" t="str">
        <f>_xlfn.LET(_xlpm.X,_xlfn.CONCAT(IF(J45=1, _xlfn.CONCAT(J$1,"_"), ""),IF(K45=1, _xlfn.CONCAT(K$1,"_"), ""),IF(L45=1, _xlfn.CONCAT(L$1,"_"), ""), IF(M45=1, _xlfn.CONCAT(M$1,"_"), ""),IF(N45=1, _xlfn.CONCAT(N$1,"_"), ""),IF(O45=1, _xlfn.CONCAT(O$1,"_"), ""),IF(P45=1, _xlfn.CONCAT(P$1,"_"), ""),IF(Q45=1, _xlfn.CONCAT(Q$1,"_"), ""),IF(R45=1, _xlfn.CONCAT(R$1,"_"), ""),IF(S45=1, _xlfn.CONCAT(S$1,"_"), ""),IF(T45=1, _xlfn.CONCAT(T$1,"_"), ""),IF(U45=1, _xlfn.CONCAT(U$1,"_"), ""),IF(V45=1, _xlfn.CONCAT(V$1,"_"), ""),IF(W45=1, _xlfn.CONCAT(W$1,"_"), ""),IF(X45=1, _xlfn.CONCAT(X$1,"_"), ""),IF(Y45=1, _xlfn.CONCAT(Y$1,"_"), ""),IF(Z45=1, _xlfn.CONCAT(Z$1,"_"), ""),IF(AA45=1, _xlfn.CONCAT(AA$1,"_"), ""),IF(AB45=1, _xlfn.CONCAT(AB$1,"_"), ""),IF(AC45=1, _xlfn.CONCAT(AC$1,"_"), ""),IF(AD45=1, _xlfn.CONCAT(AD$1,"_"), ""),IF(AE45=1, _xlfn.CONCAT(AE$1,"_"), ""),IF(AF45=1, _xlfn.CONCAT(AF$1,"_"), ""),IF(AG45=1, _xlfn.CONCAT(AG$1,"_"), ""),IF(AH45=1, _xlfn.CONCAT(AH$1,"_"), ""),IF(AI45=1, _xlfn.CONCAT(AI$1,"_"), "")),LEFT(_xlpm.X,LEN(_xlpm.X)-1))</f>
        <v>petróleo</v>
      </c>
      <c r="F45" t="s">
        <v>2821</v>
      </c>
      <c r="G45" t="s">
        <v>3004</v>
      </c>
      <c r="N45">
        <v>1</v>
      </c>
      <c r="AJ45">
        <f>IF(SUM(J45:AI45)=0,"",SUM(J45:AI45))</f>
        <v>1</v>
      </c>
    </row>
    <row r="46" spans="1:36" x14ac:dyDescent="0.3">
      <c r="A46" s="7" t="s">
        <v>2824</v>
      </c>
      <c r="B46" t="s">
        <v>2990</v>
      </c>
      <c r="C46" s="12" t="s">
        <v>2981</v>
      </c>
      <c r="D46" t="str">
        <f>IF(AND(ISBLANK(F46),ISBLANK(G46),ISBLANK(H46)), E46, _xlfn.CONCAT(E46,"--",_xlfn.LET(_xlpm.X,_xlfn.CONCAT(IF(ISBLANK(F46),"",_xlfn.CONCAT(F46,"-")),IF(ISBLANK(G46),"",_xlfn.CONCAT(G46,"-")),IF(ISBLANK(H46),"",_xlfn.CONCAT(H46,"-"))),IF(_xlpm.X="","",LEFT(_xlpm.X,LEN(_xlpm.X)-1)))))</f>
        <v>petróleo--maior-reserva</v>
      </c>
      <c r="E46" t="str">
        <f>_xlfn.LET(_xlpm.X,_xlfn.CONCAT(IF(J46=1, _xlfn.CONCAT(J$1,"_"), ""),IF(K46=1, _xlfn.CONCAT(K$1,"_"), ""),IF(L46=1, _xlfn.CONCAT(L$1,"_"), ""), IF(M46=1, _xlfn.CONCAT(M$1,"_"), ""),IF(N46=1, _xlfn.CONCAT(N$1,"_"), ""),IF(O46=1, _xlfn.CONCAT(O$1,"_"), ""),IF(P46=1, _xlfn.CONCAT(P$1,"_"), ""),IF(Q46=1, _xlfn.CONCAT(Q$1,"_"), ""),IF(R46=1, _xlfn.CONCAT(R$1,"_"), ""),IF(S46=1, _xlfn.CONCAT(S$1,"_"), ""),IF(T46=1, _xlfn.CONCAT(T$1,"_"), ""),IF(U46=1, _xlfn.CONCAT(U$1,"_"), ""),IF(V46=1, _xlfn.CONCAT(V$1,"_"), ""),IF(W46=1, _xlfn.CONCAT(W$1,"_"), ""),IF(X46=1, _xlfn.CONCAT(X$1,"_"), ""),IF(Y46=1, _xlfn.CONCAT(Y$1,"_"), ""),IF(Z46=1, _xlfn.CONCAT(Z$1,"_"), ""),IF(AA46=1, _xlfn.CONCAT(AA$1,"_"), ""),IF(AB46=1, _xlfn.CONCAT(AB$1,"_"), ""),IF(AC46=1, _xlfn.CONCAT(AC$1,"_"), ""),IF(AD46=1, _xlfn.CONCAT(AD$1,"_"), ""),IF(AE46=1, _xlfn.CONCAT(AE$1,"_"), ""),IF(AF46=1, _xlfn.CONCAT(AF$1,"_"), ""),IF(AG46=1, _xlfn.CONCAT(AG$1,"_"), ""),IF(AH46=1, _xlfn.CONCAT(AH$1,"_"), ""),IF(AI46=1, _xlfn.CONCAT(AI$1,"_"), "")),LEFT(_xlpm.X,LEN(_xlpm.X)-1))</f>
        <v>petróleo</v>
      </c>
      <c r="F46" t="s">
        <v>2813</v>
      </c>
      <c r="G46" t="s">
        <v>2822</v>
      </c>
      <c r="N46">
        <v>1</v>
      </c>
      <c r="AJ46">
        <f>IF(SUM(J46:AI46)=0,"",SUM(J46:AI46))</f>
        <v>1</v>
      </c>
    </row>
    <row r="47" spans="1:36" x14ac:dyDescent="0.3">
      <c r="A47" s="7" t="s">
        <v>2731</v>
      </c>
      <c r="B47" s="10" t="s">
        <v>2991</v>
      </c>
      <c r="C47" t="s">
        <v>2726</v>
      </c>
      <c r="D47" t="str">
        <f>IF(AND(ISBLANK(F47),ISBLANK(G47),ISBLANK(H47)), E47, _xlfn.CONCAT(E47,"--",_xlfn.LET(_xlpm.X,_xlfn.CONCAT(IF(ISBLANK(F47),"",_xlfn.CONCAT(F47,"-")),IF(ISBLANK(G47),"",_xlfn.CONCAT(G47,"-")),IF(ISBLANK(H47),"",_xlfn.CONCAT(H47,"-"))),IF(_xlpm.X="","",LEFT(_xlpm.X,LEN(_xlpm.X)-1)))))</f>
        <v>petróleo--maiores-estados-produtores</v>
      </c>
      <c r="E47" t="str">
        <f>_xlfn.LET(_xlpm.X,_xlfn.CONCAT(IF(J47=1, _xlfn.CONCAT(J$1,"_"), ""),IF(K47=1, _xlfn.CONCAT(K$1,"_"), ""),IF(L47=1, _xlfn.CONCAT(L$1,"_"), ""), IF(M47=1, _xlfn.CONCAT(M$1,"_"), ""),IF(N47=1, _xlfn.CONCAT(N$1,"_"), ""),IF(O47=1, _xlfn.CONCAT(O$1,"_"), ""),IF(P47=1, _xlfn.CONCAT(P$1,"_"), ""),IF(Q47=1, _xlfn.CONCAT(Q$1,"_"), ""),IF(R47=1, _xlfn.CONCAT(R$1,"_"), ""),IF(S47=1, _xlfn.CONCAT(S$1,"_"), ""),IF(T47=1, _xlfn.CONCAT(T$1,"_"), ""),IF(U47=1, _xlfn.CONCAT(U$1,"_"), ""),IF(V47=1, _xlfn.CONCAT(V$1,"_"), ""),IF(W47=1, _xlfn.CONCAT(W$1,"_"), ""),IF(X47=1, _xlfn.CONCAT(X$1,"_"), ""),IF(Y47=1, _xlfn.CONCAT(Y$1,"_"), ""),IF(Z47=1, _xlfn.CONCAT(Z$1,"_"), ""),IF(AA47=1, _xlfn.CONCAT(AA$1,"_"), ""),IF(AB47=1, _xlfn.CONCAT(AB$1,"_"), ""),IF(AC47=1, _xlfn.CONCAT(AC$1,"_"), ""),IF(AD47=1, _xlfn.CONCAT(AD$1,"_"), ""),IF(AE47=1, _xlfn.CONCAT(AE$1,"_"), ""),IF(AF47=1, _xlfn.CONCAT(AF$1,"_"), ""),IF(AG47=1, _xlfn.CONCAT(AG$1,"_"), ""),IF(AH47=1, _xlfn.CONCAT(AH$1,"_"), ""),IF(AI47=1, _xlfn.CONCAT(AI$1,"_"), "")),LEFT(_xlpm.X,LEN(_xlpm.X)-1))</f>
        <v>petróleo</v>
      </c>
      <c r="F47" t="s">
        <v>2821</v>
      </c>
      <c r="G47" t="s">
        <v>3062</v>
      </c>
      <c r="N47">
        <v>1</v>
      </c>
      <c r="AJ47">
        <f>IF(SUM(J47:AI47)=0,"",SUM(J47:AI47))</f>
        <v>1</v>
      </c>
    </row>
    <row r="48" spans="1:36" x14ac:dyDescent="0.3">
      <c r="A48" s="7" t="s">
        <v>2728</v>
      </c>
      <c r="B48" s="10" t="s">
        <v>2992</v>
      </c>
      <c r="C48" s="10" t="s">
        <v>2729</v>
      </c>
      <c r="D48" t="str">
        <f>IF(AND(ISBLANK(F48),ISBLANK(G48),ISBLANK(H48)), E48, _xlfn.CONCAT(E48,"--",_xlfn.LET(_xlpm.X,_xlfn.CONCAT(IF(ISBLANK(F48),"",_xlfn.CONCAT(F48,"-")),IF(ISBLANK(G48),"",_xlfn.CONCAT(G48,"-")),IF(ISBLANK(H48),"",_xlfn.CONCAT(H48,"-"))),IF(_xlpm.X="","",LEFT(_xlpm.X,LEN(_xlpm.X)-1)))))</f>
        <v>petróleo--quantidade-brasil</v>
      </c>
      <c r="E48" t="str">
        <f>_xlfn.LET(_xlpm.X,_xlfn.CONCAT(IF(J48=1, _xlfn.CONCAT(J$1,"_"), ""),IF(K48=1, _xlfn.CONCAT(K$1,"_"), ""),IF(L48=1, _xlfn.CONCAT(L$1,"_"), ""), IF(M48=1, _xlfn.CONCAT(M$1,"_"), ""),IF(N48=1, _xlfn.CONCAT(N$1,"_"), ""),IF(O48=1, _xlfn.CONCAT(O$1,"_"), ""),IF(P48=1, _xlfn.CONCAT(P$1,"_"), ""),IF(Q48=1, _xlfn.CONCAT(Q$1,"_"), ""),IF(R48=1, _xlfn.CONCAT(R$1,"_"), ""),IF(S48=1, _xlfn.CONCAT(S$1,"_"), ""),IF(T48=1, _xlfn.CONCAT(T$1,"_"), ""),IF(U48=1, _xlfn.CONCAT(U$1,"_"), ""),IF(V48=1, _xlfn.CONCAT(V$1,"_"), ""),IF(W48=1, _xlfn.CONCAT(W$1,"_"), ""),IF(X48=1, _xlfn.CONCAT(X$1,"_"), ""),IF(Y48=1, _xlfn.CONCAT(Y$1,"_"), ""),IF(Z48=1, _xlfn.CONCAT(Z$1,"_"), ""),IF(AA48=1, _xlfn.CONCAT(AA$1,"_"), ""),IF(AB48=1, _xlfn.CONCAT(AB$1,"_"), ""),IF(AC48=1, _xlfn.CONCAT(AC$1,"_"), ""),IF(AD48=1, _xlfn.CONCAT(AD$1,"_"), ""),IF(AE48=1, _xlfn.CONCAT(AE$1,"_"), ""),IF(AF48=1, _xlfn.CONCAT(AF$1,"_"), ""),IF(AG48=1, _xlfn.CONCAT(AG$1,"_"), ""),IF(AH48=1, _xlfn.CONCAT(AH$1,"_"), ""),IF(AI48=1, _xlfn.CONCAT(AI$1,"_"), "")),LEFT(_xlpm.X,LEN(_xlpm.X)-1))</f>
        <v>petróleo</v>
      </c>
      <c r="F48" t="s">
        <v>2823</v>
      </c>
      <c r="H48" t="s">
        <v>2883</v>
      </c>
      <c r="N48">
        <v>1</v>
      </c>
      <c r="AJ48">
        <f>IF(SUM(J48:AI48)=0,"",SUM(J48:AI48))</f>
        <v>1</v>
      </c>
    </row>
    <row r="49" spans="1:36" x14ac:dyDescent="0.3">
      <c r="A49" s="7" t="s">
        <v>2610</v>
      </c>
      <c r="B49" t="s">
        <v>2964</v>
      </c>
      <c r="C49" t="s">
        <v>2965</v>
      </c>
      <c r="D49" t="str">
        <f>IF(AND(ISBLANK(F49),ISBLANK(G49),ISBLANK(H49)), E49, _xlfn.CONCAT(E49,"--",_xlfn.LET(_xlpm.X,_xlfn.CONCAT(IF(ISBLANK(F49),"",_xlfn.CONCAT(F49,"-")),IF(ISBLANK(G49),"",_xlfn.CONCAT(G49,"-")),IF(ISBLANK(H49),"",_xlfn.CONCAT(H49,"-"))),IF(_xlpm.X="","",LEFT(_xlpm.X,LEN(_xlpm.X)-1)))))</f>
        <v>petróleo--definição-derramamento</v>
      </c>
      <c r="E49" t="str">
        <f>_xlfn.LET(_xlpm.X,_xlfn.CONCAT(IF(J49=1, _xlfn.CONCAT(J$1,"_"), ""),IF(K49=1, _xlfn.CONCAT(K$1,"_"), ""),IF(L49=1, _xlfn.CONCAT(L$1,"_"), ""), IF(M49=1, _xlfn.CONCAT(M$1,"_"), ""),IF(N49=1, _xlfn.CONCAT(N$1,"_"), ""),IF(O49=1, _xlfn.CONCAT(O$1,"_"), ""),IF(P49=1, _xlfn.CONCAT(P$1,"_"), ""),IF(Q49=1, _xlfn.CONCAT(Q$1,"_"), ""),IF(R49=1, _xlfn.CONCAT(R$1,"_"), ""),IF(S49=1, _xlfn.CONCAT(S$1,"_"), ""),IF(T49=1, _xlfn.CONCAT(T$1,"_"), ""),IF(U49=1, _xlfn.CONCAT(U$1,"_"), ""),IF(V49=1, _xlfn.CONCAT(V$1,"_"), ""),IF(W49=1, _xlfn.CONCAT(W$1,"_"), ""),IF(X49=1, _xlfn.CONCAT(X$1,"_"), ""),IF(Y49=1, _xlfn.CONCAT(Y$1,"_"), ""),IF(Z49=1, _xlfn.CONCAT(Z$1,"_"), ""),IF(AA49=1, _xlfn.CONCAT(AA$1,"_"), ""),IF(AB49=1, _xlfn.CONCAT(AB$1,"_"), ""),IF(AC49=1, _xlfn.CONCAT(AC$1,"_"), ""),IF(AD49=1, _xlfn.CONCAT(AD$1,"_"), ""),IF(AE49=1, _xlfn.CONCAT(AE$1,"_"), ""),IF(AF49=1, _xlfn.CONCAT(AF$1,"_"), ""),IF(AG49=1, _xlfn.CONCAT(AG$1,"_"), ""),IF(AH49=1, _xlfn.CONCAT(AH$1,"_"), ""),IF(AI49=1, _xlfn.CONCAT(AI$1,"_"), "")),LEFT(_xlpm.X,LEN(_xlpm.X)-1))</f>
        <v>petróleo</v>
      </c>
      <c r="F49" t="s">
        <v>2901</v>
      </c>
      <c r="G49" t="s">
        <v>2874</v>
      </c>
      <c r="N49">
        <v>1</v>
      </c>
      <c r="AJ49">
        <f>IF(SUM(J49:AI49)=0,"",SUM(J49:AI49))</f>
        <v>1</v>
      </c>
    </row>
    <row r="50" spans="1:36" x14ac:dyDescent="0.3">
      <c r="A50" s="7" t="s">
        <v>2611</v>
      </c>
      <c r="B50" t="s">
        <v>2968</v>
      </c>
      <c r="C50" t="s">
        <v>2967</v>
      </c>
      <c r="D50" t="str">
        <f>IF(AND(ISBLANK(F50),ISBLANK(G50),ISBLANK(H50)), E50, _xlfn.CONCAT(E50,"--",_xlfn.LET(_xlpm.X,_xlfn.CONCAT(IF(ISBLANK(F50),"",_xlfn.CONCAT(F50,"-")),IF(ISBLANK(G50),"",_xlfn.CONCAT(G50,"-")),IF(ISBLANK(H50),"",_xlfn.CONCAT(H50,"-"))),IF(_xlpm.X="","",LEFT(_xlpm.X,LEN(_xlpm.X)-1)))))</f>
        <v>petróleo--maiores-derramamento</v>
      </c>
      <c r="E50" t="str">
        <f>_xlfn.LET(_xlpm.X,_xlfn.CONCAT(IF(J50=1, _xlfn.CONCAT(J$1,"_"), ""),IF(K50=1, _xlfn.CONCAT(K$1,"_"), ""),IF(L50=1, _xlfn.CONCAT(L$1,"_"), ""), IF(M50=1, _xlfn.CONCAT(M$1,"_"), ""),IF(N50=1, _xlfn.CONCAT(N$1,"_"), ""),IF(O50=1, _xlfn.CONCAT(O$1,"_"), ""),IF(P50=1, _xlfn.CONCAT(P$1,"_"), ""),IF(Q50=1, _xlfn.CONCAT(Q$1,"_"), ""),IF(R50=1, _xlfn.CONCAT(R$1,"_"), ""),IF(S50=1, _xlfn.CONCAT(S$1,"_"), ""),IF(T50=1, _xlfn.CONCAT(T$1,"_"), ""),IF(U50=1, _xlfn.CONCAT(U$1,"_"), ""),IF(V50=1, _xlfn.CONCAT(V$1,"_"), ""),IF(W50=1, _xlfn.CONCAT(W$1,"_"), ""),IF(X50=1, _xlfn.CONCAT(X$1,"_"), ""),IF(Y50=1, _xlfn.CONCAT(Y$1,"_"), ""),IF(Z50=1, _xlfn.CONCAT(Z$1,"_"), ""),IF(AA50=1, _xlfn.CONCAT(AA$1,"_"), ""),IF(AB50=1, _xlfn.CONCAT(AB$1,"_"), ""),IF(AC50=1, _xlfn.CONCAT(AC$1,"_"), ""),IF(AD50=1, _xlfn.CONCAT(AD$1,"_"), ""),IF(AE50=1, _xlfn.CONCAT(AE$1,"_"), ""),IF(AF50=1, _xlfn.CONCAT(AF$1,"_"), ""),IF(AG50=1, _xlfn.CONCAT(AG$1,"_"), ""),IF(AH50=1, _xlfn.CONCAT(AH$1,"_"), ""),IF(AI50=1, _xlfn.CONCAT(AI$1,"_"), "")),LEFT(_xlpm.X,LEN(_xlpm.X)-1))</f>
        <v>petróleo</v>
      </c>
      <c r="F50" t="s">
        <v>2821</v>
      </c>
      <c r="G50" t="s">
        <v>2874</v>
      </c>
      <c r="N50">
        <v>1</v>
      </c>
      <c r="AJ50">
        <f>IF(SUM(J50:AI50)=0,"",SUM(J50:AI50))</f>
        <v>1</v>
      </c>
    </row>
    <row r="51" spans="1:36" x14ac:dyDescent="0.3">
      <c r="A51" s="7" t="s">
        <v>2612</v>
      </c>
      <c r="B51" t="s">
        <v>2969</v>
      </c>
      <c r="D51" t="str">
        <f>IF(AND(ISBLANK(F51),ISBLANK(G51),ISBLANK(H51)), E51, _xlfn.CONCAT(E51,"--",_xlfn.LET(_xlpm.X,_xlfn.CONCAT(IF(ISBLANK(F51),"",_xlfn.CONCAT(F51,"-")),IF(ISBLANK(G51),"",_xlfn.CONCAT(G51,"-")),IF(ISBLANK(H51),"",_xlfn.CONCAT(H51,"-"))),IF(_xlpm.X="","",LEFT(_xlpm.X,LEN(_xlpm.X)-1)))))</f>
        <v>petróleo--é-recurso-renovável</v>
      </c>
      <c r="E51" t="str">
        <f>_xlfn.LET(_xlpm.X,_xlfn.CONCAT(IF(J51=1, _xlfn.CONCAT(J$1,"_"), ""),IF(K51=1, _xlfn.CONCAT(K$1,"_"), ""),IF(L51=1, _xlfn.CONCAT(L$1,"_"), ""), IF(M51=1, _xlfn.CONCAT(M$1,"_"), ""),IF(N51=1, _xlfn.CONCAT(N$1,"_"), ""),IF(O51=1, _xlfn.CONCAT(O$1,"_"), ""),IF(P51=1, _xlfn.CONCAT(P$1,"_"), ""),IF(Q51=1, _xlfn.CONCAT(Q$1,"_"), ""),IF(R51=1, _xlfn.CONCAT(R$1,"_"), ""),IF(S51=1, _xlfn.CONCAT(S$1,"_"), ""),IF(T51=1, _xlfn.CONCAT(T$1,"_"), ""),IF(U51=1, _xlfn.CONCAT(U$1,"_"), ""),IF(V51=1, _xlfn.CONCAT(V$1,"_"), ""),IF(W51=1, _xlfn.CONCAT(W$1,"_"), ""),IF(X51=1, _xlfn.CONCAT(X$1,"_"), ""),IF(Y51=1, _xlfn.CONCAT(Y$1,"_"), ""),IF(Z51=1, _xlfn.CONCAT(Z$1,"_"), ""),IF(AA51=1, _xlfn.CONCAT(AA$1,"_"), ""),IF(AB51=1, _xlfn.CONCAT(AB$1,"_"), ""),IF(AC51=1, _xlfn.CONCAT(AC$1,"_"), ""),IF(AD51=1, _xlfn.CONCAT(AD$1,"_"), ""),IF(AE51=1, _xlfn.CONCAT(AE$1,"_"), ""),IF(AF51=1, _xlfn.CONCAT(AF$1,"_"), ""),IF(AG51=1, _xlfn.CONCAT(AG$1,"_"), ""),IF(AH51=1, _xlfn.CONCAT(AH$1,"_"), ""),IF(AI51=1, _xlfn.CONCAT(AI$1,"_"), "")),LEFT(_xlpm.X,LEN(_xlpm.X)-1))</f>
        <v>petróleo</v>
      </c>
      <c r="F51" t="s">
        <v>3178</v>
      </c>
      <c r="H51" t="s">
        <v>3077</v>
      </c>
      <c r="N51">
        <v>1</v>
      </c>
      <c r="AJ51">
        <f>IF(SUM(J51:AI51)=0,"",SUM(J51:AI51))</f>
        <v>1</v>
      </c>
    </row>
    <row r="52" spans="1:36" x14ac:dyDescent="0.3">
      <c r="A52" s="7" t="s">
        <v>2970</v>
      </c>
      <c r="B52" t="s">
        <v>2971</v>
      </c>
      <c r="C52" t="s">
        <v>2972</v>
      </c>
      <c r="D52" t="str">
        <f>IF(AND(ISBLANK(F52),ISBLANK(G52),ISBLANK(H52)), E52, _xlfn.CONCAT(E52,"--",_xlfn.LET(_xlpm.X,_xlfn.CONCAT(IF(ISBLANK(F52),"",_xlfn.CONCAT(F52,"-")),IF(ISBLANK(G52),"",_xlfn.CONCAT(G52,"-")),IF(ISBLANK(H52),"",_xlfn.CONCAT(H52,"-"))),IF(_xlpm.X="","",LEFT(_xlpm.X,LEN(_xlpm.X)-1)))))</f>
        <v>petróleo--detalhar-fim</v>
      </c>
      <c r="E52" t="str">
        <f>_xlfn.LET(_xlpm.X,_xlfn.CONCAT(IF(J52=1, _xlfn.CONCAT(J$1,"_"), ""),IF(K52=1, _xlfn.CONCAT(K$1,"_"), ""),IF(L52=1, _xlfn.CONCAT(L$1,"_"), ""), IF(M52=1, _xlfn.CONCAT(M$1,"_"), ""),IF(N52=1, _xlfn.CONCAT(N$1,"_"), ""),IF(O52=1, _xlfn.CONCAT(O$1,"_"), ""),IF(P52=1, _xlfn.CONCAT(P$1,"_"), ""),IF(Q52=1, _xlfn.CONCAT(Q$1,"_"), ""),IF(R52=1, _xlfn.CONCAT(R$1,"_"), ""),IF(S52=1, _xlfn.CONCAT(S$1,"_"), ""),IF(T52=1, _xlfn.CONCAT(T$1,"_"), ""),IF(U52=1, _xlfn.CONCAT(U$1,"_"), ""),IF(V52=1, _xlfn.CONCAT(V$1,"_"), ""),IF(W52=1, _xlfn.CONCAT(W$1,"_"), ""),IF(X52=1, _xlfn.CONCAT(X$1,"_"), ""),IF(Y52=1, _xlfn.CONCAT(Y$1,"_"), ""),IF(Z52=1, _xlfn.CONCAT(Z$1,"_"), ""),IF(AA52=1, _xlfn.CONCAT(AA$1,"_"), ""),IF(AB52=1, _xlfn.CONCAT(AB$1,"_"), ""),IF(AC52=1, _xlfn.CONCAT(AC$1,"_"), ""),IF(AD52=1, _xlfn.CONCAT(AD$1,"_"), ""),IF(AE52=1, _xlfn.CONCAT(AE$1,"_"), ""),IF(AF52=1, _xlfn.CONCAT(AF$1,"_"), ""),IF(AG52=1, _xlfn.CONCAT(AG$1,"_"), ""),IF(AH52=1, _xlfn.CONCAT(AH$1,"_"), ""),IF(AI52=1, _xlfn.CONCAT(AI$1,"_"), "")),LEFT(_xlpm.X,LEN(_xlpm.X)-1))</f>
        <v>petróleo</v>
      </c>
      <c r="F52" t="s">
        <v>2839</v>
      </c>
      <c r="G52" t="s">
        <v>2994</v>
      </c>
      <c r="N52">
        <v>1</v>
      </c>
      <c r="AJ52">
        <f>IF(SUM(J52:AI52)=0,"",SUM(J52:AI52))</f>
        <v>1</v>
      </c>
    </row>
    <row r="53" spans="1:36" x14ac:dyDescent="0.3">
      <c r="A53" s="7" t="s">
        <v>1626</v>
      </c>
      <c r="B53" t="s">
        <v>2982</v>
      </c>
      <c r="C53" s="12" t="s">
        <v>2984</v>
      </c>
      <c r="D53" t="str">
        <f>IF(AND(ISBLANK(F53),ISBLANK(G53),ISBLANK(H53)), E53, _xlfn.CONCAT(E53,"--",_xlfn.LET(_xlpm.X,_xlfn.CONCAT(IF(ISBLANK(F53),"",_xlfn.CONCAT(F53,"-")),IF(ISBLANK(G53),"",_xlfn.CONCAT(G53,"-")),IF(ISBLANK(H53),"",_xlfn.CONCAT(H53,"-"))),IF(_xlpm.X="","",LEFT(_xlpm.X,LEN(_xlpm.X)-1)))))</f>
        <v>petróleo--detalhar-preço</v>
      </c>
      <c r="E53" t="str">
        <f>_xlfn.LET(_xlpm.X,_xlfn.CONCAT(IF(J53=1, _xlfn.CONCAT(J$1,"_"), ""),IF(K53=1, _xlfn.CONCAT(K$1,"_"), ""),IF(L53=1, _xlfn.CONCAT(L$1,"_"), ""), IF(M53=1, _xlfn.CONCAT(M$1,"_"), ""),IF(N53=1, _xlfn.CONCAT(N$1,"_"), ""),IF(O53=1, _xlfn.CONCAT(O$1,"_"), ""),IF(P53=1, _xlfn.CONCAT(P$1,"_"), ""),IF(Q53=1, _xlfn.CONCAT(Q$1,"_"), ""),IF(R53=1, _xlfn.CONCAT(R$1,"_"), ""),IF(S53=1, _xlfn.CONCAT(S$1,"_"), ""),IF(T53=1, _xlfn.CONCAT(T$1,"_"), ""),IF(U53=1, _xlfn.CONCAT(U$1,"_"), ""),IF(V53=1, _xlfn.CONCAT(V$1,"_"), ""),IF(W53=1, _xlfn.CONCAT(W$1,"_"), ""),IF(X53=1, _xlfn.CONCAT(X$1,"_"), ""),IF(Y53=1, _xlfn.CONCAT(Y$1,"_"), ""),IF(Z53=1, _xlfn.CONCAT(Z$1,"_"), ""),IF(AA53=1, _xlfn.CONCAT(AA$1,"_"), ""),IF(AB53=1, _xlfn.CONCAT(AB$1,"_"), ""),IF(AC53=1, _xlfn.CONCAT(AC$1,"_"), ""),IF(AD53=1, _xlfn.CONCAT(AD$1,"_"), ""),IF(AE53=1, _xlfn.CONCAT(AE$1,"_"), ""),IF(AF53=1, _xlfn.CONCAT(AF$1,"_"), ""),IF(AG53=1, _xlfn.CONCAT(AG$1,"_"), ""),IF(AH53=1, _xlfn.CONCAT(AH$1,"_"), ""),IF(AI53=1, _xlfn.CONCAT(AI$1,"_"), "")),LEFT(_xlpm.X,LEN(_xlpm.X)-1))</f>
        <v>petróleo</v>
      </c>
      <c r="F53" t="s">
        <v>2839</v>
      </c>
      <c r="G53" t="s">
        <v>2881</v>
      </c>
      <c r="N53">
        <v>1</v>
      </c>
      <c r="AJ53">
        <f>IF(SUM(J53:AI53)=0,"",SUM(J53:AI53))</f>
        <v>1</v>
      </c>
    </row>
    <row r="54" spans="1:36" x14ac:dyDescent="0.3">
      <c r="A54" s="7" t="s">
        <v>2613</v>
      </c>
      <c r="D54" t="str">
        <f>IF(AND(ISBLANK(F54),ISBLANK(G54),ISBLANK(H54)), E54, _xlfn.CONCAT(E54,"--",_xlfn.LET(_xlpm.X,_xlfn.CONCAT(IF(ISBLANK(F54),"",_xlfn.CONCAT(F54,"-")),IF(ISBLANK(G54),"",_xlfn.CONCAT(G54,"-")),IF(ISBLANK(H54),"",_xlfn.CONCAT(H54,"-"))),IF(_xlpm.X="","",LEFT(_xlpm.X,LEN(_xlpm.X)-1)))))</f>
        <v>petróleo--listar-tipo</v>
      </c>
      <c r="E54" t="str">
        <f>_xlfn.LET(_xlpm.X,_xlfn.CONCAT(IF(J54=1, _xlfn.CONCAT(J$1,"_"), ""),IF(K54=1, _xlfn.CONCAT(K$1,"_"), ""),IF(L54=1, _xlfn.CONCAT(L$1,"_"), ""), IF(M54=1, _xlfn.CONCAT(M$1,"_"), ""),IF(N54=1, _xlfn.CONCAT(N$1,"_"), ""),IF(O54=1, _xlfn.CONCAT(O$1,"_"), ""),IF(P54=1, _xlfn.CONCAT(P$1,"_"), ""),IF(Q54=1, _xlfn.CONCAT(Q$1,"_"), ""),IF(R54=1, _xlfn.CONCAT(R$1,"_"), ""),IF(S54=1, _xlfn.CONCAT(S$1,"_"), ""),IF(T54=1, _xlfn.CONCAT(T$1,"_"), ""),IF(U54=1, _xlfn.CONCAT(U$1,"_"), ""),IF(V54=1, _xlfn.CONCAT(V$1,"_"), ""),IF(W54=1, _xlfn.CONCAT(W$1,"_"), ""),IF(X54=1, _xlfn.CONCAT(X$1,"_"), ""),IF(Y54=1, _xlfn.CONCAT(Y$1,"_"), ""),IF(Z54=1, _xlfn.CONCAT(Z$1,"_"), ""),IF(AA54=1, _xlfn.CONCAT(AA$1,"_"), ""),IF(AB54=1, _xlfn.CONCAT(AB$1,"_"), ""),IF(AC54=1, _xlfn.CONCAT(AC$1,"_"), ""),IF(AD54=1, _xlfn.CONCAT(AD$1,"_"), ""),IF(AE54=1, _xlfn.CONCAT(AE$1,"_"), ""),IF(AF54=1, _xlfn.CONCAT(AF$1,"_"), ""),IF(AG54=1, _xlfn.CONCAT(AG$1,"_"), ""),IF(AH54=1, _xlfn.CONCAT(AH$1,"_"), ""),IF(AI54=1, _xlfn.CONCAT(AI$1,"_"), "")),LEFT(_xlpm.X,LEN(_xlpm.X)-1))</f>
        <v>petróleo</v>
      </c>
      <c r="F54" t="s">
        <v>2814</v>
      </c>
      <c r="G54" t="s">
        <v>2882</v>
      </c>
      <c r="N54">
        <v>1</v>
      </c>
      <c r="AJ54">
        <f>IF(SUM(J54:AI54)=0,"",SUM(J54:AI54))</f>
        <v>1</v>
      </c>
    </row>
    <row r="55" spans="1:36" x14ac:dyDescent="0.3">
      <c r="A55" s="7" t="s">
        <v>1559</v>
      </c>
      <c r="B55" t="s">
        <v>2770</v>
      </c>
      <c r="C55" t="s">
        <v>3018</v>
      </c>
      <c r="D55" t="str">
        <f>IF(AND(ISBLANK(F55),ISBLANK(G55),ISBLANK(H55)), E55, _xlfn.CONCAT(E55,"--",_xlfn.LET(_xlpm.X,_xlfn.CONCAT(IF(ISBLANK(F55),"",_xlfn.CONCAT(F55,"-")),IF(ISBLANK(G55),"",_xlfn.CONCAT(G55,"-")),IF(ISBLANK(H55),"",_xlfn.CONCAT(H55,"-"))),IF(_xlpm.X="","",LEFT(_xlpm.X,LEN(_xlpm.X)-1)))))</f>
        <v>petróleo--localização</v>
      </c>
      <c r="E55" t="str">
        <f>_xlfn.LET(_xlpm.X,_xlfn.CONCAT(IF(J55=1, _xlfn.CONCAT(J$1,"_"), ""),IF(K55=1, _xlfn.CONCAT(K$1,"_"), ""),IF(L55=1, _xlfn.CONCAT(L$1,"_"), ""), IF(M55=1, _xlfn.CONCAT(M$1,"_"), ""),IF(N55=1, _xlfn.CONCAT(N$1,"_"), ""),IF(O55=1, _xlfn.CONCAT(O$1,"_"), ""),IF(P55=1, _xlfn.CONCAT(P$1,"_"), ""),IF(Q55=1, _xlfn.CONCAT(Q$1,"_"), ""),IF(R55=1, _xlfn.CONCAT(R$1,"_"), ""),IF(S55=1, _xlfn.CONCAT(S$1,"_"), ""),IF(T55=1, _xlfn.CONCAT(T$1,"_"), ""),IF(U55=1, _xlfn.CONCAT(U$1,"_"), ""),IF(V55=1, _xlfn.CONCAT(V$1,"_"), ""),IF(W55=1, _xlfn.CONCAT(W$1,"_"), ""),IF(X55=1, _xlfn.CONCAT(X$1,"_"), ""),IF(Y55=1, _xlfn.CONCAT(Y$1,"_"), ""),IF(Z55=1, _xlfn.CONCAT(Z$1,"_"), ""),IF(AA55=1, _xlfn.CONCAT(AA$1,"_"), ""),IF(AB55=1, _xlfn.CONCAT(AB$1,"_"), ""),IF(AC55=1, _xlfn.CONCAT(AC$1,"_"), ""),IF(AD55=1, _xlfn.CONCAT(AD$1,"_"), ""),IF(AE55=1, _xlfn.CONCAT(AE$1,"_"), ""),IF(AF55=1, _xlfn.CONCAT(AF$1,"_"), ""),IF(AG55=1, _xlfn.CONCAT(AG$1,"_"), ""),IF(AH55=1, _xlfn.CONCAT(AH$1,"_"), ""),IF(AI55=1, _xlfn.CONCAT(AI$1,"_"), "")),LEFT(_xlpm.X,LEN(_xlpm.X)-1))</f>
        <v>petróleo</v>
      </c>
      <c r="F55" t="s">
        <v>2854</v>
      </c>
      <c r="N55">
        <v>1</v>
      </c>
      <c r="AJ55">
        <f>IF(SUM(J55:AI55)=0,"",SUM(J55:AI55))</f>
        <v>1</v>
      </c>
    </row>
    <row r="56" spans="1:36" x14ac:dyDescent="0.3">
      <c r="A56" s="7" t="s">
        <v>2615</v>
      </c>
      <c r="B56" t="s">
        <v>2977</v>
      </c>
      <c r="C56" t="s">
        <v>2976</v>
      </c>
      <c r="D56" t="str">
        <f>IF(AND(ISBLANK(F56),ISBLANK(G56),ISBLANK(H56)), E56, _xlfn.CONCAT(E56,"--",_xlfn.LET(_xlpm.X,_xlfn.CONCAT(IF(ISBLANK(F56),"",_xlfn.CONCAT(F56,"-")),IF(ISBLANK(G56),"",_xlfn.CONCAT(G56,"-")),IF(ISBLANK(H56),"",_xlfn.CONCAT(H56,"-"))),IF(_xlpm.X="","",LEFT(_xlpm.X,LEN(_xlpm.X)-1)))))</f>
        <v>petróleo--listar-empresa</v>
      </c>
      <c r="E56" t="str">
        <f>_xlfn.LET(_xlpm.X,_xlfn.CONCAT(IF(J56=1, _xlfn.CONCAT(J$1,"_"), ""),IF(K56=1, _xlfn.CONCAT(K$1,"_"), ""),IF(L56=1, _xlfn.CONCAT(L$1,"_"), ""), IF(M56=1, _xlfn.CONCAT(M$1,"_"), ""),IF(N56=1, _xlfn.CONCAT(N$1,"_"), ""),IF(O56=1, _xlfn.CONCAT(O$1,"_"), ""),IF(P56=1, _xlfn.CONCAT(P$1,"_"), ""),IF(Q56=1, _xlfn.CONCAT(Q$1,"_"), ""),IF(R56=1, _xlfn.CONCAT(R$1,"_"), ""),IF(S56=1, _xlfn.CONCAT(S$1,"_"), ""),IF(T56=1, _xlfn.CONCAT(T$1,"_"), ""),IF(U56=1, _xlfn.CONCAT(U$1,"_"), ""),IF(V56=1, _xlfn.CONCAT(V$1,"_"), ""),IF(W56=1, _xlfn.CONCAT(W$1,"_"), ""),IF(X56=1, _xlfn.CONCAT(X$1,"_"), ""),IF(Y56=1, _xlfn.CONCAT(Y$1,"_"), ""),IF(Z56=1, _xlfn.CONCAT(Z$1,"_"), ""),IF(AA56=1, _xlfn.CONCAT(AA$1,"_"), ""),IF(AB56=1, _xlfn.CONCAT(AB$1,"_"), ""),IF(AC56=1, _xlfn.CONCAT(AC$1,"_"), ""),IF(AD56=1, _xlfn.CONCAT(AD$1,"_"), ""),IF(AE56=1, _xlfn.CONCAT(AE$1,"_"), ""),IF(AF56=1, _xlfn.CONCAT(AF$1,"_"), ""),IF(AG56=1, _xlfn.CONCAT(AG$1,"_"), ""),IF(AH56=1, _xlfn.CONCAT(AH$1,"_"), ""),IF(AI56=1, _xlfn.CONCAT(AI$1,"_"), "")),LEFT(_xlpm.X,LEN(_xlpm.X)-1))</f>
        <v>petróleo</v>
      </c>
      <c r="F56" t="s">
        <v>2814</v>
      </c>
      <c r="G56" t="s">
        <v>2820</v>
      </c>
      <c r="N56">
        <v>1</v>
      </c>
      <c r="AJ56">
        <f>IF(SUM(J56:AI56)=0,"",SUM(J56:AI56))</f>
        <v>1</v>
      </c>
    </row>
    <row r="57" spans="1:36" x14ac:dyDescent="0.3">
      <c r="A57" s="7" t="s">
        <v>2616</v>
      </c>
      <c r="D57" t="str">
        <f>IF(AND(ISBLANK(F57),ISBLANK(G57),ISBLANK(H57)), E57, _xlfn.CONCAT(E57,"--",_xlfn.LET(_xlpm.X,_xlfn.CONCAT(IF(ISBLANK(F57),"",_xlfn.CONCAT(F57,"-")),IF(ISBLANK(G57),"",_xlfn.CONCAT(G57,"-")),IF(ISBLANK(H57),"",_xlfn.CONCAT(H57,"-"))),IF(_xlpm.X="","",LEFT(_xlpm.X,LEN(_xlpm.X)-1)))))</f>
        <v>petróleo--detalhar-profundidade</v>
      </c>
      <c r="E57" t="str">
        <f>_xlfn.LET(_xlpm.X,_xlfn.CONCAT(IF(J57=1, _xlfn.CONCAT(J$1,"_"), ""),IF(K57=1, _xlfn.CONCAT(K$1,"_"), ""),IF(L57=1, _xlfn.CONCAT(L$1,"_"), ""), IF(M57=1, _xlfn.CONCAT(M$1,"_"), ""),IF(N57=1, _xlfn.CONCAT(N$1,"_"), ""),IF(O57=1, _xlfn.CONCAT(O$1,"_"), ""),IF(P57=1, _xlfn.CONCAT(P$1,"_"), ""),IF(Q57=1, _xlfn.CONCAT(Q$1,"_"), ""),IF(R57=1, _xlfn.CONCAT(R$1,"_"), ""),IF(S57=1, _xlfn.CONCAT(S$1,"_"), ""),IF(T57=1, _xlfn.CONCAT(T$1,"_"), ""),IF(U57=1, _xlfn.CONCAT(U$1,"_"), ""),IF(V57=1, _xlfn.CONCAT(V$1,"_"), ""),IF(W57=1, _xlfn.CONCAT(W$1,"_"), ""),IF(X57=1, _xlfn.CONCAT(X$1,"_"), ""),IF(Y57=1, _xlfn.CONCAT(Y$1,"_"), ""),IF(Z57=1, _xlfn.CONCAT(Z$1,"_"), ""),IF(AA57=1, _xlfn.CONCAT(AA$1,"_"), ""),IF(AB57=1, _xlfn.CONCAT(AB$1,"_"), ""),IF(AC57=1, _xlfn.CONCAT(AC$1,"_"), ""),IF(AD57=1, _xlfn.CONCAT(AD$1,"_"), ""),IF(AE57=1, _xlfn.CONCAT(AE$1,"_"), ""),IF(AF57=1, _xlfn.CONCAT(AF$1,"_"), ""),IF(AG57=1, _xlfn.CONCAT(AG$1,"_"), ""),IF(AH57=1, _xlfn.CONCAT(AH$1,"_"), ""),IF(AI57=1, _xlfn.CONCAT(AI$1,"_"), "")),LEFT(_xlpm.X,LEN(_xlpm.X)-1))</f>
        <v>petróleo</v>
      </c>
      <c r="F57" t="s">
        <v>2839</v>
      </c>
      <c r="G57" t="s">
        <v>2884</v>
      </c>
      <c r="N57">
        <v>1</v>
      </c>
      <c r="AJ57">
        <f>IF(SUM(J57:AI57)=0,"",SUM(J57:AI57))</f>
        <v>1</v>
      </c>
    </row>
    <row r="58" spans="1:36" x14ac:dyDescent="0.3">
      <c r="A58" s="7" t="s">
        <v>2617</v>
      </c>
      <c r="B58" t="s">
        <v>2966</v>
      </c>
      <c r="D58" t="str">
        <f>IF(AND(ISBLANK(F58),ISBLANK(G58),ISBLANK(H58)), E58, _xlfn.CONCAT(E58,"--",_xlfn.LET(_xlpm.X,_xlfn.CONCAT(IF(ISBLANK(F58),"",_xlfn.CONCAT(F58,"-")),IF(ISBLANK(G58),"",_xlfn.CONCAT(G58,"-")),IF(ISBLANK(H58),"",_xlfn.CONCAT(H58,"-"))),IF(_xlpm.X="","",LEFT(_xlpm.X,LEN(_xlpm.X)-1)))))</f>
        <v>petróleo--detalhar-composição</v>
      </c>
      <c r="E58" t="str">
        <f>_xlfn.LET(_xlpm.X,_xlfn.CONCAT(IF(J58=1, _xlfn.CONCAT(J$1,"_"), ""),IF(K58=1, _xlfn.CONCAT(K$1,"_"), ""),IF(L58=1, _xlfn.CONCAT(L$1,"_"), ""), IF(M58=1, _xlfn.CONCAT(M$1,"_"), ""),IF(N58=1, _xlfn.CONCAT(N$1,"_"), ""),IF(O58=1, _xlfn.CONCAT(O$1,"_"), ""),IF(P58=1, _xlfn.CONCAT(P$1,"_"), ""),IF(Q58=1, _xlfn.CONCAT(Q$1,"_"), ""),IF(R58=1, _xlfn.CONCAT(R$1,"_"), ""),IF(S58=1, _xlfn.CONCAT(S$1,"_"), ""),IF(T58=1, _xlfn.CONCAT(T$1,"_"), ""),IF(U58=1, _xlfn.CONCAT(U$1,"_"), ""),IF(V58=1, _xlfn.CONCAT(V$1,"_"), ""),IF(W58=1, _xlfn.CONCAT(W$1,"_"), ""),IF(X58=1, _xlfn.CONCAT(X$1,"_"), ""),IF(Y58=1, _xlfn.CONCAT(Y$1,"_"), ""),IF(Z58=1, _xlfn.CONCAT(Z$1,"_"), ""),IF(AA58=1, _xlfn.CONCAT(AA$1,"_"), ""),IF(AB58=1, _xlfn.CONCAT(AB$1,"_"), ""),IF(AC58=1, _xlfn.CONCAT(AC$1,"_"), ""),IF(AD58=1, _xlfn.CONCAT(AD$1,"_"), ""),IF(AE58=1, _xlfn.CONCAT(AE$1,"_"), ""),IF(AF58=1, _xlfn.CONCAT(AF$1,"_"), ""),IF(AG58=1, _xlfn.CONCAT(AG$1,"_"), ""),IF(AH58=1, _xlfn.CONCAT(AH$1,"_"), ""),IF(AI58=1, _xlfn.CONCAT(AI$1,"_"), "")),LEFT(_xlpm.X,LEN(_xlpm.X)-1))</f>
        <v>petróleo</v>
      </c>
      <c r="F58" t="s">
        <v>2839</v>
      </c>
      <c r="G58" t="s">
        <v>2857</v>
      </c>
      <c r="N58">
        <v>1</v>
      </c>
      <c r="AJ58">
        <f>IF(SUM(J58:AI58)=0,"",SUM(J58:AI58))</f>
        <v>1</v>
      </c>
    </row>
    <row r="59" spans="1:36" x14ac:dyDescent="0.3">
      <c r="A59" s="7" t="s">
        <v>2618</v>
      </c>
      <c r="B59" t="s">
        <v>3019</v>
      </c>
      <c r="D59" t="str">
        <f>IF(AND(ISBLANK(F59),ISBLANK(G59),ISBLANK(H59)), E59, _xlfn.CONCAT(E59,"--",_xlfn.LET(_xlpm.X,_xlfn.CONCAT(IF(ISBLANK(F59),"",_xlfn.CONCAT(F59,"-")),IF(ISBLANK(G59),"",_xlfn.CONCAT(G59,"-")),IF(ISBLANK(H59),"",_xlfn.CONCAT(H59,"-"))),IF(_xlpm.X="","",LEFT(_xlpm.X,LEN(_xlpm.X)-1)))))</f>
        <v>petróleo--definição</v>
      </c>
      <c r="E59" t="str">
        <f>_xlfn.LET(_xlpm.X,_xlfn.CONCAT(IF(J59=1, _xlfn.CONCAT(J$1,"_"), ""),IF(K59=1, _xlfn.CONCAT(K$1,"_"), ""),IF(L59=1, _xlfn.CONCAT(L$1,"_"), ""), IF(M59=1, _xlfn.CONCAT(M$1,"_"), ""),IF(N59=1, _xlfn.CONCAT(N$1,"_"), ""),IF(O59=1, _xlfn.CONCAT(O$1,"_"), ""),IF(P59=1, _xlfn.CONCAT(P$1,"_"), ""),IF(Q59=1, _xlfn.CONCAT(Q$1,"_"), ""),IF(R59=1, _xlfn.CONCAT(R$1,"_"), ""),IF(S59=1, _xlfn.CONCAT(S$1,"_"), ""),IF(T59=1, _xlfn.CONCAT(T$1,"_"), ""),IF(U59=1, _xlfn.CONCAT(U$1,"_"), ""),IF(V59=1, _xlfn.CONCAT(V$1,"_"), ""),IF(W59=1, _xlfn.CONCAT(W$1,"_"), ""),IF(X59=1, _xlfn.CONCAT(X$1,"_"), ""),IF(Y59=1, _xlfn.CONCAT(Y$1,"_"), ""),IF(Z59=1, _xlfn.CONCAT(Z$1,"_"), ""),IF(AA59=1, _xlfn.CONCAT(AA$1,"_"), ""),IF(AB59=1, _xlfn.CONCAT(AB$1,"_"), ""),IF(AC59=1, _xlfn.CONCAT(AC$1,"_"), ""),IF(AD59=1, _xlfn.CONCAT(AD$1,"_"), ""),IF(AE59=1, _xlfn.CONCAT(AE$1,"_"), ""),IF(AF59=1, _xlfn.CONCAT(AF$1,"_"), ""),IF(AG59=1, _xlfn.CONCAT(AG$1,"_"), ""),IF(AH59=1, _xlfn.CONCAT(AH$1,"_"), ""),IF(AI59=1, _xlfn.CONCAT(AI$1,"_"), "")),LEFT(_xlpm.X,LEN(_xlpm.X)-1))</f>
        <v>petróleo</v>
      </c>
      <c r="F59" t="s">
        <v>2901</v>
      </c>
      <c r="N59">
        <v>1</v>
      </c>
      <c r="AJ59">
        <f>IF(SUM(J59:AI59)=0,"",SUM(J59:AI59))</f>
        <v>1</v>
      </c>
    </row>
    <row r="60" spans="1:36" x14ac:dyDescent="0.3">
      <c r="A60" s="7" t="s">
        <v>2983</v>
      </c>
      <c r="B60" t="s">
        <v>2985</v>
      </c>
      <c r="D60" t="str">
        <f>IF(AND(ISBLANK(F60),ISBLANK(G60),ISBLANK(H60)), E60, _xlfn.CONCAT(E60,"--",_xlfn.LET(_xlpm.X,_xlfn.CONCAT(IF(ISBLANK(F60),"",_xlfn.CONCAT(F60,"-")),IF(ISBLANK(G60),"",_xlfn.CONCAT(G60,"-")),IF(ISBLANK(H60),"",_xlfn.CONCAT(H60,"-"))),IF(_xlpm.X="","",LEFT(_xlpm.X,LEN(_xlpm.X)-1)))))</f>
        <v>petróleo--listar-derivado</v>
      </c>
      <c r="E60" t="str">
        <f>_xlfn.LET(_xlpm.X,_xlfn.CONCAT(IF(J60=1, _xlfn.CONCAT(J$1,"_"), ""),IF(K60=1, _xlfn.CONCAT(K$1,"_"), ""),IF(L60=1, _xlfn.CONCAT(L$1,"_"), ""), IF(M60=1, _xlfn.CONCAT(M$1,"_"), ""),IF(N60=1, _xlfn.CONCAT(N$1,"_"), ""),IF(O60=1, _xlfn.CONCAT(O$1,"_"), ""),IF(P60=1, _xlfn.CONCAT(P$1,"_"), ""),IF(Q60=1, _xlfn.CONCAT(Q$1,"_"), ""),IF(R60=1, _xlfn.CONCAT(R$1,"_"), ""),IF(S60=1, _xlfn.CONCAT(S$1,"_"), ""),IF(T60=1, _xlfn.CONCAT(T$1,"_"), ""),IF(U60=1, _xlfn.CONCAT(U$1,"_"), ""),IF(V60=1, _xlfn.CONCAT(V$1,"_"), ""),IF(W60=1, _xlfn.CONCAT(W$1,"_"), ""),IF(X60=1, _xlfn.CONCAT(X$1,"_"), ""),IF(Y60=1, _xlfn.CONCAT(Y$1,"_"), ""),IF(Z60=1, _xlfn.CONCAT(Z$1,"_"), ""),IF(AA60=1, _xlfn.CONCAT(AA$1,"_"), ""),IF(AB60=1, _xlfn.CONCAT(AB$1,"_"), ""),IF(AC60=1, _xlfn.CONCAT(AC$1,"_"), ""),IF(AD60=1, _xlfn.CONCAT(AD$1,"_"), ""),IF(AE60=1, _xlfn.CONCAT(AE$1,"_"), ""),IF(AF60=1, _xlfn.CONCAT(AF$1,"_"), ""),IF(AG60=1, _xlfn.CONCAT(AG$1,"_"), ""),IF(AH60=1, _xlfn.CONCAT(AH$1,"_"), ""),IF(AI60=1, _xlfn.CONCAT(AI$1,"_"), "")),LEFT(_xlpm.X,LEN(_xlpm.X)-1))</f>
        <v>petróleo</v>
      </c>
      <c r="F60" t="s">
        <v>2814</v>
      </c>
      <c r="G60" t="s">
        <v>2995</v>
      </c>
      <c r="N60">
        <v>1</v>
      </c>
      <c r="AJ60">
        <f>IF(SUM(J60:AI60)=0,"",SUM(J60:AI60))</f>
        <v>1</v>
      </c>
    </row>
    <row r="61" spans="1:36" x14ac:dyDescent="0.3">
      <c r="A61" s="7" t="s">
        <v>2690</v>
      </c>
      <c r="D61" t="str">
        <f>IF(AND(ISBLANK(F61),ISBLANK(G61),ISBLANK(H61)), E61, _xlfn.CONCAT(E61,"--",_xlfn.LET(_xlpm.X,_xlfn.CONCAT(IF(ISBLANK(F61),"",_xlfn.CONCAT(F61,"-")),IF(ISBLANK(G61),"",_xlfn.CONCAT(G61,"-")),IF(ISBLANK(H61),"",_xlfn.CONCAT(H61,"-"))),IF(_xlpm.X="","",LEFT(_xlpm.X,LEN(_xlpm.X)-1)))))</f>
        <v>petróleo--listar-uso</v>
      </c>
      <c r="E61" t="str">
        <f>_xlfn.LET(_xlpm.X,_xlfn.CONCAT(IF(J61=1, _xlfn.CONCAT(J$1,"_"), ""),IF(K61=1, _xlfn.CONCAT(K$1,"_"), ""),IF(L61=1, _xlfn.CONCAT(L$1,"_"), ""), IF(M61=1, _xlfn.CONCAT(M$1,"_"), ""),IF(N61=1, _xlfn.CONCAT(N$1,"_"), ""),IF(O61=1, _xlfn.CONCAT(O$1,"_"), ""),IF(P61=1, _xlfn.CONCAT(P$1,"_"), ""),IF(Q61=1, _xlfn.CONCAT(Q$1,"_"), ""),IF(R61=1, _xlfn.CONCAT(R$1,"_"), ""),IF(S61=1, _xlfn.CONCAT(S$1,"_"), ""),IF(T61=1, _xlfn.CONCAT(T$1,"_"), ""),IF(U61=1, _xlfn.CONCAT(U$1,"_"), ""),IF(V61=1, _xlfn.CONCAT(V$1,"_"), ""),IF(W61=1, _xlfn.CONCAT(W$1,"_"), ""),IF(X61=1, _xlfn.CONCAT(X$1,"_"), ""),IF(Y61=1, _xlfn.CONCAT(Y$1,"_"), ""),IF(Z61=1, _xlfn.CONCAT(Z$1,"_"), ""),IF(AA61=1, _xlfn.CONCAT(AA$1,"_"), ""),IF(AB61=1, _xlfn.CONCAT(AB$1,"_"), ""),IF(AC61=1, _xlfn.CONCAT(AC$1,"_"), ""),IF(AD61=1, _xlfn.CONCAT(AD$1,"_"), ""),IF(AE61=1, _xlfn.CONCAT(AE$1,"_"), ""),IF(AF61=1, _xlfn.CONCAT(AF$1,"_"), ""),IF(AG61=1, _xlfn.CONCAT(AG$1,"_"), ""),IF(AH61=1, _xlfn.CONCAT(AH$1,"_"), ""),IF(AI61=1, _xlfn.CONCAT(AI$1,"_"), "")),LEFT(_xlpm.X,LEN(_xlpm.X)-1))</f>
        <v>petróleo</v>
      </c>
      <c r="F61" t="s">
        <v>2814</v>
      </c>
      <c r="G61" t="s">
        <v>2886</v>
      </c>
      <c r="N61">
        <v>1</v>
      </c>
      <c r="AJ61">
        <f>IF(SUM(J61:AI61)=0,"",SUM(J61:AI61))</f>
        <v>1</v>
      </c>
    </row>
    <row r="62" spans="1:36" x14ac:dyDescent="0.3">
      <c r="A62" s="7" t="s">
        <v>2724</v>
      </c>
      <c r="B62" t="s">
        <v>2725</v>
      </c>
      <c r="C62" t="s">
        <v>2726</v>
      </c>
      <c r="D62" t="str">
        <f>IF(AND(ISBLANK(F62),ISBLANK(G62),ISBLANK(H62)), E62, _xlfn.CONCAT(E62,"--",_xlfn.LET(_xlpm.X,_xlfn.CONCAT(IF(ISBLANK(F62),"",_xlfn.CONCAT(F62,"-")),IF(ISBLANK(G62),"",_xlfn.CONCAT(G62,"-")),IF(ISBLANK(H62),"",_xlfn.CONCAT(H62,"-"))),IF(_xlpm.X="","",LEFT(_xlpm.X,LEN(_xlpm.X)-1)))))</f>
        <v>petróleo--detalhar-produção</v>
      </c>
      <c r="E62" t="str">
        <f>_xlfn.LET(_xlpm.X,_xlfn.CONCAT(IF(J62=1, _xlfn.CONCAT(J$1,"_"), ""),IF(K62=1, _xlfn.CONCAT(K$1,"_"), ""),IF(L62=1, _xlfn.CONCAT(L$1,"_"), ""), IF(M62=1, _xlfn.CONCAT(M$1,"_"), ""),IF(N62=1, _xlfn.CONCAT(N$1,"_"), ""),IF(O62=1, _xlfn.CONCAT(O$1,"_"), ""),IF(P62=1, _xlfn.CONCAT(P$1,"_"), ""),IF(Q62=1, _xlfn.CONCAT(Q$1,"_"), ""),IF(R62=1, _xlfn.CONCAT(R$1,"_"), ""),IF(S62=1, _xlfn.CONCAT(S$1,"_"), ""),IF(T62=1, _xlfn.CONCAT(T$1,"_"), ""),IF(U62=1, _xlfn.CONCAT(U$1,"_"), ""),IF(V62=1, _xlfn.CONCAT(V$1,"_"), ""),IF(W62=1, _xlfn.CONCAT(W$1,"_"), ""),IF(X62=1, _xlfn.CONCAT(X$1,"_"), ""),IF(Y62=1, _xlfn.CONCAT(Y$1,"_"), ""),IF(Z62=1, _xlfn.CONCAT(Z$1,"_"), ""),IF(AA62=1, _xlfn.CONCAT(AA$1,"_"), ""),IF(AB62=1, _xlfn.CONCAT(AB$1,"_"), ""),IF(AC62=1, _xlfn.CONCAT(AC$1,"_"), ""),IF(AD62=1, _xlfn.CONCAT(AD$1,"_"), ""),IF(AE62=1, _xlfn.CONCAT(AE$1,"_"), ""),IF(AF62=1, _xlfn.CONCAT(AF$1,"_"), ""),IF(AG62=1, _xlfn.CONCAT(AG$1,"_"), ""),IF(AH62=1, _xlfn.CONCAT(AH$1,"_"), ""),IF(AI62=1, _xlfn.CONCAT(AI$1,"_"), "")),LEFT(_xlpm.X,LEN(_xlpm.X)-1))</f>
        <v>petróleo</v>
      </c>
      <c r="F62" t="s">
        <v>2839</v>
      </c>
      <c r="G62" t="s">
        <v>2855</v>
      </c>
      <c r="N62">
        <v>1</v>
      </c>
      <c r="AJ62">
        <f>IF(SUM(J62:AI62)=0,"",SUM(J62:AI62))</f>
        <v>1</v>
      </c>
    </row>
    <row r="63" spans="1:36" x14ac:dyDescent="0.3">
      <c r="A63" s="7" t="s">
        <v>2624</v>
      </c>
      <c r="D63" t="str">
        <f>IF(AND(ISBLANK(F63),ISBLANK(G63),ISBLANK(H63)), E63, _xlfn.CONCAT(E63,"--",_xlfn.LET(_xlpm.X,_xlfn.CONCAT(IF(ISBLANK(F63),"",_xlfn.CONCAT(F63,"-")),IF(ISBLANK(G63),"",_xlfn.CONCAT(G63,"-")),IF(ISBLANK(H63),"",_xlfn.CONCAT(H63,"-"))),IF(_xlpm.X="","",LEFT(_xlpm.X,LEN(_xlpm.X)-1)))))</f>
        <v>petróleo--detalhar-densidade</v>
      </c>
      <c r="E63" t="str">
        <f>_xlfn.LET(_xlpm.X,_xlfn.CONCAT(IF(J63=1, _xlfn.CONCAT(J$1,"_"), ""),IF(K63=1, _xlfn.CONCAT(K$1,"_"), ""),IF(L63=1, _xlfn.CONCAT(L$1,"_"), ""), IF(M63=1, _xlfn.CONCAT(M$1,"_"), ""),IF(N63=1, _xlfn.CONCAT(N$1,"_"), ""),IF(O63=1, _xlfn.CONCAT(O$1,"_"), ""),IF(P63=1, _xlfn.CONCAT(P$1,"_"), ""),IF(Q63=1, _xlfn.CONCAT(Q$1,"_"), ""),IF(R63=1, _xlfn.CONCAT(R$1,"_"), ""),IF(S63=1, _xlfn.CONCAT(S$1,"_"), ""),IF(T63=1, _xlfn.CONCAT(T$1,"_"), ""),IF(U63=1, _xlfn.CONCAT(U$1,"_"), ""),IF(V63=1, _xlfn.CONCAT(V$1,"_"), ""),IF(W63=1, _xlfn.CONCAT(W$1,"_"), ""),IF(X63=1, _xlfn.CONCAT(X$1,"_"), ""),IF(Y63=1, _xlfn.CONCAT(Y$1,"_"), ""),IF(Z63=1, _xlfn.CONCAT(Z$1,"_"), ""),IF(AA63=1, _xlfn.CONCAT(AA$1,"_"), ""),IF(AB63=1, _xlfn.CONCAT(AB$1,"_"), ""),IF(AC63=1, _xlfn.CONCAT(AC$1,"_"), ""),IF(AD63=1, _xlfn.CONCAT(AD$1,"_"), ""),IF(AE63=1, _xlfn.CONCAT(AE$1,"_"), ""),IF(AF63=1, _xlfn.CONCAT(AF$1,"_"), ""),IF(AG63=1, _xlfn.CONCAT(AG$1,"_"), ""),IF(AH63=1, _xlfn.CONCAT(AH$1,"_"), ""),IF(AI63=1, _xlfn.CONCAT(AI$1,"_"), "")),LEFT(_xlpm.X,LEN(_xlpm.X)-1))</f>
        <v>petróleo</v>
      </c>
      <c r="F63" t="s">
        <v>2839</v>
      </c>
      <c r="G63" t="s">
        <v>2893</v>
      </c>
      <c r="N63">
        <v>1</v>
      </c>
      <c r="AJ63">
        <f>IF(SUM(J63:AI63)=0,"",SUM(J63:AI63))</f>
        <v>1</v>
      </c>
    </row>
    <row r="64" spans="1:36" x14ac:dyDescent="0.3">
      <c r="A64" s="7" t="s">
        <v>2896</v>
      </c>
      <c r="D64" t="str">
        <f>IF(AND(ISBLANK(F64),ISBLANK(G64),ISBLANK(H64)), E64, _xlfn.CONCAT(E64,"--",_xlfn.LET(_xlpm.X,_xlfn.CONCAT(IF(ISBLANK(F64),"",_xlfn.CONCAT(F64,"-")),IF(ISBLANK(G64),"",_xlfn.CONCAT(G64,"-")),IF(ISBLANK(H64),"",_xlfn.CONCAT(H64,"-"))),IF(_xlpm.X="","",LEFT(_xlpm.X,LEN(_xlpm.X)-1)))))</f>
        <v>petróleo--explicar-determinação-densidade</v>
      </c>
      <c r="E64" t="str">
        <f>_xlfn.LET(_xlpm.X,_xlfn.CONCAT(IF(J64=1, _xlfn.CONCAT(J$1,"_"), ""),IF(K64=1, _xlfn.CONCAT(K$1,"_"), ""),IF(L64=1, _xlfn.CONCAT(L$1,"_"), ""), IF(M64=1, _xlfn.CONCAT(M$1,"_"), ""),IF(N64=1, _xlfn.CONCAT(N$1,"_"), ""),IF(O64=1, _xlfn.CONCAT(O$1,"_"), ""),IF(P64=1, _xlfn.CONCAT(P$1,"_"), ""),IF(Q64=1, _xlfn.CONCAT(Q$1,"_"), ""),IF(R64=1, _xlfn.CONCAT(R$1,"_"), ""),IF(S64=1, _xlfn.CONCAT(S$1,"_"), ""),IF(T64=1, _xlfn.CONCAT(T$1,"_"), ""),IF(U64=1, _xlfn.CONCAT(U$1,"_"), ""),IF(V64=1, _xlfn.CONCAT(V$1,"_"), ""),IF(W64=1, _xlfn.CONCAT(W$1,"_"), ""),IF(X64=1, _xlfn.CONCAT(X$1,"_"), ""),IF(Y64=1, _xlfn.CONCAT(Y$1,"_"), ""),IF(Z64=1, _xlfn.CONCAT(Z$1,"_"), ""),IF(AA64=1, _xlfn.CONCAT(AA$1,"_"), ""),IF(AB64=1, _xlfn.CONCAT(AB$1,"_"), ""),IF(AC64=1, _xlfn.CONCAT(AC$1,"_"), ""),IF(AD64=1, _xlfn.CONCAT(AD$1,"_"), ""),IF(AE64=1, _xlfn.CONCAT(AE$1,"_"), ""),IF(AF64=1, _xlfn.CONCAT(AF$1,"_"), ""),IF(AG64=1, _xlfn.CONCAT(AG$1,"_"), ""),IF(AH64=1, _xlfn.CONCAT(AH$1,"_"), ""),IF(AI64=1, _xlfn.CONCAT(AI$1,"_"), "")),LEFT(_xlpm.X,LEN(_xlpm.X)-1))</f>
        <v>petróleo</v>
      </c>
      <c r="F64" t="s">
        <v>2898</v>
      </c>
      <c r="G64" t="s">
        <v>3021</v>
      </c>
      <c r="H64" t="s">
        <v>2893</v>
      </c>
      <c r="N64">
        <v>1</v>
      </c>
      <c r="AJ64">
        <f>IF(SUM(J64:AI64)=0,"",SUM(J64:AI64))</f>
        <v>1</v>
      </c>
    </row>
    <row r="65" spans="1:36" x14ac:dyDescent="0.3">
      <c r="A65" s="7" t="s">
        <v>3032</v>
      </c>
      <c r="D65" t="str">
        <f>IF(AND(ISBLANK(F65),ISBLANK(G65),ISBLANK(H65)), E65, _xlfn.CONCAT(E65,"--",_xlfn.LET(_xlpm.X,_xlfn.CONCAT(IF(ISBLANK(F65),"",_xlfn.CONCAT(F65,"-")),IF(ISBLANK(G65),"",_xlfn.CONCAT(G65,"-")),IF(ISBLANK(H65),"",_xlfn.CONCAT(H65,"-"))),IF(_xlpm.X="","",LEFT(_xlpm.X,LEN(_xlpm.X)-1)))))</f>
        <v>petróleo--quantidade-plataforma</v>
      </c>
      <c r="E65" t="str">
        <f>_xlfn.LET(_xlpm.X,_xlfn.CONCAT(IF(J65=1, _xlfn.CONCAT(J$1,"_"), ""),IF(K65=1, _xlfn.CONCAT(K$1,"_"), ""),IF(L65=1, _xlfn.CONCAT(L$1,"_"), ""), IF(M65=1, _xlfn.CONCAT(M$1,"_"), ""),IF(N65=1, _xlfn.CONCAT(N$1,"_"), ""),IF(O65=1, _xlfn.CONCAT(O$1,"_"), ""),IF(P65=1, _xlfn.CONCAT(P$1,"_"), ""),IF(Q65=1, _xlfn.CONCAT(Q$1,"_"), ""),IF(R65=1, _xlfn.CONCAT(R$1,"_"), ""),IF(S65=1, _xlfn.CONCAT(S$1,"_"), ""),IF(T65=1, _xlfn.CONCAT(T$1,"_"), ""),IF(U65=1, _xlfn.CONCAT(U$1,"_"), ""),IF(V65=1, _xlfn.CONCAT(V$1,"_"), ""),IF(W65=1, _xlfn.CONCAT(W$1,"_"), ""),IF(X65=1, _xlfn.CONCAT(X$1,"_"), ""),IF(Y65=1, _xlfn.CONCAT(Y$1,"_"), ""),IF(Z65=1, _xlfn.CONCAT(Z$1,"_"), ""),IF(AA65=1, _xlfn.CONCAT(AA$1,"_"), ""),IF(AB65=1, _xlfn.CONCAT(AB$1,"_"), ""),IF(AC65=1, _xlfn.CONCAT(AC$1,"_"), ""),IF(AD65=1, _xlfn.CONCAT(AD$1,"_"), ""),IF(AE65=1, _xlfn.CONCAT(AE$1,"_"), ""),IF(AF65=1, _xlfn.CONCAT(AF$1,"_"), ""),IF(AG65=1, _xlfn.CONCAT(AG$1,"_"), ""),IF(AH65=1, _xlfn.CONCAT(AH$1,"_"), ""),IF(AI65=1, _xlfn.CONCAT(AI$1,"_"), "")),LEFT(_xlpm.X,LEN(_xlpm.X)-1))</f>
        <v>petróleo</v>
      </c>
      <c r="F65" t="s">
        <v>2823</v>
      </c>
      <c r="G65" t="s">
        <v>2875</v>
      </c>
      <c r="N65">
        <v>1</v>
      </c>
      <c r="AJ65">
        <f>IF(SUM(J65:AI65)=0,"",SUM(J65:AI65))</f>
        <v>1</v>
      </c>
    </row>
    <row r="66" spans="1:36" x14ac:dyDescent="0.3">
      <c r="A66" s="7" t="s">
        <v>3042</v>
      </c>
      <c r="D66" t="str">
        <f>IF(AND(ISBLANK(F66),ISBLANK(G66),ISBLANK(H66)), E66, _xlfn.CONCAT(E66,"--",_xlfn.LET(_xlpm.X,_xlfn.CONCAT(IF(ISBLANK(F66),"",_xlfn.CONCAT(F66,"-")),IF(ISBLANK(G66),"",_xlfn.CONCAT(G66,"-")),IF(ISBLANK(H66),"",_xlfn.CONCAT(H66,"-"))),IF(_xlpm.X="","",LEFT(_xlpm.X,LEN(_xlpm.X)-1)))))</f>
        <v>petróleo</v>
      </c>
      <c r="E66" t="str">
        <f>_xlfn.LET(_xlpm.X,_xlfn.CONCAT(IF(J66=1, _xlfn.CONCAT(J$1,"_"), ""),IF(K66=1, _xlfn.CONCAT(K$1,"_"), ""),IF(L66=1, _xlfn.CONCAT(L$1,"_"), ""), IF(M66=1, _xlfn.CONCAT(M$1,"_"), ""),IF(N66=1, _xlfn.CONCAT(N$1,"_"), ""),IF(O66=1, _xlfn.CONCAT(O$1,"_"), ""),IF(P66=1, _xlfn.CONCAT(P$1,"_"), ""),IF(Q66=1, _xlfn.CONCAT(Q$1,"_"), ""),IF(R66=1, _xlfn.CONCAT(R$1,"_"), ""),IF(S66=1, _xlfn.CONCAT(S$1,"_"), ""),IF(T66=1, _xlfn.CONCAT(T$1,"_"), ""),IF(U66=1, _xlfn.CONCAT(U$1,"_"), ""),IF(V66=1, _xlfn.CONCAT(V$1,"_"), ""),IF(W66=1, _xlfn.CONCAT(W$1,"_"), ""),IF(X66=1, _xlfn.CONCAT(X$1,"_"), ""),IF(Y66=1, _xlfn.CONCAT(Y$1,"_"), ""),IF(Z66=1, _xlfn.CONCAT(Z$1,"_"), ""),IF(AA66=1, _xlfn.CONCAT(AA$1,"_"), ""),IF(AB66=1, _xlfn.CONCAT(AB$1,"_"), ""),IF(AC66=1, _xlfn.CONCAT(AC$1,"_"), ""),IF(AD66=1, _xlfn.CONCAT(AD$1,"_"), ""),IF(AE66=1, _xlfn.CONCAT(AE$1,"_"), ""),IF(AF66=1, _xlfn.CONCAT(AF$1,"_"), ""),IF(AG66=1, _xlfn.CONCAT(AG$1,"_"), ""),IF(AH66=1, _xlfn.CONCAT(AH$1,"_"), ""),IF(AI66=1, _xlfn.CONCAT(AI$1,"_"), "")),LEFT(_xlpm.X,LEN(_xlpm.X)-1))</f>
        <v>petróleo</v>
      </c>
      <c r="I66" t="s">
        <v>3043</v>
      </c>
      <c r="N66">
        <v>1</v>
      </c>
      <c r="AJ66">
        <f>IF(SUM(J66:AI66)=0,"",SUM(J66:AI66))</f>
        <v>1</v>
      </c>
    </row>
    <row r="67" spans="1:36" x14ac:dyDescent="0.3">
      <c r="A67" s="7" t="s">
        <v>3044</v>
      </c>
      <c r="D67" t="str">
        <f>IF(AND(ISBLANK(F67),ISBLANK(G67),ISBLANK(H67)), E67, _xlfn.CONCAT(E67,"--",_xlfn.LET(_xlpm.X,_xlfn.CONCAT(IF(ISBLANK(F67),"",_xlfn.CONCAT(F67,"-")),IF(ISBLANK(G67),"",_xlfn.CONCAT(G67,"-")),IF(ISBLANK(H67),"",_xlfn.CONCAT(H67,"-"))),IF(_xlpm.X="","",LEFT(_xlpm.X,LEN(_xlpm.X)-1)))))</f>
        <v>petróleo--localização-brasil</v>
      </c>
      <c r="E67" t="str">
        <f>_xlfn.LET(_xlpm.X,_xlfn.CONCAT(IF(J67=1, _xlfn.CONCAT(J$1,"_"), ""),IF(K67=1, _xlfn.CONCAT(K$1,"_"), ""),IF(L67=1, _xlfn.CONCAT(L$1,"_"), ""), IF(M67=1, _xlfn.CONCAT(M$1,"_"), ""),IF(N67=1, _xlfn.CONCAT(N$1,"_"), ""),IF(O67=1, _xlfn.CONCAT(O$1,"_"), ""),IF(P67=1, _xlfn.CONCAT(P$1,"_"), ""),IF(Q67=1, _xlfn.CONCAT(Q$1,"_"), ""),IF(R67=1, _xlfn.CONCAT(R$1,"_"), ""),IF(S67=1, _xlfn.CONCAT(S$1,"_"), ""),IF(T67=1, _xlfn.CONCAT(T$1,"_"), ""),IF(U67=1, _xlfn.CONCAT(U$1,"_"), ""),IF(V67=1, _xlfn.CONCAT(V$1,"_"), ""),IF(W67=1, _xlfn.CONCAT(W$1,"_"), ""),IF(X67=1, _xlfn.CONCAT(X$1,"_"), ""),IF(Y67=1, _xlfn.CONCAT(Y$1,"_"), ""),IF(Z67=1, _xlfn.CONCAT(Z$1,"_"), ""),IF(AA67=1, _xlfn.CONCAT(AA$1,"_"), ""),IF(AB67=1, _xlfn.CONCAT(AB$1,"_"), ""),IF(AC67=1, _xlfn.CONCAT(AC$1,"_"), ""),IF(AD67=1, _xlfn.CONCAT(AD$1,"_"), ""),IF(AE67=1, _xlfn.CONCAT(AE$1,"_"), ""),IF(AF67=1, _xlfn.CONCAT(AF$1,"_"), ""),IF(AG67=1, _xlfn.CONCAT(AG$1,"_"), ""),IF(AH67=1, _xlfn.CONCAT(AH$1,"_"), ""),IF(AI67=1, _xlfn.CONCAT(AI$1,"_"), "")),LEFT(_xlpm.X,LEN(_xlpm.X)-1))</f>
        <v>petróleo</v>
      </c>
      <c r="F67" t="s">
        <v>2854</v>
      </c>
      <c r="H67" t="s">
        <v>2883</v>
      </c>
      <c r="N67">
        <v>1</v>
      </c>
      <c r="AJ67">
        <f>IF(SUM(J67:AI67)=0,"",SUM(J67:AI67))</f>
        <v>1</v>
      </c>
    </row>
    <row r="68" spans="1:36" x14ac:dyDescent="0.3">
      <c r="A68" s="7" t="s">
        <v>2727</v>
      </c>
      <c r="B68" s="10" t="s">
        <v>2730</v>
      </c>
      <c r="C68" t="s">
        <v>2726</v>
      </c>
      <c r="D68" t="str">
        <f>IF(AND(ISBLANK(F68),ISBLANK(G68),ISBLANK(H68)), E68, _xlfn.CONCAT(E68,"--",_xlfn.LET(_xlpm.X,_xlfn.CONCAT(IF(ISBLANK(F68),"",_xlfn.CONCAT(F68,"-")),IF(ISBLANK(G68),"",_xlfn.CONCAT(G68,"-")),IF(ISBLANK(H68),"",_xlfn.CONCAT(H68,"-"))),IF(_xlpm.X="","",LEFT(_xlpm.X,LEN(_xlpm.X)-1)))))</f>
        <v>gás--maiores-estados-produtores</v>
      </c>
      <c r="E68" t="str">
        <f>_xlfn.LET(_xlpm.X,_xlfn.CONCAT(IF(J68=1, _xlfn.CONCAT(J$1,"_"), ""),IF(K68=1, _xlfn.CONCAT(K$1,"_"), ""),IF(L68=1, _xlfn.CONCAT(L$1,"_"), ""), IF(M68=1, _xlfn.CONCAT(M$1,"_"), ""),IF(N68=1, _xlfn.CONCAT(N$1,"_"), ""),IF(O68=1, _xlfn.CONCAT(O$1,"_"), ""),IF(P68=1, _xlfn.CONCAT(P$1,"_"), ""),IF(Q68=1, _xlfn.CONCAT(Q$1,"_"), ""),IF(R68=1, _xlfn.CONCAT(R$1,"_"), ""),IF(S68=1, _xlfn.CONCAT(S$1,"_"), ""),IF(T68=1, _xlfn.CONCAT(T$1,"_"), ""),IF(U68=1, _xlfn.CONCAT(U$1,"_"), ""),IF(V68=1, _xlfn.CONCAT(V$1,"_"), ""),IF(W68=1, _xlfn.CONCAT(W$1,"_"), ""),IF(X68=1, _xlfn.CONCAT(X$1,"_"), ""),IF(Y68=1, _xlfn.CONCAT(Y$1,"_"), ""),IF(Z68=1, _xlfn.CONCAT(Z$1,"_"), ""),IF(AA68=1, _xlfn.CONCAT(AA$1,"_"), ""),IF(AB68=1, _xlfn.CONCAT(AB$1,"_"), ""),IF(AC68=1, _xlfn.CONCAT(AC$1,"_"), ""),IF(AD68=1, _xlfn.CONCAT(AD$1,"_"), ""),IF(AE68=1, _xlfn.CONCAT(AE$1,"_"), ""),IF(AF68=1, _xlfn.CONCAT(AF$1,"_"), ""),IF(AG68=1, _xlfn.CONCAT(AG$1,"_"), ""),IF(AH68=1, _xlfn.CONCAT(AH$1,"_"), ""),IF(AI68=1, _xlfn.CONCAT(AI$1,"_"), "")),LEFT(_xlpm.X,LEN(_xlpm.X)-1))</f>
        <v>gás</v>
      </c>
      <c r="F68" t="s">
        <v>2821</v>
      </c>
      <c r="G68" t="s">
        <v>3062</v>
      </c>
      <c r="O68">
        <v>1</v>
      </c>
      <c r="AJ68">
        <f>IF(SUM(J68:AI68)=0,"",SUM(J68:AI68))</f>
        <v>1</v>
      </c>
    </row>
    <row r="69" spans="1:36" x14ac:dyDescent="0.3">
      <c r="A69" s="7" t="s">
        <v>2732</v>
      </c>
      <c r="B69" s="10" t="s">
        <v>2733</v>
      </c>
      <c r="D69" t="str">
        <f>IF(AND(ISBLANK(F69),ISBLANK(G69),ISBLANK(H69)), E69, _xlfn.CONCAT(E69,"--",_xlfn.LET(_xlpm.X,_xlfn.CONCAT(IF(ISBLANK(F69),"",_xlfn.CONCAT(F69,"-")),IF(ISBLANK(G69),"",_xlfn.CONCAT(G69,"-")),IF(ISBLANK(H69),"",_xlfn.CONCAT(H69,"-"))),IF(_xlpm.X="","",LEFT(_xlpm.X,LEN(_xlpm.X)-1)))))</f>
        <v>gás--detalhar-consumo</v>
      </c>
      <c r="E69" t="str">
        <f>_xlfn.LET(_xlpm.X,_xlfn.CONCAT(IF(J69=1, _xlfn.CONCAT(J$1,"_"), ""),IF(K69=1, _xlfn.CONCAT(K$1,"_"), ""),IF(L69=1, _xlfn.CONCAT(L$1,"_"), ""), IF(M69=1, _xlfn.CONCAT(M$1,"_"), ""),IF(N69=1, _xlfn.CONCAT(N$1,"_"), ""),IF(O69=1, _xlfn.CONCAT(O$1,"_"), ""),IF(P69=1, _xlfn.CONCAT(P$1,"_"), ""),IF(Q69=1, _xlfn.CONCAT(Q$1,"_"), ""),IF(R69=1, _xlfn.CONCAT(R$1,"_"), ""),IF(S69=1, _xlfn.CONCAT(S$1,"_"), ""),IF(T69=1, _xlfn.CONCAT(T$1,"_"), ""),IF(U69=1, _xlfn.CONCAT(U$1,"_"), ""),IF(V69=1, _xlfn.CONCAT(V$1,"_"), ""),IF(W69=1, _xlfn.CONCAT(W$1,"_"), ""),IF(X69=1, _xlfn.CONCAT(X$1,"_"), ""),IF(Y69=1, _xlfn.CONCAT(Y$1,"_"), ""),IF(Z69=1, _xlfn.CONCAT(Z$1,"_"), ""),IF(AA69=1, _xlfn.CONCAT(AA$1,"_"), ""),IF(AB69=1, _xlfn.CONCAT(AB$1,"_"), ""),IF(AC69=1, _xlfn.CONCAT(AC$1,"_"), ""),IF(AD69=1, _xlfn.CONCAT(AD$1,"_"), ""),IF(AE69=1, _xlfn.CONCAT(AE$1,"_"), ""),IF(AF69=1, _xlfn.CONCAT(AF$1,"_"), ""),IF(AG69=1, _xlfn.CONCAT(AG$1,"_"), ""),IF(AH69=1, _xlfn.CONCAT(AH$1,"_"), ""),IF(AI69=1, _xlfn.CONCAT(AI$1,"_"), "")),LEFT(_xlpm.X,LEN(_xlpm.X)-1))</f>
        <v>gás</v>
      </c>
      <c r="F69" t="s">
        <v>2839</v>
      </c>
      <c r="G69" t="s">
        <v>2817</v>
      </c>
      <c r="O69">
        <v>1</v>
      </c>
      <c r="AJ69">
        <f>IF(SUM(J69:AI69)=0,"",SUM(J69:AI69))</f>
        <v>1</v>
      </c>
    </row>
    <row r="70" spans="1:36" x14ac:dyDescent="0.3">
      <c r="A70" s="7" t="s">
        <v>2640</v>
      </c>
      <c r="B70" t="s">
        <v>2734</v>
      </c>
      <c r="C70" s="10" t="s">
        <v>2726</v>
      </c>
      <c r="D70" t="str">
        <f>IF(AND(ISBLANK(F70),ISBLANK(G70),ISBLANK(H70)), E70, _xlfn.CONCAT(E70,"--",_xlfn.LET(_xlpm.X,_xlfn.CONCAT(IF(ISBLANK(F70),"",_xlfn.CONCAT(F70,"-")),IF(ISBLANK(G70),"",_xlfn.CONCAT(G70,"-")),IF(ISBLANK(H70),"",_xlfn.CONCAT(H70,"-"))),IF(_xlpm.X="","",LEFT(_xlpm.X,LEN(_xlpm.X)-1)))))</f>
        <v>gás--detalhar-produção</v>
      </c>
      <c r="E70" t="str">
        <f>_xlfn.LET(_xlpm.X,_xlfn.CONCAT(IF(J70=1, _xlfn.CONCAT(J$1,"_"), ""),IF(K70=1, _xlfn.CONCAT(K$1,"_"), ""),IF(L70=1, _xlfn.CONCAT(L$1,"_"), ""), IF(M70=1, _xlfn.CONCAT(M$1,"_"), ""),IF(N70=1, _xlfn.CONCAT(N$1,"_"), ""),IF(O70=1, _xlfn.CONCAT(O$1,"_"), ""),IF(P70=1, _xlfn.CONCAT(P$1,"_"), ""),IF(Q70=1, _xlfn.CONCAT(Q$1,"_"), ""),IF(R70=1, _xlfn.CONCAT(R$1,"_"), ""),IF(S70=1, _xlfn.CONCAT(S$1,"_"), ""),IF(T70=1, _xlfn.CONCAT(T$1,"_"), ""),IF(U70=1, _xlfn.CONCAT(U$1,"_"), ""),IF(V70=1, _xlfn.CONCAT(V$1,"_"), ""),IF(W70=1, _xlfn.CONCAT(W$1,"_"), ""),IF(X70=1, _xlfn.CONCAT(X$1,"_"), ""),IF(Y70=1, _xlfn.CONCAT(Y$1,"_"), ""),IF(Z70=1, _xlfn.CONCAT(Z$1,"_"), ""),IF(AA70=1, _xlfn.CONCAT(AA$1,"_"), ""),IF(AB70=1, _xlfn.CONCAT(AB$1,"_"), ""),IF(AC70=1, _xlfn.CONCAT(AC$1,"_"), ""),IF(AD70=1, _xlfn.CONCAT(AD$1,"_"), ""),IF(AE70=1, _xlfn.CONCAT(AE$1,"_"), ""),IF(AF70=1, _xlfn.CONCAT(AF$1,"_"), ""),IF(AG70=1, _xlfn.CONCAT(AG$1,"_"), ""),IF(AH70=1, _xlfn.CONCAT(AH$1,"_"), ""),IF(AI70=1, _xlfn.CONCAT(AI$1,"_"), "")),LEFT(_xlpm.X,LEN(_xlpm.X)-1))</f>
        <v>gás</v>
      </c>
      <c r="F70" t="s">
        <v>2839</v>
      </c>
      <c r="G70" t="s">
        <v>2855</v>
      </c>
      <c r="O70">
        <v>1</v>
      </c>
      <c r="AJ70">
        <f>IF(SUM(J70:AI70)=0,"",SUM(J70:AI70))</f>
        <v>1</v>
      </c>
    </row>
    <row r="71" spans="1:36" x14ac:dyDescent="0.3">
      <c r="A71" s="7" t="s">
        <v>2574</v>
      </c>
      <c r="B71" t="s">
        <v>2765</v>
      </c>
      <c r="C71" t="s">
        <v>2693</v>
      </c>
      <c r="D71" t="str">
        <f>IF(AND(ISBLANK(F71),ISBLANK(G71),ISBLANK(H71)), E71, _xlfn.CONCAT(E71,"--",_xlfn.LET(_xlpm.X,_xlfn.CONCAT(IF(ISBLANK(F71),"",_xlfn.CONCAT(F71,"-")),IF(ISBLANK(G71),"",_xlfn.CONCAT(G71,"-")),IF(ISBLANK(H71),"",_xlfn.CONCAT(H71,"-"))),IF(_xlpm.X="","",LEFT(_xlpm.X,LEN(_xlpm.X)-1)))))</f>
        <v>tartarugas--detalhar-dieta</v>
      </c>
      <c r="E71" t="str">
        <f>_xlfn.LET(_xlpm.X,_xlfn.CONCAT(IF(J71=1, _xlfn.CONCAT(J$1,"_"), ""),IF(K71=1, _xlfn.CONCAT(K$1,"_"), ""),IF(L71=1, _xlfn.CONCAT(L$1,"_"), ""), IF(M71=1, _xlfn.CONCAT(M$1,"_"), ""),IF(N71=1, _xlfn.CONCAT(N$1,"_"), ""),IF(O71=1, _xlfn.CONCAT(O$1,"_"), ""),IF(P71=1, _xlfn.CONCAT(P$1,"_"), ""),IF(Q71=1, _xlfn.CONCAT(Q$1,"_"), ""),IF(R71=1, _xlfn.CONCAT(R$1,"_"), ""),IF(S71=1, _xlfn.CONCAT(S$1,"_"), ""),IF(T71=1, _xlfn.CONCAT(T$1,"_"), ""),IF(U71=1, _xlfn.CONCAT(U$1,"_"), ""),IF(V71=1, _xlfn.CONCAT(V$1,"_"), ""),IF(W71=1, _xlfn.CONCAT(W$1,"_"), ""),IF(X71=1, _xlfn.CONCAT(X$1,"_"), ""),IF(Y71=1, _xlfn.CONCAT(Y$1,"_"), ""),IF(Z71=1, _xlfn.CONCAT(Z$1,"_"), ""),IF(AA71=1, _xlfn.CONCAT(AA$1,"_"), ""),IF(AB71=1, _xlfn.CONCAT(AB$1,"_"), ""),IF(AC71=1, _xlfn.CONCAT(AC$1,"_"), ""),IF(AD71=1, _xlfn.CONCAT(AD$1,"_"), ""),IF(AE71=1, _xlfn.CONCAT(AE$1,"_"), ""),IF(AF71=1, _xlfn.CONCAT(AF$1,"_"), ""),IF(AG71=1, _xlfn.CONCAT(AG$1,"_"), ""),IF(AH71=1, _xlfn.CONCAT(AH$1,"_"), ""),IF(AI71=1, _xlfn.CONCAT(AI$1,"_"), "")),LEFT(_xlpm.X,LEN(_xlpm.X)-1))</f>
        <v>tartarugas</v>
      </c>
      <c r="F71" t="s">
        <v>2839</v>
      </c>
      <c r="G71" t="s">
        <v>2827</v>
      </c>
      <c r="P71">
        <v>1</v>
      </c>
      <c r="AJ71">
        <f>IF(SUM(J71:AI71)=0,"",SUM(J71:AI71))</f>
        <v>1</v>
      </c>
    </row>
    <row r="72" spans="1:36" x14ac:dyDescent="0.3">
      <c r="A72" s="7" t="s">
        <v>2575</v>
      </c>
      <c r="D72" t="str">
        <f>IF(AND(ISBLANK(F72),ISBLANK(G72),ISBLANK(H72)), E72, _xlfn.CONCAT(E72,"--",_xlfn.LET(_xlpm.X,_xlfn.CONCAT(IF(ISBLANK(F72),"",_xlfn.CONCAT(F72,"-")),IF(ISBLANK(G72),"",_xlfn.CONCAT(G72,"-")),IF(ISBLANK(H72),"",_xlfn.CONCAT(H72,"-"))),IF(_xlpm.X="","",LEFT(_xlpm.X,LEN(_xlpm.X)-1)))))</f>
        <v>tartarugas--detalhar-símbolo</v>
      </c>
      <c r="E72" t="str">
        <f>_xlfn.LET(_xlpm.X,_xlfn.CONCAT(IF(J72=1, _xlfn.CONCAT(J$1,"_"), ""),IF(K72=1, _xlfn.CONCAT(K$1,"_"), ""),IF(L72=1, _xlfn.CONCAT(L$1,"_"), ""), IF(M72=1, _xlfn.CONCAT(M$1,"_"), ""),IF(N72=1, _xlfn.CONCAT(N$1,"_"), ""),IF(O72=1, _xlfn.CONCAT(O$1,"_"), ""),IF(P72=1, _xlfn.CONCAT(P$1,"_"), ""),IF(Q72=1, _xlfn.CONCAT(Q$1,"_"), ""),IF(R72=1, _xlfn.CONCAT(R$1,"_"), ""),IF(S72=1, _xlfn.CONCAT(S$1,"_"), ""),IF(T72=1, _xlfn.CONCAT(T$1,"_"), ""),IF(U72=1, _xlfn.CONCAT(U$1,"_"), ""),IF(V72=1, _xlfn.CONCAT(V$1,"_"), ""),IF(W72=1, _xlfn.CONCAT(W$1,"_"), ""),IF(X72=1, _xlfn.CONCAT(X$1,"_"), ""),IF(Y72=1, _xlfn.CONCAT(Y$1,"_"), ""),IF(Z72=1, _xlfn.CONCAT(Z$1,"_"), ""),IF(AA72=1, _xlfn.CONCAT(AA$1,"_"), ""),IF(AB72=1, _xlfn.CONCAT(AB$1,"_"), ""),IF(AC72=1, _xlfn.CONCAT(AC$1,"_"), ""),IF(AD72=1, _xlfn.CONCAT(AD$1,"_"), ""),IF(AE72=1, _xlfn.CONCAT(AE$1,"_"), ""),IF(AF72=1, _xlfn.CONCAT(AF$1,"_"), ""),IF(AG72=1, _xlfn.CONCAT(AG$1,"_"), ""),IF(AH72=1, _xlfn.CONCAT(AH$1,"_"), ""),IF(AI72=1, _xlfn.CONCAT(AI$1,"_"), "")),LEFT(_xlpm.X,LEN(_xlpm.X)-1))</f>
        <v>tartarugas</v>
      </c>
      <c r="F72" t="s">
        <v>2839</v>
      </c>
      <c r="G72" t="s">
        <v>2869</v>
      </c>
      <c r="P72">
        <v>1</v>
      </c>
      <c r="AJ72">
        <f>IF(SUM(J72:AI72)=0,"",SUM(J72:AI72))</f>
        <v>1</v>
      </c>
    </row>
    <row r="73" spans="1:36" x14ac:dyDescent="0.3">
      <c r="A73" s="7" t="s">
        <v>2576</v>
      </c>
      <c r="B73" t="s">
        <v>2801</v>
      </c>
      <c r="D73" t="str">
        <f>IF(AND(ISBLANK(F73),ISBLANK(G73),ISBLANK(H73)), E73, _xlfn.CONCAT(E73,"--",_xlfn.LET(_xlpm.X,_xlfn.CONCAT(IF(ISBLANK(F73),"",_xlfn.CONCAT(F73,"-")),IF(ISBLANK(G73),"",_xlfn.CONCAT(G73,"-")),IF(ISBLANK(H73),"",_xlfn.CONCAT(H73,"-"))),IF(_xlpm.X="","",LEFT(_xlpm.X,LEN(_xlpm.X)-1)))))</f>
        <v>tartarugas--listar-espécie</v>
      </c>
      <c r="E73" t="str">
        <f>_xlfn.LET(_xlpm.X,_xlfn.CONCAT(IF(J73=1, _xlfn.CONCAT(J$1,"_"), ""),IF(K73=1, _xlfn.CONCAT(K$1,"_"), ""),IF(L73=1, _xlfn.CONCAT(L$1,"_"), ""), IF(M73=1, _xlfn.CONCAT(M$1,"_"), ""),IF(N73=1, _xlfn.CONCAT(N$1,"_"), ""),IF(O73=1, _xlfn.CONCAT(O$1,"_"), ""),IF(P73=1, _xlfn.CONCAT(P$1,"_"), ""),IF(Q73=1, _xlfn.CONCAT(Q$1,"_"), ""),IF(R73=1, _xlfn.CONCAT(R$1,"_"), ""),IF(S73=1, _xlfn.CONCAT(S$1,"_"), ""),IF(T73=1, _xlfn.CONCAT(T$1,"_"), ""),IF(U73=1, _xlfn.CONCAT(U$1,"_"), ""),IF(V73=1, _xlfn.CONCAT(V$1,"_"), ""),IF(W73=1, _xlfn.CONCAT(W$1,"_"), ""),IF(X73=1, _xlfn.CONCAT(X$1,"_"), ""),IF(Y73=1, _xlfn.CONCAT(Y$1,"_"), ""),IF(Z73=1, _xlfn.CONCAT(Z$1,"_"), ""),IF(AA73=1, _xlfn.CONCAT(AA$1,"_"), ""),IF(AB73=1, _xlfn.CONCAT(AB$1,"_"), ""),IF(AC73=1, _xlfn.CONCAT(AC$1,"_"), ""),IF(AD73=1, _xlfn.CONCAT(AD$1,"_"), ""),IF(AE73=1, _xlfn.CONCAT(AE$1,"_"), ""),IF(AF73=1, _xlfn.CONCAT(AF$1,"_"), ""),IF(AG73=1, _xlfn.CONCAT(AG$1,"_"), ""),IF(AH73=1, _xlfn.CONCAT(AH$1,"_"), ""),IF(AI73=1, _xlfn.CONCAT(AI$1,"_"), "")),LEFT(_xlpm.X,LEN(_xlpm.X)-1))</f>
        <v>tartarugas</v>
      </c>
      <c r="F73" t="s">
        <v>2814</v>
      </c>
      <c r="G73" t="s">
        <v>2878</v>
      </c>
      <c r="P73">
        <v>1</v>
      </c>
      <c r="AJ73">
        <f>IF(SUM(J73:AI73)=0,"",SUM(J73:AI73))</f>
        <v>1</v>
      </c>
    </row>
    <row r="74" spans="1:36" x14ac:dyDescent="0.3">
      <c r="A74" s="7" t="s">
        <v>2577</v>
      </c>
      <c r="B74" t="s">
        <v>2799</v>
      </c>
      <c r="D74" t="str">
        <f>IF(AND(ISBLANK(F74),ISBLANK(G74),ISBLANK(H74)), E74, _xlfn.CONCAT(E74,"--",_xlfn.LET(_xlpm.X,_xlfn.CONCAT(IF(ISBLANK(F74),"",_xlfn.CONCAT(F74,"-")),IF(ISBLANK(G74),"",_xlfn.CONCAT(G74,"-")),IF(ISBLANK(H74),"",_xlfn.CONCAT(H74,"-"))),IF(_xlpm.X="","",LEFT(_xlpm.X,LEN(_xlpm.X)-1)))))</f>
        <v>tartarugas--diferença-jabuti</v>
      </c>
      <c r="E74" t="str">
        <f>_xlfn.LET(_xlpm.X,_xlfn.CONCAT(IF(J74=1, _xlfn.CONCAT(J$1,"_"), ""),IF(K74=1, _xlfn.CONCAT(K$1,"_"), ""),IF(L74=1, _xlfn.CONCAT(L$1,"_"), ""), IF(M74=1, _xlfn.CONCAT(M$1,"_"), ""),IF(N74=1, _xlfn.CONCAT(N$1,"_"), ""),IF(O74=1, _xlfn.CONCAT(O$1,"_"), ""),IF(P74=1, _xlfn.CONCAT(P$1,"_"), ""),IF(Q74=1, _xlfn.CONCAT(Q$1,"_"), ""),IF(R74=1, _xlfn.CONCAT(R$1,"_"), ""),IF(S74=1, _xlfn.CONCAT(S$1,"_"), ""),IF(T74=1, _xlfn.CONCAT(T$1,"_"), ""),IF(U74=1, _xlfn.CONCAT(U$1,"_"), ""),IF(V74=1, _xlfn.CONCAT(V$1,"_"), ""),IF(W74=1, _xlfn.CONCAT(W$1,"_"), ""),IF(X74=1, _xlfn.CONCAT(X$1,"_"), ""),IF(Y74=1, _xlfn.CONCAT(Y$1,"_"), ""),IF(Z74=1, _xlfn.CONCAT(Z$1,"_"), ""),IF(AA74=1, _xlfn.CONCAT(AA$1,"_"), ""),IF(AB74=1, _xlfn.CONCAT(AB$1,"_"), ""),IF(AC74=1, _xlfn.CONCAT(AC$1,"_"), ""),IF(AD74=1, _xlfn.CONCAT(AD$1,"_"), ""),IF(AE74=1, _xlfn.CONCAT(AE$1,"_"), ""),IF(AF74=1, _xlfn.CONCAT(AF$1,"_"), ""),IF(AG74=1, _xlfn.CONCAT(AG$1,"_"), ""),IF(AH74=1, _xlfn.CONCAT(AH$1,"_"), ""),IF(AI74=1, _xlfn.CONCAT(AI$1,"_"), "")),LEFT(_xlpm.X,LEN(_xlpm.X)-1))</f>
        <v>tartarugas</v>
      </c>
      <c r="F74" t="s">
        <v>2862</v>
      </c>
      <c r="G74" t="s">
        <v>2826</v>
      </c>
      <c r="P74">
        <v>1</v>
      </c>
      <c r="AJ74">
        <f>IF(SUM(J74:AI74)=0,"",SUM(J74:AI74))</f>
        <v>1</v>
      </c>
    </row>
    <row r="75" spans="1:36" x14ac:dyDescent="0.3">
      <c r="A75" s="7" t="s">
        <v>2766</v>
      </c>
      <c r="B75" t="s">
        <v>2767</v>
      </c>
      <c r="D75" t="str">
        <f>IF(AND(ISBLANK(F75),ISBLANK(G75),ISBLANK(H75)), E75, _xlfn.CONCAT(E75,"--",_xlfn.LET(_xlpm.X,_xlfn.CONCAT(IF(ISBLANK(F75),"",_xlfn.CONCAT(F75,"-")),IF(ISBLANK(G75),"",_xlfn.CONCAT(G75,"-")),IF(ISBLANK(H75),"",_xlfn.CONCAT(H75,"-"))),IF(_xlpm.X="","",LEFT(_xlpm.X,LEN(_xlpm.X)-1)))))</f>
        <v>tartarugas--é-jabuti</v>
      </c>
      <c r="E75" t="str">
        <f>_xlfn.LET(_xlpm.X,_xlfn.CONCAT(IF(J75=1, _xlfn.CONCAT(J$1,"_"), ""),IF(K75=1, _xlfn.CONCAT(K$1,"_"), ""),IF(L75=1, _xlfn.CONCAT(L$1,"_"), ""), IF(M75=1, _xlfn.CONCAT(M$1,"_"), ""),IF(N75=1, _xlfn.CONCAT(N$1,"_"), ""),IF(O75=1, _xlfn.CONCAT(O$1,"_"), ""),IF(P75=1, _xlfn.CONCAT(P$1,"_"), ""),IF(Q75=1, _xlfn.CONCAT(Q$1,"_"), ""),IF(R75=1, _xlfn.CONCAT(R$1,"_"), ""),IF(S75=1, _xlfn.CONCAT(S$1,"_"), ""),IF(T75=1, _xlfn.CONCAT(T$1,"_"), ""),IF(U75=1, _xlfn.CONCAT(U$1,"_"), ""),IF(V75=1, _xlfn.CONCAT(V$1,"_"), ""),IF(W75=1, _xlfn.CONCAT(W$1,"_"), ""),IF(X75=1, _xlfn.CONCAT(X$1,"_"), ""),IF(Y75=1, _xlfn.CONCAT(Y$1,"_"), ""),IF(Z75=1, _xlfn.CONCAT(Z$1,"_"), ""),IF(AA75=1, _xlfn.CONCAT(AA$1,"_"), ""),IF(AB75=1, _xlfn.CONCAT(AB$1,"_"), ""),IF(AC75=1, _xlfn.CONCAT(AC$1,"_"), ""),IF(AD75=1, _xlfn.CONCAT(AD$1,"_"), ""),IF(AE75=1, _xlfn.CONCAT(AE$1,"_"), ""),IF(AF75=1, _xlfn.CONCAT(AF$1,"_"), ""),IF(AG75=1, _xlfn.CONCAT(AG$1,"_"), ""),IF(AH75=1, _xlfn.CONCAT(AH$1,"_"), ""),IF(AI75=1, _xlfn.CONCAT(AI$1,"_"), "")),LEFT(_xlpm.X,LEN(_xlpm.X)-1))</f>
        <v>tartarugas</v>
      </c>
      <c r="F75" t="s">
        <v>3178</v>
      </c>
      <c r="G75" t="s">
        <v>2826</v>
      </c>
      <c r="P75">
        <v>1</v>
      </c>
      <c r="AJ75">
        <f>IF(SUM(J75:AI75)=0,"",SUM(J75:AI75))</f>
        <v>1</v>
      </c>
    </row>
    <row r="76" spans="1:36" x14ac:dyDescent="0.3">
      <c r="A76" s="7" t="s">
        <v>2768</v>
      </c>
      <c r="B76" t="s">
        <v>2769</v>
      </c>
      <c r="D76" t="str">
        <f>IF(AND(ISBLANK(F76),ISBLANK(G76),ISBLANK(H76)), E76, _xlfn.CONCAT(E76,"--",_xlfn.LET(_xlpm.X,_xlfn.CONCAT(IF(ISBLANK(F76),"",_xlfn.CONCAT(F76,"-")),IF(ISBLANK(G76),"",_xlfn.CONCAT(G76,"-")),IF(ISBLANK(H76),"",_xlfn.CONCAT(H76,"-"))),IF(_xlpm.X="","",LEFT(_xlpm.X,LEN(_xlpm.X)-1)))))</f>
        <v>tartarugas--definição-quelônio</v>
      </c>
      <c r="E76" t="str">
        <f>_xlfn.LET(_xlpm.X,_xlfn.CONCAT(IF(J76=1, _xlfn.CONCAT(J$1,"_"), ""),IF(K76=1, _xlfn.CONCAT(K$1,"_"), ""),IF(L76=1, _xlfn.CONCAT(L$1,"_"), ""), IF(M76=1, _xlfn.CONCAT(M$1,"_"), ""),IF(N76=1, _xlfn.CONCAT(N$1,"_"), ""),IF(O76=1, _xlfn.CONCAT(O$1,"_"), ""),IF(P76=1, _xlfn.CONCAT(P$1,"_"), ""),IF(Q76=1, _xlfn.CONCAT(Q$1,"_"), ""),IF(R76=1, _xlfn.CONCAT(R$1,"_"), ""),IF(S76=1, _xlfn.CONCAT(S$1,"_"), ""),IF(T76=1, _xlfn.CONCAT(T$1,"_"), ""),IF(U76=1, _xlfn.CONCAT(U$1,"_"), ""),IF(V76=1, _xlfn.CONCAT(V$1,"_"), ""),IF(W76=1, _xlfn.CONCAT(W$1,"_"), ""),IF(X76=1, _xlfn.CONCAT(X$1,"_"), ""),IF(Y76=1, _xlfn.CONCAT(Y$1,"_"), ""),IF(Z76=1, _xlfn.CONCAT(Z$1,"_"), ""),IF(AA76=1, _xlfn.CONCAT(AA$1,"_"), ""),IF(AB76=1, _xlfn.CONCAT(AB$1,"_"), ""),IF(AC76=1, _xlfn.CONCAT(AC$1,"_"), ""),IF(AD76=1, _xlfn.CONCAT(AD$1,"_"), ""),IF(AE76=1, _xlfn.CONCAT(AE$1,"_"), ""),IF(AF76=1, _xlfn.CONCAT(AF$1,"_"), ""),IF(AG76=1, _xlfn.CONCAT(AG$1,"_"), ""),IF(AH76=1, _xlfn.CONCAT(AH$1,"_"), ""),IF(AI76=1, _xlfn.CONCAT(AI$1,"_"), "")),LEFT(_xlpm.X,LEN(_xlpm.X)-1))</f>
        <v>tartarugas</v>
      </c>
      <c r="F76" t="s">
        <v>2901</v>
      </c>
      <c r="H76" t="s">
        <v>2871</v>
      </c>
      <c r="P76">
        <v>1</v>
      </c>
      <c r="AJ76">
        <f>IF(SUM(J76:AI76)=0,"",SUM(J76:AI76))</f>
        <v>1</v>
      </c>
    </row>
    <row r="77" spans="1:36" x14ac:dyDescent="0.3">
      <c r="A77" s="7" t="s">
        <v>2578</v>
      </c>
      <c r="B77" t="s">
        <v>2987</v>
      </c>
      <c r="D77" t="str">
        <f>IF(AND(ISBLANK(F77),ISBLANK(G77),ISBLANK(H77)), E77, _xlfn.CONCAT(E77,"--",_xlfn.LET(_xlpm.X,_xlfn.CONCAT(IF(ISBLANK(F77),"",_xlfn.CONCAT(F77,"-")),IF(ISBLANK(G77),"",_xlfn.CONCAT(G77,"-")),IF(ISBLANK(H77),"",_xlfn.CONCAT(H77,"-"))),IF(_xlpm.X="","",LEFT(_xlpm.X,LEN(_xlpm.X)-1)))))</f>
        <v>tartarugas--definição-jabuti</v>
      </c>
      <c r="E77" t="str">
        <f>_xlfn.LET(_xlpm.X,_xlfn.CONCAT(IF(J77=1, _xlfn.CONCAT(J$1,"_"), ""),IF(K77=1, _xlfn.CONCAT(K$1,"_"), ""),IF(L77=1, _xlfn.CONCAT(L$1,"_"), ""), IF(M77=1, _xlfn.CONCAT(M$1,"_"), ""),IF(N77=1, _xlfn.CONCAT(N$1,"_"), ""),IF(O77=1, _xlfn.CONCAT(O$1,"_"), ""),IF(P77=1, _xlfn.CONCAT(P$1,"_"), ""),IF(Q77=1, _xlfn.CONCAT(Q$1,"_"), ""),IF(R77=1, _xlfn.CONCAT(R$1,"_"), ""),IF(S77=1, _xlfn.CONCAT(S$1,"_"), ""),IF(T77=1, _xlfn.CONCAT(T$1,"_"), ""),IF(U77=1, _xlfn.CONCAT(U$1,"_"), ""),IF(V77=1, _xlfn.CONCAT(V$1,"_"), ""),IF(W77=1, _xlfn.CONCAT(W$1,"_"), ""),IF(X77=1, _xlfn.CONCAT(X$1,"_"), ""),IF(Y77=1, _xlfn.CONCAT(Y$1,"_"), ""),IF(Z77=1, _xlfn.CONCAT(Z$1,"_"), ""),IF(AA77=1, _xlfn.CONCAT(AA$1,"_"), ""),IF(AB77=1, _xlfn.CONCAT(AB$1,"_"), ""),IF(AC77=1, _xlfn.CONCAT(AC$1,"_"), ""),IF(AD77=1, _xlfn.CONCAT(AD$1,"_"), ""),IF(AE77=1, _xlfn.CONCAT(AE$1,"_"), ""),IF(AF77=1, _xlfn.CONCAT(AF$1,"_"), ""),IF(AG77=1, _xlfn.CONCAT(AG$1,"_"), ""),IF(AH77=1, _xlfn.CONCAT(AH$1,"_"), ""),IF(AI77=1, _xlfn.CONCAT(AI$1,"_"), "")),LEFT(_xlpm.X,LEN(_xlpm.X)-1))</f>
        <v>tartarugas</v>
      </c>
      <c r="F77" t="s">
        <v>2901</v>
      </c>
      <c r="H77" t="s">
        <v>2826</v>
      </c>
      <c r="P77">
        <v>1</v>
      </c>
      <c r="AJ77">
        <f>IF(SUM(J77:AI77)=0,"",SUM(J77:AI77))</f>
        <v>1</v>
      </c>
    </row>
    <row r="78" spans="1:36" x14ac:dyDescent="0.3">
      <c r="A78" s="7" t="s">
        <v>2579</v>
      </c>
      <c r="B78" t="s">
        <v>2988</v>
      </c>
      <c r="D78" t="str">
        <f>IF(AND(ISBLANK(F78),ISBLANK(G78),ISBLANK(H78)), E78, _xlfn.CONCAT(E78,"--",_xlfn.LET(_xlpm.X,_xlfn.CONCAT(IF(ISBLANK(F78),"",_xlfn.CONCAT(F78,"-")),IF(ISBLANK(G78),"",_xlfn.CONCAT(G78,"-")),IF(ISBLANK(H78),"",_xlfn.CONCAT(H78,"-"))),IF(_xlpm.X="","",LEFT(_xlpm.X,LEN(_xlpm.X)-1)))))</f>
        <v>tartarugas--definição-cágado</v>
      </c>
      <c r="E78" t="str">
        <f>_xlfn.LET(_xlpm.X,_xlfn.CONCAT(IF(J78=1, _xlfn.CONCAT(J$1,"_"), ""),IF(K78=1, _xlfn.CONCAT(K$1,"_"), ""),IF(L78=1, _xlfn.CONCAT(L$1,"_"), ""), IF(M78=1, _xlfn.CONCAT(M$1,"_"), ""),IF(N78=1, _xlfn.CONCAT(N$1,"_"), ""),IF(O78=1, _xlfn.CONCAT(O$1,"_"), ""),IF(P78=1, _xlfn.CONCAT(P$1,"_"), ""),IF(Q78=1, _xlfn.CONCAT(Q$1,"_"), ""),IF(R78=1, _xlfn.CONCAT(R$1,"_"), ""),IF(S78=1, _xlfn.CONCAT(S$1,"_"), ""),IF(T78=1, _xlfn.CONCAT(T$1,"_"), ""),IF(U78=1, _xlfn.CONCAT(U$1,"_"), ""),IF(V78=1, _xlfn.CONCAT(V$1,"_"), ""),IF(W78=1, _xlfn.CONCAT(W$1,"_"), ""),IF(X78=1, _xlfn.CONCAT(X$1,"_"), ""),IF(Y78=1, _xlfn.CONCAT(Y$1,"_"), ""),IF(Z78=1, _xlfn.CONCAT(Z$1,"_"), ""),IF(AA78=1, _xlfn.CONCAT(AA$1,"_"), ""),IF(AB78=1, _xlfn.CONCAT(AB$1,"_"), ""),IF(AC78=1, _xlfn.CONCAT(AC$1,"_"), ""),IF(AD78=1, _xlfn.CONCAT(AD$1,"_"), ""),IF(AE78=1, _xlfn.CONCAT(AE$1,"_"), ""),IF(AF78=1, _xlfn.CONCAT(AF$1,"_"), ""),IF(AG78=1, _xlfn.CONCAT(AG$1,"_"), ""),IF(AH78=1, _xlfn.CONCAT(AH$1,"_"), ""),IF(AI78=1, _xlfn.CONCAT(AI$1,"_"), "")),LEFT(_xlpm.X,LEN(_xlpm.X)-1))</f>
        <v>tartarugas</v>
      </c>
      <c r="F78" t="s">
        <v>2901</v>
      </c>
      <c r="H78" t="s">
        <v>2872</v>
      </c>
      <c r="P78">
        <v>1</v>
      </c>
      <c r="AJ78">
        <f>IF(SUM(J78:AI78)=0,"",SUM(J78:AI78))</f>
        <v>1</v>
      </c>
    </row>
    <row r="79" spans="1:36" x14ac:dyDescent="0.3">
      <c r="A79" s="7" t="s">
        <v>2580</v>
      </c>
      <c r="B79" t="s">
        <v>2903</v>
      </c>
      <c r="D79" t="str">
        <f>IF(AND(ISBLANK(F79),ISBLANK(G79),ISBLANK(H79)), E79, _xlfn.CONCAT(E79,"--",_xlfn.LET(_xlpm.X,_xlfn.CONCAT(IF(ISBLANK(F79),"",_xlfn.CONCAT(F79,"-")),IF(ISBLANK(G79),"",_xlfn.CONCAT(G79,"-")),IF(ISBLANK(H79),"",_xlfn.CONCAT(H79,"-"))),IF(_xlpm.X="","",LEFT(_xlpm.X,LEN(_xlpm.X)-1)))))</f>
        <v>tartarugas--definição</v>
      </c>
      <c r="E79" t="str">
        <f>_xlfn.LET(_xlpm.X,_xlfn.CONCAT(IF(J79=1, _xlfn.CONCAT(J$1,"_"), ""),IF(K79=1, _xlfn.CONCAT(K$1,"_"), ""),IF(L79=1, _xlfn.CONCAT(L$1,"_"), ""), IF(M79=1, _xlfn.CONCAT(M$1,"_"), ""),IF(N79=1, _xlfn.CONCAT(N$1,"_"), ""),IF(O79=1, _xlfn.CONCAT(O$1,"_"), ""),IF(P79=1, _xlfn.CONCAT(P$1,"_"), ""),IF(Q79=1, _xlfn.CONCAT(Q$1,"_"), ""),IF(R79=1, _xlfn.CONCAT(R$1,"_"), ""),IF(S79=1, _xlfn.CONCAT(S$1,"_"), ""),IF(T79=1, _xlfn.CONCAT(T$1,"_"), ""),IF(U79=1, _xlfn.CONCAT(U$1,"_"), ""),IF(V79=1, _xlfn.CONCAT(V$1,"_"), ""),IF(W79=1, _xlfn.CONCAT(W$1,"_"), ""),IF(X79=1, _xlfn.CONCAT(X$1,"_"), ""),IF(Y79=1, _xlfn.CONCAT(Y$1,"_"), ""),IF(Z79=1, _xlfn.CONCAT(Z$1,"_"), ""),IF(AA79=1, _xlfn.CONCAT(AA$1,"_"), ""),IF(AB79=1, _xlfn.CONCAT(AB$1,"_"), ""),IF(AC79=1, _xlfn.CONCAT(AC$1,"_"), ""),IF(AD79=1, _xlfn.CONCAT(AD$1,"_"), ""),IF(AE79=1, _xlfn.CONCAT(AE$1,"_"), ""),IF(AF79=1, _xlfn.CONCAT(AF$1,"_"), ""),IF(AG79=1, _xlfn.CONCAT(AG$1,"_"), ""),IF(AH79=1, _xlfn.CONCAT(AH$1,"_"), ""),IF(AI79=1, _xlfn.CONCAT(AI$1,"_"), "")),LEFT(_xlpm.X,LEN(_xlpm.X)-1))</f>
        <v>tartarugas</v>
      </c>
      <c r="F79" t="s">
        <v>2901</v>
      </c>
      <c r="P79">
        <v>1</v>
      </c>
      <c r="AJ79">
        <f>IF(SUM(J79:AI79)=0,"",SUM(J79:AI79))</f>
        <v>1</v>
      </c>
    </row>
    <row r="80" spans="1:36" x14ac:dyDescent="0.3">
      <c r="A80" s="7" t="s">
        <v>2581</v>
      </c>
      <c r="D80" t="str">
        <f>IF(AND(ISBLANK(F80),ISBLANK(G80),ISBLANK(H80)), E80, _xlfn.CONCAT(E80,"--",_xlfn.LET(_xlpm.X,_xlfn.CONCAT(IF(ISBLANK(F80),"",_xlfn.CONCAT(F80,"-")),IF(ISBLANK(G80),"",_xlfn.CONCAT(G80,"-")),IF(ISBLANK(H80),"",_xlfn.CONCAT(H80,"-"))),IF(_xlpm.X="","",LEFT(_xlpm.X,LEN(_xlpm.X)-1)))))</f>
        <v>tartarugas--quantidade-viva</v>
      </c>
      <c r="E80" t="str">
        <f>_xlfn.LET(_xlpm.X,_xlfn.CONCAT(IF(J80=1, _xlfn.CONCAT(J$1,"_"), ""),IF(K80=1, _xlfn.CONCAT(K$1,"_"), ""),IF(L80=1, _xlfn.CONCAT(L$1,"_"), ""), IF(M80=1, _xlfn.CONCAT(M$1,"_"), ""),IF(N80=1, _xlfn.CONCAT(N$1,"_"), ""),IF(O80=1, _xlfn.CONCAT(O$1,"_"), ""),IF(P80=1, _xlfn.CONCAT(P$1,"_"), ""),IF(Q80=1, _xlfn.CONCAT(Q$1,"_"), ""),IF(R80=1, _xlfn.CONCAT(R$1,"_"), ""),IF(S80=1, _xlfn.CONCAT(S$1,"_"), ""),IF(T80=1, _xlfn.CONCAT(T$1,"_"), ""),IF(U80=1, _xlfn.CONCAT(U$1,"_"), ""),IF(V80=1, _xlfn.CONCAT(V$1,"_"), ""),IF(W80=1, _xlfn.CONCAT(W$1,"_"), ""),IF(X80=1, _xlfn.CONCAT(X$1,"_"), ""),IF(Y80=1, _xlfn.CONCAT(Y$1,"_"), ""),IF(Z80=1, _xlfn.CONCAT(Z$1,"_"), ""),IF(AA80=1, _xlfn.CONCAT(AA$1,"_"), ""),IF(AB80=1, _xlfn.CONCAT(AB$1,"_"), ""),IF(AC80=1, _xlfn.CONCAT(AC$1,"_"), ""),IF(AD80=1, _xlfn.CONCAT(AD$1,"_"), ""),IF(AE80=1, _xlfn.CONCAT(AE$1,"_"), ""),IF(AF80=1, _xlfn.CONCAT(AF$1,"_"), ""),IF(AG80=1, _xlfn.CONCAT(AG$1,"_"), ""),IF(AH80=1, _xlfn.CONCAT(AH$1,"_"), ""),IF(AI80=1, _xlfn.CONCAT(AI$1,"_"), "")),LEFT(_xlpm.X,LEN(_xlpm.X)-1))</f>
        <v>tartarugas</v>
      </c>
      <c r="F80" t="s">
        <v>2823</v>
      </c>
      <c r="G80" t="s">
        <v>2885</v>
      </c>
      <c r="P80">
        <v>1</v>
      </c>
      <c r="AJ80">
        <f>IF(SUM(J80:AI80)=0,"",SUM(J80:AI80))</f>
        <v>1</v>
      </c>
    </row>
    <row r="81" spans="1:36" x14ac:dyDescent="0.3">
      <c r="A81" s="7" t="s">
        <v>2583</v>
      </c>
      <c r="B81" t="s">
        <v>2950</v>
      </c>
      <c r="D81" t="str">
        <f>IF(AND(ISBLANK(F81),ISBLANK(G81),ISBLANK(H81)), E81, _xlfn.CONCAT(E81,"--",_xlfn.LET(_xlpm.X,_xlfn.CONCAT(IF(ISBLANK(F81),"",_xlfn.CONCAT(F81,"-")),IF(ISBLANK(G81),"",_xlfn.CONCAT(G81,"-")),IF(ISBLANK(H81),"",_xlfn.CONCAT(H81,"-"))),IF(_xlpm.X="","",LEFT(_xlpm.X,LEN(_xlpm.X)-1)))))</f>
        <v>tartarugas--detalhar-origem</v>
      </c>
      <c r="E81" t="str">
        <f>_xlfn.LET(_xlpm.X,_xlfn.CONCAT(IF(J81=1, _xlfn.CONCAT(J$1,"_"), ""),IF(K81=1, _xlfn.CONCAT(K$1,"_"), ""),IF(L81=1, _xlfn.CONCAT(L$1,"_"), ""), IF(M81=1, _xlfn.CONCAT(M$1,"_"), ""),IF(N81=1, _xlfn.CONCAT(N$1,"_"), ""),IF(O81=1, _xlfn.CONCAT(O$1,"_"), ""),IF(P81=1, _xlfn.CONCAT(P$1,"_"), ""),IF(Q81=1, _xlfn.CONCAT(Q$1,"_"), ""),IF(R81=1, _xlfn.CONCAT(R$1,"_"), ""),IF(S81=1, _xlfn.CONCAT(S$1,"_"), ""),IF(T81=1, _xlfn.CONCAT(T$1,"_"), ""),IF(U81=1, _xlfn.CONCAT(U$1,"_"), ""),IF(V81=1, _xlfn.CONCAT(V$1,"_"), ""),IF(W81=1, _xlfn.CONCAT(W$1,"_"), ""),IF(X81=1, _xlfn.CONCAT(X$1,"_"), ""),IF(Y81=1, _xlfn.CONCAT(Y$1,"_"), ""),IF(Z81=1, _xlfn.CONCAT(Z$1,"_"), ""),IF(AA81=1, _xlfn.CONCAT(AA$1,"_"), ""),IF(AB81=1, _xlfn.CONCAT(AB$1,"_"), ""),IF(AC81=1, _xlfn.CONCAT(AC$1,"_"), ""),IF(AD81=1, _xlfn.CONCAT(AD$1,"_"), ""),IF(AE81=1, _xlfn.CONCAT(AE$1,"_"), ""),IF(AF81=1, _xlfn.CONCAT(AF$1,"_"), ""),IF(AG81=1, _xlfn.CONCAT(AG$1,"_"), ""),IF(AH81=1, _xlfn.CONCAT(AH$1,"_"), ""),IF(AI81=1, _xlfn.CONCAT(AI$1,"_"), "")),LEFT(_xlpm.X,LEN(_xlpm.X)-1))</f>
        <v>tartarugas</v>
      </c>
      <c r="F81" t="s">
        <v>2839</v>
      </c>
      <c r="G81" t="s">
        <v>2880</v>
      </c>
      <c r="P81">
        <v>1</v>
      </c>
      <c r="AJ81">
        <f>IF(SUM(J81:AI81)=0,"",SUM(J81:AI81))</f>
        <v>1</v>
      </c>
    </row>
    <row r="82" spans="1:36" x14ac:dyDescent="0.3">
      <c r="A82" s="7" t="s">
        <v>2584</v>
      </c>
      <c r="B82" t="s">
        <v>2951</v>
      </c>
      <c r="C82" s="12" t="s">
        <v>2952</v>
      </c>
      <c r="D82" t="str">
        <f>IF(AND(ISBLANK(F82),ISBLANK(G82),ISBLANK(H82)), E82, _xlfn.CONCAT(E82,"--",_xlfn.LET(_xlpm.X,_xlfn.CONCAT(IF(ISBLANK(F82),"",_xlfn.CONCAT(F82,"-")),IF(ISBLANK(G82),"",_xlfn.CONCAT(G82,"-")),IF(ISBLANK(H82),"",_xlfn.CONCAT(H82,"-"))),IF(_xlpm.X="","",LEFT(_xlpm.X,LEN(_xlpm.X)-1)))))</f>
        <v>tartarugas--listar-predador</v>
      </c>
      <c r="E82" t="str">
        <f>_xlfn.LET(_xlpm.X,_xlfn.CONCAT(IF(J82=1, _xlfn.CONCAT(J$1,"_"), ""),IF(K82=1, _xlfn.CONCAT(K$1,"_"), ""),IF(L82=1, _xlfn.CONCAT(L$1,"_"), ""), IF(M82=1, _xlfn.CONCAT(M$1,"_"), ""),IF(N82=1, _xlfn.CONCAT(N$1,"_"), ""),IF(O82=1, _xlfn.CONCAT(O$1,"_"), ""),IF(P82=1, _xlfn.CONCAT(P$1,"_"), ""),IF(Q82=1, _xlfn.CONCAT(Q$1,"_"), ""),IF(R82=1, _xlfn.CONCAT(R$1,"_"), ""),IF(S82=1, _xlfn.CONCAT(S$1,"_"), ""),IF(T82=1, _xlfn.CONCAT(T$1,"_"), ""),IF(U82=1, _xlfn.CONCAT(U$1,"_"), ""),IF(V82=1, _xlfn.CONCAT(V$1,"_"), ""),IF(W82=1, _xlfn.CONCAT(W$1,"_"), ""),IF(X82=1, _xlfn.CONCAT(X$1,"_"), ""),IF(Y82=1, _xlfn.CONCAT(Y$1,"_"), ""),IF(Z82=1, _xlfn.CONCAT(Z$1,"_"), ""),IF(AA82=1, _xlfn.CONCAT(AA$1,"_"), ""),IF(AB82=1, _xlfn.CONCAT(AB$1,"_"), ""),IF(AC82=1, _xlfn.CONCAT(AC$1,"_"), ""),IF(AD82=1, _xlfn.CONCAT(AD$1,"_"), ""),IF(AE82=1, _xlfn.CONCAT(AE$1,"_"), ""),IF(AF82=1, _xlfn.CONCAT(AF$1,"_"), ""),IF(AG82=1, _xlfn.CONCAT(AG$1,"_"), ""),IF(AH82=1, _xlfn.CONCAT(AH$1,"_"), ""),IF(AI82=1, _xlfn.CONCAT(AI$1,"_"), "")),LEFT(_xlpm.X,LEN(_xlpm.X)-1))</f>
        <v>tartarugas</v>
      </c>
      <c r="F82" t="s">
        <v>2814</v>
      </c>
      <c r="G82" t="s">
        <v>2890</v>
      </c>
      <c r="P82">
        <v>1</v>
      </c>
      <c r="AJ82">
        <f>IF(SUM(J82:AI82)=0,"",SUM(J82:AI82))</f>
        <v>1</v>
      </c>
    </row>
    <row r="83" spans="1:36" x14ac:dyDescent="0.3">
      <c r="A83" s="7" t="s">
        <v>2585</v>
      </c>
      <c r="B83" t="s">
        <v>2946</v>
      </c>
      <c r="C83" t="s">
        <v>2947</v>
      </c>
      <c r="D83" t="str">
        <f>IF(AND(ISBLANK(F83),ISBLANK(G83),ISBLANK(H83)), E83, _xlfn.CONCAT(E83,"--",_xlfn.LET(_xlpm.X,_xlfn.CONCAT(IF(ISBLANK(F83),"",_xlfn.CONCAT(F83,"-")),IF(ISBLANK(G83),"",_xlfn.CONCAT(G83,"-")),IF(ISBLANK(H83),"",_xlfn.CONCAT(H83,"-"))),IF(_xlpm.X="","",LEFT(_xlpm.X,LEN(_xlpm.X)-1)))))</f>
        <v>tartarugas--detalhar-reprodução</v>
      </c>
      <c r="E83" t="str">
        <f>_xlfn.LET(_xlpm.X,_xlfn.CONCAT(IF(J83=1, _xlfn.CONCAT(J$1,"_"), ""),IF(K83=1, _xlfn.CONCAT(K$1,"_"), ""),IF(L83=1, _xlfn.CONCAT(L$1,"_"), ""), IF(M83=1, _xlfn.CONCAT(M$1,"_"), ""),IF(N83=1, _xlfn.CONCAT(N$1,"_"), ""),IF(O83=1, _xlfn.CONCAT(O$1,"_"), ""),IF(P83=1, _xlfn.CONCAT(P$1,"_"), ""),IF(Q83=1, _xlfn.CONCAT(Q$1,"_"), ""),IF(R83=1, _xlfn.CONCAT(R$1,"_"), ""),IF(S83=1, _xlfn.CONCAT(S$1,"_"), ""),IF(T83=1, _xlfn.CONCAT(T$1,"_"), ""),IF(U83=1, _xlfn.CONCAT(U$1,"_"), ""),IF(V83=1, _xlfn.CONCAT(V$1,"_"), ""),IF(W83=1, _xlfn.CONCAT(W$1,"_"), ""),IF(X83=1, _xlfn.CONCAT(X$1,"_"), ""),IF(Y83=1, _xlfn.CONCAT(Y$1,"_"), ""),IF(Z83=1, _xlfn.CONCAT(Z$1,"_"), ""),IF(AA83=1, _xlfn.CONCAT(AA$1,"_"), ""),IF(AB83=1, _xlfn.CONCAT(AB$1,"_"), ""),IF(AC83=1, _xlfn.CONCAT(AC$1,"_"), ""),IF(AD83=1, _xlfn.CONCAT(AD$1,"_"), ""),IF(AE83=1, _xlfn.CONCAT(AE$1,"_"), ""),IF(AF83=1, _xlfn.CONCAT(AF$1,"_"), ""),IF(AG83=1, _xlfn.CONCAT(AG$1,"_"), ""),IF(AH83=1, _xlfn.CONCAT(AH$1,"_"), ""),IF(AI83=1, _xlfn.CONCAT(AI$1,"_"), "")),LEFT(_xlpm.X,LEN(_xlpm.X)-1))</f>
        <v>tartarugas</v>
      </c>
      <c r="F83" t="s">
        <v>2839</v>
      </c>
      <c r="G83" t="s">
        <v>2891</v>
      </c>
      <c r="P83">
        <v>1</v>
      </c>
      <c r="AJ83">
        <f>IF(SUM(J83:AI83)=0,"",SUM(J83:AI83))</f>
        <v>1</v>
      </c>
    </row>
    <row r="84" spans="1:36" x14ac:dyDescent="0.3">
      <c r="A84" s="7" t="s">
        <v>2586</v>
      </c>
      <c r="B84" t="s">
        <v>2949</v>
      </c>
      <c r="D84" t="str">
        <f>IF(AND(ISBLANK(F84),ISBLANK(G84),ISBLANK(H84)), E84, _xlfn.CONCAT(E84,"--",_xlfn.LET(_xlpm.X,_xlfn.CONCAT(IF(ISBLANK(F84),"",_xlfn.CONCAT(F84,"-")),IF(ISBLANK(G84),"",_xlfn.CONCAT(G84,"-")),IF(ISBLANK(H84),"",_xlfn.CONCAT(H84,"-"))),IF(_xlpm.X="","",LEFT(_xlpm.X,LEN(_xlpm.X)-1)))))</f>
        <v>tartarugas--detalhar-longevidade</v>
      </c>
      <c r="E84" t="str">
        <f>_xlfn.LET(_xlpm.X,_xlfn.CONCAT(IF(J84=1, _xlfn.CONCAT(J$1,"_"), ""),IF(K84=1, _xlfn.CONCAT(K$1,"_"), ""),IF(L84=1, _xlfn.CONCAT(L$1,"_"), ""), IF(M84=1, _xlfn.CONCAT(M$1,"_"), ""),IF(N84=1, _xlfn.CONCAT(N$1,"_"), ""),IF(O84=1, _xlfn.CONCAT(O$1,"_"), ""),IF(P84=1, _xlfn.CONCAT(P$1,"_"), ""),IF(Q84=1, _xlfn.CONCAT(Q$1,"_"), ""),IF(R84=1, _xlfn.CONCAT(R$1,"_"), ""),IF(S84=1, _xlfn.CONCAT(S$1,"_"), ""),IF(T84=1, _xlfn.CONCAT(T$1,"_"), ""),IF(U84=1, _xlfn.CONCAT(U$1,"_"), ""),IF(V84=1, _xlfn.CONCAT(V$1,"_"), ""),IF(W84=1, _xlfn.CONCAT(W$1,"_"), ""),IF(X84=1, _xlfn.CONCAT(X$1,"_"), ""),IF(Y84=1, _xlfn.CONCAT(Y$1,"_"), ""),IF(Z84=1, _xlfn.CONCAT(Z$1,"_"), ""),IF(AA84=1, _xlfn.CONCAT(AA$1,"_"), ""),IF(AB84=1, _xlfn.CONCAT(AB$1,"_"), ""),IF(AC84=1, _xlfn.CONCAT(AC$1,"_"), ""),IF(AD84=1, _xlfn.CONCAT(AD$1,"_"), ""),IF(AE84=1, _xlfn.CONCAT(AE$1,"_"), ""),IF(AF84=1, _xlfn.CONCAT(AF$1,"_"), ""),IF(AG84=1, _xlfn.CONCAT(AG$1,"_"), ""),IF(AH84=1, _xlfn.CONCAT(AH$1,"_"), ""),IF(AI84=1, _xlfn.CONCAT(AI$1,"_"), "")),LEFT(_xlpm.X,LEN(_xlpm.X)-1))</f>
        <v>tartarugas</v>
      </c>
      <c r="F84" t="s">
        <v>2839</v>
      </c>
      <c r="G84" t="s">
        <v>3010</v>
      </c>
      <c r="P84">
        <v>1</v>
      </c>
      <c r="AJ84">
        <f>IF(SUM(J84:AI84)=0,"",SUM(J84:AI84))</f>
        <v>1</v>
      </c>
    </row>
    <row r="85" spans="1:36" x14ac:dyDescent="0.3">
      <c r="A85" s="7" t="s">
        <v>2587</v>
      </c>
      <c r="B85" t="s">
        <v>2806</v>
      </c>
      <c r="D85" t="str">
        <f>IF(AND(ISBLANK(F85),ISBLANK(G85),ISBLANK(H85)), E85, _xlfn.CONCAT(E85,"--",_xlfn.LET(_xlpm.X,_xlfn.CONCAT(IF(ISBLANK(F85),"",_xlfn.CONCAT(F85,"-")),IF(ISBLANK(G85),"",_xlfn.CONCAT(G85,"-")),IF(ISBLANK(H85),"",_xlfn.CONCAT(H85,"-"))),IF(_xlpm.X="","",LEFT(_xlpm.X,LEN(_xlpm.X)-1)))))</f>
        <v>tartarugas--explicar-ciclo-de-vida</v>
      </c>
      <c r="E85" t="str">
        <f>_xlfn.LET(_xlpm.X,_xlfn.CONCAT(IF(J85=1, _xlfn.CONCAT(J$1,"_"), ""),IF(K85=1, _xlfn.CONCAT(K$1,"_"), ""),IF(L85=1, _xlfn.CONCAT(L$1,"_"), ""), IF(M85=1, _xlfn.CONCAT(M$1,"_"), ""),IF(N85=1, _xlfn.CONCAT(N$1,"_"), ""),IF(O85=1, _xlfn.CONCAT(O$1,"_"), ""),IF(P85=1, _xlfn.CONCAT(P$1,"_"), ""),IF(Q85=1, _xlfn.CONCAT(Q$1,"_"), ""),IF(R85=1, _xlfn.CONCAT(R$1,"_"), ""),IF(S85=1, _xlfn.CONCAT(S$1,"_"), ""),IF(T85=1, _xlfn.CONCAT(T$1,"_"), ""),IF(U85=1, _xlfn.CONCAT(U$1,"_"), ""),IF(V85=1, _xlfn.CONCAT(V$1,"_"), ""),IF(W85=1, _xlfn.CONCAT(W$1,"_"), ""),IF(X85=1, _xlfn.CONCAT(X$1,"_"), ""),IF(Y85=1, _xlfn.CONCAT(Y$1,"_"), ""),IF(Z85=1, _xlfn.CONCAT(Z$1,"_"), ""),IF(AA85=1, _xlfn.CONCAT(AA$1,"_"), ""),IF(AB85=1, _xlfn.CONCAT(AB$1,"_"), ""),IF(AC85=1, _xlfn.CONCAT(AC$1,"_"), ""),IF(AD85=1, _xlfn.CONCAT(AD$1,"_"), ""),IF(AE85=1, _xlfn.CONCAT(AE$1,"_"), ""),IF(AF85=1, _xlfn.CONCAT(AF$1,"_"), ""),IF(AG85=1, _xlfn.CONCAT(AG$1,"_"), ""),IF(AH85=1, _xlfn.CONCAT(AH$1,"_"), ""),IF(AI85=1, _xlfn.CONCAT(AI$1,"_"), "")),LEFT(_xlpm.X,LEN(_xlpm.X)-1))</f>
        <v>tartarugas</v>
      </c>
      <c r="F85" t="s">
        <v>2898</v>
      </c>
      <c r="G85" t="s">
        <v>3064</v>
      </c>
      <c r="P85">
        <v>1</v>
      </c>
      <c r="AJ85">
        <f>IF(SUM(J85:AI85)=0,"",SUM(J85:AI85))</f>
        <v>1</v>
      </c>
    </row>
    <row r="86" spans="1:36" x14ac:dyDescent="0.3">
      <c r="A86" s="7" t="s">
        <v>2588</v>
      </c>
      <c r="D86" t="str">
        <f>IF(AND(ISBLANK(F86),ISBLANK(G86),ISBLANK(H86)), E86, _xlfn.CONCAT(E86,"--",_xlfn.LET(_xlpm.X,_xlfn.CONCAT(IF(ISBLANK(F86),"",_xlfn.CONCAT(F86,"-")),IF(ISBLANK(G86),"",_xlfn.CONCAT(G86,"-")),IF(ISBLANK(H86),"",_xlfn.CONCAT(H86,"-"))),IF(_xlpm.X="","",LEFT(_xlpm.X,LEN(_xlpm.X)-1)))))</f>
        <v>tartarugas--detalhar-cor</v>
      </c>
      <c r="E86" t="str">
        <f>_xlfn.LET(_xlpm.X,_xlfn.CONCAT(IF(J86=1, _xlfn.CONCAT(J$1,"_"), ""),IF(K86=1, _xlfn.CONCAT(K$1,"_"), ""),IF(L86=1, _xlfn.CONCAT(L$1,"_"), ""), IF(M86=1, _xlfn.CONCAT(M$1,"_"), ""),IF(N86=1, _xlfn.CONCAT(N$1,"_"), ""),IF(O86=1, _xlfn.CONCAT(O$1,"_"), ""),IF(P86=1, _xlfn.CONCAT(P$1,"_"), ""),IF(Q86=1, _xlfn.CONCAT(Q$1,"_"), ""),IF(R86=1, _xlfn.CONCAT(R$1,"_"), ""),IF(S86=1, _xlfn.CONCAT(S$1,"_"), ""),IF(T86=1, _xlfn.CONCAT(T$1,"_"), ""),IF(U86=1, _xlfn.CONCAT(U$1,"_"), ""),IF(V86=1, _xlfn.CONCAT(V$1,"_"), ""),IF(W86=1, _xlfn.CONCAT(W$1,"_"), ""),IF(X86=1, _xlfn.CONCAT(X$1,"_"), ""),IF(Y86=1, _xlfn.CONCAT(Y$1,"_"), ""),IF(Z86=1, _xlfn.CONCAT(Z$1,"_"), ""),IF(AA86=1, _xlfn.CONCAT(AA$1,"_"), ""),IF(AB86=1, _xlfn.CONCAT(AB$1,"_"), ""),IF(AC86=1, _xlfn.CONCAT(AC$1,"_"), ""),IF(AD86=1, _xlfn.CONCAT(AD$1,"_"), ""),IF(AE86=1, _xlfn.CONCAT(AE$1,"_"), ""),IF(AF86=1, _xlfn.CONCAT(AF$1,"_"), ""),IF(AG86=1, _xlfn.CONCAT(AG$1,"_"), ""),IF(AH86=1, _xlfn.CONCAT(AH$1,"_"), ""),IF(AI86=1, _xlfn.CONCAT(AI$1,"_"), "")),LEFT(_xlpm.X,LEN(_xlpm.X)-1))</f>
        <v>tartarugas</v>
      </c>
      <c r="F86" t="s">
        <v>2839</v>
      </c>
      <c r="G86" t="s">
        <v>2889</v>
      </c>
      <c r="P86">
        <v>1</v>
      </c>
      <c r="AJ86">
        <f>IF(SUM(J86:AI86)=0,"",SUM(J86:AI86))</f>
        <v>1</v>
      </c>
    </row>
    <row r="87" spans="1:36" x14ac:dyDescent="0.3">
      <c r="A87" s="7" t="s">
        <v>2589</v>
      </c>
      <c r="D87" t="str">
        <f>IF(AND(ISBLANK(F87),ISBLANK(G87),ISBLANK(H87)), E87, _xlfn.CONCAT(E87,"--",_xlfn.LET(_xlpm.X,_xlfn.CONCAT(IF(ISBLANK(F87),"",_xlfn.CONCAT(F87,"-")),IF(ISBLANK(G87),"",_xlfn.CONCAT(G87,"-")),IF(ISBLANK(H87),"",_xlfn.CONCAT(H87,"-"))),IF(_xlpm.X="","",LEFT(_xlpm.X,LEN(_xlpm.X)-1)))))</f>
        <v>tartarugas--detalhar-tamanho</v>
      </c>
      <c r="E87" t="str">
        <f>_xlfn.LET(_xlpm.X,_xlfn.CONCAT(IF(J87=1, _xlfn.CONCAT(J$1,"_"), ""),IF(K87=1, _xlfn.CONCAT(K$1,"_"), ""),IF(L87=1, _xlfn.CONCAT(L$1,"_"), ""), IF(M87=1, _xlfn.CONCAT(M$1,"_"), ""),IF(N87=1, _xlfn.CONCAT(N$1,"_"), ""),IF(O87=1, _xlfn.CONCAT(O$1,"_"), ""),IF(P87=1, _xlfn.CONCAT(P$1,"_"), ""),IF(Q87=1, _xlfn.CONCAT(Q$1,"_"), ""),IF(R87=1, _xlfn.CONCAT(R$1,"_"), ""),IF(S87=1, _xlfn.CONCAT(S$1,"_"), ""),IF(T87=1, _xlfn.CONCAT(T$1,"_"), ""),IF(U87=1, _xlfn.CONCAT(U$1,"_"), ""),IF(V87=1, _xlfn.CONCAT(V$1,"_"), ""),IF(W87=1, _xlfn.CONCAT(W$1,"_"), ""),IF(X87=1, _xlfn.CONCAT(X$1,"_"), ""),IF(Y87=1, _xlfn.CONCAT(Y$1,"_"), ""),IF(Z87=1, _xlfn.CONCAT(Z$1,"_"), ""),IF(AA87=1, _xlfn.CONCAT(AA$1,"_"), ""),IF(AB87=1, _xlfn.CONCAT(AB$1,"_"), ""),IF(AC87=1, _xlfn.CONCAT(AC$1,"_"), ""),IF(AD87=1, _xlfn.CONCAT(AD$1,"_"), ""),IF(AE87=1, _xlfn.CONCAT(AE$1,"_"), ""),IF(AF87=1, _xlfn.CONCAT(AF$1,"_"), ""),IF(AG87=1, _xlfn.CONCAT(AG$1,"_"), ""),IF(AH87=1, _xlfn.CONCAT(AH$1,"_"), ""),IF(AI87=1, _xlfn.CONCAT(AI$1,"_"), "")),LEFT(_xlpm.X,LEN(_xlpm.X)-1))</f>
        <v>tartarugas</v>
      </c>
      <c r="F87" t="s">
        <v>2839</v>
      </c>
      <c r="G87" t="s">
        <v>2887</v>
      </c>
      <c r="P87">
        <v>1</v>
      </c>
      <c r="AJ87">
        <f>IF(SUM(J87:AI87)=0,"",SUM(J87:AI87))</f>
        <v>1</v>
      </c>
    </row>
    <row r="88" spans="1:36" x14ac:dyDescent="0.3">
      <c r="A88" s="7" t="s">
        <v>2590</v>
      </c>
      <c r="B88" t="s">
        <v>2800</v>
      </c>
      <c r="D88" t="str">
        <f>IF(AND(ISBLANK(F88),ISBLANK(G88),ISBLANK(H88)), E88, _xlfn.CONCAT(E88,"--",_xlfn.LET(_xlpm.X,_xlfn.CONCAT(IF(ISBLANK(F88),"",_xlfn.CONCAT(F88,"-")),IF(ISBLANK(G88),"",_xlfn.CONCAT(G88,"-")),IF(ISBLANK(H88),"",_xlfn.CONCAT(H88,"-"))),IF(_xlpm.X="","",LEFT(_xlpm.X,LEN(_xlpm.X)-1)))))</f>
        <v>tartarugas--localização</v>
      </c>
      <c r="E88" t="str">
        <f>_xlfn.LET(_xlpm.X,_xlfn.CONCAT(IF(J88=1, _xlfn.CONCAT(J$1,"_"), ""),IF(K88=1, _xlfn.CONCAT(K$1,"_"), ""),IF(L88=1, _xlfn.CONCAT(L$1,"_"), ""), IF(M88=1, _xlfn.CONCAT(M$1,"_"), ""),IF(N88=1, _xlfn.CONCAT(N$1,"_"), ""),IF(O88=1, _xlfn.CONCAT(O$1,"_"), ""),IF(P88=1, _xlfn.CONCAT(P$1,"_"), ""),IF(Q88=1, _xlfn.CONCAT(Q$1,"_"), ""),IF(R88=1, _xlfn.CONCAT(R$1,"_"), ""),IF(S88=1, _xlfn.CONCAT(S$1,"_"), ""),IF(T88=1, _xlfn.CONCAT(T$1,"_"), ""),IF(U88=1, _xlfn.CONCAT(U$1,"_"), ""),IF(V88=1, _xlfn.CONCAT(V$1,"_"), ""),IF(W88=1, _xlfn.CONCAT(W$1,"_"), ""),IF(X88=1, _xlfn.CONCAT(X$1,"_"), ""),IF(Y88=1, _xlfn.CONCAT(Y$1,"_"), ""),IF(Z88=1, _xlfn.CONCAT(Z$1,"_"), ""),IF(AA88=1, _xlfn.CONCAT(AA$1,"_"), ""),IF(AB88=1, _xlfn.CONCAT(AB$1,"_"), ""),IF(AC88=1, _xlfn.CONCAT(AC$1,"_"), ""),IF(AD88=1, _xlfn.CONCAT(AD$1,"_"), ""),IF(AE88=1, _xlfn.CONCAT(AE$1,"_"), ""),IF(AF88=1, _xlfn.CONCAT(AF$1,"_"), ""),IF(AG88=1, _xlfn.CONCAT(AG$1,"_"), ""),IF(AH88=1, _xlfn.CONCAT(AH$1,"_"), ""),IF(AI88=1, _xlfn.CONCAT(AI$1,"_"), "")),LEFT(_xlpm.X,LEN(_xlpm.X)-1))</f>
        <v>tartarugas</v>
      </c>
      <c r="F88" t="s">
        <v>2854</v>
      </c>
      <c r="P88">
        <v>1</v>
      </c>
      <c r="AJ88">
        <f>IF(SUM(J88:AI88)=0,"",SUM(J88:AI88))</f>
        <v>1</v>
      </c>
    </row>
    <row r="89" spans="1:36" x14ac:dyDescent="0.3">
      <c r="A89" s="7" t="s">
        <v>2591</v>
      </c>
      <c r="B89" t="s">
        <v>2948</v>
      </c>
      <c r="C89" t="s">
        <v>2945</v>
      </c>
      <c r="D89" t="str">
        <f>IF(AND(ISBLANK(F89),ISBLANK(G89),ISBLANK(H89)), E89, _xlfn.CONCAT(E89,"--",_xlfn.LET(_xlpm.X,_xlfn.CONCAT(IF(ISBLANK(F89),"",_xlfn.CONCAT(F89,"-")),IF(ISBLANK(G89),"",_xlfn.CONCAT(G89,"-")),IF(ISBLANK(H89),"",_xlfn.CONCAT(H89,"-"))),IF(_xlpm.X="","",LEFT(_xlpm.X,LEN(_xlpm.X)-1)))))</f>
        <v>tartarugas--detalhar-idade-reprodutiva</v>
      </c>
      <c r="E89" t="str">
        <f>_xlfn.LET(_xlpm.X,_xlfn.CONCAT(IF(J89=1, _xlfn.CONCAT(J$1,"_"), ""),IF(K89=1, _xlfn.CONCAT(K$1,"_"), ""),IF(L89=1, _xlfn.CONCAT(L$1,"_"), ""), IF(M89=1, _xlfn.CONCAT(M$1,"_"), ""),IF(N89=1, _xlfn.CONCAT(N$1,"_"), ""),IF(O89=1, _xlfn.CONCAT(O$1,"_"), ""),IF(P89=1, _xlfn.CONCAT(P$1,"_"), ""),IF(Q89=1, _xlfn.CONCAT(Q$1,"_"), ""),IF(R89=1, _xlfn.CONCAT(R$1,"_"), ""),IF(S89=1, _xlfn.CONCAT(S$1,"_"), ""),IF(T89=1, _xlfn.CONCAT(T$1,"_"), ""),IF(U89=1, _xlfn.CONCAT(U$1,"_"), ""),IF(V89=1, _xlfn.CONCAT(V$1,"_"), ""),IF(W89=1, _xlfn.CONCAT(W$1,"_"), ""),IF(X89=1, _xlfn.CONCAT(X$1,"_"), ""),IF(Y89=1, _xlfn.CONCAT(Y$1,"_"), ""),IF(Z89=1, _xlfn.CONCAT(Z$1,"_"), ""),IF(AA89=1, _xlfn.CONCAT(AA$1,"_"), ""),IF(AB89=1, _xlfn.CONCAT(AB$1,"_"), ""),IF(AC89=1, _xlfn.CONCAT(AC$1,"_"), ""),IF(AD89=1, _xlfn.CONCAT(AD$1,"_"), ""),IF(AE89=1, _xlfn.CONCAT(AE$1,"_"), ""),IF(AF89=1, _xlfn.CONCAT(AF$1,"_"), ""),IF(AG89=1, _xlfn.CONCAT(AG$1,"_"), ""),IF(AH89=1, _xlfn.CONCAT(AH$1,"_"), ""),IF(AI89=1, _xlfn.CONCAT(AI$1,"_"), "")),LEFT(_xlpm.X,LEN(_xlpm.X)-1))</f>
        <v>tartarugas</v>
      </c>
      <c r="F89" t="s">
        <v>2839</v>
      </c>
      <c r="G89" t="s">
        <v>3065</v>
      </c>
      <c r="P89">
        <v>1</v>
      </c>
      <c r="AJ89">
        <f>IF(SUM(J89:AI89)=0,"",SUM(J89:AI89))</f>
        <v>1</v>
      </c>
    </row>
    <row r="90" spans="1:36" x14ac:dyDescent="0.3">
      <c r="A90" s="7" t="s">
        <v>2692</v>
      </c>
      <c r="D90" t="str">
        <f>IF(AND(ISBLANK(F90),ISBLANK(G90),ISBLANK(H90)), E90, _xlfn.CONCAT(E90,"--",_xlfn.LET(_xlpm.X,_xlfn.CONCAT(IF(ISBLANK(F90),"",_xlfn.CONCAT(F90,"-")),IF(ISBLANK(G90),"",_xlfn.CONCAT(G90,"-")),IF(ISBLANK(H90),"",_xlfn.CONCAT(H90,"-"))),IF(_xlpm.X="","",LEFT(_xlpm.X,LEN(_xlpm.X)-1)))))</f>
        <v>tartarugas--detalhar-habitat</v>
      </c>
      <c r="E90" t="str">
        <f>_xlfn.LET(_xlpm.X,_xlfn.CONCAT(IF(J90=1, _xlfn.CONCAT(J$1,"_"), ""),IF(K90=1, _xlfn.CONCAT(K$1,"_"), ""),IF(L90=1, _xlfn.CONCAT(L$1,"_"), ""), IF(M90=1, _xlfn.CONCAT(M$1,"_"), ""),IF(N90=1, _xlfn.CONCAT(N$1,"_"), ""),IF(O90=1, _xlfn.CONCAT(O$1,"_"), ""),IF(P90=1, _xlfn.CONCAT(P$1,"_"), ""),IF(Q90=1, _xlfn.CONCAT(Q$1,"_"), ""),IF(R90=1, _xlfn.CONCAT(R$1,"_"), ""),IF(S90=1, _xlfn.CONCAT(S$1,"_"), ""),IF(T90=1, _xlfn.CONCAT(T$1,"_"), ""),IF(U90=1, _xlfn.CONCAT(U$1,"_"), ""),IF(V90=1, _xlfn.CONCAT(V$1,"_"), ""),IF(W90=1, _xlfn.CONCAT(W$1,"_"), ""),IF(X90=1, _xlfn.CONCAT(X$1,"_"), ""),IF(Y90=1, _xlfn.CONCAT(Y$1,"_"), ""),IF(Z90=1, _xlfn.CONCAT(Z$1,"_"), ""),IF(AA90=1, _xlfn.CONCAT(AA$1,"_"), ""),IF(AB90=1, _xlfn.CONCAT(AB$1,"_"), ""),IF(AC90=1, _xlfn.CONCAT(AC$1,"_"), ""),IF(AD90=1, _xlfn.CONCAT(AD$1,"_"), ""),IF(AE90=1, _xlfn.CONCAT(AE$1,"_"), ""),IF(AF90=1, _xlfn.CONCAT(AF$1,"_"), ""),IF(AG90=1, _xlfn.CONCAT(AG$1,"_"), ""),IF(AH90=1, _xlfn.CONCAT(AH$1,"_"), ""),IF(AI90=1, _xlfn.CONCAT(AI$1,"_"), "")),LEFT(_xlpm.X,LEN(_xlpm.X)-1))</f>
        <v>tartarugas</v>
      </c>
      <c r="F90" t="s">
        <v>2839</v>
      </c>
      <c r="G90" t="s">
        <v>2888</v>
      </c>
      <c r="I90" s="8"/>
      <c r="P90">
        <v>1</v>
      </c>
      <c r="AJ90">
        <f>IF(SUM(J90:AI90)=0,"",SUM(J90:AI90))</f>
        <v>1</v>
      </c>
    </row>
    <row r="91" spans="1:36" x14ac:dyDescent="0.3">
      <c r="A91" s="7" t="s">
        <v>2592</v>
      </c>
      <c r="B91" t="s">
        <v>2691</v>
      </c>
      <c r="C91" t="s">
        <v>2693</v>
      </c>
      <c r="D91" t="str">
        <f>IF(AND(ISBLANK(F91),ISBLANK(G91),ISBLANK(H91)), E91, _xlfn.CONCAT(E91,"--",_xlfn.LET(_xlpm.X,_xlfn.CONCAT(IF(ISBLANK(F91),"",_xlfn.CONCAT(F91,"-")),IF(ISBLANK(G91),"",_xlfn.CONCAT(G91,"-")),IF(ISBLANK(H91),"",_xlfn.CONCAT(H91,"-"))),IF(_xlpm.X="","",LEFT(_xlpm.X,LEN(_xlpm.X)-1)))))</f>
        <v>tartarugas--detalhar-peso</v>
      </c>
      <c r="E91" t="str">
        <f>_xlfn.LET(_xlpm.X,_xlfn.CONCAT(IF(J91=1, _xlfn.CONCAT(J$1,"_"), ""),IF(K91=1, _xlfn.CONCAT(K$1,"_"), ""),IF(L91=1, _xlfn.CONCAT(L$1,"_"), ""), IF(M91=1, _xlfn.CONCAT(M$1,"_"), ""),IF(N91=1, _xlfn.CONCAT(N$1,"_"), ""),IF(O91=1, _xlfn.CONCAT(O$1,"_"), ""),IF(P91=1, _xlfn.CONCAT(P$1,"_"), ""),IF(Q91=1, _xlfn.CONCAT(Q$1,"_"), ""),IF(R91=1, _xlfn.CONCAT(R$1,"_"), ""),IF(S91=1, _xlfn.CONCAT(S$1,"_"), ""),IF(T91=1, _xlfn.CONCAT(T$1,"_"), ""),IF(U91=1, _xlfn.CONCAT(U$1,"_"), ""),IF(V91=1, _xlfn.CONCAT(V$1,"_"), ""),IF(W91=1, _xlfn.CONCAT(W$1,"_"), ""),IF(X91=1, _xlfn.CONCAT(X$1,"_"), ""),IF(Y91=1, _xlfn.CONCAT(Y$1,"_"), ""),IF(Z91=1, _xlfn.CONCAT(Z$1,"_"), ""),IF(AA91=1, _xlfn.CONCAT(AA$1,"_"), ""),IF(AB91=1, _xlfn.CONCAT(AB$1,"_"), ""),IF(AC91=1, _xlfn.CONCAT(AC$1,"_"), ""),IF(AD91=1, _xlfn.CONCAT(AD$1,"_"), ""),IF(AE91=1, _xlfn.CONCAT(AE$1,"_"), ""),IF(AF91=1, _xlfn.CONCAT(AF$1,"_"), ""),IF(AG91=1, _xlfn.CONCAT(AG$1,"_"), ""),IF(AH91=1, _xlfn.CONCAT(AH$1,"_"), ""),IF(AI91=1, _xlfn.CONCAT(AI$1,"_"), "")),LEFT(_xlpm.X,LEN(_xlpm.X)-1))</f>
        <v>tartarugas</v>
      </c>
      <c r="F91" t="s">
        <v>2839</v>
      </c>
      <c r="G91" t="s">
        <v>2825</v>
      </c>
      <c r="I91" s="9"/>
      <c r="P91">
        <v>1</v>
      </c>
      <c r="AJ91">
        <f>IF(SUM(J91:AI91)=0,"",SUM(J91:AI91))</f>
        <v>1</v>
      </c>
    </row>
    <row r="92" spans="1:36" x14ac:dyDescent="0.3">
      <c r="A92" s="7" t="s">
        <v>2643</v>
      </c>
      <c r="D92" t="str">
        <f>IF(AND(ISBLANK(F92),ISBLANK(G92),ISBLANK(H92)), E92, _xlfn.CONCAT(E92,"--",_xlfn.LET(_xlpm.X,_xlfn.CONCAT(IF(ISBLANK(F92),"",_xlfn.CONCAT(F92,"-")),IF(ISBLANK(G92),"",_xlfn.CONCAT(G92,"-")),IF(ISBLANK(H92),"",_xlfn.CONCAT(H92,"-"))),IF(_xlpm.X="","",LEFT(_xlpm.X,LEN(_xlpm.X)-1)))))</f>
        <v>oceano--listar-métodos-de-geração-energia</v>
      </c>
      <c r="E92" t="str">
        <f>_xlfn.LET(_xlpm.X,_xlfn.CONCAT(IF(J92=1, _xlfn.CONCAT(J$1,"_"), ""),IF(K92=1, _xlfn.CONCAT(K$1,"_"), ""),IF(L92=1, _xlfn.CONCAT(L$1,"_"), ""), IF(M92=1, _xlfn.CONCAT(M$1,"_"), ""),IF(N92=1, _xlfn.CONCAT(N$1,"_"), ""),IF(O92=1, _xlfn.CONCAT(O$1,"_"), ""),IF(P92=1, _xlfn.CONCAT(P$1,"_"), ""),IF(Q92=1, _xlfn.CONCAT(Q$1,"_"), ""),IF(R92=1, _xlfn.CONCAT(R$1,"_"), ""),IF(S92=1, _xlfn.CONCAT(S$1,"_"), ""),IF(T92=1, _xlfn.CONCAT(T$1,"_"), ""),IF(U92=1, _xlfn.CONCAT(U$1,"_"), ""),IF(V92=1, _xlfn.CONCAT(V$1,"_"), ""),IF(W92=1, _xlfn.CONCAT(W$1,"_"), ""),IF(X92=1, _xlfn.CONCAT(X$1,"_"), ""),IF(Y92=1, _xlfn.CONCAT(Y$1,"_"), ""),IF(Z92=1, _xlfn.CONCAT(Z$1,"_"), ""),IF(AA92=1, _xlfn.CONCAT(AA$1,"_"), ""),IF(AB92=1, _xlfn.CONCAT(AB$1,"_"), ""),IF(AC92=1, _xlfn.CONCAT(AC$1,"_"), ""),IF(AD92=1, _xlfn.CONCAT(AD$1,"_"), ""),IF(AE92=1, _xlfn.CONCAT(AE$1,"_"), ""),IF(AF92=1, _xlfn.CONCAT(AF$1,"_"), ""),IF(AG92=1, _xlfn.CONCAT(AG$1,"_"), ""),IF(AH92=1, _xlfn.CONCAT(AH$1,"_"), ""),IF(AI92=1, _xlfn.CONCAT(AI$1,"_"), "")),LEFT(_xlpm.X,LEN(_xlpm.X)-1))</f>
        <v>oceano</v>
      </c>
      <c r="F92" t="s">
        <v>2814</v>
      </c>
      <c r="G92" t="s">
        <v>3066</v>
      </c>
      <c r="H92" t="s">
        <v>2923</v>
      </c>
      <c r="R92">
        <v>1</v>
      </c>
      <c r="AJ92">
        <f>IF(SUM(J92:AI92)=0,"",SUM(J92:AI92))</f>
        <v>1</v>
      </c>
    </row>
    <row r="93" spans="1:36" x14ac:dyDescent="0.3">
      <c r="A93" s="7" t="s">
        <v>2622</v>
      </c>
      <c r="D93" t="str">
        <f>IF(AND(ISBLANK(F93),ISBLANK(G93),ISBLANK(H93)), E93, _xlfn.CONCAT(E93,"--",_xlfn.LET(_xlpm.X,_xlfn.CONCAT(IF(ISBLANK(F93),"",_xlfn.CONCAT(F93,"-")),IF(ISBLANK(G93),"",_xlfn.CONCAT(G93,"-")),IF(ISBLANK(H93),"",_xlfn.CONCAT(H93,"-"))),IF(_xlpm.X="","",LEFT(_xlpm.X,LEN(_xlpm.X)-1)))))</f>
        <v>oceano--detalhar-pressão-do-ar</v>
      </c>
      <c r="E93" t="str">
        <f>_xlfn.LET(_xlpm.X,_xlfn.CONCAT(IF(J93=1, _xlfn.CONCAT(J$1,"_"), ""),IF(K93=1, _xlfn.CONCAT(K$1,"_"), ""),IF(L93=1, _xlfn.CONCAT(L$1,"_"), ""), IF(M93=1, _xlfn.CONCAT(M$1,"_"), ""),IF(N93=1, _xlfn.CONCAT(N$1,"_"), ""),IF(O93=1, _xlfn.CONCAT(O$1,"_"), ""),IF(P93=1, _xlfn.CONCAT(P$1,"_"), ""),IF(Q93=1, _xlfn.CONCAT(Q$1,"_"), ""),IF(R93=1, _xlfn.CONCAT(R$1,"_"), ""),IF(S93=1, _xlfn.CONCAT(S$1,"_"), ""),IF(T93=1, _xlfn.CONCAT(T$1,"_"), ""),IF(U93=1, _xlfn.CONCAT(U$1,"_"), ""),IF(V93=1, _xlfn.CONCAT(V$1,"_"), ""),IF(W93=1, _xlfn.CONCAT(W$1,"_"), ""),IF(X93=1, _xlfn.CONCAT(X$1,"_"), ""),IF(Y93=1, _xlfn.CONCAT(Y$1,"_"), ""),IF(Z93=1, _xlfn.CONCAT(Z$1,"_"), ""),IF(AA93=1, _xlfn.CONCAT(AA$1,"_"), ""),IF(AB93=1, _xlfn.CONCAT(AB$1,"_"), ""),IF(AC93=1, _xlfn.CONCAT(AC$1,"_"), ""),IF(AD93=1, _xlfn.CONCAT(AD$1,"_"), ""),IF(AE93=1, _xlfn.CONCAT(AE$1,"_"), ""),IF(AF93=1, _xlfn.CONCAT(AF$1,"_"), ""),IF(AG93=1, _xlfn.CONCAT(AG$1,"_"), ""),IF(AH93=1, _xlfn.CONCAT(AH$1,"_"), ""),IF(AI93=1, _xlfn.CONCAT(AI$1,"_"), "")),LEFT(_xlpm.X,LEN(_xlpm.X)-1))</f>
        <v>oceano</v>
      </c>
      <c r="F93" t="s">
        <v>2839</v>
      </c>
      <c r="G93" t="s">
        <v>3067</v>
      </c>
      <c r="R93">
        <v>1</v>
      </c>
      <c r="AJ93">
        <f>IF(SUM(J93:AI93)=0,"",SUM(J93:AI93))</f>
        <v>1</v>
      </c>
    </row>
    <row r="94" spans="1:36" ht="13.8" customHeight="1" x14ac:dyDescent="0.3">
      <c r="A94" s="7" t="s">
        <v>2620</v>
      </c>
      <c r="D94" t="str">
        <f>IF(AND(ISBLANK(F94),ISBLANK(G94),ISBLANK(H94)), E94, _xlfn.CONCAT(E94,"--",_xlfn.LET(_xlpm.X,_xlfn.CONCAT(IF(ISBLANK(F94),"",_xlfn.CONCAT(F94,"-")),IF(ISBLANK(G94),"",_xlfn.CONCAT(G94,"-")),IF(ISBLANK(H94),"",_xlfn.CONCAT(H94,"-"))),IF(_xlpm.X="","",LEFT(_xlpm.X,LEN(_xlpm.X)-1)))))</f>
        <v>oceano--detalhar-densidade</v>
      </c>
      <c r="E94" t="str">
        <f>_xlfn.LET(_xlpm.X,_xlfn.CONCAT(IF(J94=1, _xlfn.CONCAT(J$1,"_"), ""),IF(K94=1, _xlfn.CONCAT(K$1,"_"), ""),IF(L94=1, _xlfn.CONCAT(L$1,"_"), ""), IF(M94=1, _xlfn.CONCAT(M$1,"_"), ""),IF(N94=1, _xlfn.CONCAT(N$1,"_"), ""),IF(O94=1, _xlfn.CONCAT(O$1,"_"), ""),IF(P94=1, _xlfn.CONCAT(P$1,"_"), ""),IF(Q94=1, _xlfn.CONCAT(Q$1,"_"), ""),IF(R94=1, _xlfn.CONCAT(R$1,"_"), ""),IF(S94=1, _xlfn.CONCAT(S$1,"_"), ""),IF(T94=1, _xlfn.CONCAT(T$1,"_"), ""),IF(U94=1, _xlfn.CONCAT(U$1,"_"), ""),IF(V94=1, _xlfn.CONCAT(V$1,"_"), ""),IF(W94=1, _xlfn.CONCAT(W$1,"_"), ""),IF(X94=1, _xlfn.CONCAT(X$1,"_"), ""),IF(Y94=1, _xlfn.CONCAT(Y$1,"_"), ""),IF(Z94=1, _xlfn.CONCAT(Z$1,"_"), ""),IF(AA94=1, _xlfn.CONCAT(AA$1,"_"), ""),IF(AB94=1, _xlfn.CONCAT(AB$1,"_"), ""),IF(AC94=1, _xlfn.CONCAT(AC$1,"_"), ""),IF(AD94=1, _xlfn.CONCAT(AD$1,"_"), ""),IF(AE94=1, _xlfn.CONCAT(AE$1,"_"), ""),IF(AF94=1, _xlfn.CONCAT(AF$1,"_"), ""),IF(AG94=1, _xlfn.CONCAT(AG$1,"_"), ""),IF(AH94=1, _xlfn.CONCAT(AH$1,"_"), ""),IF(AI94=1, _xlfn.CONCAT(AI$1,"_"), "")),LEFT(_xlpm.X,LEN(_xlpm.X)-1))</f>
        <v>oceano</v>
      </c>
      <c r="F94" t="s">
        <v>2839</v>
      </c>
      <c r="G94" t="s">
        <v>2893</v>
      </c>
      <c r="I94" s="8"/>
      <c r="R94">
        <v>1</v>
      </c>
      <c r="AJ94">
        <f>IF(SUM(J94:AI94)=0,"",SUM(J94:AI94))</f>
        <v>1</v>
      </c>
    </row>
    <row r="95" spans="1:36" x14ac:dyDescent="0.3">
      <c r="A95" s="7" t="s">
        <v>2621</v>
      </c>
      <c r="D95" t="str">
        <f>IF(AND(ISBLANK(F95),ISBLANK(G95),ISBLANK(H95)), E95, _xlfn.CONCAT(E95,"--",_xlfn.LET(_xlpm.X,_xlfn.CONCAT(IF(ISBLANK(F95),"",_xlfn.CONCAT(F95,"-")),IF(ISBLANK(G95),"",_xlfn.CONCAT(G95,"-")),IF(ISBLANK(H95),"",_xlfn.CONCAT(H95,"-"))),IF(_xlpm.X="","",LEFT(_xlpm.X,LEN(_xlpm.X)-1)))))</f>
        <v>oceano--detalhar-produção-oxigênio</v>
      </c>
      <c r="E95" t="str">
        <f>_xlfn.LET(_xlpm.X,_xlfn.CONCAT(IF(J95=1, _xlfn.CONCAT(J$1,"_"), ""),IF(K95=1, _xlfn.CONCAT(K$1,"_"), ""),IF(L95=1, _xlfn.CONCAT(L$1,"_"), ""), IF(M95=1, _xlfn.CONCAT(M$1,"_"), ""),IF(N95=1, _xlfn.CONCAT(N$1,"_"), ""),IF(O95=1, _xlfn.CONCAT(O$1,"_"), ""),IF(P95=1, _xlfn.CONCAT(P$1,"_"), ""),IF(Q95=1, _xlfn.CONCAT(Q$1,"_"), ""),IF(R95=1, _xlfn.CONCAT(R$1,"_"), ""),IF(S95=1, _xlfn.CONCAT(S$1,"_"), ""),IF(T95=1, _xlfn.CONCAT(T$1,"_"), ""),IF(U95=1, _xlfn.CONCAT(U$1,"_"), ""),IF(V95=1, _xlfn.CONCAT(V$1,"_"), ""),IF(W95=1, _xlfn.CONCAT(W$1,"_"), ""),IF(X95=1, _xlfn.CONCAT(X$1,"_"), ""),IF(Y95=1, _xlfn.CONCAT(Y$1,"_"), ""),IF(Z95=1, _xlfn.CONCAT(Z$1,"_"), ""),IF(AA95=1, _xlfn.CONCAT(AA$1,"_"), ""),IF(AB95=1, _xlfn.CONCAT(AB$1,"_"), ""),IF(AC95=1, _xlfn.CONCAT(AC$1,"_"), ""),IF(AD95=1, _xlfn.CONCAT(AD$1,"_"), ""),IF(AE95=1, _xlfn.CONCAT(AE$1,"_"), ""),IF(AF95=1, _xlfn.CONCAT(AF$1,"_"), ""),IF(AG95=1, _xlfn.CONCAT(AG$1,"_"), ""),IF(AH95=1, _xlfn.CONCAT(AH$1,"_"), ""),IF(AI95=1, _xlfn.CONCAT(AI$1,"_"), "")),LEFT(_xlpm.X,LEN(_xlpm.X)-1))</f>
        <v>oceano</v>
      </c>
      <c r="F95" t="s">
        <v>2839</v>
      </c>
      <c r="G95" t="s">
        <v>2855</v>
      </c>
      <c r="H95" t="s">
        <v>3020</v>
      </c>
      <c r="I95" s="9"/>
      <c r="R95">
        <v>1</v>
      </c>
      <c r="AJ95">
        <f>IF(SUM(J95:AI95)=0,"",SUM(J95:AI95))</f>
        <v>1</v>
      </c>
    </row>
    <row r="96" spans="1:36" x14ac:dyDescent="0.3">
      <c r="A96" s="7" t="s">
        <v>2623</v>
      </c>
      <c r="D96" t="str">
        <f>IF(AND(ISBLANK(F96),ISBLANK(G96),ISBLANK(H96)), E96, _xlfn.CONCAT(E96,"--",_xlfn.LET(_xlpm.X,_xlfn.CONCAT(IF(ISBLANK(F96),"",_xlfn.CONCAT(F96,"-")),IF(ISBLANK(G96),"",_xlfn.CONCAT(G96,"-")),IF(ISBLANK(H96),"",_xlfn.CONCAT(H96,"-"))),IF(_xlpm.X="","",LEFT(_xlpm.X,LEN(_xlpm.X)-1)))))</f>
        <v>oceano--definição-nível-do-mar</v>
      </c>
      <c r="E96" t="str">
        <f>_xlfn.LET(_xlpm.X,_xlfn.CONCAT(IF(J96=1, _xlfn.CONCAT(J$1,"_"), ""),IF(K96=1, _xlfn.CONCAT(K$1,"_"), ""),IF(L96=1, _xlfn.CONCAT(L$1,"_"), ""), IF(M96=1, _xlfn.CONCAT(M$1,"_"), ""),IF(N96=1, _xlfn.CONCAT(N$1,"_"), ""),IF(O96=1, _xlfn.CONCAT(O$1,"_"), ""),IF(P96=1, _xlfn.CONCAT(P$1,"_"), ""),IF(Q96=1, _xlfn.CONCAT(Q$1,"_"), ""),IF(R96=1, _xlfn.CONCAT(R$1,"_"), ""),IF(S96=1, _xlfn.CONCAT(S$1,"_"), ""),IF(T96=1, _xlfn.CONCAT(T$1,"_"), ""),IF(U96=1, _xlfn.CONCAT(U$1,"_"), ""),IF(V96=1, _xlfn.CONCAT(V$1,"_"), ""),IF(W96=1, _xlfn.CONCAT(W$1,"_"), ""),IF(X96=1, _xlfn.CONCAT(X$1,"_"), ""),IF(Y96=1, _xlfn.CONCAT(Y$1,"_"), ""),IF(Z96=1, _xlfn.CONCAT(Z$1,"_"), ""),IF(AA96=1, _xlfn.CONCAT(AA$1,"_"), ""),IF(AB96=1, _xlfn.CONCAT(AB$1,"_"), ""),IF(AC96=1, _xlfn.CONCAT(AC$1,"_"), ""),IF(AD96=1, _xlfn.CONCAT(AD$1,"_"), ""),IF(AE96=1, _xlfn.CONCAT(AE$1,"_"), ""),IF(AF96=1, _xlfn.CONCAT(AF$1,"_"), ""),IF(AG96=1, _xlfn.CONCAT(AG$1,"_"), ""),IF(AH96=1, _xlfn.CONCAT(AH$1,"_"), ""),IF(AI96=1, _xlfn.CONCAT(AI$1,"_"), "")),LEFT(_xlpm.X,LEN(_xlpm.X)-1))</f>
        <v>oceano</v>
      </c>
      <c r="F96" t="s">
        <v>2901</v>
      </c>
      <c r="H96" t="s">
        <v>3078</v>
      </c>
      <c r="R96">
        <v>1</v>
      </c>
      <c r="AJ96">
        <f>IF(SUM(J96:AI96)=0,"",SUM(J96:AI96))</f>
        <v>1</v>
      </c>
    </row>
    <row r="97" spans="1:36" x14ac:dyDescent="0.3">
      <c r="A97" s="7" t="s">
        <v>2625</v>
      </c>
      <c r="D97" t="str">
        <f>IF(AND(ISBLANK(F97),ISBLANK(G97),ISBLANK(H97)), E97, _xlfn.CONCAT(E97,"--",_xlfn.LET(_xlpm.X,_xlfn.CONCAT(IF(ISBLANK(F97),"",_xlfn.CONCAT(F97,"-")),IF(ISBLANK(G97),"",_xlfn.CONCAT(G97,"-")),IF(ISBLANK(H97),"",_xlfn.CONCAT(H97,"-"))),IF(_xlpm.X="","",LEFT(_xlpm.X,LEN(_xlpm.X)-1)))))</f>
        <v>oceano--efeito-temperatura</v>
      </c>
      <c r="E97" t="str">
        <f>_xlfn.LET(_xlpm.X,_xlfn.CONCAT(IF(J97=1, _xlfn.CONCAT(J$1,"_"), ""),IF(K97=1, _xlfn.CONCAT(K$1,"_"), ""),IF(L97=1, _xlfn.CONCAT(L$1,"_"), ""), IF(M97=1, _xlfn.CONCAT(M$1,"_"), ""),IF(N97=1, _xlfn.CONCAT(N$1,"_"), ""),IF(O97=1, _xlfn.CONCAT(O$1,"_"), ""),IF(P97=1, _xlfn.CONCAT(P$1,"_"), ""),IF(Q97=1, _xlfn.CONCAT(Q$1,"_"), ""),IF(R97=1, _xlfn.CONCAT(R$1,"_"), ""),IF(S97=1, _xlfn.CONCAT(S$1,"_"), ""),IF(T97=1, _xlfn.CONCAT(T$1,"_"), ""),IF(U97=1, _xlfn.CONCAT(U$1,"_"), ""),IF(V97=1, _xlfn.CONCAT(V$1,"_"), ""),IF(W97=1, _xlfn.CONCAT(W$1,"_"), ""),IF(X97=1, _xlfn.CONCAT(X$1,"_"), ""),IF(Y97=1, _xlfn.CONCAT(Y$1,"_"), ""),IF(Z97=1, _xlfn.CONCAT(Z$1,"_"), ""),IF(AA97=1, _xlfn.CONCAT(AA$1,"_"), ""),IF(AB97=1, _xlfn.CONCAT(AB$1,"_"), ""),IF(AC97=1, _xlfn.CONCAT(AC$1,"_"), ""),IF(AD97=1, _xlfn.CONCAT(AD$1,"_"), ""),IF(AE97=1, _xlfn.CONCAT(AE$1,"_"), ""),IF(AF97=1, _xlfn.CONCAT(AF$1,"_"), ""),IF(AG97=1, _xlfn.CONCAT(AG$1,"_"), ""),IF(AH97=1, _xlfn.CONCAT(AH$1,"_"), ""),IF(AI97=1, _xlfn.CONCAT(AI$1,"_"), "")),LEFT(_xlpm.X,LEN(_xlpm.X)-1))</f>
        <v>oceano</v>
      </c>
      <c r="F97" t="s">
        <v>2811</v>
      </c>
      <c r="H97" t="s">
        <v>2895</v>
      </c>
      <c r="I97" s="9"/>
      <c r="R97">
        <v>1</v>
      </c>
      <c r="AJ97">
        <f>IF(SUM(J97:AI97)=0,"",SUM(J97:AI97))</f>
        <v>1</v>
      </c>
    </row>
    <row r="98" spans="1:36" x14ac:dyDescent="0.3">
      <c r="A98" s="7" t="s">
        <v>2627</v>
      </c>
      <c r="D98" t="str">
        <f>IF(AND(ISBLANK(F98),ISBLANK(G98),ISBLANK(H98)), E98, _xlfn.CONCAT(E98,"--",_xlfn.LET(_xlpm.X,_xlfn.CONCAT(IF(ISBLANK(F98),"",_xlfn.CONCAT(F98,"-")),IF(ISBLANK(G98),"",_xlfn.CONCAT(G98,"-")),IF(ISBLANK(H98),"",_xlfn.CONCAT(H98,"-"))),IF(_xlpm.X="","",LEFT(_xlpm.X,LEN(_xlpm.X)-1)))))</f>
        <v>oceano--detalhar-salinidade</v>
      </c>
      <c r="E98" t="str">
        <f>_xlfn.LET(_xlpm.X,_xlfn.CONCAT(IF(J98=1, _xlfn.CONCAT(J$1,"_"), ""),IF(K98=1, _xlfn.CONCAT(K$1,"_"), ""),IF(L98=1, _xlfn.CONCAT(L$1,"_"), ""), IF(M98=1, _xlfn.CONCAT(M$1,"_"), ""),IF(N98=1, _xlfn.CONCAT(N$1,"_"), ""),IF(O98=1, _xlfn.CONCAT(O$1,"_"), ""),IF(P98=1, _xlfn.CONCAT(P$1,"_"), ""),IF(Q98=1, _xlfn.CONCAT(Q$1,"_"), ""),IF(R98=1, _xlfn.CONCAT(R$1,"_"), ""),IF(S98=1, _xlfn.CONCAT(S$1,"_"), ""),IF(T98=1, _xlfn.CONCAT(T$1,"_"), ""),IF(U98=1, _xlfn.CONCAT(U$1,"_"), ""),IF(V98=1, _xlfn.CONCAT(V$1,"_"), ""),IF(W98=1, _xlfn.CONCAT(W$1,"_"), ""),IF(X98=1, _xlfn.CONCAT(X$1,"_"), ""),IF(Y98=1, _xlfn.CONCAT(Y$1,"_"), ""),IF(Z98=1, _xlfn.CONCAT(Z$1,"_"), ""),IF(AA98=1, _xlfn.CONCAT(AA$1,"_"), ""),IF(AB98=1, _xlfn.CONCAT(AB$1,"_"), ""),IF(AC98=1, _xlfn.CONCAT(AC$1,"_"), ""),IF(AD98=1, _xlfn.CONCAT(AD$1,"_"), ""),IF(AE98=1, _xlfn.CONCAT(AE$1,"_"), ""),IF(AF98=1, _xlfn.CONCAT(AF$1,"_"), ""),IF(AG98=1, _xlfn.CONCAT(AG$1,"_"), ""),IF(AH98=1, _xlfn.CONCAT(AH$1,"_"), ""),IF(AI98=1, _xlfn.CONCAT(AI$1,"_"), "")),LEFT(_xlpm.X,LEN(_xlpm.X)-1))</f>
        <v>oceano</v>
      </c>
      <c r="F98" t="s">
        <v>2839</v>
      </c>
      <c r="G98" t="s">
        <v>2894</v>
      </c>
      <c r="I98" s="9"/>
      <c r="R98">
        <v>1</v>
      </c>
      <c r="AJ98">
        <f>IF(SUM(J98:AI98)=0,"",SUM(J98:AI98))</f>
        <v>1</v>
      </c>
    </row>
    <row r="99" spans="1:36" x14ac:dyDescent="0.3">
      <c r="A99" s="7" t="s">
        <v>2626</v>
      </c>
      <c r="D99" t="str">
        <f>IF(AND(ISBLANK(F99),ISBLANK(G99),ISBLANK(H99)), E99, _xlfn.CONCAT(E99,"--",_xlfn.LET(_xlpm.X,_xlfn.CONCAT(IF(ISBLANK(F99),"",_xlfn.CONCAT(F99,"-")),IF(ISBLANK(G99),"",_xlfn.CONCAT(G99,"-")),IF(ISBLANK(H99),"",_xlfn.CONCAT(H99,"-"))),IF(_xlpm.X="","",LEFT(_xlpm.X,LEN(_xlpm.X)-1)))))</f>
        <v>oceano--explicar-salinidade</v>
      </c>
      <c r="E99" t="str">
        <f>_xlfn.LET(_xlpm.X,_xlfn.CONCAT(IF(J99=1, _xlfn.CONCAT(J$1,"_"), ""),IF(K99=1, _xlfn.CONCAT(K$1,"_"), ""),IF(L99=1, _xlfn.CONCAT(L$1,"_"), ""), IF(M99=1, _xlfn.CONCAT(M$1,"_"), ""),IF(N99=1, _xlfn.CONCAT(N$1,"_"), ""),IF(O99=1, _xlfn.CONCAT(O$1,"_"), ""),IF(P99=1, _xlfn.CONCAT(P$1,"_"), ""),IF(Q99=1, _xlfn.CONCAT(Q$1,"_"), ""),IF(R99=1, _xlfn.CONCAT(R$1,"_"), ""),IF(S99=1, _xlfn.CONCAT(S$1,"_"), ""),IF(T99=1, _xlfn.CONCAT(T$1,"_"), ""),IF(U99=1, _xlfn.CONCAT(U$1,"_"), ""),IF(V99=1, _xlfn.CONCAT(V$1,"_"), ""),IF(W99=1, _xlfn.CONCAT(W$1,"_"), ""),IF(X99=1, _xlfn.CONCAT(X$1,"_"), ""),IF(Y99=1, _xlfn.CONCAT(Y$1,"_"), ""),IF(Z99=1, _xlfn.CONCAT(Z$1,"_"), ""),IF(AA99=1, _xlfn.CONCAT(AA$1,"_"), ""),IF(AB99=1, _xlfn.CONCAT(AB$1,"_"), ""),IF(AC99=1, _xlfn.CONCAT(AC$1,"_"), ""),IF(AD99=1, _xlfn.CONCAT(AD$1,"_"), ""),IF(AE99=1, _xlfn.CONCAT(AE$1,"_"), ""),IF(AF99=1, _xlfn.CONCAT(AF$1,"_"), ""),IF(AG99=1, _xlfn.CONCAT(AG$1,"_"), ""),IF(AH99=1, _xlfn.CONCAT(AH$1,"_"), ""),IF(AI99=1, _xlfn.CONCAT(AI$1,"_"), "")),LEFT(_xlpm.X,LEN(_xlpm.X)-1))</f>
        <v>oceano</v>
      </c>
      <c r="F99" t="s">
        <v>2898</v>
      </c>
      <c r="H99" t="s">
        <v>2894</v>
      </c>
      <c r="I99" s="9" t="s">
        <v>1431</v>
      </c>
      <c r="R99">
        <v>1</v>
      </c>
      <c r="AJ99">
        <f>IF(SUM(J99:AI99)=0,"",SUM(J99:AI99))</f>
        <v>1</v>
      </c>
    </row>
    <row r="100" spans="1:36" x14ac:dyDescent="0.3">
      <c r="A100" s="7" t="s">
        <v>2628</v>
      </c>
      <c r="D100" t="str">
        <f>IF(AND(ISBLANK(F100),ISBLANK(G100),ISBLANK(H100)), E100, _xlfn.CONCAT(E100,"--",_xlfn.LET(_xlpm.X,_xlfn.CONCAT(IF(ISBLANK(F100),"",_xlfn.CONCAT(F100,"-")),IF(ISBLANK(G100),"",_xlfn.CONCAT(G100,"-")),IF(ISBLANK(H100),"",_xlfn.CONCAT(H100,"-"))),IF(_xlpm.X="","",LEFT(_xlpm.X,LEN(_xlpm.X)-1)))))</f>
        <v>oceano--detalhar-temperatura</v>
      </c>
      <c r="E100" t="str">
        <f>_xlfn.LET(_xlpm.X,_xlfn.CONCAT(IF(J100=1, _xlfn.CONCAT(J$1,"_"), ""),IF(K100=1, _xlfn.CONCAT(K$1,"_"), ""),IF(L100=1, _xlfn.CONCAT(L$1,"_"), ""), IF(M100=1, _xlfn.CONCAT(M$1,"_"), ""),IF(N100=1, _xlfn.CONCAT(N$1,"_"), ""),IF(O100=1, _xlfn.CONCAT(O$1,"_"), ""),IF(P100=1, _xlfn.CONCAT(P$1,"_"), ""),IF(Q100=1, _xlfn.CONCAT(Q$1,"_"), ""),IF(R100=1, _xlfn.CONCAT(R$1,"_"), ""),IF(S100=1, _xlfn.CONCAT(S$1,"_"), ""),IF(T100=1, _xlfn.CONCAT(T$1,"_"), ""),IF(U100=1, _xlfn.CONCAT(U$1,"_"), ""),IF(V100=1, _xlfn.CONCAT(V$1,"_"), ""),IF(W100=1, _xlfn.CONCAT(W$1,"_"), ""),IF(X100=1, _xlfn.CONCAT(X$1,"_"), ""),IF(Y100=1, _xlfn.CONCAT(Y$1,"_"), ""),IF(Z100=1, _xlfn.CONCAT(Z$1,"_"), ""),IF(AA100=1, _xlfn.CONCAT(AA$1,"_"), ""),IF(AB100=1, _xlfn.CONCAT(AB$1,"_"), ""),IF(AC100=1, _xlfn.CONCAT(AC$1,"_"), ""),IF(AD100=1, _xlfn.CONCAT(AD$1,"_"), ""),IF(AE100=1, _xlfn.CONCAT(AE$1,"_"), ""),IF(AF100=1, _xlfn.CONCAT(AF$1,"_"), ""),IF(AG100=1, _xlfn.CONCAT(AG$1,"_"), ""),IF(AH100=1, _xlfn.CONCAT(AH$1,"_"), ""),IF(AI100=1, _xlfn.CONCAT(AI$1,"_"), "")),LEFT(_xlpm.X,LEN(_xlpm.X)-1))</f>
        <v>oceano</v>
      </c>
      <c r="F100" t="s">
        <v>2839</v>
      </c>
      <c r="G100" t="s">
        <v>2895</v>
      </c>
      <c r="I100" s="5" t="s">
        <v>1446</v>
      </c>
      <c r="R100">
        <v>1</v>
      </c>
      <c r="AJ100">
        <f>IF(SUM(J100:AI100)=0,"",SUM(J100:AI100))</f>
        <v>1</v>
      </c>
    </row>
    <row r="101" spans="1:36" x14ac:dyDescent="0.3">
      <c r="A101" s="7" t="s">
        <v>1329</v>
      </c>
      <c r="D101" t="str">
        <f>IF(AND(ISBLANK(F101),ISBLANK(G101),ISBLANK(H101)), E101, _xlfn.CONCAT(E101,"--",_xlfn.LET(_xlpm.X,_xlfn.CONCAT(IF(ISBLANK(F101),"",_xlfn.CONCAT(F101,"-")),IF(ISBLANK(G101),"",_xlfn.CONCAT(G101,"-")),IF(ISBLANK(H101),"",_xlfn.CONCAT(H101,"-"))),IF(_xlpm.X="","",LEFT(_xlpm.X,LEN(_xlpm.X)-1)))))</f>
        <v>oceano--efeito-temperatura-nível-do-mar</v>
      </c>
      <c r="E101" t="str">
        <f>_xlfn.LET(_xlpm.X,_xlfn.CONCAT(IF(J101=1, _xlfn.CONCAT(J$1,"_"), ""),IF(K101=1, _xlfn.CONCAT(K$1,"_"), ""),IF(L101=1, _xlfn.CONCAT(L$1,"_"), ""), IF(M101=1, _xlfn.CONCAT(M$1,"_"), ""),IF(N101=1, _xlfn.CONCAT(N$1,"_"), ""),IF(O101=1, _xlfn.CONCAT(O$1,"_"), ""),IF(P101=1, _xlfn.CONCAT(P$1,"_"), ""),IF(Q101=1, _xlfn.CONCAT(Q$1,"_"), ""),IF(R101=1, _xlfn.CONCAT(R$1,"_"), ""),IF(S101=1, _xlfn.CONCAT(S$1,"_"), ""),IF(T101=1, _xlfn.CONCAT(T$1,"_"), ""),IF(U101=1, _xlfn.CONCAT(U$1,"_"), ""),IF(V101=1, _xlfn.CONCAT(V$1,"_"), ""),IF(W101=1, _xlfn.CONCAT(W$1,"_"), ""),IF(X101=1, _xlfn.CONCAT(X$1,"_"), ""),IF(Y101=1, _xlfn.CONCAT(Y$1,"_"), ""),IF(Z101=1, _xlfn.CONCAT(Z$1,"_"), ""),IF(AA101=1, _xlfn.CONCAT(AA$1,"_"), ""),IF(AB101=1, _xlfn.CONCAT(AB$1,"_"), ""),IF(AC101=1, _xlfn.CONCAT(AC$1,"_"), ""),IF(AD101=1, _xlfn.CONCAT(AD$1,"_"), ""),IF(AE101=1, _xlfn.CONCAT(AE$1,"_"), ""),IF(AF101=1, _xlfn.CONCAT(AF$1,"_"), ""),IF(AG101=1, _xlfn.CONCAT(AG$1,"_"), ""),IF(AH101=1, _xlfn.CONCAT(AH$1,"_"), ""),IF(AI101=1, _xlfn.CONCAT(AI$1,"_"), "")),LEFT(_xlpm.X,LEN(_xlpm.X)-1))</f>
        <v>oceano</v>
      </c>
      <c r="F101" t="s">
        <v>2811</v>
      </c>
      <c r="G101" t="s">
        <v>2895</v>
      </c>
      <c r="H101" t="s">
        <v>3078</v>
      </c>
      <c r="I101" s="8"/>
      <c r="R101">
        <v>1</v>
      </c>
      <c r="AJ101">
        <f>IF(SUM(J101:AI101)=0,"",SUM(J101:AI101))</f>
        <v>1</v>
      </c>
    </row>
    <row r="102" spans="1:36" x14ac:dyDescent="0.3">
      <c r="A102" s="7" t="s">
        <v>1385</v>
      </c>
      <c r="D102" t="str">
        <f>IF(AND(ISBLANK(F102),ISBLANK(G102),ISBLANK(H102)), E102, _xlfn.CONCAT(E102,"--",_xlfn.LET(_xlpm.X,_xlfn.CONCAT(IF(ISBLANK(F102),"",_xlfn.CONCAT(F102,"-")),IF(ISBLANK(G102),"",_xlfn.CONCAT(G102,"-")),IF(ISBLANK(H102),"",_xlfn.CONCAT(H102,"-"))),IF(_xlpm.X="","",LEFT(_xlpm.X,LEN(_xlpm.X)-1)))))</f>
        <v>oceano--efeito-temperatura-densidade</v>
      </c>
      <c r="E102" t="str">
        <f>_xlfn.LET(_xlpm.X,_xlfn.CONCAT(IF(J102=1, _xlfn.CONCAT(J$1,"_"), ""),IF(K102=1, _xlfn.CONCAT(K$1,"_"), ""),IF(L102=1, _xlfn.CONCAT(L$1,"_"), ""), IF(M102=1, _xlfn.CONCAT(M$1,"_"), ""),IF(N102=1, _xlfn.CONCAT(N$1,"_"), ""),IF(O102=1, _xlfn.CONCAT(O$1,"_"), ""),IF(P102=1, _xlfn.CONCAT(P$1,"_"), ""),IF(Q102=1, _xlfn.CONCAT(Q$1,"_"), ""),IF(R102=1, _xlfn.CONCAT(R$1,"_"), ""),IF(S102=1, _xlfn.CONCAT(S$1,"_"), ""),IF(T102=1, _xlfn.CONCAT(T$1,"_"), ""),IF(U102=1, _xlfn.CONCAT(U$1,"_"), ""),IF(V102=1, _xlfn.CONCAT(V$1,"_"), ""),IF(W102=1, _xlfn.CONCAT(W$1,"_"), ""),IF(X102=1, _xlfn.CONCAT(X$1,"_"), ""),IF(Y102=1, _xlfn.CONCAT(Y$1,"_"), ""),IF(Z102=1, _xlfn.CONCAT(Z$1,"_"), ""),IF(AA102=1, _xlfn.CONCAT(AA$1,"_"), ""),IF(AB102=1, _xlfn.CONCAT(AB$1,"_"), ""),IF(AC102=1, _xlfn.CONCAT(AC$1,"_"), ""),IF(AD102=1, _xlfn.CONCAT(AD$1,"_"), ""),IF(AE102=1, _xlfn.CONCAT(AE$1,"_"), ""),IF(AF102=1, _xlfn.CONCAT(AF$1,"_"), ""),IF(AG102=1, _xlfn.CONCAT(AG$1,"_"), ""),IF(AH102=1, _xlfn.CONCAT(AH$1,"_"), ""),IF(AI102=1, _xlfn.CONCAT(AI$1,"_"), "")),LEFT(_xlpm.X,LEN(_xlpm.X)-1))</f>
        <v>oceano</v>
      </c>
      <c r="F102" t="s">
        <v>2811</v>
      </c>
      <c r="G102" t="s">
        <v>2895</v>
      </c>
      <c r="H102" t="s">
        <v>2893</v>
      </c>
      <c r="I102" s="9"/>
      <c r="R102">
        <v>1</v>
      </c>
      <c r="AJ102">
        <f>IF(SUM(J102:AI102)=0,"",SUM(J102:AI102))</f>
        <v>1</v>
      </c>
    </row>
    <row r="103" spans="1:36" x14ac:dyDescent="0.3">
      <c r="A103" s="7" t="s">
        <v>1389</v>
      </c>
      <c r="D103" t="str">
        <f>IF(AND(ISBLANK(F103),ISBLANK(G103),ISBLANK(H103)), E103, _xlfn.CONCAT(E103,"--",_xlfn.LET(_xlpm.X,_xlfn.CONCAT(IF(ISBLANK(F103),"",_xlfn.CONCAT(F103,"-")),IF(ISBLANK(G103),"",_xlfn.CONCAT(G103,"-")),IF(ISBLANK(H103),"",_xlfn.CONCAT(H103,"-"))),IF(_xlpm.X="","",LEFT(_xlpm.X,LEN(_xlpm.X)-1)))))</f>
        <v>oceano--explicar-variação-temperatura</v>
      </c>
      <c r="E103" t="str">
        <f>_xlfn.LET(_xlpm.X,_xlfn.CONCAT(IF(J103=1, _xlfn.CONCAT(J$1,"_"), ""),IF(K103=1, _xlfn.CONCAT(K$1,"_"), ""),IF(L103=1, _xlfn.CONCAT(L$1,"_"), ""), IF(M103=1, _xlfn.CONCAT(M$1,"_"), ""),IF(N103=1, _xlfn.CONCAT(N$1,"_"), ""),IF(O103=1, _xlfn.CONCAT(O$1,"_"), ""),IF(P103=1, _xlfn.CONCAT(P$1,"_"), ""),IF(Q103=1, _xlfn.CONCAT(Q$1,"_"), ""),IF(R103=1, _xlfn.CONCAT(R$1,"_"), ""),IF(S103=1, _xlfn.CONCAT(S$1,"_"), ""),IF(T103=1, _xlfn.CONCAT(T$1,"_"), ""),IF(U103=1, _xlfn.CONCAT(U$1,"_"), ""),IF(V103=1, _xlfn.CONCAT(V$1,"_"), ""),IF(W103=1, _xlfn.CONCAT(W$1,"_"), ""),IF(X103=1, _xlfn.CONCAT(X$1,"_"), ""),IF(Y103=1, _xlfn.CONCAT(Y$1,"_"), ""),IF(Z103=1, _xlfn.CONCAT(Z$1,"_"), ""),IF(AA103=1, _xlfn.CONCAT(AA$1,"_"), ""),IF(AB103=1, _xlfn.CONCAT(AB$1,"_"), ""),IF(AC103=1, _xlfn.CONCAT(AC$1,"_"), ""),IF(AD103=1, _xlfn.CONCAT(AD$1,"_"), ""),IF(AE103=1, _xlfn.CONCAT(AE$1,"_"), ""),IF(AF103=1, _xlfn.CONCAT(AF$1,"_"), ""),IF(AG103=1, _xlfn.CONCAT(AG$1,"_"), ""),IF(AH103=1, _xlfn.CONCAT(AH$1,"_"), ""),IF(AI103=1, _xlfn.CONCAT(AI$1,"_"), "")),LEFT(_xlpm.X,LEN(_xlpm.X)-1))</f>
        <v>oceano</v>
      </c>
      <c r="F103" t="s">
        <v>2898</v>
      </c>
      <c r="G103" t="s">
        <v>3022</v>
      </c>
      <c r="H103" t="s">
        <v>2895</v>
      </c>
      <c r="I103" s="9"/>
      <c r="R103">
        <v>1</v>
      </c>
      <c r="AJ103">
        <f>IF(SUM(J103:AI103)=0,"",SUM(J103:AI103))</f>
        <v>1</v>
      </c>
    </row>
    <row r="104" spans="1:36" x14ac:dyDescent="0.3">
      <c r="A104" s="7" t="s">
        <v>2629</v>
      </c>
      <c r="D104" t="str">
        <f>IF(AND(ISBLANK(F104),ISBLANK(G104),ISBLANK(H104)), E104, _xlfn.CONCAT(E104,"--",_xlfn.LET(_xlpm.X,_xlfn.CONCAT(IF(ISBLANK(F104),"",_xlfn.CONCAT(F104,"-")),IF(ISBLANK(G104),"",_xlfn.CONCAT(G104,"-")),IF(ISBLANK(H104),"",_xlfn.CONCAT(H104,"-"))),IF(_xlpm.X="","",LEFT(_xlpm.X,LEN(_xlpm.X)-1)))))</f>
        <v>oceano--definição-acidificação</v>
      </c>
      <c r="E104" t="str">
        <f>_xlfn.LET(_xlpm.X,_xlfn.CONCAT(IF(J104=1, _xlfn.CONCAT(J$1,"_"), ""),IF(K104=1, _xlfn.CONCAT(K$1,"_"), ""),IF(L104=1, _xlfn.CONCAT(L$1,"_"), ""), IF(M104=1, _xlfn.CONCAT(M$1,"_"), ""),IF(N104=1, _xlfn.CONCAT(N$1,"_"), ""),IF(O104=1, _xlfn.CONCAT(O$1,"_"), ""),IF(P104=1, _xlfn.CONCAT(P$1,"_"), ""),IF(Q104=1, _xlfn.CONCAT(Q$1,"_"), ""),IF(R104=1, _xlfn.CONCAT(R$1,"_"), ""),IF(S104=1, _xlfn.CONCAT(S$1,"_"), ""),IF(T104=1, _xlfn.CONCAT(T$1,"_"), ""),IF(U104=1, _xlfn.CONCAT(U$1,"_"), ""),IF(V104=1, _xlfn.CONCAT(V$1,"_"), ""),IF(W104=1, _xlfn.CONCAT(W$1,"_"), ""),IF(X104=1, _xlfn.CONCAT(X$1,"_"), ""),IF(Y104=1, _xlfn.CONCAT(Y$1,"_"), ""),IF(Z104=1, _xlfn.CONCAT(Z$1,"_"), ""),IF(AA104=1, _xlfn.CONCAT(AA$1,"_"), ""),IF(AB104=1, _xlfn.CONCAT(AB$1,"_"), ""),IF(AC104=1, _xlfn.CONCAT(AC$1,"_"), ""),IF(AD104=1, _xlfn.CONCAT(AD$1,"_"), ""),IF(AE104=1, _xlfn.CONCAT(AE$1,"_"), ""),IF(AF104=1, _xlfn.CONCAT(AF$1,"_"), ""),IF(AG104=1, _xlfn.CONCAT(AG$1,"_"), ""),IF(AH104=1, _xlfn.CONCAT(AH$1,"_"), ""),IF(AI104=1, _xlfn.CONCAT(AI$1,"_"), "")),LEFT(_xlpm.X,LEN(_xlpm.X)-1))</f>
        <v>oceano</v>
      </c>
      <c r="F104" t="s">
        <v>2901</v>
      </c>
      <c r="H104" t="s">
        <v>2859</v>
      </c>
      <c r="I104" s="5" t="s">
        <v>1325</v>
      </c>
      <c r="R104">
        <v>1</v>
      </c>
      <c r="AJ104">
        <f>IF(SUM(J104:AI104)=0,"",SUM(J104:AI104))</f>
        <v>1</v>
      </c>
    </row>
    <row r="105" spans="1:36" x14ac:dyDescent="0.3">
      <c r="A105" s="7" t="s">
        <v>1582</v>
      </c>
      <c r="D105" t="str">
        <f>IF(AND(ISBLANK(F105),ISBLANK(G105),ISBLANK(H105)), E105, _xlfn.CONCAT(E105,"--",_xlfn.LET(_xlpm.X,_xlfn.CONCAT(IF(ISBLANK(F105),"",_xlfn.CONCAT(F105,"-")),IF(ISBLANK(G105),"",_xlfn.CONCAT(G105,"-")),IF(ISBLANK(H105),"",_xlfn.CONCAT(H105,"-"))),IF(_xlpm.X="","",LEFT(_xlpm.X,LEN(_xlpm.X)-1)))))</f>
        <v>oceano--responsável-acidificação</v>
      </c>
      <c r="E105" t="str">
        <f>_xlfn.LET(_xlpm.X,_xlfn.CONCAT(IF(J105=1, _xlfn.CONCAT(J$1,"_"), ""),IF(K105=1, _xlfn.CONCAT(K$1,"_"), ""),IF(L105=1, _xlfn.CONCAT(L$1,"_"), ""), IF(M105=1, _xlfn.CONCAT(M$1,"_"), ""),IF(N105=1, _xlfn.CONCAT(N$1,"_"), ""),IF(O105=1, _xlfn.CONCAT(O$1,"_"), ""),IF(P105=1, _xlfn.CONCAT(P$1,"_"), ""),IF(Q105=1, _xlfn.CONCAT(Q$1,"_"), ""),IF(R105=1, _xlfn.CONCAT(R$1,"_"), ""),IF(S105=1, _xlfn.CONCAT(S$1,"_"), ""),IF(T105=1, _xlfn.CONCAT(T$1,"_"), ""),IF(U105=1, _xlfn.CONCAT(U$1,"_"), ""),IF(V105=1, _xlfn.CONCAT(V$1,"_"), ""),IF(W105=1, _xlfn.CONCAT(W$1,"_"), ""),IF(X105=1, _xlfn.CONCAT(X$1,"_"), ""),IF(Y105=1, _xlfn.CONCAT(Y$1,"_"), ""),IF(Z105=1, _xlfn.CONCAT(Z$1,"_"), ""),IF(AA105=1, _xlfn.CONCAT(AA$1,"_"), ""),IF(AB105=1, _xlfn.CONCAT(AB$1,"_"), ""),IF(AC105=1, _xlfn.CONCAT(AC$1,"_"), ""),IF(AD105=1, _xlfn.CONCAT(AD$1,"_"), ""),IF(AE105=1, _xlfn.CONCAT(AE$1,"_"), ""),IF(AF105=1, _xlfn.CONCAT(AF$1,"_"), ""),IF(AG105=1, _xlfn.CONCAT(AG$1,"_"), ""),IF(AH105=1, _xlfn.CONCAT(AH$1,"_"), ""),IF(AI105=1, _xlfn.CONCAT(AI$1,"_"), "")),LEFT(_xlpm.X,LEN(_xlpm.X)-1))</f>
        <v>oceano</v>
      </c>
      <c r="F105" t="s">
        <v>2899</v>
      </c>
      <c r="G105" t="s">
        <v>2859</v>
      </c>
      <c r="R105">
        <v>1</v>
      </c>
      <c r="AJ105">
        <f>IF(SUM(J105:AI105)=0,"",SUM(J105:AI105))</f>
        <v>1</v>
      </c>
    </row>
    <row r="106" spans="1:36" x14ac:dyDescent="0.3">
      <c r="A106" s="7" t="s">
        <v>2900</v>
      </c>
      <c r="D106" t="str">
        <f>IF(AND(ISBLANK(F106),ISBLANK(G106),ISBLANK(H106)), E106, _xlfn.CONCAT(E106,"--",_xlfn.LET(_xlpm.X,_xlfn.CONCAT(IF(ISBLANK(F106),"",_xlfn.CONCAT(F106,"-")),IF(ISBLANK(G106),"",_xlfn.CONCAT(G106,"-")),IF(ISBLANK(H106),"",_xlfn.CONCAT(H106,"-"))),IF(_xlpm.X="","",LEFT(_xlpm.X,LEN(_xlpm.X)-1)))))</f>
        <v>oceano--efeito-acidificação</v>
      </c>
      <c r="E106" t="str">
        <f>_xlfn.LET(_xlpm.X,_xlfn.CONCAT(IF(J106=1, _xlfn.CONCAT(J$1,"_"), ""),IF(K106=1, _xlfn.CONCAT(K$1,"_"), ""),IF(L106=1, _xlfn.CONCAT(L$1,"_"), ""), IF(M106=1, _xlfn.CONCAT(M$1,"_"), ""),IF(N106=1, _xlfn.CONCAT(N$1,"_"), ""),IF(O106=1, _xlfn.CONCAT(O$1,"_"), ""),IF(P106=1, _xlfn.CONCAT(P$1,"_"), ""),IF(Q106=1, _xlfn.CONCAT(Q$1,"_"), ""),IF(R106=1, _xlfn.CONCAT(R$1,"_"), ""),IF(S106=1, _xlfn.CONCAT(S$1,"_"), ""),IF(T106=1, _xlfn.CONCAT(T$1,"_"), ""),IF(U106=1, _xlfn.CONCAT(U$1,"_"), ""),IF(V106=1, _xlfn.CONCAT(V$1,"_"), ""),IF(W106=1, _xlfn.CONCAT(W$1,"_"), ""),IF(X106=1, _xlfn.CONCAT(X$1,"_"), ""),IF(Y106=1, _xlfn.CONCAT(Y$1,"_"), ""),IF(Z106=1, _xlfn.CONCAT(Z$1,"_"), ""),IF(AA106=1, _xlfn.CONCAT(AA$1,"_"), ""),IF(AB106=1, _xlfn.CONCAT(AB$1,"_"), ""),IF(AC106=1, _xlfn.CONCAT(AC$1,"_"), ""),IF(AD106=1, _xlfn.CONCAT(AD$1,"_"), ""),IF(AE106=1, _xlfn.CONCAT(AE$1,"_"), ""),IF(AF106=1, _xlfn.CONCAT(AF$1,"_"), ""),IF(AG106=1, _xlfn.CONCAT(AG$1,"_"), ""),IF(AH106=1, _xlfn.CONCAT(AH$1,"_"), ""),IF(AI106=1, _xlfn.CONCAT(AI$1,"_"), "")),LEFT(_xlpm.X,LEN(_xlpm.X)-1))</f>
        <v>oceano</v>
      </c>
      <c r="F106" t="s">
        <v>2811</v>
      </c>
      <c r="G106" t="s">
        <v>2859</v>
      </c>
      <c r="R106">
        <v>1</v>
      </c>
      <c r="AJ106">
        <f>IF(SUM(J106:AI106)=0,"",SUM(J106:AI106))</f>
        <v>1</v>
      </c>
    </row>
    <row r="107" spans="1:36" x14ac:dyDescent="0.3">
      <c r="A107" s="11" t="s">
        <v>2630</v>
      </c>
      <c r="D107" t="str">
        <f>IF(AND(ISBLANK(F107),ISBLANK(G107),ISBLANK(H107)), E107, _xlfn.CONCAT(E107,"--",_xlfn.LET(_xlpm.X,_xlfn.CONCAT(IF(ISBLANK(F107),"",_xlfn.CONCAT(F107,"-")),IF(ISBLANK(G107),"",_xlfn.CONCAT(G107,"-")),IF(ISBLANK(H107),"",_xlfn.CONCAT(H107,"-"))),IF(_xlpm.X="","",LEFT(_xlpm.X,LEN(_xlpm.X)-1)))))</f>
        <v>oceano--explicar-origem-minerais</v>
      </c>
      <c r="E107" t="str">
        <f>_xlfn.LET(_xlpm.X,_xlfn.CONCAT(IF(J107=1, _xlfn.CONCAT(J$1,"_"), ""),IF(K107=1, _xlfn.CONCAT(K$1,"_"), ""),IF(L107=1, _xlfn.CONCAT(L$1,"_"), ""), IF(M107=1, _xlfn.CONCAT(M$1,"_"), ""),IF(N107=1, _xlfn.CONCAT(N$1,"_"), ""),IF(O107=1, _xlfn.CONCAT(O$1,"_"), ""),IF(P107=1, _xlfn.CONCAT(P$1,"_"), ""),IF(Q107=1, _xlfn.CONCAT(Q$1,"_"), ""),IF(R107=1, _xlfn.CONCAT(R$1,"_"), ""),IF(S107=1, _xlfn.CONCAT(S$1,"_"), ""),IF(T107=1, _xlfn.CONCAT(T$1,"_"), ""),IF(U107=1, _xlfn.CONCAT(U$1,"_"), ""),IF(V107=1, _xlfn.CONCAT(V$1,"_"), ""),IF(W107=1, _xlfn.CONCAT(W$1,"_"), ""),IF(X107=1, _xlfn.CONCAT(X$1,"_"), ""),IF(Y107=1, _xlfn.CONCAT(Y$1,"_"), ""),IF(Z107=1, _xlfn.CONCAT(Z$1,"_"), ""),IF(AA107=1, _xlfn.CONCAT(AA$1,"_"), ""),IF(AB107=1, _xlfn.CONCAT(AB$1,"_"), ""),IF(AC107=1, _xlfn.CONCAT(AC$1,"_"), ""),IF(AD107=1, _xlfn.CONCAT(AD$1,"_"), ""),IF(AE107=1, _xlfn.CONCAT(AE$1,"_"), ""),IF(AF107=1, _xlfn.CONCAT(AF$1,"_"), ""),IF(AG107=1, _xlfn.CONCAT(AG$1,"_"), ""),IF(AH107=1, _xlfn.CONCAT(AH$1,"_"), ""),IF(AI107=1, _xlfn.CONCAT(AI$1,"_"), "")),LEFT(_xlpm.X,LEN(_xlpm.X)-1))</f>
        <v>oceano</v>
      </c>
      <c r="F107" t="s">
        <v>2898</v>
      </c>
      <c r="G107" t="s">
        <v>2880</v>
      </c>
      <c r="H107" t="s">
        <v>3023</v>
      </c>
      <c r="R107">
        <v>1</v>
      </c>
      <c r="AJ107">
        <f>IF(SUM(J107:AI107)=0,"",SUM(J107:AI107))</f>
        <v>1</v>
      </c>
    </row>
    <row r="108" spans="1:36" x14ac:dyDescent="0.3">
      <c r="A108" s="7" t="s">
        <v>2631</v>
      </c>
      <c r="D108" t="str">
        <f>IF(AND(ISBLANK(F108),ISBLANK(G108),ISBLANK(H108)), E108, _xlfn.CONCAT(E108,"--",_xlfn.LET(_xlpm.X,_xlfn.CONCAT(IF(ISBLANK(F108),"",_xlfn.CONCAT(F108,"-")),IF(ISBLANK(G108),"",_xlfn.CONCAT(G108,"-")),IF(ISBLANK(H108),"",_xlfn.CONCAT(H108,"-"))),IF(_xlpm.X="","",LEFT(_xlpm.X,LEN(_xlpm.X)-1)))))</f>
        <v>oceano--efeito-ciclo-hidrológico</v>
      </c>
      <c r="E108" t="str">
        <f>_xlfn.LET(_xlpm.X,_xlfn.CONCAT(IF(J108=1, _xlfn.CONCAT(J$1,"_"), ""),IF(K108=1, _xlfn.CONCAT(K$1,"_"), ""),IF(L108=1, _xlfn.CONCAT(L$1,"_"), ""), IF(M108=1, _xlfn.CONCAT(M$1,"_"), ""),IF(N108=1, _xlfn.CONCAT(N$1,"_"), ""),IF(O108=1, _xlfn.CONCAT(O$1,"_"), ""),IF(P108=1, _xlfn.CONCAT(P$1,"_"), ""),IF(Q108=1, _xlfn.CONCAT(Q$1,"_"), ""),IF(R108=1, _xlfn.CONCAT(R$1,"_"), ""),IF(S108=1, _xlfn.CONCAT(S$1,"_"), ""),IF(T108=1, _xlfn.CONCAT(T$1,"_"), ""),IF(U108=1, _xlfn.CONCAT(U$1,"_"), ""),IF(V108=1, _xlfn.CONCAT(V$1,"_"), ""),IF(W108=1, _xlfn.CONCAT(W$1,"_"), ""),IF(X108=1, _xlfn.CONCAT(X$1,"_"), ""),IF(Y108=1, _xlfn.CONCAT(Y$1,"_"), ""),IF(Z108=1, _xlfn.CONCAT(Z$1,"_"), ""),IF(AA108=1, _xlfn.CONCAT(AA$1,"_"), ""),IF(AB108=1, _xlfn.CONCAT(AB$1,"_"), ""),IF(AC108=1, _xlfn.CONCAT(AC$1,"_"), ""),IF(AD108=1, _xlfn.CONCAT(AD$1,"_"), ""),IF(AE108=1, _xlfn.CONCAT(AE$1,"_"), ""),IF(AF108=1, _xlfn.CONCAT(AF$1,"_"), ""),IF(AG108=1, _xlfn.CONCAT(AG$1,"_"), ""),IF(AH108=1, _xlfn.CONCAT(AH$1,"_"), ""),IF(AI108=1, _xlfn.CONCAT(AI$1,"_"), "")),LEFT(_xlpm.X,LEN(_xlpm.X)-1))</f>
        <v>oceano</v>
      </c>
      <c r="F108" t="s">
        <v>2811</v>
      </c>
      <c r="H108" t="s">
        <v>3079</v>
      </c>
      <c r="I108" s="9" t="s">
        <v>2897</v>
      </c>
      <c r="R108">
        <v>1</v>
      </c>
      <c r="AJ108">
        <f>IF(SUM(J108:AI108)=0,"",SUM(J108:AI108))</f>
        <v>1</v>
      </c>
    </row>
    <row r="109" spans="1:36" x14ac:dyDescent="0.3">
      <c r="A109" s="7" t="s">
        <v>2632</v>
      </c>
      <c r="D109" t="str">
        <f>IF(AND(ISBLANK(F109),ISBLANK(G109),ISBLANK(H109)), E109, _xlfn.CONCAT(E109,"--",_xlfn.LET(_xlpm.X,_xlfn.CONCAT(IF(ISBLANK(F109),"",_xlfn.CONCAT(F109,"-")),IF(ISBLANK(G109),"",_xlfn.CONCAT(G109,"-")),IF(ISBLANK(H109),"",_xlfn.CONCAT(H109,"-"))),IF(_xlpm.X="","",LEFT(_xlpm.X,LEN(_xlpm.X)-1)))))</f>
        <v>oceano--detalhar-símbolo</v>
      </c>
      <c r="E109" t="str">
        <f>_xlfn.LET(_xlpm.X,_xlfn.CONCAT(IF(J109=1, _xlfn.CONCAT(J$1,"_"), ""),IF(K109=1, _xlfn.CONCAT(K$1,"_"), ""),IF(L109=1, _xlfn.CONCAT(L$1,"_"), ""), IF(M109=1, _xlfn.CONCAT(M$1,"_"), ""),IF(N109=1, _xlfn.CONCAT(N$1,"_"), ""),IF(O109=1, _xlfn.CONCAT(O$1,"_"), ""),IF(P109=1, _xlfn.CONCAT(P$1,"_"), ""),IF(Q109=1, _xlfn.CONCAT(Q$1,"_"), ""),IF(R109=1, _xlfn.CONCAT(R$1,"_"), ""),IF(S109=1, _xlfn.CONCAT(S$1,"_"), ""),IF(T109=1, _xlfn.CONCAT(T$1,"_"), ""),IF(U109=1, _xlfn.CONCAT(U$1,"_"), ""),IF(V109=1, _xlfn.CONCAT(V$1,"_"), ""),IF(W109=1, _xlfn.CONCAT(W$1,"_"), ""),IF(X109=1, _xlfn.CONCAT(X$1,"_"), ""),IF(Y109=1, _xlfn.CONCAT(Y$1,"_"), ""),IF(Z109=1, _xlfn.CONCAT(Z$1,"_"), ""),IF(AA109=1, _xlfn.CONCAT(AA$1,"_"), ""),IF(AB109=1, _xlfn.CONCAT(AB$1,"_"), ""),IF(AC109=1, _xlfn.CONCAT(AC$1,"_"), ""),IF(AD109=1, _xlfn.CONCAT(AD$1,"_"), ""),IF(AE109=1, _xlfn.CONCAT(AE$1,"_"), ""),IF(AF109=1, _xlfn.CONCAT(AF$1,"_"), ""),IF(AG109=1, _xlfn.CONCAT(AG$1,"_"), ""),IF(AH109=1, _xlfn.CONCAT(AH$1,"_"), ""),IF(AI109=1, _xlfn.CONCAT(AI$1,"_"), "")),LEFT(_xlpm.X,LEN(_xlpm.X)-1))</f>
        <v>oceano</v>
      </c>
      <c r="F109" t="s">
        <v>2839</v>
      </c>
      <c r="G109" t="s">
        <v>2869</v>
      </c>
      <c r="I109" s="9"/>
      <c r="R109">
        <v>1</v>
      </c>
      <c r="AJ109">
        <f>IF(SUM(J109:AI109)=0,"",SUM(J109:AI109))</f>
        <v>1</v>
      </c>
    </row>
    <row r="110" spans="1:36" x14ac:dyDescent="0.3">
      <c r="A110" s="7" t="s">
        <v>2633</v>
      </c>
      <c r="D110" t="str">
        <f>IF(AND(ISBLANK(F110),ISBLANK(G110),ISBLANK(H110)), E110, _xlfn.CONCAT(E110,"--",_xlfn.LET(_xlpm.X,_xlfn.CONCAT(IF(ISBLANK(F110),"",_xlfn.CONCAT(F110,"-")),IF(ISBLANK(G110),"",_xlfn.CONCAT(G110,"-")),IF(ISBLANK(H110),"",_xlfn.CONCAT(H110,"-"))),IF(_xlpm.X="","",LEFT(_xlpm.X,LEN(_xlpm.X)-1)))))</f>
        <v>oceano--definição-trincheira-profunda</v>
      </c>
      <c r="E110" t="str">
        <f>_xlfn.LET(_xlpm.X,_xlfn.CONCAT(IF(J110=1, _xlfn.CONCAT(J$1,"_"), ""),IF(K110=1, _xlfn.CONCAT(K$1,"_"), ""),IF(L110=1, _xlfn.CONCAT(L$1,"_"), ""), IF(M110=1, _xlfn.CONCAT(M$1,"_"), ""),IF(N110=1, _xlfn.CONCAT(N$1,"_"), ""),IF(O110=1, _xlfn.CONCAT(O$1,"_"), ""),IF(P110=1, _xlfn.CONCAT(P$1,"_"), ""),IF(Q110=1, _xlfn.CONCAT(Q$1,"_"), ""),IF(R110=1, _xlfn.CONCAT(R$1,"_"), ""),IF(S110=1, _xlfn.CONCAT(S$1,"_"), ""),IF(T110=1, _xlfn.CONCAT(T$1,"_"), ""),IF(U110=1, _xlfn.CONCAT(U$1,"_"), ""),IF(V110=1, _xlfn.CONCAT(V$1,"_"), ""),IF(W110=1, _xlfn.CONCAT(W$1,"_"), ""),IF(X110=1, _xlfn.CONCAT(X$1,"_"), ""),IF(Y110=1, _xlfn.CONCAT(Y$1,"_"), ""),IF(Z110=1, _xlfn.CONCAT(Z$1,"_"), ""),IF(AA110=1, _xlfn.CONCAT(AA$1,"_"), ""),IF(AB110=1, _xlfn.CONCAT(AB$1,"_"), ""),IF(AC110=1, _xlfn.CONCAT(AC$1,"_"), ""),IF(AD110=1, _xlfn.CONCAT(AD$1,"_"), ""),IF(AE110=1, _xlfn.CONCAT(AE$1,"_"), ""),IF(AF110=1, _xlfn.CONCAT(AF$1,"_"), ""),IF(AG110=1, _xlfn.CONCAT(AG$1,"_"), ""),IF(AH110=1, _xlfn.CONCAT(AH$1,"_"), ""),IF(AI110=1, _xlfn.CONCAT(AI$1,"_"), "")),LEFT(_xlpm.X,LEN(_xlpm.X)-1))</f>
        <v>oceano</v>
      </c>
      <c r="F110" t="s">
        <v>2901</v>
      </c>
      <c r="H110" t="s">
        <v>3080</v>
      </c>
      <c r="I110" s="5" t="s">
        <v>1245</v>
      </c>
      <c r="R110">
        <v>1</v>
      </c>
      <c r="AJ110">
        <f>IF(SUM(J110:AI110)=0,"",SUM(J110:AI110))</f>
        <v>1</v>
      </c>
    </row>
    <row r="111" spans="1:36" x14ac:dyDescent="0.3">
      <c r="A111" s="7" t="s">
        <v>2041</v>
      </c>
      <c r="D111" t="str">
        <f>IF(AND(ISBLANK(F111),ISBLANK(G111),ISBLANK(H111)), E111, _xlfn.CONCAT(E111,"--",_xlfn.LET(_xlpm.X,_xlfn.CONCAT(IF(ISBLANK(F111),"",_xlfn.CONCAT(F111,"-")),IF(ISBLANK(G111),"",_xlfn.CONCAT(G111,"-")),IF(ISBLANK(H111),"",_xlfn.CONCAT(H111,"-"))),IF(_xlpm.X="","",LEFT(_xlpm.X,LEN(_xlpm.X)-1)))))</f>
        <v>oceano--efeito</v>
      </c>
      <c r="E111" t="str">
        <f>_xlfn.LET(_xlpm.X,_xlfn.CONCAT(IF(J111=1, _xlfn.CONCAT(J$1,"_"), ""),IF(K111=1, _xlfn.CONCAT(K$1,"_"), ""),IF(L111=1, _xlfn.CONCAT(L$1,"_"), ""), IF(M111=1, _xlfn.CONCAT(M$1,"_"), ""),IF(N111=1, _xlfn.CONCAT(N$1,"_"), ""),IF(O111=1, _xlfn.CONCAT(O$1,"_"), ""),IF(P111=1, _xlfn.CONCAT(P$1,"_"), ""),IF(Q111=1, _xlfn.CONCAT(Q$1,"_"), ""),IF(R111=1, _xlfn.CONCAT(R$1,"_"), ""),IF(S111=1, _xlfn.CONCAT(S$1,"_"), ""),IF(T111=1, _xlfn.CONCAT(T$1,"_"), ""),IF(U111=1, _xlfn.CONCAT(U$1,"_"), ""),IF(V111=1, _xlfn.CONCAT(V$1,"_"), ""),IF(W111=1, _xlfn.CONCAT(W$1,"_"), ""),IF(X111=1, _xlfn.CONCAT(X$1,"_"), ""),IF(Y111=1, _xlfn.CONCAT(Y$1,"_"), ""),IF(Z111=1, _xlfn.CONCAT(Z$1,"_"), ""),IF(AA111=1, _xlfn.CONCAT(AA$1,"_"), ""),IF(AB111=1, _xlfn.CONCAT(AB$1,"_"), ""),IF(AC111=1, _xlfn.CONCAT(AC$1,"_"), ""),IF(AD111=1, _xlfn.CONCAT(AD$1,"_"), ""),IF(AE111=1, _xlfn.CONCAT(AE$1,"_"), ""),IF(AF111=1, _xlfn.CONCAT(AF$1,"_"), ""),IF(AG111=1, _xlfn.CONCAT(AG$1,"_"), ""),IF(AH111=1, _xlfn.CONCAT(AH$1,"_"), ""),IF(AI111=1, _xlfn.CONCAT(AI$1,"_"), "")),LEFT(_xlpm.X,LEN(_xlpm.X)-1))</f>
        <v>oceano</v>
      </c>
      <c r="F111" t="s">
        <v>2811</v>
      </c>
      <c r="R111">
        <v>1</v>
      </c>
      <c r="AJ111">
        <f>IF(SUM(J111:AI111)=0,"",SUM(J111:AI111))</f>
        <v>1</v>
      </c>
    </row>
    <row r="112" spans="1:36" x14ac:dyDescent="0.3">
      <c r="A112" s="7" t="s">
        <v>1095</v>
      </c>
      <c r="D112" t="str">
        <f>IF(AND(ISBLANK(F112),ISBLANK(G112),ISBLANK(H112)), E112, _xlfn.CONCAT(E112,"--",_xlfn.LET(_xlpm.X,_xlfn.CONCAT(IF(ISBLANK(F112),"",_xlfn.CONCAT(F112,"-")),IF(ISBLANK(G112),"",_xlfn.CONCAT(G112,"-")),IF(ISBLANK(H112),"",_xlfn.CONCAT(H112,"-"))),IF(_xlpm.X="","",LEFT(_xlpm.X,LEN(_xlpm.X)-1)))))</f>
        <v>oceano--detalhar-cor</v>
      </c>
      <c r="E112" t="str">
        <f>_xlfn.LET(_xlpm.X,_xlfn.CONCAT(IF(J112=1, _xlfn.CONCAT(J$1,"_"), ""),IF(K112=1, _xlfn.CONCAT(K$1,"_"), ""),IF(L112=1, _xlfn.CONCAT(L$1,"_"), ""), IF(M112=1, _xlfn.CONCAT(M$1,"_"), ""),IF(N112=1, _xlfn.CONCAT(N$1,"_"), ""),IF(O112=1, _xlfn.CONCAT(O$1,"_"), ""),IF(P112=1, _xlfn.CONCAT(P$1,"_"), ""),IF(Q112=1, _xlfn.CONCAT(Q$1,"_"), ""),IF(R112=1, _xlfn.CONCAT(R$1,"_"), ""),IF(S112=1, _xlfn.CONCAT(S$1,"_"), ""),IF(T112=1, _xlfn.CONCAT(T$1,"_"), ""),IF(U112=1, _xlfn.CONCAT(U$1,"_"), ""),IF(V112=1, _xlfn.CONCAT(V$1,"_"), ""),IF(W112=1, _xlfn.CONCAT(W$1,"_"), ""),IF(X112=1, _xlfn.CONCAT(X$1,"_"), ""),IF(Y112=1, _xlfn.CONCAT(Y$1,"_"), ""),IF(Z112=1, _xlfn.CONCAT(Z$1,"_"), ""),IF(AA112=1, _xlfn.CONCAT(AA$1,"_"), ""),IF(AB112=1, _xlfn.CONCAT(AB$1,"_"), ""),IF(AC112=1, _xlfn.CONCAT(AC$1,"_"), ""),IF(AD112=1, _xlfn.CONCAT(AD$1,"_"), ""),IF(AE112=1, _xlfn.CONCAT(AE$1,"_"), ""),IF(AF112=1, _xlfn.CONCAT(AF$1,"_"), ""),IF(AG112=1, _xlfn.CONCAT(AG$1,"_"), ""),IF(AH112=1, _xlfn.CONCAT(AH$1,"_"), ""),IF(AI112=1, _xlfn.CONCAT(AI$1,"_"), "")),LEFT(_xlpm.X,LEN(_xlpm.X)-1))</f>
        <v>oceano</v>
      </c>
      <c r="F112" t="s">
        <v>2839</v>
      </c>
      <c r="G112" t="s">
        <v>2889</v>
      </c>
      <c r="R112">
        <v>1</v>
      </c>
      <c r="AJ112">
        <f>IF(SUM(J112:AI112)=0,"",SUM(J112:AI112))</f>
        <v>1</v>
      </c>
    </row>
    <row r="113" spans="1:36" x14ac:dyDescent="0.3">
      <c r="A113" s="7" t="s">
        <v>1802</v>
      </c>
      <c r="D113" t="str">
        <f>IF(AND(ISBLANK(F113),ISBLANK(G113),ISBLANK(H113)), E113, _xlfn.CONCAT(E113,"--",_xlfn.LET(_xlpm.X,_xlfn.CONCAT(IF(ISBLANK(F113),"",_xlfn.CONCAT(F113,"-")),IF(ISBLANK(G113),"",_xlfn.CONCAT(G113,"-")),IF(ISBLANK(H113),"",_xlfn.CONCAT(H113,"-"))),IF(_xlpm.X="","",LEFT(_xlpm.X,LEN(_xlpm.X)-1)))))</f>
        <v>oceano--definição-espalhamento-do-piso</v>
      </c>
      <c r="E113" t="str">
        <f>_xlfn.LET(_xlpm.X,_xlfn.CONCAT(IF(J113=1, _xlfn.CONCAT(J$1,"_"), ""),IF(K113=1, _xlfn.CONCAT(K$1,"_"), ""),IF(L113=1, _xlfn.CONCAT(L$1,"_"), ""), IF(M113=1, _xlfn.CONCAT(M$1,"_"), ""),IF(N113=1, _xlfn.CONCAT(N$1,"_"), ""),IF(O113=1, _xlfn.CONCAT(O$1,"_"), ""),IF(P113=1, _xlfn.CONCAT(P$1,"_"), ""),IF(Q113=1, _xlfn.CONCAT(Q$1,"_"), ""),IF(R113=1, _xlfn.CONCAT(R$1,"_"), ""),IF(S113=1, _xlfn.CONCAT(S$1,"_"), ""),IF(T113=1, _xlfn.CONCAT(T$1,"_"), ""),IF(U113=1, _xlfn.CONCAT(U$1,"_"), ""),IF(V113=1, _xlfn.CONCAT(V$1,"_"), ""),IF(W113=1, _xlfn.CONCAT(W$1,"_"), ""),IF(X113=1, _xlfn.CONCAT(X$1,"_"), ""),IF(Y113=1, _xlfn.CONCAT(Y$1,"_"), ""),IF(Z113=1, _xlfn.CONCAT(Z$1,"_"), ""),IF(AA113=1, _xlfn.CONCAT(AA$1,"_"), ""),IF(AB113=1, _xlfn.CONCAT(AB$1,"_"), ""),IF(AC113=1, _xlfn.CONCAT(AC$1,"_"), ""),IF(AD113=1, _xlfn.CONCAT(AD$1,"_"), ""),IF(AE113=1, _xlfn.CONCAT(AE$1,"_"), ""),IF(AF113=1, _xlfn.CONCAT(AF$1,"_"), ""),IF(AG113=1, _xlfn.CONCAT(AG$1,"_"), ""),IF(AH113=1, _xlfn.CONCAT(AH$1,"_"), ""),IF(AI113=1, _xlfn.CONCAT(AI$1,"_"), "")),LEFT(_xlpm.X,LEN(_xlpm.X)-1))</f>
        <v>oceano</v>
      </c>
      <c r="F113" t="s">
        <v>2901</v>
      </c>
      <c r="H113" t="s">
        <v>3081</v>
      </c>
      <c r="R113">
        <v>1</v>
      </c>
      <c r="AJ113">
        <f>IF(SUM(J113:AI113)=0,"",SUM(J113:AI113))</f>
        <v>1</v>
      </c>
    </row>
    <row r="114" spans="1:36" x14ac:dyDescent="0.3">
      <c r="A114" s="7" t="s">
        <v>1171</v>
      </c>
      <c r="D114" t="str">
        <f>IF(AND(ISBLANK(F114),ISBLANK(G114),ISBLANK(H114)), E114, _xlfn.CONCAT(E114,"--",_xlfn.LET(_xlpm.X,_xlfn.CONCAT(IF(ISBLANK(F114),"",_xlfn.CONCAT(F114,"-")),IF(ISBLANK(G114),"",_xlfn.CONCAT(G114,"-")),IF(ISBLANK(H114),"",_xlfn.CONCAT(H114,"-"))),IF(_xlpm.X="","",LEFT(_xlpm.X,LEN(_xlpm.X)-1)))))</f>
        <v>oceano</v>
      </c>
      <c r="E114" t="str">
        <f>_xlfn.LET(_xlpm.X,_xlfn.CONCAT(IF(J114=1, _xlfn.CONCAT(J$1,"_"), ""),IF(K114=1, _xlfn.CONCAT(K$1,"_"), ""),IF(L114=1, _xlfn.CONCAT(L$1,"_"), ""), IF(M114=1, _xlfn.CONCAT(M$1,"_"), ""),IF(N114=1, _xlfn.CONCAT(N$1,"_"), ""),IF(O114=1, _xlfn.CONCAT(O$1,"_"), ""),IF(P114=1, _xlfn.CONCAT(P$1,"_"), ""),IF(Q114=1, _xlfn.CONCAT(Q$1,"_"), ""),IF(R114=1, _xlfn.CONCAT(R$1,"_"), ""),IF(S114=1, _xlfn.CONCAT(S$1,"_"), ""),IF(T114=1, _xlfn.CONCAT(T$1,"_"), ""),IF(U114=1, _xlfn.CONCAT(U$1,"_"), ""),IF(V114=1, _xlfn.CONCAT(V$1,"_"), ""),IF(W114=1, _xlfn.CONCAT(W$1,"_"), ""),IF(X114=1, _xlfn.CONCAT(X$1,"_"), ""),IF(Y114=1, _xlfn.CONCAT(Y$1,"_"), ""),IF(Z114=1, _xlfn.CONCAT(Z$1,"_"), ""),IF(AA114=1, _xlfn.CONCAT(AA$1,"_"), ""),IF(AB114=1, _xlfn.CONCAT(AB$1,"_"), ""),IF(AC114=1, _xlfn.CONCAT(AC$1,"_"), ""),IF(AD114=1, _xlfn.CONCAT(AD$1,"_"), ""),IF(AE114=1, _xlfn.CONCAT(AE$1,"_"), ""),IF(AF114=1, _xlfn.CONCAT(AF$1,"_"), ""),IF(AG114=1, _xlfn.CONCAT(AG$1,"_"), ""),IF(AH114=1, _xlfn.CONCAT(AH$1,"_"), ""),IF(AI114=1, _xlfn.CONCAT(AI$1,"_"), "")),LEFT(_xlpm.X,LEN(_xlpm.X)-1))</f>
        <v>oceano</v>
      </c>
      <c r="R114">
        <v>1</v>
      </c>
      <c r="AJ114">
        <f>IF(SUM(J114:AI114)=0,"",SUM(J114:AI114))</f>
        <v>1</v>
      </c>
    </row>
    <row r="115" spans="1:36" x14ac:dyDescent="0.3">
      <c r="A115" s="7" t="s">
        <v>1177</v>
      </c>
      <c r="D115" t="str">
        <f>IF(AND(ISBLANK(F115),ISBLANK(G115),ISBLANK(H115)), E115, _xlfn.CONCAT(E115,"--",_xlfn.LET(_xlpm.X,_xlfn.CONCAT(IF(ISBLANK(F115),"",_xlfn.CONCAT(F115,"-")),IF(ISBLANK(G115),"",_xlfn.CONCAT(G115,"-")),IF(ISBLANK(H115),"",_xlfn.CONCAT(H115,"-"))),IF(_xlpm.X="","",LEFT(_xlpm.X,LEN(_xlpm.X)-1)))))</f>
        <v>oceano</v>
      </c>
      <c r="E115" t="str">
        <f>_xlfn.LET(_xlpm.X,_xlfn.CONCAT(IF(J115=1, _xlfn.CONCAT(J$1,"_"), ""),IF(K115=1, _xlfn.CONCAT(K$1,"_"), ""),IF(L115=1, _xlfn.CONCAT(L$1,"_"), ""), IF(M115=1, _xlfn.CONCAT(M$1,"_"), ""),IF(N115=1, _xlfn.CONCAT(N$1,"_"), ""),IF(O115=1, _xlfn.CONCAT(O$1,"_"), ""),IF(P115=1, _xlfn.CONCAT(P$1,"_"), ""),IF(Q115=1, _xlfn.CONCAT(Q$1,"_"), ""),IF(R115=1, _xlfn.CONCAT(R$1,"_"), ""),IF(S115=1, _xlfn.CONCAT(S$1,"_"), ""),IF(T115=1, _xlfn.CONCAT(T$1,"_"), ""),IF(U115=1, _xlfn.CONCAT(U$1,"_"), ""),IF(V115=1, _xlfn.CONCAT(V$1,"_"), ""),IF(W115=1, _xlfn.CONCAT(W$1,"_"), ""),IF(X115=1, _xlfn.CONCAT(X$1,"_"), ""),IF(Y115=1, _xlfn.CONCAT(Y$1,"_"), ""),IF(Z115=1, _xlfn.CONCAT(Z$1,"_"), ""),IF(AA115=1, _xlfn.CONCAT(AA$1,"_"), ""),IF(AB115=1, _xlfn.CONCAT(AB$1,"_"), ""),IF(AC115=1, _xlfn.CONCAT(AC$1,"_"), ""),IF(AD115=1, _xlfn.CONCAT(AD$1,"_"), ""),IF(AE115=1, _xlfn.CONCAT(AE$1,"_"), ""),IF(AF115=1, _xlfn.CONCAT(AF$1,"_"), ""),IF(AG115=1, _xlfn.CONCAT(AG$1,"_"), ""),IF(AH115=1, _xlfn.CONCAT(AH$1,"_"), ""),IF(AI115=1, _xlfn.CONCAT(AI$1,"_"), "")),LEFT(_xlpm.X,LEN(_xlpm.X)-1))</f>
        <v>oceano</v>
      </c>
      <c r="R115">
        <v>1</v>
      </c>
      <c r="AJ115">
        <f>IF(SUM(J115:AI115)=0,"",SUM(J115:AI115))</f>
        <v>1</v>
      </c>
    </row>
    <row r="116" spans="1:36" x14ac:dyDescent="0.3">
      <c r="A116" s="7" t="s">
        <v>2853</v>
      </c>
      <c r="D116" t="str">
        <f>IF(AND(ISBLANK(F116),ISBLANK(G116),ISBLANK(H116)), E116, _xlfn.CONCAT(E116,"--",_xlfn.LET(_xlpm.X,_xlfn.CONCAT(IF(ISBLANK(F116),"",_xlfn.CONCAT(F116,"-")),IF(ISBLANK(G116),"",_xlfn.CONCAT(G116,"-")),IF(ISBLANK(H116),"",_xlfn.CONCAT(H116,"-"))),IF(_xlpm.X="","",LEFT(_xlpm.X,LEN(_xlpm.X)-1)))))</f>
        <v>oceano</v>
      </c>
      <c r="E116" t="str">
        <f>_xlfn.LET(_xlpm.X,_xlfn.CONCAT(IF(J116=1, _xlfn.CONCAT(J$1,"_"), ""),IF(K116=1, _xlfn.CONCAT(K$1,"_"), ""),IF(L116=1, _xlfn.CONCAT(L$1,"_"), ""), IF(M116=1, _xlfn.CONCAT(M$1,"_"), ""),IF(N116=1, _xlfn.CONCAT(N$1,"_"), ""),IF(O116=1, _xlfn.CONCAT(O$1,"_"), ""),IF(P116=1, _xlfn.CONCAT(P$1,"_"), ""),IF(Q116=1, _xlfn.CONCAT(Q$1,"_"), ""),IF(R116=1, _xlfn.CONCAT(R$1,"_"), ""),IF(S116=1, _xlfn.CONCAT(S$1,"_"), ""),IF(T116=1, _xlfn.CONCAT(T$1,"_"), ""),IF(U116=1, _xlfn.CONCAT(U$1,"_"), ""),IF(V116=1, _xlfn.CONCAT(V$1,"_"), ""),IF(W116=1, _xlfn.CONCAT(W$1,"_"), ""),IF(X116=1, _xlfn.CONCAT(X$1,"_"), ""),IF(Y116=1, _xlfn.CONCAT(Y$1,"_"), ""),IF(Z116=1, _xlfn.CONCAT(Z$1,"_"), ""),IF(AA116=1, _xlfn.CONCAT(AA$1,"_"), ""),IF(AB116=1, _xlfn.CONCAT(AB$1,"_"), ""),IF(AC116=1, _xlfn.CONCAT(AC$1,"_"), ""),IF(AD116=1, _xlfn.CONCAT(AD$1,"_"), ""),IF(AE116=1, _xlfn.CONCAT(AE$1,"_"), ""),IF(AF116=1, _xlfn.CONCAT(AF$1,"_"), ""),IF(AG116=1, _xlfn.CONCAT(AG$1,"_"), ""),IF(AH116=1, _xlfn.CONCAT(AH$1,"_"), ""),IF(AI116=1, _xlfn.CONCAT(AI$1,"_"), "")),LEFT(_xlpm.X,LEN(_xlpm.X)-1))</f>
        <v>oceano</v>
      </c>
      <c r="R116">
        <v>1</v>
      </c>
      <c r="AJ116">
        <f>IF(SUM(J116:AI116)=0,"",SUM(J116:AI116))</f>
        <v>1</v>
      </c>
    </row>
    <row r="117" spans="1:36" x14ac:dyDescent="0.3">
      <c r="A117" s="7" t="s">
        <v>1228</v>
      </c>
      <c r="D117" t="str">
        <f>IF(AND(ISBLANK(F117),ISBLANK(G117),ISBLANK(H117)), E117, _xlfn.CONCAT(E117,"--",_xlfn.LET(_xlpm.X,_xlfn.CONCAT(IF(ISBLANK(F117),"",_xlfn.CONCAT(F117,"-")),IF(ISBLANK(G117),"",_xlfn.CONCAT(G117,"-")),IF(ISBLANK(H117),"",_xlfn.CONCAT(H117,"-"))),IF(_xlpm.X="","",LEFT(_xlpm.X,LEN(_xlpm.X)-1)))))</f>
        <v>oceano--causa-circulação</v>
      </c>
      <c r="E117" t="str">
        <f>_xlfn.LET(_xlpm.X,_xlfn.CONCAT(IF(J117=1, _xlfn.CONCAT(J$1,"_"), ""),IF(K117=1, _xlfn.CONCAT(K$1,"_"), ""),IF(L117=1, _xlfn.CONCAT(L$1,"_"), ""), IF(M117=1, _xlfn.CONCAT(M$1,"_"), ""),IF(N117=1, _xlfn.CONCAT(N$1,"_"), ""),IF(O117=1, _xlfn.CONCAT(O$1,"_"), ""),IF(P117=1, _xlfn.CONCAT(P$1,"_"), ""),IF(Q117=1, _xlfn.CONCAT(Q$1,"_"), ""),IF(R117=1, _xlfn.CONCAT(R$1,"_"), ""),IF(S117=1, _xlfn.CONCAT(S$1,"_"), ""),IF(T117=1, _xlfn.CONCAT(T$1,"_"), ""),IF(U117=1, _xlfn.CONCAT(U$1,"_"), ""),IF(V117=1, _xlfn.CONCAT(V$1,"_"), ""),IF(W117=1, _xlfn.CONCAT(W$1,"_"), ""),IF(X117=1, _xlfn.CONCAT(X$1,"_"), ""),IF(Y117=1, _xlfn.CONCAT(Y$1,"_"), ""),IF(Z117=1, _xlfn.CONCAT(Z$1,"_"), ""),IF(AA117=1, _xlfn.CONCAT(AA$1,"_"), ""),IF(AB117=1, _xlfn.CONCAT(AB$1,"_"), ""),IF(AC117=1, _xlfn.CONCAT(AC$1,"_"), ""),IF(AD117=1, _xlfn.CONCAT(AD$1,"_"), ""),IF(AE117=1, _xlfn.CONCAT(AE$1,"_"), ""),IF(AF117=1, _xlfn.CONCAT(AF$1,"_"), ""),IF(AG117=1, _xlfn.CONCAT(AG$1,"_"), ""),IF(AH117=1, _xlfn.CONCAT(AH$1,"_"), ""),IF(AI117=1, _xlfn.CONCAT(AI$1,"_"), "")),LEFT(_xlpm.X,LEN(_xlpm.X)-1))</f>
        <v>oceano</v>
      </c>
      <c r="F117" t="s">
        <v>3182</v>
      </c>
      <c r="H117" t="s">
        <v>2858</v>
      </c>
      <c r="R117">
        <v>1</v>
      </c>
      <c r="AJ117">
        <f>IF(SUM(J117:AI117)=0,"",SUM(J117:AI117))</f>
        <v>1</v>
      </c>
    </row>
    <row r="118" spans="1:36" x14ac:dyDescent="0.3">
      <c r="A118" s="7" t="s">
        <v>1252</v>
      </c>
      <c r="D118" t="str">
        <f>IF(AND(ISBLANK(F118),ISBLANK(G118),ISBLANK(H118)), E118, _xlfn.CONCAT(E118,"--",_xlfn.LET(_xlpm.X,_xlfn.CONCAT(IF(ISBLANK(F118),"",_xlfn.CONCAT(F118,"-")),IF(ISBLANK(G118),"",_xlfn.CONCAT(G118,"-")),IF(ISBLANK(H118),"",_xlfn.CONCAT(H118,"-"))),IF(_xlpm.X="","",LEFT(_xlpm.X,LEN(_xlpm.X)-1)))))</f>
        <v>oceano</v>
      </c>
      <c r="E118" t="str">
        <f>_xlfn.LET(_xlpm.X,_xlfn.CONCAT(IF(J118=1, _xlfn.CONCAT(J$1,"_"), ""),IF(K118=1, _xlfn.CONCAT(K$1,"_"), ""),IF(L118=1, _xlfn.CONCAT(L$1,"_"), ""), IF(M118=1, _xlfn.CONCAT(M$1,"_"), ""),IF(N118=1, _xlfn.CONCAT(N$1,"_"), ""),IF(O118=1, _xlfn.CONCAT(O$1,"_"), ""),IF(P118=1, _xlfn.CONCAT(P$1,"_"), ""),IF(Q118=1, _xlfn.CONCAT(Q$1,"_"), ""),IF(R118=1, _xlfn.CONCAT(R$1,"_"), ""),IF(S118=1, _xlfn.CONCAT(S$1,"_"), ""),IF(T118=1, _xlfn.CONCAT(T$1,"_"), ""),IF(U118=1, _xlfn.CONCAT(U$1,"_"), ""),IF(V118=1, _xlfn.CONCAT(V$1,"_"), ""),IF(W118=1, _xlfn.CONCAT(W$1,"_"), ""),IF(X118=1, _xlfn.CONCAT(X$1,"_"), ""),IF(Y118=1, _xlfn.CONCAT(Y$1,"_"), ""),IF(Z118=1, _xlfn.CONCAT(Z$1,"_"), ""),IF(AA118=1, _xlfn.CONCAT(AA$1,"_"), ""),IF(AB118=1, _xlfn.CONCAT(AB$1,"_"), ""),IF(AC118=1, _xlfn.CONCAT(AC$1,"_"), ""),IF(AD118=1, _xlfn.CONCAT(AD$1,"_"), ""),IF(AE118=1, _xlfn.CONCAT(AE$1,"_"), ""),IF(AF118=1, _xlfn.CONCAT(AF$1,"_"), ""),IF(AG118=1, _xlfn.CONCAT(AG$1,"_"), ""),IF(AH118=1, _xlfn.CONCAT(AH$1,"_"), ""),IF(AI118=1, _xlfn.CONCAT(AI$1,"_"), "")),LEFT(_xlpm.X,LEN(_xlpm.X)-1))</f>
        <v>oceano</v>
      </c>
      <c r="R118">
        <v>1</v>
      </c>
      <c r="AJ118">
        <f>IF(SUM(J118:AI118)=0,"",SUM(J118:AI118))</f>
        <v>1</v>
      </c>
    </row>
    <row r="119" spans="1:36" x14ac:dyDescent="0.3">
      <c r="A119" s="7" t="s">
        <v>1335</v>
      </c>
      <c r="D119" t="str">
        <f>IF(AND(ISBLANK(F119),ISBLANK(G119),ISBLANK(H119)), E119, _xlfn.CONCAT(E119,"--",_xlfn.LET(_xlpm.X,_xlfn.CONCAT(IF(ISBLANK(F119),"",_xlfn.CONCAT(F119,"-")),IF(ISBLANK(G119),"",_xlfn.CONCAT(G119,"-")),IF(ISBLANK(H119),"",_xlfn.CONCAT(H119,"-"))),IF(_xlpm.X="","",LEFT(_xlpm.X,LEN(_xlpm.X)-1)))))</f>
        <v>oceano</v>
      </c>
      <c r="E119" t="str">
        <f>_xlfn.LET(_xlpm.X,_xlfn.CONCAT(IF(J119=1, _xlfn.CONCAT(J$1,"_"), ""),IF(K119=1, _xlfn.CONCAT(K$1,"_"), ""),IF(L119=1, _xlfn.CONCAT(L$1,"_"), ""), IF(M119=1, _xlfn.CONCAT(M$1,"_"), ""),IF(N119=1, _xlfn.CONCAT(N$1,"_"), ""),IF(O119=1, _xlfn.CONCAT(O$1,"_"), ""),IF(P119=1, _xlfn.CONCAT(P$1,"_"), ""),IF(Q119=1, _xlfn.CONCAT(Q$1,"_"), ""),IF(R119=1, _xlfn.CONCAT(R$1,"_"), ""),IF(S119=1, _xlfn.CONCAT(S$1,"_"), ""),IF(T119=1, _xlfn.CONCAT(T$1,"_"), ""),IF(U119=1, _xlfn.CONCAT(U$1,"_"), ""),IF(V119=1, _xlfn.CONCAT(V$1,"_"), ""),IF(W119=1, _xlfn.CONCAT(W$1,"_"), ""),IF(X119=1, _xlfn.CONCAT(X$1,"_"), ""),IF(Y119=1, _xlfn.CONCAT(Y$1,"_"), ""),IF(Z119=1, _xlfn.CONCAT(Z$1,"_"), ""),IF(AA119=1, _xlfn.CONCAT(AA$1,"_"), ""),IF(AB119=1, _xlfn.CONCAT(AB$1,"_"), ""),IF(AC119=1, _xlfn.CONCAT(AC$1,"_"), ""),IF(AD119=1, _xlfn.CONCAT(AD$1,"_"), ""),IF(AE119=1, _xlfn.CONCAT(AE$1,"_"), ""),IF(AF119=1, _xlfn.CONCAT(AF$1,"_"), ""),IF(AG119=1, _xlfn.CONCAT(AG$1,"_"), ""),IF(AH119=1, _xlfn.CONCAT(AH$1,"_"), ""),IF(AI119=1, _xlfn.CONCAT(AI$1,"_"), "")),LEFT(_xlpm.X,LEN(_xlpm.X)-1))</f>
        <v>oceano</v>
      </c>
      <c r="R119">
        <v>1</v>
      </c>
      <c r="AJ119">
        <f>IF(SUM(J119:AI119)=0,"",SUM(J119:AI119))</f>
        <v>1</v>
      </c>
    </row>
    <row r="120" spans="1:36" x14ac:dyDescent="0.3">
      <c r="A120" s="7" t="s">
        <v>1341</v>
      </c>
      <c r="D120" t="str">
        <f>IF(AND(ISBLANK(F120),ISBLANK(G120),ISBLANK(H120)), E120, _xlfn.CONCAT(E120,"--",_xlfn.LET(_xlpm.X,_xlfn.CONCAT(IF(ISBLANK(F120),"",_xlfn.CONCAT(F120,"-")),IF(ISBLANK(G120),"",_xlfn.CONCAT(G120,"-")),IF(ISBLANK(H120),"",_xlfn.CONCAT(H120,"-"))),IF(_xlpm.X="","",LEFT(_xlpm.X,LEN(_xlpm.X)-1)))))</f>
        <v>oceano</v>
      </c>
      <c r="E120" t="str">
        <f>_xlfn.LET(_xlpm.X,_xlfn.CONCAT(IF(J120=1, _xlfn.CONCAT(J$1,"_"), ""),IF(K120=1, _xlfn.CONCAT(K$1,"_"), ""),IF(L120=1, _xlfn.CONCAT(L$1,"_"), ""), IF(M120=1, _xlfn.CONCAT(M$1,"_"), ""),IF(N120=1, _xlfn.CONCAT(N$1,"_"), ""),IF(O120=1, _xlfn.CONCAT(O$1,"_"), ""),IF(P120=1, _xlfn.CONCAT(P$1,"_"), ""),IF(Q120=1, _xlfn.CONCAT(Q$1,"_"), ""),IF(R120=1, _xlfn.CONCAT(R$1,"_"), ""),IF(S120=1, _xlfn.CONCAT(S$1,"_"), ""),IF(T120=1, _xlfn.CONCAT(T$1,"_"), ""),IF(U120=1, _xlfn.CONCAT(U$1,"_"), ""),IF(V120=1, _xlfn.CONCAT(V$1,"_"), ""),IF(W120=1, _xlfn.CONCAT(W$1,"_"), ""),IF(X120=1, _xlfn.CONCAT(X$1,"_"), ""),IF(Y120=1, _xlfn.CONCAT(Y$1,"_"), ""),IF(Z120=1, _xlfn.CONCAT(Z$1,"_"), ""),IF(AA120=1, _xlfn.CONCAT(AA$1,"_"), ""),IF(AB120=1, _xlfn.CONCAT(AB$1,"_"), ""),IF(AC120=1, _xlfn.CONCAT(AC$1,"_"), ""),IF(AD120=1, _xlfn.CONCAT(AD$1,"_"), ""),IF(AE120=1, _xlfn.CONCAT(AE$1,"_"), ""),IF(AF120=1, _xlfn.CONCAT(AF$1,"_"), ""),IF(AG120=1, _xlfn.CONCAT(AG$1,"_"), ""),IF(AH120=1, _xlfn.CONCAT(AH$1,"_"), ""),IF(AI120=1, _xlfn.CONCAT(AI$1,"_"), "")),LEFT(_xlpm.X,LEN(_xlpm.X)-1))</f>
        <v>oceano</v>
      </c>
      <c r="R120">
        <v>1</v>
      </c>
      <c r="AJ120">
        <f>IF(SUM(J120:AI120)=0,"",SUM(J120:AI120))</f>
        <v>1</v>
      </c>
    </row>
    <row r="121" spans="1:36" x14ac:dyDescent="0.3">
      <c r="A121" s="7" t="s">
        <v>1431</v>
      </c>
      <c r="D121" t="str">
        <f>IF(AND(ISBLANK(F121),ISBLANK(G121),ISBLANK(H121)), E121, _xlfn.CONCAT(E121,"--",_xlfn.LET(_xlpm.X,_xlfn.CONCAT(IF(ISBLANK(F121),"",_xlfn.CONCAT(F121,"-")),IF(ISBLANK(G121),"",_xlfn.CONCAT(G121,"-")),IF(ISBLANK(H121),"",_xlfn.CONCAT(H121,"-"))),IF(_xlpm.X="","",LEFT(_xlpm.X,LEN(_xlpm.X)-1)))))</f>
        <v>oceano</v>
      </c>
      <c r="E121" t="str">
        <f>_xlfn.LET(_xlpm.X,_xlfn.CONCAT(IF(J121=1, _xlfn.CONCAT(J$1,"_"), ""),IF(K121=1, _xlfn.CONCAT(K$1,"_"), ""),IF(L121=1, _xlfn.CONCAT(L$1,"_"), ""), IF(M121=1, _xlfn.CONCAT(M$1,"_"), ""),IF(N121=1, _xlfn.CONCAT(N$1,"_"), ""),IF(O121=1, _xlfn.CONCAT(O$1,"_"), ""),IF(P121=1, _xlfn.CONCAT(P$1,"_"), ""),IF(Q121=1, _xlfn.CONCAT(Q$1,"_"), ""),IF(R121=1, _xlfn.CONCAT(R$1,"_"), ""),IF(S121=1, _xlfn.CONCAT(S$1,"_"), ""),IF(T121=1, _xlfn.CONCAT(T$1,"_"), ""),IF(U121=1, _xlfn.CONCAT(U$1,"_"), ""),IF(V121=1, _xlfn.CONCAT(V$1,"_"), ""),IF(W121=1, _xlfn.CONCAT(W$1,"_"), ""),IF(X121=1, _xlfn.CONCAT(X$1,"_"), ""),IF(Y121=1, _xlfn.CONCAT(Y$1,"_"), ""),IF(Z121=1, _xlfn.CONCAT(Z$1,"_"), ""),IF(AA121=1, _xlfn.CONCAT(AA$1,"_"), ""),IF(AB121=1, _xlfn.CONCAT(AB$1,"_"), ""),IF(AC121=1, _xlfn.CONCAT(AC$1,"_"), ""),IF(AD121=1, _xlfn.CONCAT(AD$1,"_"), ""),IF(AE121=1, _xlfn.CONCAT(AE$1,"_"), ""),IF(AF121=1, _xlfn.CONCAT(AF$1,"_"), ""),IF(AG121=1, _xlfn.CONCAT(AG$1,"_"), ""),IF(AH121=1, _xlfn.CONCAT(AH$1,"_"), ""),IF(AI121=1, _xlfn.CONCAT(AI$1,"_"), "")),LEFT(_xlpm.X,LEN(_xlpm.X)-1))</f>
        <v>oceano</v>
      </c>
      <c r="R121">
        <v>1</v>
      </c>
      <c r="AJ121">
        <f>IF(SUM(J121:AI121)=0,"",SUM(J121:AI121))</f>
        <v>1</v>
      </c>
    </row>
    <row r="122" spans="1:36" x14ac:dyDescent="0.3">
      <c r="A122" s="7" t="s">
        <v>1438</v>
      </c>
      <c r="D122" t="str">
        <f>IF(AND(ISBLANK(F122),ISBLANK(G122),ISBLANK(H122)), E122, _xlfn.CONCAT(E122,"--",_xlfn.LET(_xlpm.X,_xlfn.CONCAT(IF(ISBLANK(F122),"",_xlfn.CONCAT(F122,"-")),IF(ISBLANK(G122),"",_xlfn.CONCAT(G122,"-")),IF(ISBLANK(H122),"",_xlfn.CONCAT(H122,"-"))),IF(_xlpm.X="","",LEFT(_xlpm.X,LEN(_xlpm.X)-1)))))</f>
        <v>oceano</v>
      </c>
      <c r="E122" t="str">
        <f>_xlfn.LET(_xlpm.X,_xlfn.CONCAT(IF(J122=1, _xlfn.CONCAT(J$1,"_"), ""),IF(K122=1, _xlfn.CONCAT(K$1,"_"), ""),IF(L122=1, _xlfn.CONCAT(L$1,"_"), ""), IF(M122=1, _xlfn.CONCAT(M$1,"_"), ""),IF(N122=1, _xlfn.CONCAT(N$1,"_"), ""),IF(O122=1, _xlfn.CONCAT(O$1,"_"), ""),IF(P122=1, _xlfn.CONCAT(P$1,"_"), ""),IF(Q122=1, _xlfn.CONCAT(Q$1,"_"), ""),IF(R122=1, _xlfn.CONCAT(R$1,"_"), ""),IF(S122=1, _xlfn.CONCAT(S$1,"_"), ""),IF(T122=1, _xlfn.CONCAT(T$1,"_"), ""),IF(U122=1, _xlfn.CONCAT(U$1,"_"), ""),IF(V122=1, _xlfn.CONCAT(V$1,"_"), ""),IF(W122=1, _xlfn.CONCAT(W$1,"_"), ""),IF(X122=1, _xlfn.CONCAT(X$1,"_"), ""),IF(Y122=1, _xlfn.CONCAT(Y$1,"_"), ""),IF(Z122=1, _xlfn.CONCAT(Z$1,"_"), ""),IF(AA122=1, _xlfn.CONCAT(AA$1,"_"), ""),IF(AB122=1, _xlfn.CONCAT(AB$1,"_"), ""),IF(AC122=1, _xlfn.CONCAT(AC$1,"_"), ""),IF(AD122=1, _xlfn.CONCAT(AD$1,"_"), ""),IF(AE122=1, _xlfn.CONCAT(AE$1,"_"), ""),IF(AF122=1, _xlfn.CONCAT(AF$1,"_"), ""),IF(AG122=1, _xlfn.CONCAT(AG$1,"_"), ""),IF(AH122=1, _xlfn.CONCAT(AH$1,"_"), ""),IF(AI122=1, _xlfn.CONCAT(AI$1,"_"), "")),LEFT(_xlpm.X,LEN(_xlpm.X)-1))</f>
        <v>oceano</v>
      </c>
      <c r="R122">
        <v>1</v>
      </c>
      <c r="AJ122">
        <f>IF(SUM(J122:AI122)=0,"",SUM(J122:AI122))</f>
        <v>1</v>
      </c>
    </row>
    <row r="123" spans="1:36" x14ac:dyDescent="0.3">
      <c r="A123" s="7" t="s">
        <v>1446</v>
      </c>
      <c r="D123" t="str">
        <f>IF(AND(ISBLANK(F123),ISBLANK(G123),ISBLANK(H123)), E123, _xlfn.CONCAT(E123,"--",_xlfn.LET(_xlpm.X,_xlfn.CONCAT(IF(ISBLANK(F123),"",_xlfn.CONCAT(F123,"-")),IF(ISBLANK(G123),"",_xlfn.CONCAT(G123,"-")),IF(ISBLANK(H123),"",_xlfn.CONCAT(H123,"-"))),IF(_xlpm.X="","",LEFT(_xlpm.X,LEN(_xlpm.X)-1)))))</f>
        <v>oceano</v>
      </c>
      <c r="E123" t="str">
        <f>_xlfn.LET(_xlpm.X,_xlfn.CONCAT(IF(J123=1, _xlfn.CONCAT(J$1,"_"), ""),IF(K123=1, _xlfn.CONCAT(K$1,"_"), ""),IF(L123=1, _xlfn.CONCAT(L$1,"_"), ""), IF(M123=1, _xlfn.CONCAT(M$1,"_"), ""),IF(N123=1, _xlfn.CONCAT(N$1,"_"), ""),IF(O123=1, _xlfn.CONCAT(O$1,"_"), ""),IF(P123=1, _xlfn.CONCAT(P$1,"_"), ""),IF(Q123=1, _xlfn.CONCAT(Q$1,"_"), ""),IF(R123=1, _xlfn.CONCAT(R$1,"_"), ""),IF(S123=1, _xlfn.CONCAT(S$1,"_"), ""),IF(T123=1, _xlfn.CONCAT(T$1,"_"), ""),IF(U123=1, _xlfn.CONCAT(U$1,"_"), ""),IF(V123=1, _xlfn.CONCAT(V$1,"_"), ""),IF(W123=1, _xlfn.CONCAT(W$1,"_"), ""),IF(X123=1, _xlfn.CONCAT(X$1,"_"), ""),IF(Y123=1, _xlfn.CONCAT(Y$1,"_"), ""),IF(Z123=1, _xlfn.CONCAT(Z$1,"_"), ""),IF(AA123=1, _xlfn.CONCAT(AA$1,"_"), ""),IF(AB123=1, _xlfn.CONCAT(AB$1,"_"), ""),IF(AC123=1, _xlfn.CONCAT(AC$1,"_"), ""),IF(AD123=1, _xlfn.CONCAT(AD$1,"_"), ""),IF(AE123=1, _xlfn.CONCAT(AE$1,"_"), ""),IF(AF123=1, _xlfn.CONCAT(AF$1,"_"), ""),IF(AG123=1, _xlfn.CONCAT(AG$1,"_"), ""),IF(AH123=1, _xlfn.CONCAT(AH$1,"_"), ""),IF(AI123=1, _xlfn.CONCAT(AI$1,"_"), "")),LEFT(_xlpm.X,LEN(_xlpm.X)-1))</f>
        <v>oceano</v>
      </c>
      <c r="R123">
        <v>1</v>
      </c>
      <c r="AJ123">
        <f>IF(SUM(J123:AI123)=0,"",SUM(J123:AI123))</f>
        <v>1</v>
      </c>
    </row>
    <row r="124" spans="1:36" x14ac:dyDescent="0.3">
      <c r="A124" s="7" t="s">
        <v>1461</v>
      </c>
      <c r="D124" t="str">
        <f>IF(AND(ISBLANK(F124),ISBLANK(G124),ISBLANK(H124)), E124, _xlfn.CONCAT(E124,"--",_xlfn.LET(_xlpm.X,_xlfn.CONCAT(IF(ISBLANK(F124),"",_xlfn.CONCAT(F124,"-")),IF(ISBLANK(G124),"",_xlfn.CONCAT(G124,"-")),IF(ISBLANK(H124),"",_xlfn.CONCAT(H124,"-"))),IF(_xlpm.X="","",LEFT(_xlpm.X,LEN(_xlpm.X)-1)))))</f>
        <v>oceano</v>
      </c>
      <c r="E124" t="str">
        <f>_xlfn.LET(_xlpm.X,_xlfn.CONCAT(IF(J124=1, _xlfn.CONCAT(J$1,"_"), ""),IF(K124=1, _xlfn.CONCAT(K$1,"_"), ""),IF(L124=1, _xlfn.CONCAT(L$1,"_"), ""), IF(M124=1, _xlfn.CONCAT(M$1,"_"), ""),IF(N124=1, _xlfn.CONCAT(N$1,"_"), ""),IF(O124=1, _xlfn.CONCAT(O$1,"_"), ""),IF(P124=1, _xlfn.CONCAT(P$1,"_"), ""),IF(Q124=1, _xlfn.CONCAT(Q$1,"_"), ""),IF(R124=1, _xlfn.CONCAT(R$1,"_"), ""),IF(S124=1, _xlfn.CONCAT(S$1,"_"), ""),IF(T124=1, _xlfn.CONCAT(T$1,"_"), ""),IF(U124=1, _xlfn.CONCAT(U$1,"_"), ""),IF(V124=1, _xlfn.CONCAT(V$1,"_"), ""),IF(W124=1, _xlfn.CONCAT(W$1,"_"), ""),IF(X124=1, _xlfn.CONCAT(X$1,"_"), ""),IF(Y124=1, _xlfn.CONCAT(Y$1,"_"), ""),IF(Z124=1, _xlfn.CONCAT(Z$1,"_"), ""),IF(AA124=1, _xlfn.CONCAT(AA$1,"_"), ""),IF(AB124=1, _xlfn.CONCAT(AB$1,"_"), ""),IF(AC124=1, _xlfn.CONCAT(AC$1,"_"), ""),IF(AD124=1, _xlfn.CONCAT(AD$1,"_"), ""),IF(AE124=1, _xlfn.CONCAT(AE$1,"_"), ""),IF(AF124=1, _xlfn.CONCAT(AF$1,"_"), ""),IF(AG124=1, _xlfn.CONCAT(AG$1,"_"), ""),IF(AH124=1, _xlfn.CONCAT(AH$1,"_"), ""),IF(AI124=1, _xlfn.CONCAT(AI$1,"_"), "")),LEFT(_xlpm.X,LEN(_xlpm.X)-1))</f>
        <v>oceano</v>
      </c>
      <c r="R124">
        <v>1</v>
      </c>
      <c r="AJ124">
        <f>IF(SUM(J124:AI124)=0,"",SUM(J124:AI124))</f>
        <v>1</v>
      </c>
    </row>
    <row r="125" spans="1:36" x14ac:dyDescent="0.3">
      <c r="A125" s="7" t="s">
        <v>1480</v>
      </c>
      <c r="D125" t="str">
        <f>IF(AND(ISBLANK(F125),ISBLANK(G125),ISBLANK(H125)), E125, _xlfn.CONCAT(E125,"--",_xlfn.LET(_xlpm.X,_xlfn.CONCAT(IF(ISBLANK(F125),"",_xlfn.CONCAT(F125,"-")),IF(ISBLANK(G125),"",_xlfn.CONCAT(G125,"-")),IF(ISBLANK(H125),"",_xlfn.CONCAT(H125,"-"))),IF(_xlpm.X="","",LEFT(_xlpm.X,LEN(_xlpm.X)-1)))))</f>
        <v>oceano</v>
      </c>
      <c r="E125" t="str">
        <f>_xlfn.LET(_xlpm.X,_xlfn.CONCAT(IF(J125=1, _xlfn.CONCAT(J$1,"_"), ""),IF(K125=1, _xlfn.CONCAT(K$1,"_"), ""),IF(L125=1, _xlfn.CONCAT(L$1,"_"), ""), IF(M125=1, _xlfn.CONCAT(M$1,"_"), ""),IF(N125=1, _xlfn.CONCAT(N$1,"_"), ""),IF(O125=1, _xlfn.CONCAT(O$1,"_"), ""),IF(P125=1, _xlfn.CONCAT(P$1,"_"), ""),IF(Q125=1, _xlfn.CONCAT(Q$1,"_"), ""),IF(R125=1, _xlfn.CONCAT(R$1,"_"), ""),IF(S125=1, _xlfn.CONCAT(S$1,"_"), ""),IF(T125=1, _xlfn.CONCAT(T$1,"_"), ""),IF(U125=1, _xlfn.CONCAT(U$1,"_"), ""),IF(V125=1, _xlfn.CONCAT(V$1,"_"), ""),IF(W125=1, _xlfn.CONCAT(W$1,"_"), ""),IF(X125=1, _xlfn.CONCAT(X$1,"_"), ""),IF(Y125=1, _xlfn.CONCAT(Y$1,"_"), ""),IF(Z125=1, _xlfn.CONCAT(Z$1,"_"), ""),IF(AA125=1, _xlfn.CONCAT(AA$1,"_"), ""),IF(AB125=1, _xlfn.CONCAT(AB$1,"_"), ""),IF(AC125=1, _xlfn.CONCAT(AC$1,"_"), ""),IF(AD125=1, _xlfn.CONCAT(AD$1,"_"), ""),IF(AE125=1, _xlfn.CONCAT(AE$1,"_"), ""),IF(AF125=1, _xlfn.CONCAT(AF$1,"_"), ""),IF(AG125=1, _xlfn.CONCAT(AG$1,"_"), ""),IF(AH125=1, _xlfn.CONCAT(AH$1,"_"), ""),IF(AI125=1, _xlfn.CONCAT(AI$1,"_"), "")),LEFT(_xlpm.X,LEN(_xlpm.X)-1))</f>
        <v>oceano</v>
      </c>
      <c r="R125">
        <v>1</v>
      </c>
      <c r="AJ125">
        <f>IF(SUM(J125:AI125)=0,"",SUM(J125:AI125))</f>
        <v>1</v>
      </c>
    </row>
    <row r="126" spans="1:36" x14ac:dyDescent="0.3">
      <c r="A126" s="7" t="s">
        <v>1561</v>
      </c>
      <c r="D126" t="str">
        <f>IF(AND(ISBLANK(F126),ISBLANK(G126),ISBLANK(H126)), E126, _xlfn.CONCAT(E126,"--",_xlfn.LET(_xlpm.X,_xlfn.CONCAT(IF(ISBLANK(F126),"",_xlfn.CONCAT(F126,"-")),IF(ISBLANK(G126),"",_xlfn.CONCAT(G126,"-")),IF(ISBLANK(H126),"",_xlfn.CONCAT(H126,"-"))),IF(_xlpm.X="","",LEFT(_xlpm.X,LEN(_xlpm.X)-1)))))</f>
        <v>oceano</v>
      </c>
      <c r="E126" t="str">
        <f>_xlfn.LET(_xlpm.X,_xlfn.CONCAT(IF(J126=1, _xlfn.CONCAT(J$1,"_"), ""),IF(K126=1, _xlfn.CONCAT(K$1,"_"), ""),IF(L126=1, _xlfn.CONCAT(L$1,"_"), ""), IF(M126=1, _xlfn.CONCAT(M$1,"_"), ""),IF(N126=1, _xlfn.CONCAT(N$1,"_"), ""),IF(O126=1, _xlfn.CONCAT(O$1,"_"), ""),IF(P126=1, _xlfn.CONCAT(P$1,"_"), ""),IF(Q126=1, _xlfn.CONCAT(Q$1,"_"), ""),IF(R126=1, _xlfn.CONCAT(R$1,"_"), ""),IF(S126=1, _xlfn.CONCAT(S$1,"_"), ""),IF(T126=1, _xlfn.CONCAT(T$1,"_"), ""),IF(U126=1, _xlfn.CONCAT(U$1,"_"), ""),IF(V126=1, _xlfn.CONCAT(V$1,"_"), ""),IF(W126=1, _xlfn.CONCAT(W$1,"_"), ""),IF(X126=1, _xlfn.CONCAT(X$1,"_"), ""),IF(Y126=1, _xlfn.CONCAT(Y$1,"_"), ""),IF(Z126=1, _xlfn.CONCAT(Z$1,"_"), ""),IF(AA126=1, _xlfn.CONCAT(AA$1,"_"), ""),IF(AB126=1, _xlfn.CONCAT(AB$1,"_"), ""),IF(AC126=1, _xlfn.CONCAT(AC$1,"_"), ""),IF(AD126=1, _xlfn.CONCAT(AD$1,"_"), ""),IF(AE126=1, _xlfn.CONCAT(AE$1,"_"), ""),IF(AF126=1, _xlfn.CONCAT(AF$1,"_"), ""),IF(AG126=1, _xlfn.CONCAT(AG$1,"_"), ""),IF(AH126=1, _xlfn.CONCAT(AH$1,"_"), ""),IF(AI126=1, _xlfn.CONCAT(AI$1,"_"), "")),LEFT(_xlpm.X,LEN(_xlpm.X)-1))</f>
        <v>oceano</v>
      </c>
      <c r="R126">
        <v>1</v>
      </c>
      <c r="AJ126">
        <f>IF(SUM(J126:AI126)=0,"",SUM(J126:AI126))</f>
        <v>1</v>
      </c>
    </row>
    <row r="127" spans="1:36" x14ac:dyDescent="0.3">
      <c r="A127" s="7" t="s">
        <v>3014</v>
      </c>
      <c r="D127" t="str">
        <f>IF(AND(ISBLANK(F127),ISBLANK(G127),ISBLANK(H127)), E127, _xlfn.CONCAT(E127,"--",_xlfn.LET(_xlpm.X,_xlfn.CONCAT(IF(ISBLANK(F127),"",_xlfn.CONCAT(F127,"-")),IF(ISBLANK(G127),"",_xlfn.CONCAT(G127,"-")),IF(ISBLANK(H127),"",_xlfn.CONCAT(H127,"-"))),IF(_xlpm.X="","",LEFT(_xlpm.X,LEN(_xlpm.X)-1)))))</f>
        <v>oceano</v>
      </c>
      <c r="E127" t="str">
        <f>_xlfn.LET(_xlpm.X,_xlfn.CONCAT(IF(J127=1, _xlfn.CONCAT(J$1,"_"), ""),IF(K127=1, _xlfn.CONCAT(K$1,"_"), ""),IF(L127=1, _xlfn.CONCAT(L$1,"_"), ""), IF(M127=1, _xlfn.CONCAT(M$1,"_"), ""),IF(N127=1, _xlfn.CONCAT(N$1,"_"), ""),IF(O127=1, _xlfn.CONCAT(O$1,"_"), ""),IF(P127=1, _xlfn.CONCAT(P$1,"_"), ""),IF(Q127=1, _xlfn.CONCAT(Q$1,"_"), ""),IF(R127=1, _xlfn.CONCAT(R$1,"_"), ""),IF(S127=1, _xlfn.CONCAT(S$1,"_"), ""),IF(T127=1, _xlfn.CONCAT(T$1,"_"), ""),IF(U127=1, _xlfn.CONCAT(U$1,"_"), ""),IF(V127=1, _xlfn.CONCAT(V$1,"_"), ""),IF(W127=1, _xlfn.CONCAT(W$1,"_"), ""),IF(X127=1, _xlfn.CONCAT(X$1,"_"), ""),IF(Y127=1, _xlfn.CONCAT(Y$1,"_"), ""),IF(Z127=1, _xlfn.CONCAT(Z$1,"_"), ""),IF(AA127=1, _xlfn.CONCAT(AA$1,"_"), ""),IF(AB127=1, _xlfn.CONCAT(AB$1,"_"), ""),IF(AC127=1, _xlfn.CONCAT(AC$1,"_"), ""),IF(AD127=1, _xlfn.CONCAT(AD$1,"_"), ""),IF(AE127=1, _xlfn.CONCAT(AE$1,"_"), ""),IF(AF127=1, _xlfn.CONCAT(AF$1,"_"), ""),IF(AG127=1, _xlfn.CONCAT(AG$1,"_"), ""),IF(AH127=1, _xlfn.CONCAT(AH$1,"_"), ""),IF(AI127=1, _xlfn.CONCAT(AI$1,"_"), "")),LEFT(_xlpm.X,LEN(_xlpm.X)-1))</f>
        <v>oceano</v>
      </c>
      <c r="R127">
        <v>1</v>
      </c>
      <c r="AJ127">
        <f>IF(SUM(J127:AI127)=0,"",SUM(J127:AI127))</f>
        <v>1</v>
      </c>
    </row>
    <row r="128" spans="1:36" x14ac:dyDescent="0.3">
      <c r="A128" s="7" t="s">
        <v>1597</v>
      </c>
      <c r="D128" t="str">
        <f>IF(AND(ISBLANK(F128),ISBLANK(G128),ISBLANK(H128)), E128, _xlfn.CONCAT(E128,"--",_xlfn.LET(_xlpm.X,_xlfn.CONCAT(IF(ISBLANK(F128),"",_xlfn.CONCAT(F128,"-")),IF(ISBLANK(G128),"",_xlfn.CONCAT(G128,"-")),IF(ISBLANK(H128),"",_xlfn.CONCAT(H128,"-"))),IF(_xlpm.X="","",LEFT(_xlpm.X,LEN(_xlpm.X)-1)))))</f>
        <v>oceano</v>
      </c>
      <c r="E128" t="str">
        <f>_xlfn.LET(_xlpm.X,_xlfn.CONCAT(IF(J128=1, _xlfn.CONCAT(J$1,"_"), ""),IF(K128=1, _xlfn.CONCAT(K$1,"_"), ""),IF(L128=1, _xlfn.CONCAT(L$1,"_"), ""), IF(M128=1, _xlfn.CONCAT(M$1,"_"), ""),IF(N128=1, _xlfn.CONCAT(N$1,"_"), ""),IF(O128=1, _xlfn.CONCAT(O$1,"_"), ""),IF(P128=1, _xlfn.CONCAT(P$1,"_"), ""),IF(Q128=1, _xlfn.CONCAT(Q$1,"_"), ""),IF(R128=1, _xlfn.CONCAT(R$1,"_"), ""),IF(S128=1, _xlfn.CONCAT(S$1,"_"), ""),IF(T128=1, _xlfn.CONCAT(T$1,"_"), ""),IF(U128=1, _xlfn.CONCAT(U$1,"_"), ""),IF(V128=1, _xlfn.CONCAT(V$1,"_"), ""),IF(W128=1, _xlfn.CONCAT(W$1,"_"), ""),IF(X128=1, _xlfn.CONCAT(X$1,"_"), ""),IF(Y128=1, _xlfn.CONCAT(Y$1,"_"), ""),IF(Z128=1, _xlfn.CONCAT(Z$1,"_"), ""),IF(AA128=1, _xlfn.CONCAT(AA$1,"_"), ""),IF(AB128=1, _xlfn.CONCAT(AB$1,"_"), ""),IF(AC128=1, _xlfn.CONCAT(AC$1,"_"), ""),IF(AD128=1, _xlfn.CONCAT(AD$1,"_"), ""),IF(AE128=1, _xlfn.CONCAT(AE$1,"_"), ""),IF(AF128=1, _xlfn.CONCAT(AF$1,"_"), ""),IF(AG128=1, _xlfn.CONCAT(AG$1,"_"), ""),IF(AH128=1, _xlfn.CONCAT(AH$1,"_"), ""),IF(AI128=1, _xlfn.CONCAT(AI$1,"_"), "")),LEFT(_xlpm.X,LEN(_xlpm.X)-1))</f>
        <v>oceano</v>
      </c>
      <c r="R128">
        <v>1</v>
      </c>
      <c r="AJ128">
        <f>IF(SUM(J128:AI128)=0,"",SUM(J128:AI128))</f>
        <v>1</v>
      </c>
    </row>
    <row r="129" spans="1:36" x14ac:dyDescent="0.3">
      <c r="A129" s="7" t="s">
        <v>1667</v>
      </c>
      <c r="D129" t="str">
        <f>IF(AND(ISBLANK(F129),ISBLANK(G129),ISBLANK(H129)), E129, _xlfn.CONCAT(E129,"--",_xlfn.LET(_xlpm.X,_xlfn.CONCAT(IF(ISBLANK(F129),"",_xlfn.CONCAT(F129,"-")),IF(ISBLANK(G129),"",_xlfn.CONCAT(G129,"-")),IF(ISBLANK(H129),"",_xlfn.CONCAT(H129,"-"))),IF(_xlpm.X="","",LEFT(_xlpm.X,LEN(_xlpm.X)-1)))))</f>
        <v>oceano</v>
      </c>
      <c r="E129" t="str">
        <f>_xlfn.LET(_xlpm.X,_xlfn.CONCAT(IF(J129=1, _xlfn.CONCAT(J$1,"_"), ""),IF(K129=1, _xlfn.CONCAT(K$1,"_"), ""),IF(L129=1, _xlfn.CONCAT(L$1,"_"), ""), IF(M129=1, _xlfn.CONCAT(M$1,"_"), ""),IF(N129=1, _xlfn.CONCAT(N$1,"_"), ""),IF(O129=1, _xlfn.CONCAT(O$1,"_"), ""),IF(P129=1, _xlfn.CONCAT(P$1,"_"), ""),IF(Q129=1, _xlfn.CONCAT(Q$1,"_"), ""),IF(R129=1, _xlfn.CONCAT(R$1,"_"), ""),IF(S129=1, _xlfn.CONCAT(S$1,"_"), ""),IF(T129=1, _xlfn.CONCAT(T$1,"_"), ""),IF(U129=1, _xlfn.CONCAT(U$1,"_"), ""),IF(V129=1, _xlfn.CONCAT(V$1,"_"), ""),IF(W129=1, _xlfn.CONCAT(W$1,"_"), ""),IF(X129=1, _xlfn.CONCAT(X$1,"_"), ""),IF(Y129=1, _xlfn.CONCAT(Y$1,"_"), ""),IF(Z129=1, _xlfn.CONCAT(Z$1,"_"), ""),IF(AA129=1, _xlfn.CONCAT(AA$1,"_"), ""),IF(AB129=1, _xlfn.CONCAT(AB$1,"_"), ""),IF(AC129=1, _xlfn.CONCAT(AC$1,"_"), ""),IF(AD129=1, _xlfn.CONCAT(AD$1,"_"), ""),IF(AE129=1, _xlfn.CONCAT(AE$1,"_"), ""),IF(AF129=1, _xlfn.CONCAT(AF$1,"_"), ""),IF(AG129=1, _xlfn.CONCAT(AG$1,"_"), ""),IF(AH129=1, _xlfn.CONCAT(AH$1,"_"), ""),IF(AI129=1, _xlfn.CONCAT(AI$1,"_"), "")),LEFT(_xlpm.X,LEN(_xlpm.X)-1))</f>
        <v>oceano</v>
      </c>
      <c r="R129">
        <v>1</v>
      </c>
      <c r="AJ129">
        <f>IF(SUM(J129:AI129)=0,"",SUM(J129:AI129))</f>
        <v>1</v>
      </c>
    </row>
    <row r="130" spans="1:36" x14ac:dyDescent="0.3">
      <c r="A130" s="5" t="s">
        <v>1861</v>
      </c>
      <c r="D130" t="str">
        <f>IF(AND(ISBLANK(F130),ISBLANK(G130),ISBLANK(H130)), E130, _xlfn.CONCAT(E130,"--",_xlfn.LET(_xlpm.X,_xlfn.CONCAT(IF(ISBLANK(F130),"",_xlfn.CONCAT(F130,"-")),IF(ISBLANK(G130),"",_xlfn.CONCAT(G130,"-")),IF(ISBLANK(H130),"",_xlfn.CONCAT(H130,"-"))),IF(_xlpm.X="","",LEFT(_xlpm.X,LEN(_xlpm.X)-1)))))</f>
        <v>oceano</v>
      </c>
      <c r="E130" t="str">
        <f>_xlfn.LET(_xlpm.X,_xlfn.CONCAT(IF(J130=1, _xlfn.CONCAT(J$1,"_"), ""),IF(K130=1, _xlfn.CONCAT(K$1,"_"), ""),IF(L130=1, _xlfn.CONCAT(L$1,"_"), ""), IF(M130=1, _xlfn.CONCAT(M$1,"_"), ""),IF(N130=1, _xlfn.CONCAT(N$1,"_"), ""),IF(O130=1, _xlfn.CONCAT(O$1,"_"), ""),IF(P130=1, _xlfn.CONCAT(P$1,"_"), ""),IF(Q130=1, _xlfn.CONCAT(Q$1,"_"), ""),IF(R130=1, _xlfn.CONCAT(R$1,"_"), ""),IF(S130=1, _xlfn.CONCAT(S$1,"_"), ""),IF(T130=1, _xlfn.CONCAT(T$1,"_"), ""),IF(U130=1, _xlfn.CONCAT(U$1,"_"), ""),IF(V130=1, _xlfn.CONCAT(V$1,"_"), ""),IF(W130=1, _xlfn.CONCAT(W$1,"_"), ""),IF(X130=1, _xlfn.CONCAT(X$1,"_"), ""),IF(Y130=1, _xlfn.CONCAT(Y$1,"_"), ""),IF(Z130=1, _xlfn.CONCAT(Z$1,"_"), ""),IF(AA130=1, _xlfn.CONCAT(AA$1,"_"), ""),IF(AB130=1, _xlfn.CONCAT(AB$1,"_"), ""),IF(AC130=1, _xlfn.CONCAT(AC$1,"_"), ""),IF(AD130=1, _xlfn.CONCAT(AD$1,"_"), ""),IF(AE130=1, _xlfn.CONCAT(AE$1,"_"), ""),IF(AF130=1, _xlfn.CONCAT(AF$1,"_"), ""),IF(AG130=1, _xlfn.CONCAT(AG$1,"_"), ""),IF(AH130=1, _xlfn.CONCAT(AH$1,"_"), ""),IF(AI130=1, _xlfn.CONCAT(AI$1,"_"), "")),LEFT(_xlpm.X,LEN(_xlpm.X)-1))</f>
        <v>oceano</v>
      </c>
      <c r="R130">
        <v>1</v>
      </c>
      <c r="AJ130">
        <f>IF(SUM(J130:AI130)=0,"",SUM(J130:AI130))</f>
        <v>1</v>
      </c>
    </row>
    <row r="131" spans="1:36" x14ac:dyDescent="0.3">
      <c r="A131" s="5" t="s">
        <v>1903</v>
      </c>
      <c r="D131" t="str">
        <f>IF(AND(ISBLANK(F131),ISBLANK(G131),ISBLANK(H131)), E131, _xlfn.CONCAT(E131,"--",_xlfn.LET(_xlpm.X,_xlfn.CONCAT(IF(ISBLANK(F131),"",_xlfn.CONCAT(F131,"-")),IF(ISBLANK(G131),"",_xlfn.CONCAT(G131,"-")),IF(ISBLANK(H131),"",_xlfn.CONCAT(H131,"-"))),IF(_xlpm.X="","",LEFT(_xlpm.X,LEN(_xlpm.X)-1)))))</f>
        <v>oceano</v>
      </c>
      <c r="E131" t="str">
        <f>_xlfn.LET(_xlpm.X,_xlfn.CONCAT(IF(J131=1, _xlfn.CONCAT(J$1,"_"), ""),IF(K131=1, _xlfn.CONCAT(K$1,"_"), ""),IF(L131=1, _xlfn.CONCAT(L$1,"_"), ""), IF(M131=1, _xlfn.CONCAT(M$1,"_"), ""),IF(N131=1, _xlfn.CONCAT(N$1,"_"), ""),IF(O131=1, _xlfn.CONCAT(O$1,"_"), ""),IF(P131=1, _xlfn.CONCAT(P$1,"_"), ""),IF(Q131=1, _xlfn.CONCAT(Q$1,"_"), ""),IF(R131=1, _xlfn.CONCAT(R$1,"_"), ""),IF(S131=1, _xlfn.CONCAT(S$1,"_"), ""),IF(T131=1, _xlfn.CONCAT(T$1,"_"), ""),IF(U131=1, _xlfn.CONCAT(U$1,"_"), ""),IF(V131=1, _xlfn.CONCAT(V$1,"_"), ""),IF(W131=1, _xlfn.CONCAT(W$1,"_"), ""),IF(X131=1, _xlfn.CONCAT(X$1,"_"), ""),IF(Y131=1, _xlfn.CONCAT(Y$1,"_"), ""),IF(Z131=1, _xlfn.CONCAT(Z$1,"_"), ""),IF(AA131=1, _xlfn.CONCAT(AA$1,"_"), ""),IF(AB131=1, _xlfn.CONCAT(AB$1,"_"), ""),IF(AC131=1, _xlfn.CONCAT(AC$1,"_"), ""),IF(AD131=1, _xlfn.CONCAT(AD$1,"_"), ""),IF(AE131=1, _xlfn.CONCAT(AE$1,"_"), ""),IF(AF131=1, _xlfn.CONCAT(AF$1,"_"), ""),IF(AG131=1, _xlfn.CONCAT(AG$1,"_"), ""),IF(AH131=1, _xlfn.CONCAT(AH$1,"_"), ""),IF(AI131=1, _xlfn.CONCAT(AI$1,"_"), "")),LEFT(_xlpm.X,LEN(_xlpm.X)-1))</f>
        <v>oceano</v>
      </c>
      <c r="R131">
        <v>1</v>
      </c>
      <c r="AJ131">
        <f>IF(SUM(J131:AI131)=0,"",SUM(J131:AI131))</f>
        <v>1</v>
      </c>
    </row>
    <row r="132" spans="1:36" x14ac:dyDescent="0.3">
      <c r="A132" s="5" t="s">
        <v>2666</v>
      </c>
      <c r="D132" t="str">
        <f>IF(AND(ISBLANK(F132),ISBLANK(G132),ISBLANK(H132)), E132, _xlfn.CONCAT(E132,"--",_xlfn.LET(_xlpm.X,_xlfn.CONCAT(IF(ISBLANK(F132),"",_xlfn.CONCAT(F132,"-")),IF(ISBLANK(G132),"",_xlfn.CONCAT(G132,"-")),IF(ISBLANK(H132),"",_xlfn.CONCAT(H132,"-"))),IF(_xlpm.X="","",LEFT(_xlpm.X,LEN(_xlpm.X)-1)))))</f>
        <v>oceano</v>
      </c>
      <c r="E132" t="str">
        <f>_xlfn.LET(_xlpm.X,_xlfn.CONCAT(IF(J132=1, _xlfn.CONCAT(J$1,"_"), ""),IF(K132=1, _xlfn.CONCAT(K$1,"_"), ""),IF(L132=1, _xlfn.CONCAT(L$1,"_"), ""), IF(M132=1, _xlfn.CONCAT(M$1,"_"), ""),IF(N132=1, _xlfn.CONCAT(N$1,"_"), ""),IF(O132=1, _xlfn.CONCAT(O$1,"_"), ""),IF(P132=1, _xlfn.CONCAT(P$1,"_"), ""),IF(Q132=1, _xlfn.CONCAT(Q$1,"_"), ""),IF(R132=1, _xlfn.CONCAT(R$1,"_"), ""),IF(S132=1, _xlfn.CONCAT(S$1,"_"), ""),IF(T132=1, _xlfn.CONCAT(T$1,"_"), ""),IF(U132=1, _xlfn.CONCAT(U$1,"_"), ""),IF(V132=1, _xlfn.CONCAT(V$1,"_"), ""),IF(W132=1, _xlfn.CONCAT(W$1,"_"), ""),IF(X132=1, _xlfn.CONCAT(X$1,"_"), ""),IF(Y132=1, _xlfn.CONCAT(Y$1,"_"), ""),IF(Z132=1, _xlfn.CONCAT(Z$1,"_"), ""),IF(AA132=1, _xlfn.CONCAT(AA$1,"_"), ""),IF(AB132=1, _xlfn.CONCAT(AB$1,"_"), ""),IF(AC132=1, _xlfn.CONCAT(AC$1,"_"), ""),IF(AD132=1, _xlfn.CONCAT(AD$1,"_"), ""),IF(AE132=1, _xlfn.CONCAT(AE$1,"_"), ""),IF(AF132=1, _xlfn.CONCAT(AF$1,"_"), ""),IF(AG132=1, _xlfn.CONCAT(AG$1,"_"), ""),IF(AH132=1, _xlfn.CONCAT(AH$1,"_"), ""),IF(AI132=1, _xlfn.CONCAT(AI$1,"_"), "")),LEFT(_xlpm.X,LEN(_xlpm.X)-1))</f>
        <v>oceano</v>
      </c>
      <c r="R132">
        <v>1</v>
      </c>
      <c r="AJ132">
        <f>IF(SUM(J132:AI132)=0,"",SUM(J132:AI132))</f>
        <v>1</v>
      </c>
    </row>
    <row r="133" spans="1:36" x14ac:dyDescent="0.3">
      <c r="A133" s="7" t="s">
        <v>1783</v>
      </c>
      <c r="D133" t="str">
        <f>IF(AND(ISBLANK(F133),ISBLANK(G133),ISBLANK(H133)), E133, _xlfn.CONCAT(E133,"--",_xlfn.LET(_xlpm.X,_xlfn.CONCAT(IF(ISBLANK(F133),"",_xlfn.CONCAT(F133,"-")),IF(ISBLANK(G133),"",_xlfn.CONCAT(G133,"-")),IF(ISBLANK(H133),"",_xlfn.CONCAT(H133,"-"))),IF(_xlpm.X="","",LEFT(_xlpm.X,LEN(_xlpm.X)-1)))))</f>
        <v>oceano--definição-topografia</v>
      </c>
      <c r="E133" t="str">
        <f>_xlfn.LET(_xlpm.X,_xlfn.CONCAT(IF(J133=1, _xlfn.CONCAT(J$1,"_"), ""),IF(K133=1, _xlfn.CONCAT(K$1,"_"), ""),IF(L133=1, _xlfn.CONCAT(L$1,"_"), ""), IF(M133=1, _xlfn.CONCAT(M$1,"_"), ""),IF(N133=1, _xlfn.CONCAT(N$1,"_"), ""),IF(O133=1, _xlfn.CONCAT(O$1,"_"), ""),IF(P133=1, _xlfn.CONCAT(P$1,"_"), ""),IF(Q133=1, _xlfn.CONCAT(Q$1,"_"), ""),IF(R133=1, _xlfn.CONCAT(R$1,"_"), ""),IF(S133=1, _xlfn.CONCAT(S$1,"_"), ""),IF(T133=1, _xlfn.CONCAT(T$1,"_"), ""),IF(U133=1, _xlfn.CONCAT(U$1,"_"), ""),IF(V133=1, _xlfn.CONCAT(V$1,"_"), ""),IF(W133=1, _xlfn.CONCAT(W$1,"_"), ""),IF(X133=1, _xlfn.CONCAT(X$1,"_"), ""),IF(Y133=1, _xlfn.CONCAT(Y$1,"_"), ""),IF(Z133=1, _xlfn.CONCAT(Z$1,"_"), ""),IF(AA133=1, _xlfn.CONCAT(AA$1,"_"), ""),IF(AB133=1, _xlfn.CONCAT(AB$1,"_"), ""),IF(AC133=1, _xlfn.CONCAT(AC$1,"_"), ""),IF(AD133=1, _xlfn.CONCAT(AD$1,"_"), ""),IF(AE133=1, _xlfn.CONCAT(AE$1,"_"), ""),IF(AF133=1, _xlfn.CONCAT(AF$1,"_"), ""),IF(AG133=1, _xlfn.CONCAT(AG$1,"_"), ""),IF(AH133=1, _xlfn.CONCAT(AH$1,"_"), ""),IF(AI133=1, _xlfn.CONCAT(AI$1,"_"), "")),LEFT(_xlpm.X,LEN(_xlpm.X)-1))</f>
        <v>oceano</v>
      </c>
      <c r="F133" t="s">
        <v>2901</v>
      </c>
      <c r="H133" t="s">
        <v>3000</v>
      </c>
      <c r="R133">
        <v>1</v>
      </c>
      <c r="AJ133">
        <f>IF(SUM(J133:AI133)=0,"",SUM(J133:AI133))</f>
        <v>1</v>
      </c>
    </row>
    <row r="134" spans="1:36" x14ac:dyDescent="0.3">
      <c r="A134" s="7" t="s">
        <v>1253</v>
      </c>
      <c r="D134" t="str">
        <f>IF(AND(ISBLANK(F134),ISBLANK(G134),ISBLANK(H134)), E134, _xlfn.CONCAT(E134,"--",_xlfn.LET(_xlpm.X,_xlfn.CONCAT(IF(ISBLANK(F134),"",_xlfn.CONCAT(F134,"-")),IF(ISBLANK(G134),"",_xlfn.CONCAT(G134,"-")),IF(ISBLANK(H134),"",_xlfn.CONCAT(H134,"-"))),IF(_xlpm.X="","",LEFT(_xlpm.X,LEN(_xlpm.X)-1)))))</f>
        <v>onda_litoral</v>
      </c>
      <c r="E134" t="str">
        <f>_xlfn.LET(_xlpm.X,_xlfn.CONCAT(IF(J134=1, _xlfn.CONCAT(J$1,"_"), ""),IF(K134=1, _xlfn.CONCAT(K$1,"_"), ""),IF(L134=1, _xlfn.CONCAT(L$1,"_"), ""), IF(M134=1, _xlfn.CONCAT(M$1,"_"), ""),IF(N134=1, _xlfn.CONCAT(N$1,"_"), ""),IF(O134=1, _xlfn.CONCAT(O$1,"_"), ""),IF(P134=1, _xlfn.CONCAT(P$1,"_"), ""),IF(Q134=1, _xlfn.CONCAT(Q$1,"_"), ""),IF(R134=1, _xlfn.CONCAT(R$1,"_"), ""),IF(S134=1, _xlfn.CONCAT(S$1,"_"), ""),IF(T134=1, _xlfn.CONCAT(T$1,"_"), ""),IF(U134=1, _xlfn.CONCAT(U$1,"_"), ""),IF(V134=1, _xlfn.CONCAT(V$1,"_"), ""),IF(W134=1, _xlfn.CONCAT(W$1,"_"), ""),IF(X134=1, _xlfn.CONCAT(X$1,"_"), ""),IF(Y134=1, _xlfn.CONCAT(Y$1,"_"), ""),IF(Z134=1, _xlfn.CONCAT(Z$1,"_"), ""),IF(AA134=1, _xlfn.CONCAT(AA$1,"_"), ""),IF(AB134=1, _xlfn.CONCAT(AB$1,"_"), ""),IF(AC134=1, _xlfn.CONCAT(AC$1,"_"), ""),IF(AD134=1, _xlfn.CONCAT(AD$1,"_"), ""),IF(AE134=1, _xlfn.CONCAT(AE$1,"_"), ""),IF(AF134=1, _xlfn.CONCAT(AF$1,"_"), ""),IF(AG134=1, _xlfn.CONCAT(AG$1,"_"), ""),IF(AH134=1, _xlfn.CONCAT(AH$1,"_"), ""),IF(AI134=1, _xlfn.CONCAT(AI$1,"_"), "")),LEFT(_xlpm.X,LEN(_xlpm.X)-1))</f>
        <v>onda_litoral</v>
      </c>
      <c r="S134">
        <v>1</v>
      </c>
      <c r="AE134">
        <v>1</v>
      </c>
      <c r="AJ134">
        <f>IF(SUM(J134:AI134)=0,"",SUM(J134:AI134))</f>
        <v>2</v>
      </c>
    </row>
    <row r="135" spans="1:36" x14ac:dyDescent="0.3">
      <c r="A135" s="7" t="s">
        <v>2665</v>
      </c>
      <c r="D135" t="str">
        <f>IF(AND(ISBLANK(F135),ISBLANK(G135),ISBLANK(H135)), E135, _xlfn.CONCAT(E135,"--",_xlfn.LET(_xlpm.X,_xlfn.CONCAT(IF(ISBLANK(F135),"",_xlfn.CONCAT(F135,"-")),IF(ISBLANK(G135),"",_xlfn.CONCAT(G135,"-")),IF(ISBLANK(H135),"",_xlfn.CONCAT(H135,"-"))),IF(_xlpm.X="","",LEFT(_xlpm.X,LEN(_xlpm.X)-1)))))</f>
        <v>onda</v>
      </c>
      <c r="E135" t="str">
        <f>_xlfn.LET(_xlpm.X,_xlfn.CONCAT(IF(J135=1, _xlfn.CONCAT(J$1,"_"), ""),IF(K135=1, _xlfn.CONCAT(K$1,"_"), ""),IF(L135=1, _xlfn.CONCAT(L$1,"_"), ""), IF(M135=1, _xlfn.CONCAT(M$1,"_"), ""),IF(N135=1, _xlfn.CONCAT(N$1,"_"), ""),IF(O135=1, _xlfn.CONCAT(O$1,"_"), ""),IF(P135=1, _xlfn.CONCAT(P$1,"_"), ""),IF(Q135=1, _xlfn.CONCAT(Q$1,"_"), ""),IF(R135=1, _xlfn.CONCAT(R$1,"_"), ""),IF(S135=1, _xlfn.CONCAT(S$1,"_"), ""),IF(T135=1, _xlfn.CONCAT(T$1,"_"), ""),IF(U135=1, _xlfn.CONCAT(U$1,"_"), ""),IF(V135=1, _xlfn.CONCAT(V$1,"_"), ""),IF(W135=1, _xlfn.CONCAT(W$1,"_"), ""),IF(X135=1, _xlfn.CONCAT(X$1,"_"), ""),IF(Y135=1, _xlfn.CONCAT(Y$1,"_"), ""),IF(Z135=1, _xlfn.CONCAT(Z$1,"_"), ""),IF(AA135=1, _xlfn.CONCAT(AA$1,"_"), ""),IF(AB135=1, _xlfn.CONCAT(AB$1,"_"), ""),IF(AC135=1, _xlfn.CONCAT(AC$1,"_"), ""),IF(AD135=1, _xlfn.CONCAT(AD$1,"_"), ""),IF(AE135=1, _xlfn.CONCAT(AE$1,"_"), ""),IF(AF135=1, _xlfn.CONCAT(AF$1,"_"), ""),IF(AG135=1, _xlfn.CONCAT(AG$1,"_"), ""),IF(AH135=1, _xlfn.CONCAT(AH$1,"_"), ""),IF(AI135=1, _xlfn.CONCAT(AI$1,"_"), "")),LEFT(_xlpm.X,LEN(_xlpm.X)-1))</f>
        <v>onda</v>
      </c>
      <c r="S135">
        <v>1</v>
      </c>
      <c r="AJ135">
        <f>IF(SUM(J135:AI135)=0,"",SUM(J135:AI135))</f>
        <v>1</v>
      </c>
    </row>
    <row r="136" spans="1:36" x14ac:dyDescent="0.3">
      <c r="A136" s="7" t="s">
        <v>2667</v>
      </c>
      <c r="D136" t="str">
        <f>IF(AND(ISBLANK(F136),ISBLANK(G136),ISBLANK(H136)), E136, _xlfn.CONCAT(E136,"--",_xlfn.LET(_xlpm.X,_xlfn.CONCAT(IF(ISBLANK(F136),"",_xlfn.CONCAT(F136,"-")),IF(ISBLANK(G136),"",_xlfn.CONCAT(G136,"-")),IF(ISBLANK(H136),"",_xlfn.CONCAT(H136,"-"))),IF(_xlpm.X="","",LEFT(_xlpm.X,LEN(_xlpm.X)-1)))))</f>
        <v>onda</v>
      </c>
      <c r="E136" t="str">
        <f>_xlfn.LET(_xlpm.X,_xlfn.CONCAT(IF(J136=1, _xlfn.CONCAT(J$1,"_"), ""),IF(K136=1, _xlfn.CONCAT(K$1,"_"), ""),IF(L136=1, _xlfn.CONCAT(L$1,"_"), ""), IF(M136=1, _xlfn.CONCAT(M$1,"_"), ""),IF(N136=1, _xlfn.CONCAT(N$1,"_"), ""),IF(O136=1, _xlfn.CONCAT(O$1,"_"), ""),IF(P136=1, _xlfn.CONCAT(P$1,"_"), ""),IF(Q136=1, _xlfn.CONCAT(Q$1,"_"), ""),IF(R136=1, _xlfn.CONCAT(R$1,"_"), ""),IF(S136=1, _xlfn.CONCAT(S$1,"_"), ""),IF(T136=1, _xlfn.CONCAT(T$1,"_"), ""),IF(U136=1, _xlfn.CONCAT(U$1,"_"), ""),IF(V136=1, _xlfn.CONCAT(V$1,"_"), ""),IF(W136=1, _xlfn.CONCAT(W$1,"_"), ""),IF(X136=1, _xlfn.CONCAT(X$1,"_"), ""),IF(Y136=1, _xlfn.CONCAT(Y$1,"_"), ""),IF(Z136=1, _xlfn.CONCAT(Z$1,"_"), ""),IF(AA136=1, _xlfn.CONCAT(AA$1,"_"), ""),IF(AB136=1, _xlfn.CONCAT(AB$1,"_"), ""),IF(AC136=1, _xlfn.CONCAT(AC$1,"_"), ""),IF(AD136=1, _xlfn.CONCAT(AD$1,"_"), ""),IF(AE136=1, _xlfn.CONCAT(AE$1,"_"), ""),IF(AF136=1, _xlfn.CONCAT(AF$1,"_"), ""),IF(AG136=1, _xlfn.CONCAT(AG$1,"_"), ""),IF(AH136=1, _xlfn.CONCAT(AH$1,"_"), ""),IF(AI136=1, _xlfn.CONCAT(AI$1,"_"), "")),LEFT(_xlpm.X,LEN(_xlpm.X)-1))</f>
        <v>onda</v>
      </c>
      <c r="S136">
        <v>1</v>
      </c>
      <c r="AJ136">
        <f>IF(SUM(J136:AI136)=0,"",SUM(J136:AI136))</f>
        <v>1</v>
      </c>
    </row>
    <row r="137" spans="1:36" x14ac:dyDescent="0.3">
      <c r="A137" s="7" t="s">
        <v>1314</v>
      </c>
      <c r="D137" t="str">
        <f>IF(AND(ISBLANK(F137),ISBLANK(G137),ISBLANK(H137)), E137, _xlfn.CONCAT(E137,"--",_xlfn.LET(_xlpm.X,_xlfn.CONCAT(IF(ISBLANK(F137),"",_xlfn.CONCAT(F137,"-")),IF(ISBLANK(G137),"",_xlfn.CONCAT(G137,"-")),IF(ISBLANK(H137),"",_xlfn.CONCAT(H137,"-"))),IF(_xlpm.X="","",LEFT(_xlpm.X,LEN(_xlpm.X)-1)))))</f>
        <v>onda</v>
      </c>
      <c r="E137" t="str">
        <f>_xlfn.LET(_xlpm.X,_xlfn.CONCAT(IF(J137=1, _xlfn.CONCAT(J$1,"_"), ""),IF(K137=1, _xlfn.CONCAT(K$1,"_"), ""),IF(L137=1, _xlfn.CONCAT(L$1,"_"), ""), IF(M137=1, _xlfn.CONCAT(M$1,"_"), ""),IF(N137=1, _xlfn.CONCAT(N$1,"_"), ""),IF(O137=1, _xlfn.CONCAT(O$1,"_"), ""),IF(P137=1, _xlfn.CONCAT(P$1,"_"), ""),IF(Q137=1, _xlfn.CONCAT(Q$1,"_"), ""),IF(R137=1, _xlfn.CONCAT(R$1,"_"), ""),IF(S137=1, _xlfn.CONCAT(S$1,"_"), ""),IF(T137=1, _xlfn.CONCAT(T$1,"_"), ""),IF(U137=1, _xlfn.CONCAT(U$1,"_"), ""),IF(V137=1, _xlfn.CONCAT(V$1,"_"), ""),IF(W137=1, _xlfn.CONCAT(W$1,"_"), ""),IF(X137=1, _xlfn.CONCAT(X$1,"_"), ""),IF(Y137=1, _xlfn.CONCAT(Y$1,"_"), ""),IF(Z137=1, _xlfn.CONCAT(Z$1,"_"), ""),IF(AA137=1, _xlfn.CONCAT(AA$1,"_"), ""),IF(AB137=1, _xlfn.CONCAT(AB$1,"_"), ""),IF(AC137=1, _xlfn.CONCAT(AC$1,"_"), ""),IF(AD137=1, _xlfn.CONCAT(AD$1,"_"), ""),IF(AE137=1, _xlfn.CONCAT(AE$1,"_"), ""),IF(AF137=1, _xlfn.CONCAT(AF$1,"_"), ""),IF(AG137=1, _xlfn.CONCAT(AG$1,"_"), ""),IF(AH137=1, _xlfn.CONCAT(AH$1,"_"), ""),IF(AI137=1, _xlfn.CONCAT(AI$1,"_"), "")),LEFT(_xlpm.X,LEN(_xlpm.X)-1))</f>
        <v>onda</v>
      </c>
      <c r="S137">
        <v>1</v>
      </c>
      <c r="AJ137">
        <f>IF(SUM(J137:AI137)=0,"",SUM(J137:AI137))</f>
        <v>1</v>
      </c>
    </row>
    <row r="138" spans="1:36" x14ac:dyDescent="0.3">
      <c r="A138" s="7" t="s">
        <v>2668</v>
      </c>
      <c r="D138" t="str">
        <f>IF(AND(ISBLANK(F138),ISBLANK(G138),ISBLANK(H138)), E138, _xlfn.CONCAT(E138,"--",_xlfn.LET(_xlpm.X,_xlfn.CONCAT(IF(ISBLANK(F138),"",_xlfn.CONCAT(F138,"-")),IF(ISBLANK(G138),"",_xlfn.CONCAT(G138,"-")),IF(ISBLANK(H138),"",_xlfn.CONCAT(H138,"-"))),IF(_xlpm.X="","",LEFT(_xlpm.X,LEN(_xlpm.X)-1)))))</f>
        <v>onda</v>
      </c>
      <c r="E138" t="str">
        <f>_xlfn.LET(_xlpm.X,_xlfn.CONCAT(IF(J138=1, _xlfn.CONCAT(J$1,"_"), ""),IF(K138=1, _xlfn.CONCAT(K$1,"_"), ""),IF(L138=1, _xlfn.CONCAT(L$1,"_"), ""), IF(M138=1, _xlfn.CONCAT(M$1,"_"), ""),IF(N138=1, _xlfn.CONCAT(N$1,"_"), ""),IF(O138=1, _xlfn.CONCAT(O$1,"_"), ""),IF(P138=1, _xlfn.CONCAT(P$1,"_"), ""),IF(Q138=1, _xlfn.CONCAT(Q$1,"_"), ""),IF(R138=1, _xlfn.CONCAT(R$1,"_"), ""),IF(S138=1, _xlfn.CONCAT(S$1,"_"), ""),IF(T138=1, _xlfn.CONCAT(T$1,"_"), ""),IF(U138=1, _xlfn.CONCAT(U$1,"_"), ""),IF(V138=1, _xlfn.CONCAT(V$1,"_"), ""),IF(W138=1, _xlfn.CONCAT(W$1,"_"), ""),IF(X138=1, _xlfn.CONCAT(X$1,"_"), ""),IF(Y138=1, _xlfn.CONCAT(Y$1,"_"), ""),IF(Z138=1, _xlfn.CONCAT(Z$1,"_"), ""),IF(AA138=1, _xlfn.CONCAT(AA$1,"_"), ""),IF(AB138=1, _xlfn.CONCAT(AB$1,"_"), ""),IF(AC138=1, _xlfn.CONCAT(AC$1,"_"), ""),IF(AD138=1, _xlfn.CONCAT(AD$1,"_"), ""),IF(AE138=1, _xlfn.CONCAT(AE$1,"_"), ""),IF(AF138=1, _xlfn.CONCAT(AF$1,"_"), ""),IF(AG138=1, _xlfn.CONCAT(AG$1,"_"), ""),IF(AH138=1, _xlfn.CONCAT(AH$1,"_"), ""),IF(AI138=1, _xlfn.CONCAT(AI$1,"_"), "")),LEFT(_xlpm.X,LEN(_xlpm.X)-1))</f>
        <v>onda</v>
      </c>
      <c r="S138">
        <v>1</v>
      </c>
      <c r="AJ138">
        <f>IF(SUM(J138:AI138)=0,"",SUM(J138:AI138))</f>
        <v>1</v>
      </c>
    </row>
    <row r="139" spans="1:36" x14ac:dyDescent="0.3">
      <c r="A139" s="7" t="s">
        <v>3048</v>
      </c>
      <c r="B139" t="s">
        <v>3049</v>
      </c>
      <c r="C139" s="12" t="s">
        <v>3051</v>
      </c>
      <c r="D139" t="str">
        <f>IF(AND(ISBLANK(F139),ISBLANK(G139),ISBLANK(H139)), E139, _xlfn.CONCAT(E139,"--",_xlfn.LET(_xlpm.X,_xlfn.CONCAT(IF(ISBLANK(F139),"",_xlfn.CONCAT(F139,"-")),IF(ISBLANK(G139),"",_xlfn.CONCAT(G139,"-")),IF(ISBLANK(H139),"",_xlfn.CONCAT(H139,"-"))),IF(_xlpm.X="","",LEFT(_xlpm.X,LEN(_xlpm.X)-1)))))</f>
        <v>maré--definição</v>
      </c>
      <c r="E139" t="str">
        <f>_xlfn.LET(_xlpm.X,_xlfn.CONCAT(IF(J139=1, _xlfn.CONCAT(J$1,"_"), ""),IF(K139=1, _xlfn.CONCAT(K$1,"_"), ""),IF(L139=1, _xlfn.CONCAT(L$1,"_"), ""), IF(M139=1, _xlfn.CONCAT(M$1,"_"), ""),IF(N139=1, _xlfn.CONCAT(N$1,"_"), ""),IF(O139=1, _xlfn.CONCAT(O$1,"_"), ""),IF(P139=1, _xlfn.CONCAT(P$1,"_"), ""),IF(Q139=1, _xlfn.CONCAT(Q$1,"_"), ""),IF(R139=1, _xlfn.CONCAT(R$1,"_"), ""),IF(S139=1, _xlfn.CONCAT(S$1,"_"), ""),IF(T139=1, _xlfn.CONCAT(T$1,"_"), ""),IF(U139=1, _xlfn.CONCAT(U$1,"_"), ""),IF(V139=1, _xlfn.CONCAT(V$1,"_"), ""),IF(W139=1, _xlfn.CONCAT(W$1,"_"), ""),IF(X139=1, _xlfn.CONCAT(X$1,"_"), ""),IF(Y139=1, _xlfn.CONCAT(Y$1,"_"), ""),IF(Z139=1, _xlfn.CONCAT(Z$1,"_"), ""),IF(AA139=1, _xlfn.CONCAT(AA$1,"_"), ""),IF(AB139=1, _xlfn.CONCAT(AB$1,"_"), ""),IF(AC139=1, _xlfn.CONCAT(AC$1,"_"), ""),IF(AD139=1, _xlfn.CONCAT(AD$1,"_"), ""),IF(AE139=1, _xlfn.CONCAT(AE$1,"_"), ""),IF(AF139=1, _xlfn.CONCAT(AF$1,"_"), ""),IF(AG139=1, _xlfn.CONCAT(AG$1,"_"), ""),IF(AH139=1, _xlfn.CONCAT(AH$1,"_"), ""),IF(AI139=1, _xlfn.CONCAT(AI$1,"_"), "")),LEFT(_xlpm.X,LEN(_xlpm.X)-1))</f>
        <v>maré</v>
      </c>
      <c r="F139" t="s">
        <v>2901</v>
      </c>
      <c r="I139" t="s">
        <v>3050</v>
      </c>
      <c r="T139">
        <v>1</v>
      </c>
      <c r="AJ139">
        <f>IF(SUM(J139:AI139)=0,"",SUM(J139:AI139))</f>
        <v>1</v>
      </c>
    </row>
    <row r="140" spans="1:36" x14ac:dyDescent="0.3">
      <c r="A140" s="5" t="s">
        <v>3183</v>
      </c>
      <c r="B140" t="s">
        <v>3184</v>
      </c>
      <c r="C140" s="12" t="s">
        <v>3051</v>
      </c>
      <c r="D140" t="str">
        <f>IF(AND(ISBLANK(F140),ISBLANK(G140),ISBLANK(H140)), E140, _xlfn.CONCAT(E140,"--",_xlfn.LET(_xlpm.X,_xlfn.CONCAT(IF(ISBLANK(F140),"",_xlfn.CONCAT(F140,"-")),IF(ISBLANK(G140),"",_xlfn.CONCAT(G140,"-")),IF(ISBLANK(H140),"",_xlfn.CONCAT(H140,"-"))),IF(_xlpm.X="","",LEFT(_xlpm.X,LEN(_xlpm.X)-1)))))</f>
        <v>maré--causa</v>
      </c>
      <c r="E140" t="str">
        <f>_xlfn.LET(_xlpm.X,_xlfn.CONCAT(IF(J140=1, _xlfn.CONCAT(J$1,"_"), ""),IF(K140=1, _xlfn.CONCAT(K$1,"_"), ""),IF(L140=1, _xlfn.CONCAT(L$1,"_"), ""), IF(M140=1, _xlfn.CONCAT(M$1,"_"), ""),IF(N140=1, _xlfn.CONCAT(N$1,"_"), ""),IF(O140=1, _xlfn.CONCAT(O$1,"_"), ""),IF(P140=1, _xlfn.CONCAT(P$1,"_"), ""),IF(Q140=1, _xlfn.CONCAT(Q$1,"_"), ""),IF(R140=1, _xlfn.CONCAT(R$1,"_"), ""),IF(S140=1, _xlfn.CONCAT(S$1,"_"), ""),IF(T140=1, _xlfn.CONCAT(T$1,"_"), ""),IF(U140=1, _xlfn.CONCAT(U$1,"_"), ""),IF(V140=1, _xlfn.CONCAT(V$1,"_"), ""),IF(W140=1, _xlfn.CONCAT(W$1,"_"), ""),IF(X140=1, _xlfn.CONCAT(X$1,"_"), ""),IF(Y140=1, _xlfn.CONCAT(Y$1,"_"), ""),IF(Z140=1, _xlfn.CONCAT(Z$1,"_"), ""),IF(AA140=1, _xlfn.CONCAT(AA$1,"_"), ""),IF(AB140=1, _xlfn.CONCAT(AB$1,"_"), ""),IF(AC140=1, _xlfn.CONCAT(AC$1,"_"), ""),IF(AD140=1, _xlfn.CONCAT(AD$1,"_"), ""),IF(AE140=1, _xlfn.CONCAT(AE$1,"_"), ""),IF(AF140=1, _xlfn.CONCAT(AF$1,"_"), ""),IF(AG140=1, _xlfn.CONCAT(AG$1,"_"), ""),IF(AH140=1, _xlfn.CONCAT(AH$1,"_"), ""),IF(AI140=1, _xlfn.CONCAT(AI$1,"_"), "")),LEFT(_xlpm.X,LEN(_xlpm.X)-1))</f>
        <v>maré</v>
      </c>
      <c r="F140" t="s">
        <v>3182</v>
      </c>
      <c r="I140" t="s">
        <v>1140</v>
      </c>
      <c r="T140">
        <v>1</v>
      </c>
      <c r="AJ140">
        <f>IF(SUM(J140:AI140)=0,"",SUM(J140:AI140))</f>
        <v>1</v>
      </c>
    </row>
    <row r="141" spans="1:36" x14ac:dyDescent="0.3">
      <c r="A141" s="7" t="s">
        <v>1833</v>
      </c>
      <c r="B141" t="s">
        <v>3052</v>
      </c>
      <c r="C141" t="s">
        <v>3053</v>
      </c>
      <c r="D141" t="str">
        <f>IF(AND(ISBLANK(F141),ISBLANK(G141),ISBLANK(H141)), E141, _xlfn.CONCAT(E141,"--",_xlfn.LET(_xlpm.X,_xlfn.CONCAT(IF(ISBLANK(F141),"",_xlfn.CONCAT(F141,"-")),IF(ISBLANK(G141),"",_xlfn.CONCAT(G141,"-")),IF(ISBLANK(H141),"",_xlfn.CONCAT(H141,"-"))),IF(_xlpm.X="","",LEFT(_xlpm.X,LEN(_xlpm.X)-1)))))</f>
        <v>maré--definição-dia-de-maré</v>
      </c>
      <c r="E141" t="str">
        <f>_xlfn.LET(_xlpm.X,_xlfn.CONCAT(IF(J141=1, _xlfn.CONCAT(J$1,"_"), ""),IF(K141=1, _xlfn.CONCAT(K$1,"_"), ""),IF(L141=1, _xlfn.CONCAT(L$1,"_"), ""), IF(M141=1, _xlfn.CONCAT(M$1,"_"), ""),IF(N141=1, _xlfn.CONCAT(N$1,"_"), ""),IF(O141=1, _xlfn.CONCAT(O$1,"_"), ""),IF(P141=1, _xlfn.CONCAT(P$1,"_"), ""),IF(Q141=1, _xlfn.CONCAT(Q$1,"_"), ""),IF(R141=1, _xlfn.CONCAT(R$1,"_"), ""),IF(S141=1, _xlfn.CONCAT(S$1,"_"), ""),IF(T141=1, _xlfn.CONCAT(T$1,"_"), ""),IF(U141=1, _xlfn.CONCAT(U$1,"_"), ""),IF(V141=1, _xlfn.CONCAT(V$1,"_"), ""),IF(W141=1, _xlfn.CONCAT(W$1,"_"), ""),IF(X141=1, _xlfn.CONCAT(X$1,"_"), ""),IF(Y141=1, _xlfn.CONCAT(Y$1,"_"), ""),IF(Z141=1, _xlfn.CONCAT(Z$1,"_"), ""),IF(AA141=1, _xlfn.CONCAT(AA$1,"_"), ""),IF(AB141=1, _xlfn.CONCAT(AB$1,"_"), ""),IF(AC141=1, _xlfn.CONCAT(AC$1,"_"), ""),IF(AD141=1, _xlfn.CONCAT(AD$1,"_"), ""),IF(AE141=1, _xlfn.CONCAT(AE$1,"_"), ""),IF(AF141=1, _xlfn.CONCAT(AF$1,"_"), ""),IF(AG141=1, _xlfn.CONCAT(AG$1,"_"), ""),IF(AH141=1, _xlfn.CONCAT(AH$1,"_"), ""),IF(AI141=1, _xlfn.CONCAT(AI$1,"_"), "")),LEFT(_xlpm.X,LEN(_xlpm.X)-1))</f>
        <v>maré</v>
      </c>
      <c r="F141" t="s">
        <v>2901</v>
      </c>
      <c r="H141" t="s">
        <v>3082</v>
      </c>
      <c r="T141">
        <v>1</v>
      </c>
      <c r="AJ141">
        <f>IF(SUM(J141:AI141)=0,"",SUM(J141:AI141))</f>
        <v>1</v>
      </c>
    </row>
    <row r="142" spans="1:36" x14ac:dyDescent="0.3">
      <c r="A142" s="7" t="s">
        <v>1279</v>
      </c>
      <c r="B142" t="s">
        <v>2942</v>
      </c>
      <c r="C142" t="s">
        <v>2941</v>
      </c>
      <c r="D142" t="str">
        <f>IF(AND(ISBLANK(F142),ISBLANK(G142),ISBLANK(H142)), E142, _xlfn.CONCAT(E142,"--",_xlfn.LET(_xlpm.X,_xlfn.CONCAT(IF(ISBLANK(F142),"",_xlfn.CONCAT(F142,"-")),IF(ISBLANK(G142),"",_xlfn.CONCAT(G142,"-")),IF(ISBLANK(H142),"",_xlfn.CONCAT(H142,"-"))),IF(_xlpm.X="","",LEFT(_xlpm.X,LEN(_xlpm.X)-1)))))</f>
        <v>maré--detalhar-frequência</v>
      </c>
      <c r="E142" t="str">
        <f>_xlfn.LET(_xlpm.X,_xlfn.CONCAT(IF(J142=1, _xlfn.CONCAT(J$1,"_"), ""),IF(K142=1, _xlfn.CONCAT(K$1,"_"), ""),IF(L142=1, _xlfn.CONCAT(L$1,"_"), ""), IF(M142=1, _xlfn.CONCAT(M$1,"_"), ""),IF(N142=1, _xlfn.CONCAT(N$1,"_"), ""),IF(O142=1, _xlfn.CONCAT(O$1,"_"), ""),IF(P142=1, _xlfn.CONCAT(P$1,"_"), ""),IF(Q142=1, _xlfn.CONCAT(Q$1,"_"), ""),IF(R142=1, _xlfn.CONCAT(R$1,"_"), ""),IF(S142=1, _xlfn.CONCAT(S$1,"_"), ""),IF(T142=1, _xlfn.CONCAT(T$1,"_"), ""),IF(U142=1, _xlfn.CONCAT(U$1,"_"), ""),IF(V142=1, _xlfn.CONCAT(V$1,"_"), ""),IF(W142=1, _xlfn.CONCAT(W$1,"_"), ""),IF(X142=1, _xlfn.CONCAT(X$1,"_"), ""),IF(Y142=1, _xlfn.CONCAT(Y$1,"_"), ""),IF(Z142=1, _xlfn.CONCAT(Z$1,"_"), ""),IF(AA142=1, _xlfn.CONCAT(AA$1,"_"), ""),IF(AB142=1, _xlfn.CONCAT(AB$1,"_"), ""),IF(AC142=1, _xlfn.CONCAT(AC$1,"_"), ""),IF(AD142=1, _xlfn.CONCAT(AD$1,"_"), ""),IF(AE142=1, _xlfn.CONCAT(AE$1,"_"), ""),IF(AF142=1, _xlfn.CONCAT(AF$1,"_"), ""),IF(AG142=1, _xlfn.CONCAT(AG$1,"_"), ""),IF(AH142=1, _xlfn.CONCAT(AH$1,"_"), ""),IF(AI142=1, _xlfn.CONCAT(AI$1,"_"), "")),LEFT(_xlpm.X,LEN(_xlpm.X)-1))</f>
        <v>maré</v>
      </c>
      <c r="F142" t="s">
        <v>2839</v>
      </c>
      <c r="G142" t="s">
        <v>2937</v>
      </c>
      <c r="I142" t="s">
        <v>3054</v>
      </c>
      <c r="T142">
        <v>1</v>
      </c>
      <c r="AJ142">
        <f>IF(SUM(J142:AI142)=0,"",SUM(J142:AI142))</f>
        <v>1</v>
      </c>
    </row>
    <row r="143" spans="1:36" x14ac:dyDescent="0.3">
      <c r="A143" s="7" t="s">
        <v>2669</v>
      </c>
      <c r="B143" t="s">
        <v>2938</v>
      </c>
      <c r="C143" s="12" t="s">
        <v>2941</v>
      </c>
      <c r="D143" t="str">
        <f>IF(AND(ISBLANK(F143),ISBLANK(G143),ISBLANK(H143)), E143, _xlfn.CONCAT(E143,"--",_xlfn.LET(_xlpm.X,_xlfn.CONCAT(IF(ISBLANK(F143),"",_xlfn.CONCAT(F143,"-")),IF(ISBLANK(G143),"",_xlfn.CONCAT(G143,"-")),IF(ISBLANK(H143),"",_xlfn.CONCAT(H143,"-"))),IF(_xlpm.X="","",LEFT(_xlpm.X,LEN(_xlpm.X)-1)))))</f>
        <v>maré--detalhar-tempo-entre-altas</v>
      </c>
      <c r="E143" t="str">
        <f>_xlfn.LET(_xlpm.X,_xlfn.CONCAT(IF(J143=1, _xlfn.CONCAT(J$1,"_"), ""),IF(K143=1, _xlfn.CONCAT(K$1,"_"), ""),IF(L143=1, _xlfn.CONCAT(L$1,"_"), ""), IF(M143=1, _xlfn.CONCAT(M$1,"_"), ""),IF(N143=1, _xlfn.CONCAT(N$1,"_"), ""),IF(O143=1, _xlfn.CONCAT(O$1,"_"), ""),IF(P143=1, _xlfn.CONCAT(P$1,"_"), ""),IF(Q143=1, _xlfn.CONCAT(Q$1,"_"), ""),IF(R143=1, _xlfn.CONCAT(R$1,"_"), ""),IF(S143=1, _xlfn.CONCAT(S$1,"_"), ""),IF(T143=1, _xlfn.CONCAT(T$1,"_"), ""),IF(U143=1, _xlfn.CONCAT(U$1,"_"), ""),IF(V143=1, _xlfn.CONCAT(V$1,"_"), ""),IF(W143=1, _xlfn.CONCAT(W$1,"_"), ""),IF(X143=1, _xlfn.CONCAT(X$1,"_"), ""),IF(Y143=1, _xlfn.CONCAT(Y$1,"_"), ""),IF(Z143=1, _xlfn.CONCAT(Z$1,"_"), ""),IF(AA143=1, _xlfn.CONCAT(AA$1,"_"), ""),IF(AB143=1, _xlfn.CONCAT(AB$1,"_"), ""),IF(AC143=1, _xlfn.CONCAT(AC$1,"_"), ""),IF(AD143=1, _xlfn.CONCAT(AD$1,"_"), ""),IF(AE143=1, _xlfn.CONCAT(AE$1,"_"), ""),IF(AF143=1, _xlfn.CONCAT(AF$1,"_"), ""),IF(AG143=1, _xlfn.CONCAT(AG$1,"_"), ""),IF(AH143=1, _xlfn.CONCAT(AH$1,"_"), ""),IF(AI143=1, _xlfn.CONCAT(AI$1,"_"), "")),LEFT(_xlpm.X,LEN(_xlpm.X)-1))</f>
        <v>maré</v>
      </c>
      <c r="F143" t="s">
        <v>2839</v>
      </c>
      <c r="G143" t="s">
        <v>3068</v>
      </c>
      <c r="T143">
        <v>1</v>
      </c>
      <c r="AJ143">
        <f>IF(SUM(J143:AI143)=0,"",SUM(J143:AI143))</f>
        <v>1</v>
      </c>
    </row>
    <row r="144" spans="1:36" x14ac:dyDescent="0.3">
      <c r="A144" s="7" t="s">
        <v>1488</v>
      </c>
      <c r="B144" t="s">
        <v>2939</v>
      </c>
      <c r="C144" t="s">
        <v>2941</v>
      </c>
      <c r="D144" t="str">
        <f>IF(AND(ISBLANK(F144),ISBLANK(G144),ISBLANK(H144)), E144, _xlfn.CONCAT(E144,"--",_xlfn.LET(_xlpm.X,_xlfn.CONCAT(IF(ISBLANK(F144),"",_xlfn.CONCAT(F144,"-")),IF(ISBLANK(G144),"",_xlfn.CONCAT(G144,"-")),IF(ISBLANK(H144),"",_xlfn.CONCAT(H144,"-"))),IF(_xlpm.X="","",LEFT(_xlpm.X,LEN(_xlpm.X)-1)))))</f>
        <v>maré--quantidade-dia</v>
      </c>
      <c r="E144" t="str">
        <f>_xlfn.LET(_xlpm.X,_xlfn.CONCAT(IF(J144=1, _xlfn.CONCAT(J$1,"_"), ""),IF(K144=1, _xlfn.CONCAT(K$1,"_"), ""),IF(L144=1, _xlfn.CONCAT(L$1,"_"), ""), IF(M144=1, _xlfn.CONCAT(M$1,"_"), ""),IF(N144=1, _xlfn.CONCAT(N$1,"_"), ""),IF(O144=1, _xlfn.CONCAT(O$1,"_"), ""),IF(P144=1, _xlfn.CONCAT(P$1,"_"), ""),IF(Q144=1, _xlfn.CONCAT(Q$1,"_"), ""),IF(R144=1, _xlfn.CONCAT(R$1,"_"), ""),IF(S144=1, _xlfn.CONCAT(S$1,"_"), ""),IF(T144=1, _xlfn.CONCAT(T$1,"_"), ""),IF(U144=1, _xlfn.CONCAT(U$1,"_"), ""),IF(V144=1, _xlfn.CONCAT(V$1,"_"), ""),IF(W144=1, _xlfn.CONCAT(W$1,"_"), ""),IF(X144=1, _xlfn.CONCAT(X$1,"_"), ""),IF(Y144=1, _xlfn.CONCAT(Y$1,"_"), ""),IF(Z144=1, _xlfn.CONCAT(Z$1,"_"), ""),IF(AA144=1, _xlfn.CONCAT(AA$1,"_"), ""),IF(AB144=1, _xlfn.CONCAT(AB$1,"_"), ""),IF(AC144=1, _xlfn.CONCAT(AC$1,"_"), ""),IF(AD144=1, _xlfn.CONCAT(AD$1,"_"), ""),IF(AE144=1, _xlfn.CONCAT(AE$1,"_"), ""),IF(AF144=1, _xlfn.CONCAT(AF$1,"_"), ""),IF(AG144=1, _xlfn.CONCAT(AG$1,"_"), ""),IF(AH144=1, _xlfn.CONCAT(AH$1,"_"), ""),IF(AI144=1, _xlfn.CONCAT(AI$1,"_"), "")),LEFT(_xlpm.X,LEN(_xlpm.X)-1))</f>
        <v>maré</v>
      </c>
      <c r="F144" t="s">
        <v>2823</v>
      </c>
      <c r="H144" t="s">
        <v>3005</v>
      </c>
      <c r="T144">
        <v>1</v>
      </c>
      <c r="AJ144">
        <f>IF(SUM(J144:AI144)=0,"",SUM(J144:AI144))</f>
        <v>1</v>
      </c>
    </row>
    <row r="145" spans="1:36" x14ac:dyDescent="0.3">
      <c r="A145" s="7" t="s">
        <v>1552</v>
      </c>
      <c r="B145" t="s">
        <v>2940</v>
      </c>
      <c r="C145" t="s">
        <v>2941</v>
      </c>
      <c r="D145" t="str">
        <f>IF(AND(ISBLANK(F145),ISBLANK(G145),ISBLANK(H145)), E145, _xlfn.CONCAT(E145,"--",_xlfn.LET(_xlpm.X,_xlfn.CONCAT(IF(ISBLANK(F145),"",_xlfn.CONCAT(F145,"-")),IF(ISBLANK(G145),"",_xlfn.CONCAT(G145,"-")),IF(ISBLANK(H145),"",_xlfn.CONCAT(H145,"-"))),IF(_xlpm.X="","",LEFT(_xlpm.X,LEN(_xlpm.X)-1)))))</f>
        <v>maré--detalhar-variação-altura</v>
      </c>
      <c r="E145" t="str">
        <f>_xlfn.LET(_xlpm.X,_xlfn.CONCAT(IF(J145=1, _xlfn.CONCAT(J$1,"_"), ""),IF(K145=1, _xlfn.CONCAT(K$1,"_"), ""),IF(L145=1, _xlfn.CONCAT(L$1,"_"), ""), IF(M145=1, _xlfn.CONCAT(M$1,"_"), ""),IF(N145=1, _xlfn.CONCAT(N$1,"_"), ""),IF(O145=1, _xlfn.CONCAT(O$1,"_"), ""),IF(P145=1, _xlfn.CONCAT(P$1,"_"), ""),IF(Q145=1, _xlfn.CONCAT(Q$1,"_"), ""),IF(R145=1, _xlfn.CONCAT(R$1,"_"), ""),IF(S145=1, _xlfn.CONCAT(S$1,"_"), ""),IF(T145=1, _xlfn.CONCAT(T$1,"_"), ""),IF(U145=1, _xlfn.CONCAT(U$1,"_"), ""),IF(V145=1, _xlfn.CONCAT(V$1,"_"), ""),IF(W145=1, _xlfn.CONCAT(W$1,"_"), ""),IF(X145=1, _xlfn.CONCAT(X$1,"_"), ""),IF(Y145=1, _xlfn.CONCAT(Y$1,"_"), ""),IF(Z145=1, _xlfn.CONCAT(Z$1,"_"), ""),IF(AA145=1, _xlfn.CONCAT(AA$1,"_"), ""),IF(AB145=1, _xlfn.CONCAT(AB$1,"_"), ""),IF(AC145=1, _xlfn.CONCAT(AC$1,"_"), ""),IF(AD145=1, _xlfn.CONCAT(AD$1,"_"), ""),IF(AE145=1, _xlfn.CONCAT(AE$1,"_"), ""),IF(AF145=1, _xlfn.CONCAT(AF$1,"_"), ""),IF(AG145=1, _xlfn.CONCAT(AG$1,"_"), ""),IF(AH145=1, _xlfn.CONCAT(AH$1,"_"), ""),IF(AI145=1, _xlfn.CONCAT(AI$1,"_"), "")),LEFT(_xlpm.X,LEN(_xlpm.X)-1))</f>
        <v>maré</v>
      </c>
      <c r="F145" t="s">
        <v>2839</v>
      </c>
      <c r="G145" t="s">
        <v>3022</v>
      </c>
      <c r="H145" t="s">
        <v>3024</v>
      </c>
      <c r="T145">
        <v>1</v>
      </c>
      <c r="AJ145">
        <f>IF(SUM(J145:AI145)=0,"",SUM(J145:AI145))</f>
        <v>1</v>
      </c>
    </row>
    <row r="146" spans="1:36" x14ac:dyDescent="0.3">
      <c r="A146" s="7" t="s">
        <v>1404</v>
      </c>
      <c r="D146" t="str">
        <f>IF(AND(ISBLANK(F146),ISBLANK(G146),ISBLANK(H146)), E146, _xlfn.CONCAT(E146,"--",_xlfn.LET(_xlpm.X,_xlfn.CONCAT(IF(ISBLANK(F146),"",_xlfn.CONCAT(F146,"-")),IF(ISBLANK(G146),"",_xlfn.CONCAT(G146,"-")),IF(ISBLANK(H146),"",_xlfn.CONCAT(H146,"-"))),IF(_xlpm.X="","",LEFT(_xlpm.X,LEN(_xlpm.X)-1)))))</f>
        <v>correntes-oceânicas--efeito-tartarugas</v>
      </c>
      <c r="E146" t="str">
        <f>_xlfn.LET(_xlpm.X,_xlfn.CONCAT(IF(J146=1, _xlfn.CONCAT(J$1,"_"), ""),IF(K146=1, _xlfn.CONCAT(K$1,"_"), ""),IF(L146=1, _xlfn.CONCAT(L$1,"_"), ""), IF(M146=1, _xlfn.CONCAT(M$1,"_"), ""),IF(N146=1, _xlfn.CONCAT(N$1,"_"), ""),IF(O146=1, _xlfn.CONCAT(O$1,"_"), ""),IF(P146=1, _xlfn.CONCAT(P$1,"_"), ""),IF(Q146=1, _xlfn.CONCAT(Q$1,"_"), ""),IF(R146=1, _xlfn.CONCAT(R$1,"_"), ""),IF(S146=1, _xlfn.CONCAT(S$1,"_"), ""),IF(T146=1, _xlfn.CONCAT(T$1,"_"), ""),IF(U146=1, _xlfn.CONCAT(U$1,"_"), ""),IF(V146=1, _xlfn.CONCAT(V$1,"_"), ""),IF(W146=1, _xlfn.CONCAT(W$1,"_"), ""),IF(X146=1, _xlfn.CONCAT(X$1,"_"), ""),IF(Y146=1, _xlfn.CONCAT(Y$1,"_"), ""),IF(Z146=1, _xlfn.CONCAT(Z$1,"_"), ""),IF(AA146=1, _xlfn.CONCAT(AA$1,"_"), ""),IF(AB146=1, _xlfn.CONCAT(AB$1,"_"), ""),IF(AC146=1, _xlfn.CONCAT(AC$1,"_"), ""),IF(AD146=1, _xlfn.CONCAT(AD$1,"_"), ""),IF(AE146=1, _xlfn.CONCAT(AE$1,"_"), ""),IF(AF146=1, _xlfn.CONCAT(AF$1,"_"), ""),IF(AG146=1, _xlfn.CONCAT(AG$1,"_"), ""),IF(AH146=1, _xlfn.CONCAT(AH$1,"_"), ""),IF(AI146=1, _xlfn.CONCAT(AI$1,"_"), "")),LEFT(_xlpm.X,LEN(_xlpm.X)-1))</f>
        <v>correntes-oceânicas</v>
      </c>
      <c r="F146" t="s">
        <v>2811</v>
      </c>
      <c r="H146" t="s">
        <v>2876</v>
      </c>
      <c r="U146">
        <v>1</v>
      </c>
      <c r="AJ146">
        <f>IF(SUM(J146:AI146)=0,"",SUM(J146:AI146))</f>
        <v>1</v>
      </c>
    </row>
    <row r="147" spans="1:36" x14ac:dyDescent="0.3">
      <c r="A147" s="7" t="s">
        <v>2634</v>
      </c>
      <c r="D147" t="str">
        <f>IF(AND(ISBLANK(F147),ISBLANK(G147),ISBLANK(H147)), E147, _xlfn.CONCAT(E147,"--",_xlfn.LET(_xlpm.X,_xlfn.CONCAT(IF(ISBLANK(F147),"",_xlfn.CONCAT(F147,"-")),IF(ISBLANK(G147),"",_xlfn.CONCAT(G147,"-")),IF(ISBLANK(H147),"",_xlfn.CONCAT(H147,"-"))),IF(_xlpm.X="","",LEFT(_xlpm.X,LEN(_xlpm.X)-1)))))</f>
        <v>correntes-oceânicas--listar</v>
      </c>
      <c r="E147" t="str">
        <f>_xlfn.LET(_xlpm.X,_xlfn.CONCAT(IF(J147=1, _xlfn.CONCAT(J$1,"_"), ""),IF(K147=1, _xlfn.CONCAT(K$1,"_"), ""),IF(L147=1, _xlfn.CONCAT(L$1,"_"), ""), IF(M147=1, _xlfn.CONCAT(M$1,"_"), ""),IF(N147=1, _xlfn.CONCAT(N$1,"_"), ""),IF(O147=1, _xlfn.CONCAT(O$1,"_"), ""),IF(P147=1, _xlfn.CONCAT(P$1,"_"), ""),IF(Q147=1, _xlfn.CONCAT(Q$1,"_"), ""),IF(R147=1, _xlfn.CONCAT(R$1,"_"), ""),IF(S147=1, _xlfn.CONCAT(S$1,"_"), ""),IF(T147=1, _xlfn.CONCAT(T$1,"_"), ""),IF(U147=1, _xlfn.CONCAT(U$1,"_"), ""),IF(V147=1, _xlfn.CONCAT(V$1,"_"), ""),IF(W147=1, _xlfn.CONCAT(W$1,"_"), ""),IF(X147=1, _xlfn.CONCAT(X$1,"_"), ""),IF(Y147=1, _xlfn.CONCAT(Y$1,"_"), ""),IF(Z147=1, _xlfn.CONCAT(Z$1,"_"), ""),IF(AA147=1, _xlfn.CONCAT(AA$1,"_"), ""),IF(AB147=1, _xlfn.CONCAT(AB$1,"_"), ""),IF(AC147=1, _xlfn.CONCAT(AC$1,"_"), ""),IF(AD147=1, _xlfn.CONCAT(AD$1,"_"), ""),IF(AE147=1, _xlfn.CONCAT(AE$1,"_"), ""),IF(AF147=1, _xlfn.CONCAT(AF$1,"_"), ""),IF(AG147=1, _xlfn.CONCAT(AG$1,"_"), ""),IF(AH147=1, _xlfn.CONCAT(AH$1,"_"), ""),IF(AI147=1, _xlfn.CONCAT(AI$1,"_"), "")),LEFT(_xlpm.X,LEN(_xlpm.X)-1))</f>
        <v>correntes-oceânicas</v>
      </c>
      <c r="F147" t="s">
        <v>2814</v>
      </c>
      <c r="U147">
        <v>1</v>
      </c>
      <c r="AJ147">
        <f>IF(SUM(J147:AI147)=0,"",SUM(J147:AI147))</f>
        <v>1</v>
      </c>
    </row>
    <row r="148" spans="1:36" x14ac:dyDescent="0.3">
      <c r="A148" s="7" t="s">
        <v>1189</v>
      </c>
      <c r="D148" t="str">
        <f>IF(AND(ISBLANK(F148),ISBLANK(G148),ISBLANK(H148)), E148, _xlfn.CONCAT(E148,"--",_xlfn.LET(_xlpm.X,_xlfn.CONCAT(IF(ISBLANK(F148),"",_xlfn.CONCAT(F148,"-")),IF(ISBLANK(G148),"",_xlfn.CONCAT(G148,"-")),IF(ISBLANK(H148),"",_xlfn.CONCAT(H148,"-"))),IF(_xlpm.X="","",LEFT(_xlpm.X,LEN(_xlpm.X)-1)))))</f>
        <v>correntes-oceânicas</v>
      </c>
      <c r="E148" t="str">
        <f>_xlfn.LET(_xlpm.X,_xlfn.CONCAT(IF(J148=1, _xlfn.CONCAT(J$1,"_"), ""),IF(K148=1, _xlfn.CONCAT(K$1,"_"), ""),IF(L148=1, _xlfn.CONCAT(L$1,"_"), ""), IF(M148=1, _xlfn.CONCAT(M$1,"_"), ""),IF(N148=1, _xlfn.CONCAT(N$1,"_"), ""),IF(O148=1, _xlfn.CONCAT(O$1,"_"), ""),IF(P148=1, _xlfn.CONCAT(P$1,"_"), ""),IF(Q148=1, _xlfn.CONCAT(Q$1,"_"), ""),IF(R148=1, _xlfn.CONCAT(R$1,"_"), ""),IF(S148=1, _xlfn.CONCAT(S$1,"_"), ""),IF(T148=1, _xlfn.CONCAT(T$1,"_"), ""),IF(U148=1, _xlfn.CONCAT(U$1,"_"), ""),IF(V148=1, _xlfn.CONCAT(V$1,"_"), ""),IF(W148=1, _xlfn.CONCAT(W$1,"_"), ""),IF(X148=1, _xlfn.CONCAT(X$1,"_"), ""),IF(Y148=1, _xlfn.CONCAT(Y$1,"_"), ""),IF(Z148=1, _xlfn.CONCAT(Z$1,"_"), ""),IF(AA148=1, _xlfn.CONCAT(AA$1,"_"), ""),IF(AB148=1, _xlfn.CONCAT(AB$1,"_"), ""),IF(AC148=1, _xlfn.CONCAT(AC$1,"_"), ""),IF(AD148=1, _xlfn.CONCAT(AD$1,"_"), ""),IF(AE148=1, _xlfn.CONCAT(AE$1,"_"), ""),IF(AF148=1, _xlfn.CONCAT(AF$1,"_"), ""),IF(AG148=1, _xlfn.CONCAT(AG$1,"_"), ""),IF(AH148=1, _xlfn.CONCAT(AH$1,"_"), ""),IF(AI148=1, _xlfn.CONCAT(AI$1,"_"), "")),LEFT(_xlpm.X,LEN(_xlpm.X)-1))</f>
        <v>correntes-oceânicas</v>
      </c>
      <c r="U148">
        <v>1</v>
      </c>
      <c r="AJ148">
        <f>IF(SUM(J148:AI148)=0,"",SUM(J148:AI148))</f>
        <v>1</v>
      </c>
    </row>
    <row r="149" spans="1:36" x14ac:dyDescent="0.3">
      <c r="A149" s="7" t="s">
        <v>2619</v>
      </c>
      <c r="B149" t="s">
        <v>2943</v>
      </c>
      <c r="D149" t="str">
        <f>IF(AND(ISBLANK(F149),ISBLANK(G149),ISBLANK(H149)), E149, _xlfn.CONCAT(E149,"--",_xlfn.LET(_xlpm.X,_xlfn.CONCAT(IF(ISBLANK(F149),"",_xlfn.CONCAT(F149,"-")),IF(ISBLANK(G149),"",_xlfn.CONCAT(G149,"-")),IF(ISBLANK(H149),"",_xlfn.CONCAT(H149,"-"))),IF(_xlpm.X="","",LEFT(_xlpm.X,LEN(_xlpm.X)-1)))))</f>
        <v>correntes-oceânicas--definição</v>
      </c>
      <c r="E149" t="str">
        <f>_xlfn.LET(_xlpm.X,_xlfn.CONCAT(IF(J149=1, _xlfn.CONCAT(J$1,"_"), ""),IF(K149=1, _xlfn.CONCAT(K$1,"_"), ""),IF(L149=1, _xlfn.CONCAT(L$1,"_"), ""), IF(M149=1, _xlfn.CONCAT(M$1,"_"), ""),IF(N149=1, _xlfn.CONCAT(N$1,"_"), ""),IF(O149=1, _xlfn.CONCAT(O$1,"_"), ""),IF(P149=1, _xlfn.CONCAT(P$1,"_"), ""),IF(Q149=1, _xlfn.CONCAT(Q$1,"_"), ""),IF(R149=1, _xlfn.CONCAT(R$1,"_"), ""),IF(S149=1, _xlfn.CONCAT(S$1,"_"), ""),IF(T149=1, _xlfn.CONCAT(T$1,"_"), ""),IF(U149=1, _xlfn.CONCAT(U$1,"_"), ""),IF(V149=1, _xlfn.CONCAT(V$1,"_"), ""),IF(W149=1, _xlfn.CONCAT(W$1,"_"), ""),IF(X149=1, _xlfn.CONCAT(X$1,"_"), ""),IF(Y149=1, _xlfn.CONCAT(Y$1,"_"), ""),IF(Z149=1, _xlfn.CONCAT(Z$1,"_"), ""),IF(AA149=1, _xlfn.CONCAT(AA$1,"_"), ""),IF(AB149=1, _xlfn.CONCAT(AB$1,"_"), ""),IF(AC149=1, _xlfn.CONCAT(AC$1,"_"), ""),IF(AD149=1, _xlfn.CONCAT(AD$1,"_"), ""),IF(AE149=1, _xlfn.CONCAT(AE$1,"_"), ""),IF(AF149=1, _xlfn.CONCAT(AF$1,"_"), ""),IF(AG149=1, _xlfn.CONCAT(AG$1,"_"), ""),IF(AH149=1, _xlfn.CONCAT(AH$1,"_"), ""),IF(AI149=1, _xlfn.CONCAT(AI$1,"_"), "")),LEFT(_xlpm.X,LEN(_xlpm.X)-1))</f>
        <v>correntes-oceânicas</v>
      </c>
      <c r="F149" t="s">
        <v>2901</v>
      </c>
      <c r="U149">
        <v>1</v>
      </c>
      <c r="AJ149">
        <f>IF(SUM(J149:AI149)=0,"",SUM(J149:AI149))</f>
        <v>1</v>
      </c>
    </row>
    <row r="150" spans="1:36" x14ac:dyDescent="0.3">
      <c r="A150" s="7" t="s">
        <v>2670</v>
      </c>
      <c r="D150" t="str">
        <f>IF(AND(ISBLANK(F150),ISBLANK(G150),ISBLANK(H150)), E150, _xlfn.CONCAT(E150,"--",_xlfn.LET(_xlpm.X,_xlfn.CONCAT(IF(ISBLANK(F150),"",_xlfn.CONCAT(F150,"-")),IF(ISBLANK(G150),"",_xlfn.CONCAT(G150,"-")),IF(ISBLANK(H150),"",_xlfn.CONCAT(H150,"-"))),IF(_xlpm.X="","",LEFT(_xlpm.X,LEN(_xlpm.X)-1)))))</f>
        <v>correntes-oceânicas--causa</v>
      </c>
      <c r="E150" t="str">
        <f>_xlfn.LET(_xlpm.X,_xlfn.CONCAT(IF(J150=1, _xlfn.CONCAT(J$1,"_"), ""),IF(K150=1, _xlfn.CONCAT(K$1,"_"), ""),IF(L150=1, _xlfn.CONCAT(L$1,"_"), ""), IF(M150=1, _xlfn.CONCAT(M$1,"_"), ""),IF(N150=1, _xlfn.CONCAT(N$1,"_"), ""),IF(O150=1, _xlfn.CONCAT(O$1,"_"), ""),IF(P150=1, _xlfn.CONCAT(P$1,"_"), ""),IF(Q150=1, _xlfn.CONCAT(Q$1,"_"), ""),IF(R150=1, _xlfn.CONCAT(R$1,"_"), ""),IF(S150=1, _xlfn.CONCAT(S$1,"_"), ""),IF(T150=1, _xlfn.CONCAT(T$1,"_"), ""),IF(U150=1, _xlfn.CONCAT(U$1,"_"), ""),IF(V150=1, _xlfn.CONCAT(V$1,"_"), ""),IF(W150=1, _xlfn.CONCAT(W$1,"_"), ""),IF(X150=1, _xlfn.CONCAT(X$1,"_"), ""),IF(Y150=1, _xlfn.CONCAT(Y$1,"_"), ""),IF(Z150=1, _xlfn.CONCAT(Z$1,"_"), ""),IF(AA150=1, _xlfn.CONCAT(AA$1,"_"), ""),IF(AB150=1, _xlfn.CONCAT(AB$1,"_"), ""),IF(AC150=1, _xlfn.CONCAT(AC$1,"_"), ""),IF(AD150=1, _xlfn.CONCAT(AD$1,"_"), ""),IF(AE150=1, _xlfn.CONCAT(AE$1,"_"), ""),IF(AF150=1, _xlfn.CONCAT(AF$1,"_"), ""),IF(AG150=1, _xlfn.CONCAT(AG$1,"_"), ""),IF(AH150=1, _xlfn.CONCAT(AH$1,"_"), ""),IF(AI150=1, _xlfn.CONCAT(AI$1,"_"), "")),LEFT(_xlpm.X,LEN(_xlpm.X)-1))</f>
        <v>correntes-oceânicas</v>
      </c>
      <c r="F150" t="s">
        <v>3182</v>
      </c>
      <c r="I150" t="s">
        <v>2944</v>
      </c>
      <c r="U150">
        <v>1</v>
      </c>
      <c r="AJ150">
        <f>IF(SUM(J150:AI150)=0,"",SUM(J150:AI150))</f>
        <v>1</v>
      </c>
    </row>
    <row r="151" spans="1:36" x14ac:dyDescent="0.3">
      <c r="A151" s="7" t="s">
        <v>2773</v>
      </c>
      <c r="B151" t="s">
        <v>2771</v>
      </c>
      <c r="D151" t="str">
        <f>IF(AND(ISBLANK(F151),ISBLANK(G151),ISBLANK(H151)), E151, _xlfn.CONCAT(E151,"--",_xlfn.LET(_xlpm.X,_xlfn.CONCAT(IF(ISBLANK(F151),"",_xlfn.CONCAT(F151,"-")),IF(ISBLANK(G151),"",_xlfn.CONCAT(G151,"-")),IF(ISBLANK(H151),"",_xlfn.CONCAT(H151,"-"))),IF(_xlpm.X="","",LEFT(_xlpm.X,LEN(_xlpm.X)-1)))))</f>
        <v>animais-marinhos--definição</v>
      </c>
      <c r="E151" t="str">
        <f>_xlfn.LET(_xlpm.X,_xlfn.CONCAT(IF(J151=1, _xlfn.CONCAT(J$1,"_"), ""),IF(K151=1, _xlfn.CONCAT(K$1,"_"), ""),IF(L151=1, _xlfn.CONCAT(L$1,"_"), ""), IF(M151=1, _xlfn.CONCAT(M$1,"_"), ""),IF(N151=1, _xlfn.CONCAT(N$1,"_"), ""),IF(O151=1, _xlfn.CONCAT(O$1,"_"), ""),IF(P151=1, _xlfn.CONCAT(P$1,"_"), ""),IF(Q151=1, _xlfn.CONCAT(Q$1,"_"), ""),IF(R151=1, _xlfn.CONCAT(R$1,"_"), ""),IF(S151=1, _xlfn.CONCAT(S$1,"_"), ""),IF(T151=1, _xlfn.CONCAT(T$1,"_"), ""),IF(U151=1, _xlfn.CONCAT(U$1,"_"), ""),IF(V151=1, _xlfn.CONCAT(V$1,"_"), ""),IF(W151=1, _xlfn.CONCAT(W$1,"_"), ""),IF(X151=1, _xlfn.CONCAT(X$1,"_"), ""),IF(Y151=1, _xlfn.CONCAT(Y$1,"_"), ""),IF(Z151=1, _xlfn.CONCAT(Z$1,"_"), ""),IF(AA151=1, _xlfn.CONCAT(AA$1,"_"), ""),IF(AB151=1, _xlfn.CONCAT(AB$1,"_"), ""),IF(AC151=1, _xlfn.CONCAT(AC$1,"_"), ""),IF(AD151=1, _xlfn.CONCAT(AD$1,"_"), ""),IF(AE151=1, _xlfn.CONCAT(AE$1,"_"), ""),IF(AF151=1, _xlfn.CONCAT(AF$1,"_"), ""),IF(AG151=1, _xlfn.CONCAT(AG$1,"_"), ""),IF(AH151=1, _xlfn.CONCAT(AH$1,"_"), ""),IF(AI151=1, _xlfn.CONCAT(AI$1,"_"), "")),LEFT(_xlpm.X,LEN(_xlpm.X)-1))</f>
        <v>animais-marinhos</v>
      </c>
      <c r="F151" t="s">
        <v>2901</v>
      </c>
      <c r="V151">
        <v>1</v>
      </c>
      <c r="AJ151">
        <f>IF(SUM(J151:AI151)=0,"",SUM(J151:AI151))</f>
        <v>1</v>
      </c>
    </row>
    <row r="152" spans="1:36" x14ac:dyDescent="0.3">
      <c r="A152" s="7" t="s">
        <v>2772</v>
      </c>
      <c r="B152" t="s">
        <v>2774</v>
      </c>
      <c r="D152" t="str">
        <f>IF(AND(ISBLANK(F152),ISBLANK(G152),ISBLANK(H152)), E152, _xlfn.CONCAT(E152,"--",_xlfn.LET(_xlpm.X,_xlfn.CONCAT(IF(ISBLANK(F152),"",_xlfn.CONCAT(F152,"-")),IF(ISBLANK(G152),"",_xlfn.CONCAT(G152,"-")),IF(ISBLANK(H152),"",_xlfn.CONCAT(H152,"-"))),IF(_xlpm.X="","",LEFT(_xlpm.X,LEN(_xlpm.X)-1)))))</f>
        <v>animais-marinhos--listar</v>
      </c>
      <c r="E152" t="str">
        <f>_xlfn.LET(_xlpm.X,_xlfn.CONCAT(IF(J152=1, _xlfn.CONCAT(J$1,"_"), ""),IF(K152=1, _xlfn.CONCAT(K$1,"_"), ""),IF(L152=1, _xlfn.CONCAT(L$1,"_"), ""), IF(M152=1, _xlfn.CONCAT(M$1,"_"), ""),IF(N152=1, _xlfn.CONCAT(N$1,"_"), ""),IF(O152=1, _xlfn.CONCAT(O$1,"_"), ""),IF(P152=1, _xlfn.CONCAT(P$1,"_"), ""),IF(Q152=1, _xlfn.CONCAT(Q$1,"_"), ""),IF(R152=1, _xlfn.CONCAT(R$1,"_"), ""),IF(S152=1, _xlfn.CONCAT(S$1,"_"), ""),IF(T152=1, _xlfn.CONCAT(T$1,"_"), ""),IF(U152=1, _xlfn.CONCAT(U$1,"_"), ""),IF(V152=1, _xlfn.CONCAT(V$1,"_"), ""),IF(W152=1, _xlfn.CONCAT(W$1,"_"), ""),IF(X152=1, _xlfn.CONCAT(X$1,"_"), ""),IF(Y152=1, _xlfn.CONCAT(Y$1,"_"), ""),IF(Z152=1, _xlfn.CONCAT(Z$1,"_"), ""),IF(AA152=1, _xlfn.CONCAT(AA$1,"_"), ""),IF(AB152=1, _xlfn.CONCAT(AB$1,"_"), ""),IF(AC152=1, _xlfn.CONCAT(AC$1,"_"), ""),IF(AD152=1, _xlfn.CONCAT(AD$1,"_"), ""),IF(AE152=1, _xlfn.CONCAT(AE$1,"_"), ""),IF(AF152=1, _xlfn.CONCAT(AF$1,"_"), ""),IF(AG152=1, _xlfn.CONCAT(AG$1,"_"), ""),IF(AH152=1, _xlfn.CONCAT(AH$1,"_"), ""),IF(AI152=1, _xlfn.CONCAT(AI$1,"_"), "")),LEFT(_xlpm.X,LEN(_xlpm.X)-1))</f>
        <v>animais-marinhos</v>
      </c>
      <c r="F152" t="s">
        <v>2814</v>
      </c>
      <c r="V152">
        <v>1</v>
      </c>
      <c r="AJ152">
        <f>IF(SUM(J152:AI152)=0,"",SUM(J152:AI152))</f>
        <v>1</v>
      </c>
    </row>
    <row r="153" spans="1:36" x14ac:dyDescent="0.3">
      <c r="A153" s="7" t="s">
        <v>2674</v>
      </c>
      <c r="B153" t="s">
        <v>2784</v>
      </c>
      <c r="C153" t="s">
        <v>2786</v>
      </c>
      <c r="D153" t="str">
        <f>IF(AND(ISBLANK(F153),ISBLANK(G153),ISBLANK(H153)), E153, _xlfn.CONCAT(E153,"--",_xlfn.LET(_xlpm.X,_xlfn.CONCAT(IF(ISBLANK(F153),"",_xlfn.CONCAT(F153,"-")),IF(ISBLANK(G153),"",_xlfn.CONCAT(G153,"-")),IF(ISBLANK(H153),"",_xlfn.CONCAT(H153,"-"))),IF(_xlpm.X="","",LEFT(_xlpm.X,LEN(_xlpm.X)-1)))))</f>
        <v>animais-marinhos--maior</v>
      </c>
      <c r="E153" t="str">
        <f>_xlfn.LET(_xlpm.X,_xlfn.CONCAT(IF(J153=1, _xlfn.CONCAT(J$1,"_"), ""),IF(K153=1, _xlfn.CONCAT(K$1,"_"), ""),IF(L153=1, _xlfn.CONCAT(L$1,"_"), ""), IF(M153=1, _xlfn.CONCAT(M$1,"_"), ""),IF(N153=1, _xlfn.CONCAT(N$1,"_"), ""),IF(O153=1, _xlfn.CONCAT(O$1,"_"), ""),IF(P153=1, _xlfn.CONCAT(P$1,"_"), ""),IF(Q153=1, _xlfn.CONCAT(Q$1,"_"), ""),IF(R153=1, _xlfn.CONCAT(R$1,"_"), ""),IF(S153=1, _xlfn.CONCAT(S$1,"_"), ""),IF(T153=1, _xlfn.CONCAT(T$1,"_"), ""),IF(U153=1, _xlfn.CONCAT(U$1,"_"), ""),IF(V153=1, _xlfn.CONCAT(V$1,"_"), ""),IF(W153=1, _xlfn.CONCAT(W$1,"_"), ""),IF(X153=1, _xlfn.CONCAT(X$1,"_"), ""),IF(Y153=1, _xlfn.CONCAT(Y$1,"_"), ""),IF(Z153=1, _xlfn.CONCAT(Z$1,"_"), ""),IF(AA153=1, _xlfn.CONCAT(AA$1,"_"), ""),IF(AB153=1, _xlfn.CONCAT(AB$1,"_"), ""),IF(AC153=1, _xlfn.CONCAT(AC$1,"_"), ""),IF(AD153=1, _xlfn.CONCAT(AD$1,"_"), ""),IF(AE153=1, _xlfn.CONCAT(AE$1,"_"), ""),IF(AF153=1, _xlfn.CONCAT(AF$1,"_"), ""),IF(AG153=1, _xlfn.CONCAT(AG$1,"_"), ""),IF(AH153=1, _xlfn.CONCAT(AH$1,"_"), ""),IF(AI153=1, _xlfn.CONCAT(AI$1,"_"), "")),LEFT(_xlpm.X,LEN(_xlpm.X)-1))</f>
        <v>animais-marinhos</v>
      </c>
      <c r="F153" t="s">
        <v>2813</v>
      </c>
      <c r="V153">
        <v>1</v>
      </c>
      <c r="AJ153">
        <f>IF(SUM(J153:AI153)=0,"",SUM(J153:AI153))</f>
        <v>1</v>
      </c>
    </row>
    <row r="154" spans="1:36" x14ac:dyDescent="0.3">
      <c r="A154" s="7" t="s">
        <v>2675</v>
      </c>
      <c r="D154" t="str">
        <f>IF(AND(ISBLANK(F154),ISBLANK(G154),ISBLANK(H154)), E154, _xlfn.CONCAT(E154,"--",_xlfn.LET(_xlpm.X,_xlfn.CONCAT(IF(ISBLANK(F154),"",_xlfn.CONCAT(F154,"-")),IF(ISBLANK(G154),"",_xlfn.CONCAT(G154,"-")),IF(ISBLANK(H154),"",_xlfn.CONCAT(H154,"-"))),IF(_xlpm.X="","",LEFT(_xlpm.X,LEN(_xlpm.X)-1)))))</f>
        <v>animais-marinhos--maior</v>
      </c>
      <c r="E154" t="str">
        <f>_xlfn.LET(_xlpm.X,_xlfn.CONCAT(IF(J154=1, _xlfn.CONCAT(J$1,"_"), ""),IF(K154=1, _xlfn.CONCAT(K$1,"_"), ""),IF(L154=1, _xlfn.CONCAT(L$1,"_"), ""), IF(M154=1, _xlfn.CONCAT(M$1,"_"), ""),IF(N154=1, _xlfn.CONCAT(N$1,"_"), ""),IF(O154=1, _xlfn.CONCAT(O$1,"_"), ""),IF(P154=1, _xlfn.CONCAT(P$1,"_"), ""),IF(Q154=1, _xlfn.CONCAT(Q$1,"_"), ""),IF(R154=1, _xlfn.CONCAT(R$1,"_"), ""),IF(S154=1, _xlfn.CONCAT(S$1,"_"), ""),IF(T154=1, _xlfn.CONCAT(T$1,"_"), ""),IF(U154=1, _xlfn.CONCAT(U$1,"_"), ""),IF(V154=1, _xlfn.CONCAT(V$1,"_"), ""),IF(W154=1, _xlfn.CONCAT(W$1,"_"), ""),IF(X154=1, _xlfn.CONCAT(X$1,"_"), ""),IF(Y154=1, _xlfn.CONCAT(Y$1,"_"), ""),IF(Z154=1, _xlfn.CONCAT(Z$1,"_"), ""),IF(AA154=1, _xlfn.CONCAT(AA$1,"_"), ""),IF(AB154=1, _xlfn.CONCAT(AB$1,"_"), ""),IF(AC154=1, _xlfn.CONCAT(AC$1,"_"), ""),IF(AD154=1, _xlfn.CONCAT(AD$1,"_"), ""),IF(AE154=1, _xlfn.CONCAT(AE$1,"_"), ""),IF(AF154=1, _xlfn.CONCAT(AF$1,"_"), ""),IF(AG154=1, _xlfn.CONCAT(AG$1,"_"), ""),IF(AH154=1, _xlfn.CONCAT(AH$1,"_"), ""),IF(AI154=1, _xlfn.CONCAT(AI$1,"_"), "")),LEFT(_xlpm.X,LEN(_xlpm.X)-1))</f>
        <v>animais-marinhos</v>
      </c>
      <c r="F154" t="s">
        <v>2813</v>
      </c>
      <c r="V154">
        <v>1</v>
      </c>
      <c r="AJ154">
        <f>IF(SUM(J154:AI154)=0,"",SUM(J154:AI154))</f>
        <v>1</v>
      </c>
    </row>
    <row r="155" spans="1:36" x14ac:dyDescent="0.3">
      <c r="A155" s="7" t="s">
        <v>2676</v>
      </c>
      <c r="D155" t="str">
        <f>IF(AND(ISBLANK(F155),ISBLANK(G155),ISBLANK(H155)), E155, _xlfn.CONCAT(E155,"--",_xlfn.LET(_xlpm.X,_xlfn.CONCAT(IF(ISBLANK(F155),"",_xlfn.CONCAT(F155,"-")),IF(ISBLANK(G155),"",_xlfn.CONCAT(G155,"-")),IF(ISBLANK(H155),"",_xlfn.CONCAT(H155,"-"))),IF(_xlpm.X="","",LEFT(_xlpm.X,LEN(_xlpm.X)-1)))))</f>
        <v>animais-marinhos--maior</v>
      </c>
      <c r="E155" t="str">
        <f>_xlfn.LET(_xlpm.X,_xlfn.CONCAT(IF(J155=1, _xlfn.CONCAT(J$1,"_"), ""),IF(K155=1, _xlfn.CONCAT(K$1,"_"), ""),IF(L155=1, _xlfn.CONCAT(L$1,"_"), ""), IF(M155=1, _xlfn.CONCAT(M$1,"_"), ""),IF(N155=1, _xlfn.CONCAT(N$1,"_"), ""),IF(O155=1, _xlfn.CONCAT(O$1,"_"), ""),IF(P155=1, _xlfn.CONCAT(P$1,"_"), ""),IF(Q155=1, _xlfn.CONCAT(Q$1,"_"), ""),IF(R155=1, _xlfn.CONCAT(R$1,"_"), ""),IF(S155=1, _xlfn.CONCAT(S$1,"_"), ""),IF(T155=1, _xlfn.CONCAT(T$1,"_"), ""),IF(U155=1, _xlfn.CONCAT(U$1,"_"), ""),IF(V155=1, _xlfn.CONCAT(V$1,"_"), ""),IF(W155=1, _xlfn.CONCAT(W$1,"_"), ""),IF(X155=1, _xlfn.CONCAT(X$1,"_"), ""),IF(Y155=1, _xlfn.CONCAT(Y$1,"_"), ""),IF(Z155=1, _xlfn.CONCAT(Z$1,"_"), ""),IF(AA155=1, _xlfn.CONCAT(AA$1,"_"), ""),IF(AB155=1, _xlfn.CONCAT(AB$1,"_"), ""),IF(AC155=1, _xlfn.CONCAT(AC$1,"_"), ""),IF(AD155=1, _xlfn.CONCAT(AD$1,"_"), ""),IF(AE155=1, _xlfn.CONCAT(AE$1,"_"), ""),IF(AF155=1, _xlfn.CONCAT(AF$1,"_"), ""),IF(AG155=1, _xlfn.CONCAT(AG$1,"_"), ""),IF(AH155=1, _xlfn.CONCAT(AH$1,"_"), ""),IF(AI155=1, _xlfn.CONCAT(AI$1,"_"), "")),LEFT(_xlpm.X,LEN(_xlpm.X)-1))</f>
        <v>animais-marinhos</v>
      </c>
      <c r="F155" t="s">
        <v>2813</v>
      </c>
      <c r="V155">
        <v>1</v>
      </c>
      <c r="AJ155">
        <f>IF(SUM(J155:AI155)=0,"",SUM(J155:AI155))</f>
        <v>1</v>
      </c>
    </row>
    <row r="156" spans="1:36" x14ac:dyDescent="0.3">
      <c r="A156" s="7" t="s">
        <v>3047</v>
      </c>
      <c r="D156" t="str">
        <f>IF(AND(ISBLANK(F156),ISBLANK(G156),ISBLANK(H156)), E156, _xlfn.CONCAT(E156,"--",_xlfn.LET(_xlpm.X,_xlfn.CONCAT(IF(ISBLANK(F156),"",_xlfn.CONCAT(F156,"-")),IF(ISBLANK(G156),"",_xlfn.CONCAT(G156,"-")),IF(ISBLANK(H156),"",_xlfn.CONCAT(H156,"-"))),IF(_xlpm.X="","",LEFT(_xlpm.X,LEN(_xlpm.X)-1)))))</f>
        <v>animais-marinhos</v>
      </c>
      <c r="E156" t="str">
        <f>_xlfn.LET(_xlpm.X,_xlfn.CONCAT(IF(J156=1, _xlfn.CONCAT(J$1,"_"), ""),IF(K156=1, _xlfn.CONCAT(K$1,"_"), ""),IF(L156=1, _xlfn.CONCAT(L$1,"_"), ""), IF(M156=1, _xlfn.CONCAT(M$1,"_"), ""),IF(N156=1, _xlfn.CONCAT(N$1,"_"), ""),IF(O156=1, _xlfn.CONCAT(O$1,"_"), ""),IF(P156=1, _xlfn.CONCAT(P$1,"_"), ""),IF(Q156=1, _xlfn.CONCAT(Q$1,"_"), ""),IF(R156=1, _xlfn.CONCAT(R$1,"_"), ""),IF(S156=1, _xlfn.CONCAT(S$1,"_"), ""),IF(T156=1, _xlfn.CONCAT(T$1,"_"), ""),IF(U156=1, _xlfn.CONCAT(U$1,"_"), ""),IF(V156=1, _xlfn.CONCAT(V$1,"_"), ""),IF(W156=1, _xlfn.CONCAT(W$1,"_"), ""),IF(X156=1, _xlfn.CONCAT(X$1,"_"), ""),IF(Y156=1, _xlfn.CONCAT(Y$1,"_"), ""),IF(Z156=1, _xlfn.CONCAT(Z$1,"_"), ""),IF(AA156=1, _xlfn.CONCAT(AA$1,"_"), ""),IF(AB156=1, _xlfn.CONCAT(AB$1,"_"), ""),IF(AC156=1, _xlfn.CONCAT(AC$1,"_"), ""),IF(AD156=1, _xlfn.CONCAT(AD$1,"_"), ""),IF(AE156=1, _xlfn.CONCAT(AE$1,"_"), ""),IF(AF156=1, _xlfn.CONCAT(AF$1,"_"), ""),IF(AG156=1, _xlfn.CONCAT(AG$1,"_"), ""),IF(AH156=1, _xlfn.CONCAT(AH$1,"_"), ""),IF(AI156=1, _xlfn.CONCAT(AI$1,"_"), "")),LEFT(_xlpm.X,LEN(_xlpm.X)-1))</f>
        <v>animais-marinhos</v>
      </c>
      <c r="V156">
        <v>1</v>
      </c>
      <c r="AJ156">
        <f>IF(SUM(J156:AI156)=0,"",SUM(J156:AI156))</f>
        <v>1</v>
      </c>
    </row>
    <row r="157" spans="1:36" x14ac:dyDescent="0.3">
      <c r="A157" s="7" t="s">
        <v>3028</v>
      </c>
      <c r="D157" t="str">
        <f>IF(AND(ISBLANK(F157),ISBLANK(G157),ISBLANK(H157)), E157, _xlfn.CONCAT(E157,"--",_xlfn.LET(_xlpm.X,_xlfn.CONCAT(IF(ISBLANK(F157),"",_xlfn.CONCAT(F157,"-")),IF(ISBLANK(G157),"",_xlfn.CONCAT(G157,"-")),IF(ISBLANK(H157),"",_xlfn.CONCAT(H157,"-"))),IF(_xlpm.X="","",LEFT(_xlpm.X,LEN(_xlpm.X)-1)))))</f>
        <v>pesca--listar-locais-para-pescar</v>
      </c>
      <c r="E157" t="str">
        <f>_xlfn.LET(_xlpm.X,_xlfn.CONCAT(IF(J157=1, _xlfn.CONCAT(J$1,"_"), ""),IF(K157=1, _xlfn.CONCAT(K$1,"_"), ""),IF(L157=1, _xlfn.CONCAT(L$1,"_"), ""), IF(M157=1, _xlfn.CONCAT(M$1,"_"), ""),IF(N157=1, _xlfn.CONCAT(N$1,"_"), ""),IF(O157=1, _xlfn.CONCAT(O$1,"_"), ""),IF(P157=1, _xlfn.CONCAT(P$1,"_"), ""),IF(Q157=1, _xlfn.CONCAT(Q$1,"_"), ""),IF(R157=1, _xlfn.CONCAT(R$1,"_"), ""),IF(S157=1, _xlfn.CONCAT(S$1,"_"), ""),IF(T157=1, _xlfn.CONCAT(T$1,"_"), ""),IF(U157=1, _xlfn.CONCAT(U$1,"_"), ""),IF(V157=1, _xlfn.CONCAT(V$1,"_"), ""),IF(W157=1, _xlfn.CONCAT(W$1,"_"), ""),IF(X157=1, _xlfn.CONCAT(X$1,"_"), ""),IF(Y157=1, _xlfn.CONCAT(Y$1,"_"), ""),IF(Z157=1, _xlfn.CONCAT(Z$1,"_"), ""),IF(AA157=1, _xlfn.CONCAT(AA$1,"_"), ""),IF(AB157=1, _xlfn.CONCAT(AB$1,"_"), ""),IF(AC157=1, _xlfn.CONCAT(AC$1,"_"), ""),IF(AD157=1, _xlfn.CONCAT(AD$1,"_"), ""),IF(AE157=1, _xlfn.CONCAT(AE$1,"_"), ""),IF(AF157=1, _xlfn.CONCAT(AF$1,"_"), ""),IF(AG157=1, _xlfn.CONCAT(AG$1,"_"), ""),IF(AH157=1, _xlfn.CONCAT(AH$1,"_"), ""),IF(AI157=1, _xlfn.CONCAT(AI$1,"_"), "")),LEFT(_xlpm.X,LEN(_xlpm.X)-1))</f>
        <v>pesca</v>
      </c>
      <c r="F157" t="s">
        <v>2814</v>
      </c>
      <c r="G157" t="s">
        <v>3236</v>
      </c>
      <c r="W157">
        <v>1</v>
      </c>
      <c r="AJ157">
        <f>IF(SUM(J157:AI157)=0,"",SUM(J157:AI157))</f>
        <v>1</v>
      </c>
    </row>
    <row r="158" spans="1:36" x14ac:dyDescent="0.3">
      <c r="A158" s="5" t="s">
        <v>3220</v>
      </c>
      <c r="B158" t="s">
        <v>3225</v>
      </c>
      <c r="C158" t="s">
        <v>3222</v>
      </c>
      <c r="D158" t="str">
        <f>IF(AND(ISBLANK(F158),ISBLANK(G158),ISBLANK(H158)), E158, _xlfn.CONCAT(E158,"--",_xlfn.LET(_xlpm.X,_xlfn.CONCAT(IF(ISBLANK(F158),"",_xlfn.CONCAT(F158,"-")),IF(ISBLANK(G158),"",_xlfn.CONCAT(G158,"-")),IF(ISBLANK(H158),"",_xlfn.CONCAT(H158,"-"))),IF(_xlpm.X="","",LEFT(_xlpm.X,LEN(_xlpm.X)-1)))))</f>
        <v>pesca--definição</v>
      </c>
      <c r="E158" t="str">
        <f>_xlfn.LET(_xlpm.X,_xlfn.CONCAT(IF(J158=1, _xlfn.CONCAT(J$1,"_"), ""),IF(K158=1, _xlfn.CONCAT(K$1,"_"), ""),IF(L158=1, _xlfn.CONCAT(L$1,"_"), ""), IF(M158=1, _xlfn.CONCAT(M$1,"_"), ""),IF(N158=1, _xlfn.CONCAT(N$1,"_"), ""),IF(O158=1, _xlfn.CONCAT(O$1,"_"), ""),IF(P158=1, _xlfn.CONCAT(P$1,"_"), ""),IF(Q158=1, _xlfn.CONCAT(Q$1,"_"), ""),IF(R158=1, _xlfn.CONCAT(R$1,"_"), ""),IF(S158=1, _xlfn.CONCAT(S$1,"_"), ""),IF(T158=1, _xlfn.CONCAT(T$1,"_"), ""),IF(U158=1, _xlfn.CONCAT(U$1,"_"), ""),IF(V158=1, _xlfn.CONCAT(V$1,"_"), ""),IF(W158=1, _xlfn.CONCAT(W$1,"_"), ""),IF(X158=1, _xlfn.CONCAT(X$1,"_"), ""),IF(Y158=1, _xlfn.CONCAT(Y$1,"_"), ""),IF(Z158=1, _xlfn.CONCAT(Z$1,"_"), ""),IF(AA158=1, _xlfn.CONCAT(AA$1,"_"), ""),IF(AB158=1, _xlfn.CONCAT(AB$1,"_"), ""),IF(AC158=1, _xlfn.CONCAT(AC$1,"_"), ""),IF(AD158=1, _xlfn.CONCAT(AD$1,"_"), ""),IF(AE158=1, _xlfn.CONCAT(AE$1,"_"), ""),IF(AF158=1, _xlfn.CONCAT(AF$1,"_"), ""),IF(AG158=1, _xlfn.CONCAT(AG$1,"_"), ""),IF(AH158=1, _xlfn.CONCAT(AH$1,"_"), ""),IF(AI158=1, _xlfn.CONCAT(AI$1,"_"), "")),LEFT(_xlpm.X,LEN(_xlpm.X)-1))</f>
        <v>pesca</v>
      </c>
      <c r="F158" t="s">
        <v>2901</v>
      </c>
      <c r="W158">
        <v>1</v>
      </c>
      <c r="AJ158">
        <f>IF(SUM(J158:AI158)=0,"",SUM(J158:AI158))</f>
        <v>1</v>
      </c>
    </row>
    <row r="159" spans="1:36" x14ac:dyDescent="0.3">
      <c r="A159" s="5" t="s">
        <v>3226</v>
      </c>
      <c r="B159" t="s">
        <v>3227</v>
      </c>
      <c r="C159" t="s">
        <v>3228</v>
      </c>
      <c r="D159" t="str">
        <f>IF(AND(ISBLANK(F159),ISBLANK(G159),ISBLANK(H159)), E159, _xlfn.CONCAT(E159,"--",_xlfn.LET(_xlpm.X,_xlfn.CONCAT(IF(ISBLANK(F159),"",_xlfn.CONCAT(F159,"-")),IF(ISBLANK(G159),"",_xlfn.CONCAT(G159,"-")),IF(ISBLANK(H159),"",_xlfn.CONCAT(H159,"-"))),IF(_xlpm.X="","",LEFT(_xlpm.X,LEN(_xlpm.X)-1)))))</f>
        <v>pesca--definição-recurso-pesqueiro</v>
      </c>
      <c r="E159" t="str">
        <f>_xlfn.LET(_xlpm.X,_xlfn.CONCAT(IF(J159=1, _xlfn.CONCAT(J$1,"_"), ""),IF(K159=1, _xlfn.CONCAT(K$1,"_"), ""),IF(L159=1, _xlfn.CONCAT(L$1,"_"), ""), IF(M159=1, _xlfn.CONCAT(M$1,"_"), ""),IF(N159=1, _xlfn.CONCAT(N$1,"_"), ""),IF(O159=1, _xlfn.CONCAT(O$1,"_"), ""),IF(P159=1, _xlfn.CONCAT(P$1,"_"), ""),IF(Q159=1, _xlfn.CONCAT(Q$1,"_"), ""),IF(R159=1, _xlfn.CONCAT(R$1,"_"), ""),IF(S159=1, _xlfn.CONCAT(S$1,"_"), ""),IF(T159=1, _xlfn.CONCAT(T$1,"_"), ""),IF(U159=1, _xlfn.CONCAT(U$1,"_"), ""),IF(V159=1, _xlfn.CONCAT(V$1,"_"), ""),IF(W159=1, _xlfn.CONCAT(W$1,"_"), ""),IF(X159=1, _xlfn.CONCAT(X$1,"_"), ""),IF(Y159=1, _xlfn.CONCAT(Y$1,"_"), ""),IF(Z159=1, _xlfn.CONCAT(Z$1,"_"), ""),IF(AA159=1, _xlfn.CONCAT(AA$1,"_"), ""),IF(AB159=1, _xlfn.CONCAT(AB$1,"_"), ""),IF(AC159=1, _xlfn.CONCAT(AC$1,"_"), ""),IF(AD159=1, _xlfn.CONCAT(AD$1,"_"), ""),IF(AE159=1, _xlfn.CONCAT(AE$1,"_"), ""),IF(AF159=1, _xlfn.CONCAT(AF$1,"_"), ""),IF(AG159=1, _xlfn.CONCAT(AG$1,"_"), ""),IF(AH159=1, _xlfn.CONCAT(AH$1,"_"), ""),IF(AI159=1, _xlfn.CONCAT(AI$1,"_"), "")),LEFT(_xlpm.X,LEN(_xlpm.X)-1))</f>
        <v>pesca</v>
      </c>
      <c r="F159" t="s">
        <v>2901</v>
      </c>
      <c r="H159" t="s">
        <v>3232</v>
      </c>
      <c r="W159">
        <v>1</v>
      </c>
      <c r="AJ159">
        <f>IF(SUM(J159:AI159)=0,"",SUM(J159:AI159))</f>
        <v>1</v>
      </c>
    </row>
    <row r="160" spans="1:36" x14ac:dyDescent="0.3">
      <c r="A160" s="7" t="s">
        <v>3037</v>
      </c>
      <c r="B160" t="s">
        <v>3229</v>
      </c>
      <c r="C160" t="s">
        <v>3222</v>
      </c>
      <c r="D160" t="str">
        <f>IF(AND(ISBLANK(F160),ISBLANK(G160),ISBLANK(H160)), E160, _xlfn.CONCAT(E160,"--",_xlfn.LET(_xlpm.X,_xlfn.CONCAT(IF(ISBLANK(F160),"",_xlfn.CONCAT(F160,"-")),IF(ISBLANK(G160),"",_xlfn.CONCAT(G160,"-")),IF(ISBLANK(H160),"",_xlfn.CONCAT(H160,"-"))),IF(_xlpm.X="","",LEFT(_xlpm.X,LEN(_xlpm.X)-1)))))</f>
        <v>pesca--detalhar-tipo-peixe</v>
      </c>
      <c r="E160" t="str">
        <f>_xlfn.LET(_xlpm.X,_xlfn.CONCAT(IF(J160=1, _xlfn.CONCAT(J$1,"_"), ""),IF(K160=1, _xlfn.CONCAT(K$1,"_"), ""),IF(L160=1, _xlfn.CONCAT(L$1,"_"), ""), IF(M160=1, _xlfn.CONCAT(M$1,"_"), ""),IF(N160=1, _xlfn.CONCAT(N$1,"_"), ""),IF(O160=1, _xlfn.CONCAT(O$1,"_"), ""),IF(P160=1, _xlfn.CONCAT(P$1,"_"), ""),IF(Q160=1, _xlfn.CONCAT(Q$1,"_"), ""),IF(R160=1, _xlfn.CONCAT(R$1,"_"), ""),IF(S160=1, _xlfn.CONCAT(S$1,"_"), ""),IF(T160=1, _xlfn.CONCAT(T$1,"_"), ""),IF(U160=1, _xlfn.CONCAT(U$1,"_"), ""),IF(V160=1, _xlfn.CONCAT(V$1,"_"), ""),IF(W160=1, _xlfn.CONCAT(W$1,"_"), ""),IF(X160=1, _xlfn.CONCAT(X$1,"_"), ""),IF(Y160=1, _xlfn.CONCAT(Y$1,"_"), ""),IF(Z160=1, _xlfn.CONCAT(Z$1,"_"), ""),IF(AA160=1, _xlfn.CONCAT(AA$1,"_"), ""),IF(AB160=1, _xlfn.CONCAT(AB$1,"_"), ""),IF(AC160=1, _xlfn.CONCAT(AC$1,"_"), ""),IF(AD160=1, _xlfn.CONCAT(AD$1,"_"), ""),IF(AE160=1, _xlfn.CONCAT(AE$1,"_"), ""),IF(AF160=1, _xlfn.CONCAT(AF$1,"_"), ""),IF(AG160=1, _xlfn.CONCAT(AG$1,"_"), ""),IF(AH160=1, _xlfn.CONCAT(AH$1,"_"), ""),IF(AI160=1, _xlfn.CONCAT(AI$1,"_"), "")),LEFT(_xlpm.X,LEN(_xlpm.X)-1))</f>
        <v>pesca</v>
      </c>
      <c r="F160" t="s">
        <v>2839</v>
      </c>
      <c r="G160" t="s">
        <v>2882</v>
      </c>
      <c r="H160" t="s">
        <v>2831</v>
      </c>
      <c r="W160">
        <v>1</v>
      </c>
      <c r="AJ160">
        <f>IF(SUM(J160:AI160)=0,"",SUM(J160:AI160))</f>
        <v>1</v>
      </c>
    </row>
    <row r="161" spans="1:36" x14ac:dyDescent="0.3">
      <c r="A161" s="7" t="s">
        <v>3219</v>
      </c>
      <c r="B161" t="s">
        <v>3221</v>
      </c>
      <c r="C161" t="s">
        <v>3222</v>
      </c>
      <c r="D161" t="str">
        <f>IF(AND(ISBLANK(F161),ISBLANK(G161),ISBLANK(H161)), E161, _xlfn.CONCAT(E161,"--",_xlfn.LET(_xlpm.X,_xlfn.CONCAT(IF(ISBLANK(F161),"",_xlfn.CONCAT(F161,"-")),IF(ISBLANK(G161),"",_xlfn.CONCAT(G161,"-")),IF(ISBLANK(H161),"",_xlfn.CONCAT(H161,"-"))),IF(_xlpm.X="","",LEFT(_xlpm.X,LEN(_xlpm.X)-1)))))</f>
        <v>pesca--detalhar-tipo</v>
      </c>
      <c r="E161" t="str">
        <f>_xlfn.LET(_xlpm.X,_xlfn.CONCAT(IF(J161=1, _xlfn.CONCAT(J$1,"_"), ""),IF(K161=1, _xlfn.CONCAT(K$1,"_"), ""),IF(L161=1, _xlfn.CONCAT(L$1,"_"), ""), IF(M161=1, _xlfn.CONCAT(M$1,"_"), ""),IF(N161=1, _xlfn.CONCAT(N$1,"_"), ""),IF(O161=1, _xlfn.CONCAT(O$1,"_"), ""),IF(P161=1, _xlfn.CONCAT(P$1,"_"), ""),IF(Q161=1, _xlfn.CONCAT(Q$1,"_"), ""),IF(R161=1, _xlfn.CONCAT(R$1,"_"), ""),IF(S161=1, _xlfn.CONCAT(S$1,"_"), ""),IF(T161=1, _xlfn.CONCAT(T$1,"_"), ""),IF(U161=1, _xlfn.CONCAT(U$1,"_"), ""),IF(V161=1, _xlfn.CONCAT(V$1,"_"), ""),IF(W161=1, _xlfn.CONCAT(W$1,"_"), ""),IF(X161=1, _xlfn.CONCAT(X$1,"_"), ""),IF(Y161=1, _xlfn.CONCAT(Y$1,"_"), ""),IF(Z161=1, _xlfn.CONCAT(Z$1,"_"), ""),IF(AA161=1, _xlfn.CONCAT(AA$1,"_"), ""),IF(AB161=1, _xlfn.CONCAT(AB$1,"_"), ""),IF(AC161=1, _xlfn.CONCAT(AC$1,"_"), ""),IF(AD161=1, _xlfn.CONCAT(AD$1,"_"), ""),IF(AE161=1, _xlfn.CONCAT(AE$1,"_"), ""),IF(AF161=1, _xlfn.CONCAT(AF$1,"_"), ""),IF(AG161=1, _xlfn.CONCAT(AG$1,"_"), ""),IF(AH161=1, _xlfn.CONCAT(AH$1,"_"), ""),IF(AI161=1, _xlfn.CONCAT(AI$1,"_"), "")),LEFT(_xlpm.X,LEN(_xlpm.X)-1))</f>
        <v>pesca</v>
      </c>
      <c r="F161" t="s">
        <v>2839</v>
      </c>
      <c r="G161" t="s">
        <v>2882</v>
      </c>
      <c r="W161">
        <v>1</v>
      </c>
      <c r="AJ161">
        <f>IF(SUM(J161:AI161)=0,"",SUM(J161:AI161))</f>
        <v>1</v>
      </c>
    </row>
    <row r="162" spans="1:36" x14ac:dyDescent="0.3">
      <c r="A162" s="7" t="s">
        <v>3036</v>
      </c>
      <c r="D162" t="str">
        <f>IF(AND(ISBLANK(F162),ISBLANK(G162),ISBLANK(H162)), E162, _xlfn.CONCAT(E162,"--",_xlfn.LET(_xlpm.X,_xlfn.CONCAT(IF(ISBLANK(F162),"",_xlfn.CONCAT(F162,"-")),IF(ISBLANK(G162),"",_xlfn.CONCAT(G162,"-")),IF(ISBLANK(H162),"",_xlfn.CONCAT(H162,"-"))),IF(_xlpm.X="","",LEFT(_xlpm.X,LEN(_xlpm.X)-1)))))</f>
        <v>pesca--quantidade</v>
      </c>
      <c r="E162" t="str">
        <f>_xlfn.LET(_xlpm.X,_xlfn.CONCAT(IF(J162=1, _xlfn.CONCAT(J$1,"_"), ""),IF(K162=1, _xlfn.CONCAT(K$1,"_"), ""),IF(L162=1, _xlfn.CONCAT(L$1,"_"), ""), IF(M162=1, _xlfn.CONCAT(M$1,"_"), ""),IF(N162=1, _xlfn.CONCAT(N$1,"_"), ""),IF(O162=1, _xlfn.CONCAT(O$1,"_"), ""),IF(P162=1, _xlfn.CONCAT(P$1,"_"), ""),IF(Q162=1, _xlfn.CONCAT(Q$1,"_"), ""),IF(R162=1, _xlfn.CONCAT(R$1,"_"), ""),IF(S162=1, _xlfn.CONCAT(S$1,"_"), ""),IF(T162=1, _xlfn.CONCAT(T$1,"_"), ""),IF(U162=1, _xlfn.CONCAT(U$1,"_"), ""),IF(V162=1, _xlfn.CONCAT(V$1,"_"), ""),IF(W162=1, _xlfn.CONCAT(W$1,"_"), ""),IF(X162=1, _xlfn.CONCAT(X$1,"_"), ""),IF(Y162=1, _xlfn.CONCAT(Y$1,"_"), ""),IF(Z162=1, _xlfn.CONCAT(Z$1,"_"), ""),IF(AA162=1, _xlfn.CONCAT(AA$1,"_"), ""),IF(AB162=1, _xlfn.CONCAT(AB$1,"_"), ""),IF(AC162=1, _xlfn.CONCAT(AC$1,"_"), ""),IF(AD162=1, _xlfn.CONCAT(AD$1,"_"), ""),IF(AE162=1, _xlfn.CONCAT(AE$1,"_"), ""),IF(AF162=1, _xlfn.CONCAT(AF$1,"_"), ""),IF(AG162=1, _xlfn.CONCAT(AG$1,"_"), ""),IF(AH162=1, _xlfn.CONCAT(AH$1,"_"), ""),IF(AI162=1, _xlfn.CONCAT(AI$1,"_"), "")),LEFT(_xlpm.X,LEN(_xlpm.X)-1))</f>
        <v>pesca</v>
      </c>
      <c r="F162" t="s">
        <v>2823</v>
      </c>
      <c r="W162">
        <v>1</v>
      </c>
      <c r="AJ162">
        <f>IF(SUM(J162:AI162)=0,"",SUM(J162:AI162))</f>
        <v>1</v>
      </c>
    </row>
    <row r="163" spans="1:36" x14ac:dyDescent="0.3">
      <c r="A163" s="7" t="s">
        <v>3223</v>
      </c>
      <c r="B163" t="s">
        <v>3230</v>
      </c>
      <c r="C163" t="s">
        <v>3222</v>
      </c>
      <c r="D163" t="str">
        <f>IF(AND(ISBLANK(F163),ISBLANK(G163),ISBLANK(H163)), E163, _xlfn.CONCAT(E163,"--",_xlfn.LET(_xlpm.X,_xlfn.CONCAT(IF(ISBLANK(F163),"",_xlfn.CONCAT(F163,"-")),IF(ISBLANK(G163),"",_xlfn.CONCAT(G163,"-")),IF(ISBLANK(H163),"",_xlfn.CONCAT(H163,"-"))),IF(_xlpm.X="","",LEFT(_xlpm.X,LEN(_xlpm.X)-1)))))</f>
        <v>pesca--definição-aquicultura</v>
      </c>
      <c r="E163" t="str">
        <f>_xlfn.LET(_xlpm.X,_xlfn.CONCAT(IF(J163=1, _xlfn.CONCAT(J$1,"_"), ""),IF(K163=1, _xlfn.CONCAT(K$1,"_"), ""),IF(L163=1, _xlfn.CONCAT(L$1,"_"), ""), IF(M163=1, _xlfn.CONCAT(M$1,"_"), ""),IF(N163=1, _xlfn.CONCAT(N$1,"_"), ""),IF(O163=1, _xlfn.CONCAT(O$1,"_"), ""),IF(P163=1, _xlfn.CONCAT(P$1,"_"), ""),IF(Q163=1, _xlfn.CONCAT(Q$1,"_"), ""),IF(R163=1, _xlfn.CONCAT(R$1,"_"), ""),IF(S163=1, _xlfn.CONCAT(S$1,"_"), ""),IF(T163=1, _xlfn.CONCAT(T$1,"_"), ""),IF(U163=1, _xlfn.CONCAT(U$1,"_"), ""),IF(V163=1, _xlfn.CONCAT(V$1,"_"), ""),IF(W163=1, _xlfn.CONCAT(W$1,"_"), ""),IF(X163=1, _xlfn.CONCAT(X$1,"_"), ""),IF(Y163=1, _xlfn.CONCAT(Y$1,"_"), ""),IF(Z163=1, _xlfn.CONCAT(Z$1,"_"), ""),IF(AA163=1, _xlfn.CONCAT(AA$1,"_"), ""),IF(AB163=1, _xlfn.CONCAT(AB$1,"_"), ""),IF(AC163=1, _xlfn.CONCAT(AC$1,"_"), ""),IF(AD163=1, _xlfn.CONCAT(AD$1,"_"), ""),IF(AE163=1, _xlfn.CONCAT(AE$1,"_"), ""),IF(AF163=1, _xlfn.CONCAT(AF$1,"_"), ""),IF(AG163=1, _xlfn.CONCAT(AG$1,"_"), ""),IF(AH163=1, _xlfn.CONCAT(AH$1,"_"), ""),IF(AI163=1, _xlfn.CONCAT(AI$1,"_"), "")),LEFT(_xlpm.X,LEN(_xlpm.X)-1))</f>
        <v>pesca</v>
      </c>
      <c r="F163" t="s">
        <v>2901</v>
      </c>
      <c r="H163" t="s">
        <v>3231</v>
      </c>
      <c r="I163" t="s">
        <v>3224</v>
      </c>
      <c r="W163">
        <v>1</v>
      </c>
      <c r="AJ163">
        <f>IF(SUM(J163:AI163)=0,"",SUM(J163:AI163))</f>
        <v>1</v>
      </c>
    </row>
    <row r="164" spans="1:36" x14ac:dyDescent="0.3">
      <c r="A164" s="7" t="s">
        <v>3037</v>
      </c>
      <c r="D164" t="str">
        <f>IF(AND(ISBLANK(F164),ISBLANK(G164),ISBLANK(H164)), E164, _xlfn.CONCAT(E164,"--",_xlfn.LET(_xlpm.X,_xlfn.CONCAT(IF(ISBLANK(F164),"",_xlfn.CONCAT(F164,"-")),IF(ISBLANK(G164),"",_xlfn.CONCAT(G164,"-")),IF(ISBLANK(H164),"",_xlfn.CONCAT(H164,"-"))),IF(_xlpm.X="","",LEFT(_xlpm.X,LEN(_xlpm.X)-1)))))</f>
        <v>pesca</v>
      </c>
      <c r="E164" t="str">
        <f>_xlfn.LET(_xlpm.X,_xlfn.CONCAT(IF(J164=1, _xlfn.CONCAT(J$1,"_"), ""),IF(K164=1, _xlfn.CONCAT(K$1,"_"), ""),IF(L164=1, _xlfn.CONCAT(L$1,"_"), ""), IF(M164=1, _xlfn.CONCAT(M$1,"_"), ""),IF(N164=1, _xlfn.CONCAT(N$1,"_"), ""),IF(O164=1, _xlfn.CONCAT(O$1,"_"), ""),IF(P164=1, _xlfn.CONCAT(P$1,"_"), ""),IF(Q164=1, _xlfn.CONCAT(Q$1,"_"), ""),IF(R164=1, _xlfn.CONCAT(R$1,"_"), ""),IF(S164=1, _xlfn.CONCAT(S$1,"_"), ""),IF(T164=1, _xlfn.CONCAT(T$1,"_"), ""),IF(U164=1, _xlfn.CONCAT(U$1,"_"), ""),IF(V164=1, _xlfn.CONCAT(V$1,"_"), ""),IF(W164=1, _xlfn.CONCAT(W$1,"_"), ""),IF(X164=1, _xlfn.CONCAT(X$1,"_"), ""),IF(Y164=1, _xlfn.CONCAT(Y$1,"_"), ""),IF(Z164=1, _xlfn.CONCAT(Z$1,"_"), ""),IF(AA164=1, _xlfn.CONCAT(AA$1,"_"), ""),IF(AB164=1, _xlfn.CONCAT(AB$1,"_"), ""),IF(AC164=1, _xlfn.CONCAT(AC$1,"_"), ""),IF(AD164=1, _xlfn.CONCAT(AD$1,"_"), ""),IF(AE164=1, _xlfn.CONCAT(AE$1,"_"), ""),IF(AF164=1, _xlfn.CONCAT(AF$1,"_"), ""),IF(AG164=1, _xlfn.CONCAT(AG$1,"_"), ""),IF(AH164=1, _xlfn.CONCAT(AH$1,"_"), ""),IF(AI164=1, _xlfn.CONCAT(AI$1,"_"), "")),LEFT(_xlpm.X,LEN(_xlpm.X)-1))</f>
        <v>pesca</v>
      </c>
      <c r="W164">
        <v>1</v>
      </c>
      <c r="AJ164">
        <f>IF(SUM(J164:AI164)=0,"",SUM(J164:AI164))</f>
        <v>1</v>
      </c>
    </row>
    <row r="165" spans="1:36" x14ac:dyDescent="0.3">
      <c r="A165" s="7" t="s">
        <v>3037</v>
      </c>
      <c r="D165" t="str">
        <f>IF(AND(ISBLANK(F165),ISBLANK(G165),ISBLANK(H165)), E165, _xlfn.CONCAT(E165,"--",_xlfn.LET(_xlpm.X,_xlfn.CONCAT(IF(ISBLANK(F165),"",_xlfn.CONCAT(F165,"-")),IF(ISBLANK(G165),"",_xlfn.CONCAT(G165,"-")),IF(ISBLANK(H165),"",_xlfn.CONCAT(H165,"-"))),IF(_xlpm.X="","",LEFT(_xlpm.X,LEN(_xlpm.X)-1)))))</f>
        <v>pesca</v>
      </c>
      <c r="E165" t="str">
        <f>_xlfn.LET(_xlpm.X,_xlfn.CONCAT(IF(J165=1, _xlfn.CONCAT(J$1,"_"), ""),IF(K165=1, _xlfn.CONCAT(K$1,"_"), ""),IF(L165=1, _xlfn.CONCAT(L$1,"_"), ""), IF(M165=1, _xlfn.CONCAT(M$1,"_"), ""),IF(N165=1, _xlfn.CONCAT(N$1,"_"), ""),IF(O165=1, _xlfn.CONCAT(O$1,"_"), ""),IF(P165=1, _xlfn.CONCAT(P$1,"_"), ""),IF(Q165=1, _xlfn.CONCAT(Q$1,"_"), ""),IF(R165=1, _xlfn.CONCAT(R$1,"_"), ""),IF(S165=1, _xlfn.CONCAT(S$1,"_"), ""),IF(T165=1, _xlfn.CONCAT(T$1,"_"), ""),IF(U165=1, _xlfn.CONCAT(U$1,"_"), ""),IF(V165=1, _xlfn.CONCAT(V$1,"_"), ""),IF(W165=1, _xlfn.CONCAT(W$1,"_"), ""),IF(X165=1, _xlfn.CONCAT(X$1,"_"), ""),IF(Y165=1, _xlfn.CONCAT(Y$1,"_"), ""),IF(Z165=1, _xlfn.CONCAT(Z$1,"_"), ""),IF(AA165=1, _xlfn.CONCAT(AA$1,"_"), ""),IF(AB165=1, _xlfn.CONCAT(AB$1,"_"), ""),IF(AC165=1, _xlfn.CONCAT(AC$1,"_"), ""),IF(AD165=1, _xlfn.CONCAT(AD$1,"_"), ""),IF(AE165=1, _xlfn.CONCAT(AE$1,"_"), ""),IF(AF165=1, _xlfn.CONCAT(AF$1,"_"), ""),IF(AG165=1, _xlfn.CONCAT(AG$1,"_"), ""),IF(AH165=1, _xlfn.CONCAT(AH$1,"_"), ""),IF(AI165=1, _xlfn.CONCAT(AI$1,"_"), "")),LEFT(_xlpm.X,LEN(_xlpm.X)-1))</f>
        <v>pesca</v>
      </c>
      <c r="W165">
        <v>1</v>
      </c>
      <c r="AJ165">
        <f>IF(SUM(J165:AI165)=0,"",SUM(J165:AI165))</f>
        <v>1</v>
      </c>
    </row>
    <row r="166" spans="1:36" x14ac:dyDescent="0.3">
      <c r="A166" s="7" t="s">
        <v>3037</v>
      </c>
      <c r="D166" t="str">
        <f>IF(AND(ISBLANK(F166),ISBLANK(G166),ISBLANK(H166)), E166, _xlfn.CONCAT(E166,"--",_xlfn.LET(_xlpm.X,_xlfn.CONCAT(IF(ISBLANK(F166),"",_xlfn.CONCAT(F166,"-")),IF(ISBLANK(G166),"",_xlfn.CONCAT(G166,"-")),IF(ISBLANK(H166),"",_xlfn.CONCAT(H166,"-"))),IF(_xlpm.X="","",LEFT(_xlpm.X,LEN(_xlpm.X)-1)))))</f>
        <v>pesca</v>
      </c>
      <c r="E166" t="str">
        <f>_xlfn.LET(_xlpm.X,_xlfn.CONCAT(IF(J166=1, _xlfn.CONCAT(J$1,"_"), ""),IF(K166=1, _xlfn.CONCAT(K$1,"_"), ""),IF(L166=1, _xlfn.CONCAT(L$1,"_"), ""), IF(M166=1, _xlfn.CONCAT(M$1,"_"), ""),IF(N166=1, _xlfn.CONCAT(N$1,"_"), ""),IF(O166=1, _xlfn.CONCAT(O$1,"_"), ""),IF(P166=1, _xlfn.CONCAT(P$1,"_"), ""),IF(Q166=1, _xlfn.CONCAT(Q$1,"_"), ""),IF(R166=1, _xlfn.CONCAT(R$1,"_"), ""),IF(S166=1, _xlfn.CONCAT(S$1,"_"), ""),IF(T166=1, _xlfn.CONCAT(T$1,"_"), ""),IF(U166=1, _xlfn.CONCAT(U$1,"_"), ""),IF(V166=1, _xlfn.CONCAT(V$1,"_"), ""),IF(W166=1, _xlfn.CONCAT(W$1,"_"), ""),IF(X166=1, _xlfn.CONCAT(X$1,"_"), ""),IF(Y166=1, _xlfn.CONCAT(Y$1,"_"), ""),IF(Z166=1, _xlfn.CONCAT(Z$1,"_"), ""),IF(AA166=1, _xlfn.CONCAT(AA$1,"_"), ""),IF(AB166=1, _xlfn.CONCAT(AB$1,"_"), ""),IF(AC166=1, _xlfn.CONCAT(AC$1,"_"), ""),IF(AD166=1, _xlfn.CONCAT(AD$1,"_"), ""),IF(AE166=1, _xlfn.CONCAT(AE$1,"_"), ""),IF(AF166=1, _xlfn.CONCAT(AF$1,"_"), ""),IF(AG166=1, _xlfn.CONCAT(AG$1,"_"), ""),IF(AH166=1, _xlfn.CONCAT(AH$1,"_"), ""),IF(AI166=1, _xlfn.CONCAT(AI$1,"_"), "")),LEFT(_xlpm.X,LEN(_xlpm.X)-1))</f>
        <v>pesca</v>
      </c>
      <c r="W166">
        <v>1</v>
      </c>
      <c r="AJ166">
        <f>IF(SUM(J166:AI166)=0,"",SUM(J166:AI166))</f>
        <v>1</v>
      </c>
    </row>
    <row r="167" spans="1:36" x14ac:dyDescent="0.3">
      <c r="A167" s="7" t="s">
        <v>3037</v>
      </c>
      <c r="D167" t="str">
        <f>IF(AND(ISBLANK(F167),ISBLANK(G167),ISBLANK(H167)), E167, _xlfn.CONCAT(E167,"--",_xlfn.LET(_xlpm.X,_xlfn.CONCAT(IF(ISBLANK(F167),"",_xlfn.CONCAT(F167,"-")),IF(ISBLANK(G167),"",_xlfn.CONCAT(G167,"-")),IF(ISBLANK(H167),"",_xlfn.CONCAT(H167,"-"))),IF(_xlpm.X="","",LEFT(_xlpm.X,LEN(_xlpm.X)-1)))))</f>
        <v>pesca</v>
      </c>
      <c r="E167" t="str">
        <f>_xlfn.LET(_xlpm.X,_xlfn.CONCAT(IF(J167=1, _xlfn.CONCAT(J$1,"_"), ""),IF(K167=1, _xlfn.CONCAT(K$1,"_"), ""),IF(L167=1, _xlfn.CONCAT(L$1,"_"), ""), IF(M167=1, _xlfn.CONCAT(M$1,"_"), ""),IF(N167=1, _xlfn.CONCAT(N$1,"_"), ""),IF(O167=1, _xlfn.CONCAT(O$1,"_"), ""),IF(P167=1, _xlfn.CONCAT(P$1,"_"), ""),IF(Q167=1, _xlfn.CONCAT(Q$1,"_"), ""),IF(R167=1, _xlfn.CONCAT(R$1,"_"), ""),IF(S167=1, _xlfn.CONCAT(S$1,"_"), ""),IF(T167=1, _xlfn.CONCAT(T$1,"_"), ""),IF(U167=1, _xlfn.CONCAT(U$1,"_"), ""),IF(V167=1, _xlfn.CONCAT(V$1,"_"), ""),IF(W167=1, _xlfn.CONCAT(W$1,"_"), ""),IF(X167=1, _xlfn.CONCAT(X$1,"_"), ""),IF(Y167=1, _xlfn.CONCAT(Y$1,"_"), ""),IF(Z167=1, _xlfn.CONCAT(Z$1,"_"), ""),IF(AA167=1, _xlfn.CONCAT(AA$1,"_"), ""),IF(AB167=1, _xlfn.CONCAT(AB$1,"_"), ""),IF(AC167=1, _xlfn.CONCAT(AC$1,"_"), ""),IF(AD167=1, _xlfn.CONCAT(AD$1,"_"), ""),IF(AE167=1, _xlfn.CONCAT(AE$1,"_"), ""),IF(AF167=1, _xlfn.CONCAT(AF$1,"_"), ""),IF(AG167=1, _xlfn.CONCAT(AG$1,"_"), ""),IF(AH167=1, _xlfn.CONCAT(AH$1,"_"), ""),IF(AI167=1, _xlfn.CONCAT(AI$1,"_"), "")),LEFT(_xlpm.X,LEN(_xlpm.X)-1))</f>
        <v>pesca</v>
      </c>
      <c r="W167">
        <v>1</v>
      </c>
      <c r="AJ167">
        <f>IF(SUM(J167:AI167)=0,"",SUM(J167:AI167))</f>
        <v>1</v>
      </c>
    </row>
    <row r="168" spans="1:36" x14ac:dyDescent="0.3">
      <c r="A168" s="7" t="s">
        <v>2673</v>
      </c>
      <c r="D168" t="str">
        <f>IF(AND(ISBLANK(F168),ISBLANK(G168),ISBLANK(H168)), E168, _xlfn.CONCAT(E168,"--",_xlfn.LET(_xlpm.X,_xlfn.CONCAT(IF(ISBLANK(F168),"",_xlfn.CONCAT(F168,"-")),IF(ISBLANK(G168),"",_xlfn.CONCAT(G168,"-")),IF(ISBLANK(H168),"",_xlfn.CONCAT(H168,"-"))),IF(_xlpm.X="","",LEFT(_xlpm.X,LEN(_xlpm.X)-1)))))</f>
        <v>flora_fauna</v>
      </c>
      <c r="E168" t="str">
        <f>_xlfn.LET(_xlpm.X,_xlfn.CONCAT(IF(J168=1, _xlfn.CONCAT(J$1,"_"), ""),IF(K168=1, _xlfn.CONCAT(K$1,"_"), ""),IF(L168=1, _xlfn.CONCAT(L$1,"_"), ""), IF(M168=1, _xlfn.CONCAT(M$1,"_"), ""),IF(N168=1, _xlfn.CONCAT(N$1,"_"), ""),IF(O168=1, _xlfn.CONCAT(O$1,"_"), ""),IF(P168=1, _xlfn.CONCAT(P$1,"_"), ""),IF(Q168=1, _xlfn.CONCAT(Q$1,"_"), ""),IF(R168=1, _xlfn.CONCAT(R$1,"_"), ""),IF(S168=1, _xlfn.CONCAT(S$1,"_"), ""),IF(T168=1, _xlfn.CONCAT(T$1,"_"), ""),IF(U168=1, _xlfn.CONCAT(U$1,"_"), ""),IF(V168=1, _xlfn.CONCAT(V$1,"_"), ""),IF(W168=1, _xlfn.CONCAT(W$1,"_"), ""),IF(X168=1, _xlfn.CONCAT(X$1,"_"), ""),IF(Y168=1, _xlfn.CONCAT(Y$1,"_"), ""),IF(Z168=1, _xlfn.CONCAT(Z$1,"_"), ""),IF(AA168=1, _xlfn.CONCAT(AA$1,"_"), ""),IF(AB168=1, _xlfn.CONCAT(AB$1,"_"), ""),IF(AC168=1, _xlfn.CONCAT(AC$1,"_"), ""),IF(AD168=1, _xlfn.CONCAT(AD$1,"_"), ""),IF(AE168=1, _xlfn.CONCAT(AE$1,"_"), ""),IF(AF168=1, _xlfn.CONCAT(AF$1,"_"), ""),IF(AG168=1, _xlfn.CONCAT(AG$1,"_"), ""),IF(AH168=1, _xlfn.CONCAT(AH$1,"_"), ""),IF(AI168=1, _xlfn.CONCAT(AI$1,"_"), "")),LEFT(_xlpm.X,LEN(_xlpm.X)-1))</f>
        <v>flora_fauna</v>
      </c>
      <c r="X168">
        <v>1</v>
      </c>
      <c r="Y168">
        <v>1</v>
      </c>
      <c r="AJ168">
        <f>IF(SUM(J168:AI168)=0,"",SUM(J168:AI168))</f>
        <v>2</v>
      </c>
    </row>
    <row r="169" spans="1:36" x14ac:dyDescent="0.3">
      <c r="A169" s="7" t="s">
        <v>1561</v>
      </c>
      <c r="D169" t="str">
        <f>IF(AND(ISBLANK(F169),ISBLANK(G169),ISBLANK(H169)), E169, _xlfn.CONCAT(E169,"--",_xlfn.LET(_xlpm.X,_xlfn.CONCAT(IF(ISBLANK(F169),"",_xlfn.CONCAT(F169,"-")),IF(ISBLANK(G169),"",_xlfn.CONCAT(G169,"-")),IF(ISBLANK(H169),"",_xlfn.CONCAT(H169,"-"))),IF(_xlpm.X="","",LEFT(_xlpm.X,LEN(_xlpm.X)-1)))))</f>
        <v>flora_fauna</v>
      </c>
      <c r="E169" t="str">
        <f>_xlfn.LET(_xlpm.X,_xlfn.CONCAT(IF(J169=1, _xlfn.CONCAT(J$1,"_"), ""),IF(K169=1, _xlfn.CONCAT(K$1,"_"), ""),IF(L169=1, _xlfn.CONCAT(L$1,"_"), ""), IF(M169=1, _xlfn.CONCAT(M$1,"_"), ""),IF(N169=1, _xlfn.CONCAT(N$1,"_"), ""),IF(O169=1, _xlfn.CONCAT(O$1,"_"), ""),IF(P169=1, _xlfn.CONCAT(P$1,"_"), ""),IF(Q169=1, _xlfn.CONCAT(Q$1,"_"), ""),IF(R169=1, _xlfn.CONCAT(R$1,"_"), ""),IF(S169=1, _xlfn.CONCAT(S$1,"_"), ""),IF(T169=1, _xlfn.CONCAT(T$1,"_"), ""),IF(U169=1, _xlfn.CONCAT(U$1,"_"), ""),IF(V169=1, _xlfn.CONCAT(V$1,"_"), ""),IF(W169=1, _xlfn.CONCAT(W$1,"_"), ""),IF(X169=1, _xlfn.CONCAT(X$1,"_"), ""),IF(Y169=1, _xlfn.CONCAT(Y$1,"_"), ""),IF(Z169=1, _xlfn.CONCAT(Z$1,"_"), ""),IF(AA169=1, _xlfn.CONCAT(AA$1,"_"), ""),IF(AB169=1, _xlfn.CONCAT(AB$1,"_"), ""),IF(AC169=1, _xlfn.CONCAT(AC$1,"_"), ""),IF(AD169=1, _xlfn.CONCAT(AD$1,"_"), ""),IF(AE169=1, _xlfn.CONCAT(AE$1,"_"), ""),IF(AF169=1, _xlfn.CONCAT(AF$1,"_"), ""),IF(AG169=1, _xlfn.CONCAT(AG$1,"_"), ""),IF(AH169=1, _xlfn.CONCAT(AH$1,"_"), ""),IF(AI169=1, _xlfn.CONCAT(AI$1,"_"), "")),LEFT(_xlpm.X,LEN(_xlpm.X)-1))</f>
        <v>flora_fauna</v>
      </c>
      <c r="X169">
        <v>1</v>
      </c>
      <c r="Y169">
        <v>1</v>
      </c>
      <c r="AJ169">
        <f>IF(SUM(J169:AI169)=0,"",SUM(J169:AI169))</f>
        <v>2</v>
      </c>
    </row>
    <row r="170" spans="1:36" x14ac:dyDescent="0.3">
      <c r="A170" s="7" t="s">
        <v>2791</v>
      </c>
      <c r="B170" t="s">
        <v>2796</v>
      </c>
      <c r="C170" t="s">
        <v>2797</v>
      </c>
      <c r="D170" t="str">
        <f>IF(AND(ISBLANK(F170),ISBLANK(G170),ISBLANK(H170)), E170, _xlfn.CONCAT(E170,"--",_xlfn.LET(_xlpm.X,_xlfn.CONCAT(IF(ISBLANK(F170),"",_xlfn.CONCAT(F170,"-")),IF(ISBLANK(G170),"",_xlfn.CONCAT(G170,"-")),IF(ISBLANK(H170),"",_xlfn.CONCAT(H170,"-"))),IF(_xlpm.X="","",LEFT(_xlpm.X,LEN(_xlpm.X)-1)))))</f>
        <v>flora_fauna--definição-líquen</v>
      </c>
      <c r="E170" t="str">
        <f>_xlfn.LET(_xlpm.X,_xlfn.CONCAT(IF(J170=1, _xlfn.CONCAT(J$1,"_"), ""),IF(K170=1, _xlfn.CONCAT(K$1,"_"), ""),IF(L170=1, _xlfn.CONCAT(L$1,"_"), ""), IF(M170=1, _xlfn.CONCAT(M$1,"_"), ""),IF(N170=1, _xlfn.CONCAT(N$1,"_"), ""),IF(O170=1, _xlfn.CONCAT(O$1,"_"), ""),IF(P170=1, _xlfn.CONCAT(P$1,"_"), ""),IF(Q170=1, _xlfn.CONCAT(Q$1,"_"), ""),IF(R170=1, _xlfn.CONCAT(R$1,"_"), ""),IF(S170=1, _xlfn.CONCAT(S$1,"_"), ""),IF(T170=1, _xlfn.CONCAT(T$1,"_"), ""),IF(U170=1, _xlfn.CONCAT(U$1,"_"), ""),IF(V170=1, _xlfn.CONCAT(V$1,"_"), ""),IF(W170=1, _xlfn.CONCAT(W$1,"_"), ""),IF(X170=1, _xlfn.CONCAT(X$1,"_"), ""),IF(Y170=1, _xlfn.CONCAT(Y$1,"_"), ""),IF(Z170=1, _xlfn.CONCAT(Z$1,"_"), ""),IF(AA170=1, _xlfn.CONCAT(AA$1,"_"), ""),IF(AB170=1, _xlfn.CONCAT(AB$1,"_"), ""),IF(AC170=1, _xlfn.CONCAT(AC$1,"_"), ""),IF(AD170=1, _xlfn.CONCAT(AD$1,"_"), ""),IF(AE170=1, _xlfn.CONCAT(AE$1,"_"), ""),IF(AF170=1, _xlfn.CONCAT(AF$1,"_"), ""),IF(AG170=1, _xlfn.CONCAT(AG$1,"_"), ""),IF(AH170=1, _xlfn.CONCAT(AH$1,"_"), ""),IF(AI170=1, _xlfn.CONCAT(AI$1,"_"), "")),LEFT(_xlpm.X,LEN(_xlpm.X)-1))</f>
        <v>flora_fauna</v>
      </c>
      <c r="F170" t="s">
        <v>2901</v>
      </c>
      <c r="H170" t="s">
        <v>2868</v>
      </c>
      <c r="X170">
        <v>1</v>
      </c>
      <c r="Y170">
        <v>1</v>
      </c>
      <c r="AJ170">
        <f>IF(SUM(J170:AI170)=0,"",SUM(J170:AI170))</f>
        <v>2</v>
      </c>
    </row>
    <row r="171" spans="1:36" x14ac:dyDescent="0.3">
      <c r="A171" s="7" t="s">
        <v>2792</v>
      </c>
      <c r="B171" t="s">
        <v>2794</v>
      </c>
      <c r="C171" t="s">
        <v>2793</v>
      </c>
      <c r="D171" t="str">
        <f>IF(AND(ISBLANK(F171),ISBLANK(G171),ISBLANK(H171)), E171, _xlfn.CONCAT(E171,"--",_xlfn.LET(_xlpm.X,_xlfn.CONCAT(IF(ISBLANK(F171),"",_xlfn.CONCAT(F171,"-")),IF(ISBLANK(G171),"",_xlfn.CONCAT(G171,"-")),IF(ISBLANK(H171),"",_xlfn.CONCAT(H171,"-"))),IF(_xlpm.X="","",LEFT(_xlpm.X,LEN(_xlpm.X)-1)))))</f>
        <v>flora_fauna--definição-polifilético</v>
      </c>
      <c r="E171" t="str">
        <f>_xlfn.LET(_xlpm.X,_xlfn.CONCAT(IF(J171=1, _xlfn.CONCAT(J$1,"_"), ""),IF(K171=1, _xlfn.CONCAT(K$1,"_"), ""),IF(L171=1, _xlfn.CONCAT(L$1,"_"), ""), IF(M171=1, _xlfn.CONCAT(M$1,"_"), ""),IF(N171=1, _xlfn.CONCAT(N$1,"_"), ""),IF(O171=1, _xlfn.CONCAT(O$1,"_"), ""),IF(P171=1, _xlfn.CONCAT(P$1,"_"), ""),IF(Q171=1, _xlfn.CONCAT(Q$1,"_"), ""),IF(R171=1, _xlfn.CONCAT(R$1,"_"), ""),IF(S171=1, _xlfn.CONCAT(S$1,"_"), ""),IF(T171=1, _xlfn.CONCAT(T$1,"_"), ""),IF(U171=1, _xlfn.CONCAT(U$1,"_"), ""),IF(V171=1, _xlfn.CONCAT(V$1,"_"), ""),IF(W171=1, _xlfn.CONCAT(W$1,"_"), ""),IF(X171=1, _xlfn.CONCAT(X$1,"_"), ""),IF(Y171=1, _xlfn.CONCAT(Y$1,"_"), ""),IF(Z171=1, _xlfn.CONCAT(Z$1,"_"), ""),IF(AA171=1, _xlfn.CONCAT(AA$1,"_"), ""),IF(AB171=1, _xlfn.CONCAT(AB$1,"_"), ""),IF(AC171=1, _xlfn.CONCAT(AC$1,"_"), ""),IF(AD171=1, _xlfn.CONCAT(AD$1,"_"), ""),IF(AE171=1, _xlfn.CONCAT(AE$1,"_"), ""),IF(AF171=1, _xlfn.CONCAT(AF$1,"_"), ""),IF(AG171=1, _xlfn.CONCAT(AG$1,"_"), ""),IF(AH171=1, _xlfn.CONCAT(AH$1,"_"), ""),IF(AI171=1, _xlfn.CONCAT(AI$1,"_"), "")),LEFT(_xlpm.X,LEN(_xlpm.X)-1))</f>
        <v>flora_fauna</v>
      </c>
      <c r="F171" t="s">
        <v>2901</v>
      </c>
      <c r="H171" t="s">
        <v>2867</v>
      </c>
      <c r="X171">
        <v>1</v>
      </c>
      <c r="Y171">
        <v>1</v>
      </c>
      <c r="AJ171">
        <f>IF(SUM(J171:AI171)=0,"",SUM(J171:AI171))</f>
        <v>2</v>
      </c>
    </row>
    <row r="172" spans="1:36" x14ac:dyDescent="0.3">
      <c r="A172" s="5" t="s">
        <v>2671</v>
      </c>
      <c r="D172" t="str">
        <f>IF(AND(ISBLANK(F172),ISBLANK(G172),ISBLANK(H172)), E172, _xlfn.CONCAT(E172,"--",_xlfn.LET(_xlpm.X,_xlfn.CONCAT(IF(ISBLANK(F172),"",_xlfn.CONCAT(F172,"-")),IF(ISBLANK(G172),"",_xlfn.CONCAT(G172,"-")),IF(ISBLANK(H172),"",_xlfn.CONCAT(H172,"-"))),IF(_xlpm.X="","",LEFT(_xlpm.X,LEN(_xlpm.X)-1)))))</f>
        <v>flora</v>
      </c>
      <c r="E172" t="str">
        <f>_xlfn.LET(_xlpm.X,_xlfn.CONCAT(IF(J172=1, _xlfn.CONCAT(J$1,"_"), ""),IF(K172=1, _xlfn.CONCAT(K$1,"_"), ""),IF(L172=1, _xlfn.CONCAT(L$1,"_"), ""), IF(M172=1, _xlfn.CONCAT(M$1,"_"), ""),IF(N172=1, _xlfn.CONCAT(N$1,"_"), ""),IF(O172=1, _xlfn.CONCAT(O$1,"_"), ""),IF(P172=1, _xlfn.CONCAT(P$1,"_"), ""),IF(Q172=1, _xlfn.CONCAT(Q$1,"_"), ""),IF(R172=1, _xlfn.CONCAT(R$1,"_"), ""),IF(S172=1, _xlfn.CONCAT(S$1,"_"), ""),IF(T172=1, _xlfn.CONCAT(T$1,"_"), ""),IF(U172=1, _xlfn.CONCAT(U$1,"_"), ""),IF(V172=1, _xlfn.CONCAT(V$1,"_"), ""),IF(W172=1, _xlfn.CONCAT(W$1,"_"), ""),IF(X172=1, _xlfn.CONCAT(X$1,"_"), ""),IF(Y172=1, _xlfn.CONCAT(Y$1,"_"), ""),IF(Z172=1, _xlfn.CONCAT(Z$1,"_"), ""),IF(AA172=1, _xlfn.CONCAT(AA$1,"_"), ""),IF(AB172=1, _xlfn.CONCAT(AB$1,"_"), ""),IF(AC172=1, _xlfn.CONCAT(AC$1,"_"), ""),IF(AD172=1, _xlfn.CONCAT(AD$1,"_"), ""),IF(AE172=1, _xlfn.CONCAT(AE$1,"_"), ""),IF(AF172=1, _xlfn.CONCAT(AF$1,"_"), ""),IF(AG172=1, _xlfn.CONCAT(AG$1,"_"), ""),IF(AH172=1, _xlfn.CONCAT(AH$1,"_"), ""),IF(AI172=1, _xlfn.CONCAT(AI$1,"_"), "")),LEFT(_xlpm.X,LEN(_xlpm.X)-1))</f>
        <v>flora</v>
      </c>
      <c r="X172">
        <v>1</v>
      </c>
      <c r="AJ172">
        <f>IF(SUM(J172:AI172)=0,"",SUM(J172:AI172))</f>
        <v>1</v>
      </c>
    </row>
    <row r="173" spans="1:36" x14ac:dyDescent="0.3">
      <c r="A173" s="5" t="s">
        <v>2672</v>
      </c>
      <c r="D173" t="str">
        <f>IF(AND(ISBLANK(F173),ISBLANK(G173),ISBLANK(H173)), E173, _xlfn.CONCAT(E173,"--",_xlfn.LET(_xlpm.X,_xlfn.CONCAT(IF(ISBLANK(F173),"",_xlfn.CONCAT(F173,"-")),IF(ISBLANK(G173),"",_xlfn.CONCAT(G173,"-")),IF(ISBLANK(H173),"",_xlfn.CONCAT(H173,"-"))),IF(_xlpm.X="","",LEFT(_xlpm.X,LEN(_xlpm.X)-1)))))</f>
        <v>flora</v>
      </c>
      <c r="E173" t="str">
        <f>_xlfn.LET(_xlpm.X,_xlfn.CONCAT(IF(J173=1, _xlfn.CONCAT(J$1,"_"), ""),IF(K173=1, _xlfn.CONCAT(K$1,"_"), ""),IF(L173=1, _xlfn.CONCAT(L$1,"_"), ""), IF(M173=1, _xlfn.CONCAT(M$1,"_"), ""),IF(N173=1, _xlfn.CONCAT(N$1,"_"), ""),IF(O173=1, _xlfn.CONCAT(O$1,"_"), ""),IF(P173=1, _xlfn.CONCAT(P$1,"_"), ""),IF(Q173=1, _xlfn.CONCAT(Q$1,"_"), ""),IF(R173=1, _xlfn.CONCAT(R$1,"_"), ""),IF(S173=1, _xlfn.CONCAT(S$1,"_"), ""),IF(T173=1, _xlfn.CONCAT(T$1,"_"), ""),IF(U173=1, _xlfn.CONCAT(U$1,"_"), ""),IF(V173=1, _xlfn.CONCAT(V$1,"_"), ""),IF(W173=1, _xlfn.CONCAT(W$1,"_"), ""),IF(X173=1, _xlfn.CONCAT(X$1,"_"), ""),IF(Y173=1, _xlfn.CONCAT(Y$1,"_"), ""),IF(Z173=1, _xlfn.CONCAT(Z$1,"_"), ""),IF(AA173=1, _xlfn.CONCAT(AA$1,"_"), ""),IF(AB173=1, _xlfn.CONCAT(AB$1,"_"), ""),IF(AC173=1, _xlfn.CONCAT(AC$1,"_"), ""),IF(AD173=1, _xlfn.CONCAT(AD$1,"_"), ""),IF(AE173=1, _xlfn.CONCAT(AE$1,"_"), ""),IF(AF173=1, _xlfn.CONCAT(AF$1,"_"), ""),IF(AG173=1, _xlfn.CONCAT(AG$1,"_"), ""),IF(AH173=1, _xlfn.CONCAT(AH$1,"_"), ""),IF(AI173=1, _xlfn.CONCAT(AI$1,"_"), "")),LEFT(_xlpm.X,LEN(_xlpm.X)-1))</f>
        <v>flora</v>
      </c>
      <c r="X173">
        <v>1</v>
      </c>
      <c r="AJ173">
        <f>IF(SUM(J173:AI173)=0,"",SUM(J173:AI173))</f>
        <v>1</v>
      </c>
    </row>
    <row r="174" spans="1:36" x14ac:dyDescent="0.3">
      <c r="A174" s="7" t="s">
        <v>2698</v>
      </c>
      <c r="B174" t="s">
        <v>2798</v>
      </c>
      <c r="C174" t="s">
        <v>2795</v>
      </c>
      <c r="D174" t="str">
        <f>IF(AND(ISBLANK(F174),ISBLANK(G174),ISBLANK(H174)), E174, _xlfn.CONCAT(E174,"--",_xlfn.LET(_xlpm.X,_xlfn.CONCAT(IF(ISBLANK(F174),"",_xlfn.CONCAT(F174,"-")),IF(ISBLANK(G174),"",_xlfn.CONCAT(G174,"-")),IF(ISBLANK(H174),"",_xlfn.CONCAT(H174,"-"))),IF(_xlpm.X="","",LEFT(_xlpm.X,LEN(_xlpm.X)-1)))))</f>
        <v>flora--definição-alga</v>
      </c>
      <c r="E174" t="str">
        <f>_xlfn.LET(_xlpm.X,_xlfn.CONCAT(IF(J174=1, _xlfn.CONCAT(J$1,"_"), ""),IF(K174=1, _xlfn.CONCAT(K$1,"_"), ""),IF(L174=1, _xlfn.CONCAT(L$1,"_"), ""), IF(M174=1, _xlfn.CONCAT(M$1,"_"), ""),IF(N174=1, _xlfn.CONCAT(N$1,"_"), ""),IF(O174=1, _xlfn.CONCAT(O$1,"_"), ""),IF(P174=1, _xlfn.CONCAT(P$1,"_"), ""),IF(Q174=1, _xlfn.CONCAT(Q$1,"_"), ""),IF(R174=1, _xlfn.CONCAT(R$1,"_"), ""),IF(S174=1, _xlfn.CONCAT(S$1,"_"), ""),IF(T174=1, _xlfn.CONCAT(T$1,"_"), ""),IF(U174=1, _xlfn.CONCAT(U$1,"_"), ""),IF(V174=1, _xlfn.CONCAT(V$1,"_"), ""),IF(W174=1, _xlfn.CONCAT(W$1,"_"), ""),IF(X174=1, _xlfn.CONCAT(X$1,"_"), ""),IF(Y174=1, _xlfn.CONCAT(Y$1,"_"), ""),IF(Z174=1, _xlfn.CONCAT(Z$1,"_"), ""),IF(AA174=1, _xlfn.CONCAT(AA$1,"_"), ""),IF(AB174=1, _xlfn.CONCAT(AB$1,"_"), ""),IF(AC174=1, _xlfn.CONCAT(AC$1,"_"), ""),IF(AD174=1, _xlfn.CONCAT(AD$1,"_"), ""),IF(AE174=1, _xlfn.CONCAT(AE$1,"_"), ""),IF(AF174=1, _xlfn.CONCAT(AF$1,"_"), ""),IF(AG174=1, _xlfn.CONCAT(AG$1,"_"), ""),IF(AH174=1, _xlfn.CONCAT(AH$1,"_"), ""),IF(AI174=1, _xlfn.CONCAT(AI$1,"_"), "")),LEFT(_xlpm.X,LEN(_xlpm.X)-1))</f>
        <v>flora</v>
      </c>
      <c r="F174" t="s">
        <v>2901</v>
      </c>
      <c r="H174" t="s">
        <v>2829</v>
      </c>
      <c r="X174">
        <v>1</v>
      </c>
      <c r="AJ174">
        <f>IF(SUM(J174:AI174)=0,"",SUM(J174:AI174))</f>
        <v>1</v>
      </c>
    </row>
    <row r="175" spans="1:36" x14ac:dyDescent="0.3">
      <c r="A175" s="8" t="s">
        <v>2754</v>
      </c>
      <c r="B175" t="s">
        <v>2755</v>
      </c>
      <c r="C175" t="s">
        <v>2756</v>
      </c>
      <c r="D175" t="str">
        <f>IF(AND(ISBLANK(F175),ISBLANK(G175),ISBLANK(H175)), E175, _xlfn.CONCAT(E175,"--",_xlfn.LET(_xlpm.X,_xlfn.CONCAT(IF(ISBLANK(F175),"",_xlfn.CONCAT(F175,"-")),IF(ISBLANK(G175),"",_xlfn.CONCAT(G175,"-")),IF(ISBLANK(H175),"",_xlfn.CONCAT(H175,"-"))),IF(_xlpm.X="","",LEFT(_xlpm.X,LEN(_xlpm.X)-1)))))</f>
        <v>fauna--definição-pólipo</v>
      </c>
      <c r="E175" t="str">
        <f>_xlfn.LET(_xlpm.X,_xlfn.CONCAT(IF(J175=1, _xlfn.CONCAT(J$1,"_"), ""),IF(K175=1, _xlfn.CONCAT(K$1,"_"), ""),IF(L175=1, _xlfn.CONCAT(L$1,"_"), ""), IF(M175=1, _xlfn.CONCAT(M$1,"_"), ""),IF(N175=1, _xlfn.CONCAT(N$1,"_"), ""),IF(O175=1, _xlfn.CONCAT(O$1,"_"), ""),IF(P175=1, _xlfn.CONCAT(P$1,"_"), ""),IF(Q175=1, _xlfn.CONCAT(Q$1,"_"), ""),IF(R175=1, _xlfn.CONCAT(R$1,"_"), ""),IF(S175=1, _xlfn.CONCAT(S$1,"_"), ""),IF(T175=1, _xlfn.CONCAT(T$1,"_"), ""),IF(U175=1, _xlfn.CONCAT(U$1,"_"), ""),IF(V175=1, _xlfn.CONCAT(V$1,"_"), ""),IF(W175=1, _xlfn.CONCAT(W$1,"_"), ""),IF(X175=1, _xlfn.CONCAT(X$1,"_"), ""),IF(Y175=1, _xlfn.CONCAT(Y$1,"_"), ""),IF(Z175=1, _xlfn.CONCAT(Z$1,"_"), ""),IF(AA175=1, _xlfn.CONCAT(AA$1,"_"), ""),IF(AB175=1, _xlfn.CONCAT(AB$1,"_"), ""),IF(AC175=1, _xlfn.CONCAT(AC$1,"_"), ""),IF(AD175=1, _xlfn.CONCAT(AD$1,"_"), ""),IF(AE175=1, _xlfn.CONCAT(AE$1,"_"), ""),IF(AF175=1, _xlfn.CONCAT(AF$1,"_"), ""),IF(AG175=1, _xlfn.CONCAT(AG$1,"_"), ""),IF(AH175=1, _xlfn.CONCAT(AH$1,"_"), ""),IF(AI175=1, _xlfn.CONCAT(AI$1,"_"), "")),LEFT(_xlpm.X,LEN(_xlpm.X)-1))</f>
        <v>fauna</v>
      </c>
      <c r="F175" t="s">
        <v>2901</v>
      </c>
      <c r="H175" t="s">
        <v>2879</v>
      </c>
      <c r="Y175">
        <v>1</v>
      </c>
      <c r="AJ175">
        <f>IF(SUM(J175:AI175)=0,"",SUM(J175:AI175))</f>
        <v>1</v>
      </c>
    </row>
    <row r="176" spans="1:36" x14ac:dyDescent="0.3">
      <c r="A176" s="8" t="s">
        <v>2758</v>
      </c>
      <c r="B176" t="s">
        <v>2762</v>
      </c>
      <c r="D176" t="str">
        <f>IF(AND(ISBLANK(F176),ISBLANK(G176),ISBLANK(H176)), E176, _xlfn.CONCAT(E176,"--",_xlfn.LET(_xlpm.X,_xlfn.CONCAT(IF(ISBLANK(F176),"",_xlfn.CONCAT(F176,"-")),IF(ISBLANK(G176),"",_xlfn.CONCAT(G176,"-")),IF(ISBLANK(H176),"",_xlfn.CONCAT(H176,"-"))),IF(_xlpm.X="","",LEFT(_xlpm.X,LEN(_xlpm.X)-1)))))</f>
        <v>fauna--definição-medusa</v>
      </c>
      <c r="E176" t="str">
        <f>_xlfn.LET(_xlpm.X,_xlfn.CONCAT(IF(J176=1, _xlfn.CONCAT(J$1,"_"), ""),IF(K176=1, _xlfn.CONCAT(K$1,"_"), ""),IF(L176=1, _xlfn.CONCAT(L$1,"_"), ""), IF(M176=1, _xlfn.CONCAT(M$1,"_"), ""),IF(N176=1, _xlfn.CONCAT(N$1,"_"), ""),IF(O176=1, _xlfn.CONCAT(O$1,"_"), ""),IF(P176=1, _xlfn.CONCAT(P$1,"_"), ""),IF(Q176=1, _xlfn.CONCAT(Q$1,"_"), ""),IF(R176=1, _xlfn.CONCAT(R$1,"_"), ""),IF(S176=1, _xlfn.CONCAT(S$1,"_"), ""),IF(T176=1, _xlfn.CONCAT(T$1,"_"), ""),IF(U176=1, _xlfn.CONCAT(U$1,"_"), ""),IF(V176=1, _xlfn.CONCAT(V$1,"_"), ""),IF(W176=1, _xlfn.CONCAT(W$1,"_"), ""),IF(X176=1, _xlfn.CONCAT(X$1,"_"), ""),IF(Y176=1, _xlfn.CONCAT(Y$1,"_"), ""),IF(Z176=1, _xlfn.CONCAT(Z$1,"_"), ""),IF(AA176=1, _xlfn.CONCAT(AA$1,"_"), ""),IF(AB176=1, _xlfn.CONCAT(AB$1,"_"), ""),IF(AC176=1, _xlfn.CONCAT(AC$1,"_"), ""),IF(AD176=1, _xlfn.CONCAT(AD$1,"_"), ""),IF(AE176=1, _xlfn.CONCAT(AE$1,"_"), ""),IF(AF176=1, _xlfn.CONCAT(AF$1,"_"), ""),IF(AG176=1, _xlfn.CONCAT(AG$1,"_"), ""),IF(AH176=1, _xlfn.CONCAT(AH$1,"_"), ""),IF(AI176=1, _xlfn.CONCAT(AI$1,"_"), "")),LEFT(_xlpm.X,LEN(_xlpm.X)-1))</f>
        <v>fauna</v>
      </c>
      <c r="F176" t="s">
        <v>2901</v>
      </c>
      <c r="H176" t="s">
        <v>2830</v>
      </c>
      <c r="Y176">
        <v>1</v>
      </c>
      <c r="AJ176">
        <f>IF(SUM(J176:AI176)=0,"",SUM(J176:AI176))</f>
        <v>1</v>
      </c>
    </row>
    <row r="177" spans="1:36" x14ac:dyDescent="0.3">
      <c r="A177" s="7" t="s">
        <v>2775</v>
      </c>
      <c r="B177" t="s">
        <v>2783</v>
      </c>
      <c r="C177" t="s">
        <v>2782</v>
      </c>
      <c r="D177" t="str">
        <f>IF(AND(ISBLANK(F177),ISBLANK(G177),ISBLANK(H177)), E177, _xlfn.CONCAT(E177,"--",_xlfn.LET(_xlpm.X,_xlfn.CONCAT(IF(ISBLANK(F177),"",_xlfn.CONCAT(F177,"-")),IF(ISBLANK(G177),"",_xlfn.CONCAT(G177,"-")),IF(ISBLANK(H177),"",_xlfn.CONCAT(H177,"-"))),IF(_xlpm.X="","",LEFT(_xlpm.X,LEN(_xlpm.X)-1)))))</f>
        <v>fauna--definição-peixe</v>
      </c>
      <c r="E177" t="str">
        <f>_xlfn.LET(_xlpm.X,_xlfn.CONCAT(IF(J177=1, _xlfn.CONCAT(J$1,"_"), ""),IF(K177=1, _xlfn.CONCAT(K$1,"_"), ""),IF(L177=1, _xlfn.CONCAT(L$1,"_"), ""), IF(M177=1, _xlfn.CONCAT(M$1,"_"), ""),IF(N177=1, _xlfn.CONCAT(N$1,"_"), ""),IF(O177=1, _xlfn.CONCAT(O$1,"_"), ""),IF(P177=1, _xlfn.CONCAT(P$1,"_"), ""),IF(Q177=1, _xlfn.CONCAT(Q$1,"_"), ""),IF(R177=1, _xlfn.CONCAT(R$1,"_"), ""),IF(S177=1, _xlfn.CONCAT(S$1,"_"), ""),IF(T177=1, _xlfn.CONCAT(T$1,"_"), ""),IF(U177=1, _xlfn.CONCAT(U$1,"_"), ""),IF(V177=1, _xlfn.CONCAT(V$1,"_"), ""),IF(W177=1, _xlfn.CONCAT(W$1,"_"), ""),IF(X177=1, _xlfn.CONCAT(X$1,"_"), ""),IF(Y177=1, _xlfn.CONCAT(Y$1,"_"), ""),IF(Z177=1, _xlfn.CONCAT(Z$1,"_"), ""),IF(AA177=1, _xlfn.CONCAT(AA$1,"_"), ""),IF(AB177=1, _xlfn.CONCAT(AB$1,"_"), ""),IF(AC177=1, _xlfn.CONCAT(AC$1,"_"), ""),IF(AD177=1, _xlfn.CONCAT(AD$1,"_"), ""),IF(AE177=1, _xlfn.CONCAT(AE$1,"_"), ""),IF(AF177=1, _xlfn.CONCAT(AF$1,"_"), ""),IF(AG177=1, _xlfn.CONCAT(AG$1,"_"), ""),IF(AH177=1, _xlfn.CONCAT(AH$1,"_"), ""),IF(AI177=1, _xlfn.CONCAT(AI$1,"_"), "")),LEFT(_xlpm.X,LEN(_xlpm.X)-1))</f>
        <v>fauna</v>
      </c>
      <c r="F177" t="s">
        <v>2901</v>
      </c>
      <c r="H177" t="s">
        <v>2831</v>
      </c>
      <c r="Y177">
        <v>1</v>
      </c>
      <c r="AJ177">
        <f>IF(SUM(J177:AI177)=0,"",SUM(J177:AI177))</f>
        <v>1</v>
      </c>
    </row>
    <row r="178" spans="1:36" x14ac:dyDescent="0.3">
      <c r="A178" s="7" t="s">
        <v>2776</v>
      </c>
      <c r="B178" t="s">
        <v>2777</v>
      </c>
      <c r="C178" t="s">
        <v>2781</v>
      </c>
      <c r="D178" t="str">
        <f>IF(AND(ISBLANK(F178),ISBLANK(G178),ISBLANK(H178)), E178, _xlfn.CONCAT(E178,"--",_xlfn.LET(_xlpm.X,_xlfn.CONCAT(IF(ISBLANK(F178),"",_xlfn.CONCAT(F178,"-")),IF(ISBLANK(G178),"",_xlfn.CONCAT(G178,"-")),IF(ISBLANK(H178),"",_xlfn.CONCAT(H178,"-"))),IF(_xlpm.X="","",LEFT(_xlpm.X,LEN(_xlpm.X)-1)))))</f>
        <v>fauna--definição-actinoperígeo</v>
      </c>
      <c r="E178" t="str">
        <f>_xlfn.LET(_xlpm.X,_xlfn.CONCAT(IF(J178=1, _xlfn.CONCAT(J$1,"_"), ""),IF(K178=1, _xlfn.CONCAT(K$1,"_"), ""),IF(L178=1, _xlfn.CONCAT(L$1,"_"), ""), IF(M178=1, _xlfn.CONCAT(M$1,"_"), ""),IF(N178=1, _xlfn.CONCAT(N$1,"_"), ""),IF(O178=1, _xlfn.CONCAT(O$1,"_"), ""),IF(P178=1, _xlfn.CONCAT(P$1,"_"), ""),IF(Q178=1, _xlfn.CONCAT(Q$1,"_"), ""),IF(R178=1, _xlfn.CONCAT(R$1,"_"), ""),IF(S178=1, _xlfn.CONCAT(S$1,"_"), ""),IF(T178=1, _xlfn.CONCAT(T$1,"_"), ""),IF(U178=1, _xlfn.CONCAT(U$1,"_"), ""),IF(V178=1, _xlfn.CONCAT(V$1,"_"), ""),IF(W178=1, _xlfn.CONCAT(W$1,"_"), ""),IF(X178=1, _xlfn.CONCAT(X$1,"_"), ""),IF(Y178=1, _xlfn.CONCAT(Y$1,"_"), ""),IF(Z178=1, _xlfn.CONCAT(Z$1,"_"), ""),IF(AA178=1, _xlfn.CONCAT(AA$1,"_"), ""),IF(AB178=1, _xlfn.CONCAT(AB$1,"_"), ""),IF(AC178=1, _xlfn.CONCAT(AC$1,"_"), ""),IF(AD178=1, _xlfn.CONCAT(AD$1,"_"), ""),IF(AE178=1, _xlfn.CONCAT(AE$1,"_"), ""),IF(AF178=1, _xlfn.CONCAT(AF$1,"_"), ""),IF(AG178=1, _xlfn.CONCAT(AG$1,"_"), ""),IF(AH178=1, _xlfn.CONCAT(AH$1,"_"), ""),IF(AI178=1, _xlfn.CONCAT(AI$1,"_"), "")),LEFT(_xlpm.X,LEN(_xlpm.X)-1))</f>
        <v>fauna</v>
      </c>
      <c r="F178" t="s">
        <v>2901</v>
      </c>
      <c r="H178" t="s">
        <v>2863</v>
      </c>
      <c r="Y178">
        <v>1</v>
      </c>
      <c r="AJ178">
        <f>IF(SUM(J178:AI178)=0,"",SUM(J178:AI178))</f>
        <v>1</v>
      </c>
    </row>
    <row r="179" spans="1:36" x14ac:dyDescent="0.3">
      <c r="A179" s="7" t="s">
        <v>2778</v>
      </c>
      <c r="B179" t="s">
        <v>2935</v>
      </c>
      <c r="C179" t="s">
        <v>2780</v>
      </c>
      <c r="D179" t="str">
        <f>IF(AND(ISBLANK(F179),ISBLANK(G179),ISBLANK(H179)), E179, _xlfn.CONCAT(E179,"--",_xlfn.LET(_xlpm.X,_xlfn.CONCAT(IF(ISBLANK(F179),"",_xlfn.CONCAT(F179,"-")),IF(ISBLANK(G179),"",_xlfn.CONCAT(G179,"-")),IF(ISBLANK(H179),"",_xlfn.CONCAT(H179,"-"))),IF(_xlpm.X="","",LEFT(_xlpm.X,LEN(_xlpm.X)-1)))))</f>
        <v>fauna--definição-tubarão</v>
      </c>
      <c r="E179" t="str">
        <f>_xlfn.LET(_xlpm.X,_xlfn.CONCAT(IF(J179=1, _xlfn.CONCAT(J$1,"_"), ""),IF(K179=1, _xlfn.CONCAT(K$1,"_"), ""),IF(L179=1, _xlfn.CONCAT(L$1,"_"), ""), IF(M179=1, _xlfn.CONCAT(M$1,"_"), ""),IF(N179=1, _xlfn.CONCAT(N$1,"_"), ""),IF(O179=1, _xlfn.CONCAT(O$1,"_"), ""),IF(P179=1, _xlfn.CONCAT(P$1,"_"), ""),IF(Q179=1, _xlfn.CONCAT(Q$1,"_"), ""),IF(R179=1, _xlfn.CONCAT(R$1,"_"), ""),IF(S179=1, _xlfn.CONCAT(S$1,"_"), ""),IF(T179=1, _xlfn.CONCAT(T$1,"_"), ""),IF(U179=1, _xlfn.CONCAT(U$1,"_"), ""),IF(V179=1, _xlfn.CONCAT(V$1,"_"), ""),IF(W179=1, _xlfn.CONCAT(W$1,"_"), ""),IF(X179=1, _xlfn.CONCAT(X$1,"_"), ""),IF(Y179=1, _xlfn.CONCAT(Y$1,"_"), ""),IF(Z179=1, _xlfn.CONCAT(Z$1,"_"), ""),IF(AA179=1, _xlfn.CONCAT(AA$1,"_"), ""),IF(AB179=1, _xlfn.CONCAT(AB$1,"_"), ""),IF(AC179=1, _xlfn.CONCAT(AC$1,"_"), ""),IF(AD179=1, _xlfn.CONCAT(AD$1,"_"), ""),IF(AE179=1, _xlfn.CONCAT(AE$1,"_"), ""),IF(AF179=1, _xlfn.CONCAT(AF$1,"_"), ""),IF(AG179=1, _xlfn.CONCAT(AG$1,"_"), ""),IF(AH179=1, _xlfn.CONCAT(AH$1,"_"), ""),IF(AI179=1, _xlfn.CONCAT(AI$1,"_"), "")),LEFT(_xlpm.X,LEN(_xlpm.X)-1))</f>
        <v>fauna</v>
      </c>
      <c r="F179" t="s">
        <v>2901</v>
      </c>
      <c r="H179" t="s">
        <v>2864</v>
      </c>
      <c r="Y179">
        <v>1</v>
      </c>
      <c r="AJ179">
        <f>IF(SUM(J179:AI179)=0,"",SUM(J179:AI179))</f>
        <v>1</v>
      </c>
    </row>
    <row r="180" spans="1:36" x14ac:dyDescent="0.3">
      <c r="A180" s="7" t="s">
        <v>2844</v>
      </c>
      <c r="B180" t="s">
        <v>2936</v>
      </c>
      <c r="D180" t="str">
        <f>IF(AND(ISBLANK(F180),ISBLANK(G180),ISBLANK(H180)), E180, _xlfn.CONCAT(E180,"--",_xlfn.LET(_xlpm.X,_xlfn.CONCAT(IF(ISBLANK(F180),"",_xlfn.CONCAT(F180,"-")),IF(ISBLANK(G180),"",_xlfn.CONCAT(G180,"-")),IF(ISBLANK(H180),"",_xlfn.CONCAT(H180,"-"))),IF(_xlpm.X="","",LEFT(_xlpm.X,LEN(_xlpm.X)-1)))))</f>
        <v>fauna--é-tubarão-peixe</v>
      </c>
      <c r="E180" t="str">
        <f>_xlfn.LET(_xlpm.X,_xlfn.CONCAT(IF(J180=1, _xlfn.CONCAT(J$1,"_"), ""),IF(K180=1, _xlfn.CONCAT(K$1,"_"), ""),IF(L180=1, _xlfn.CONCAT(L$1,"_"), ""), IF(M180=1, _xlfn.CONCAT(M$1,"_"), ""),IF(N180=1, _xlfn.CONCAT(N$1,"_"), ""),IF(O180=1, _xlfn.CONCAT(O$1,"_"), ""),IF(P180=1, _xlfn.CONCAT(P$1,"_"), ""),IF(Q180=1, _xlfn.CONCAT(Q$1,"_"), ""),IF(R180=1, _xlfn.CONCAT(R$1,"_"), ""),IF(S180=1, _xlfn.CONCAT(S$1,"_"), ""),IF(T180=1, _xlfn.CONCAT(T$1,"_"), ""),IF(U180=1, _xlfn.CONCAT(U$1,"_"), ""),IF(V180=1, _xlfn.CONCAT(V$1,"_"), ""),IF(W180=1, _xlfn.CONCAT(W$1,"_"), ""),IF(X180=1, _xlfn.CONCAT(X$1,"_"), ""),IF(Y180=1, _xlfn.CONCAT(Y$1,"_"), ""),IF(Z180=1, _xlfn.CONCAT(Z$1,"_"), ""),IF(AA180=1, _xlfn.CONCAT(AA$1,"_"), ""),IF(AB180=1, _xlfn.CONCAT(AB$1,"_"), ""),IF(AC180=1, _xlfn.CONCAT(AC$1,"_"), ""),IF(AD180=1, _xlfn.CONCAT(AD$1,"_"), ""),IF(AE180=1, _xlfn.CONCAT(AE$1,"_"), ""),IF(AF180=1, _xlfn.CONCAT(AF$1,"_"), ""),IF(AG180=1, _xlfn.CONCAT(AG$1,"_"), ""),IF(AH180=1, _xlfn.CONCAT(AH$1,"_"), ""),IF(AI180=1, _xlfn.CONCAT(AI$1,"_"), "")),LEFT(_xlpm.X,LEN(_xlpm.X)-1))</f>
        <v>fauna</v>
      </c>
      <c r="F180" t="s">
        <v>3178</v>
      </c>
      <c r="G180" t="s">
        <v>2864</v>
      </c>
      <c r="H180" t="s">
        <v>2831</v>
      </c>
      <c r="Y180">
        <v>1</v>
      </c>
      <c r="AJ180">
        <f>IF(SUM(J180:AI180)=0,"",SUM(J180:AI180))</f>
        <v>1</v>
      </c>
    </row>
    <row r="181" spans="1:36" x14ac:dyDescent="0.3">
      <c r="A181" s="7" t="s">
        <v>2677</v>
      </c>
      <c r="D181" t="str">
        <f>IF(AND(ISBLANK(F181),ISBLANK(G181),ISBLANK(H181)), E181, _xlfn.CONCAT(E181,"--",_xlfn.LET(_xlpm.X,_xlfn.CONCAT(IF(ISBLANK(F181),"",_xlfn.CONCAT(F181,"-")),IF(ISBLANK(G181),"",_xlfn.CONCAT(G181,"-")),IF(ISBLANK(H181),"",_xlfn.CONCAT(H181,"-"))),IF(_xlpm.X="","",LEFT(_xlpm.X,LEN(_xlpm.X)-1)))))</f>
        <v>fauna--listar-tipo</v>
      </c>
      <c r="E181" t="str">
        <f>_xlfn.LET(_xlpm.X,_xlfn.CONCAT(IF(J181=1, _xlfn.CONCAT(J$1,"_"), ""),IF(K181=1, _xlfn.CONCAT(K$1,"_"), ""),IF(L181=1, _xlfn.CONCAT(L$1,"_"), ""), IF(M181=1, _xlfn.CONCAT(M$1,"_"), ""),IF(N181=1, _xlfn.CONCAT(N$1,"_"), ""),IF(O181=1, _xlfn.CONCAT(O$1,"_"), ""),IF(P181=1, _xlfn.CONCAT(P$1,"_"), ""),IF(Q181=1, _xlfn.CONCAT(Q$1,"_"), ""),IF(R181=1, _xlfn.CONCAT(R$1,"_"), ""),IF(S181=1, _xlfn.CONCAT(S$1,"_"), ""),IF(T181=1, _xlfn.CONCAT(T$1,"_"), ""),IF(U181=1, _xlfn.CONCAT(U$1,"_"), ""),IF(V181=1, _xlfn.CONCAT(V$1,"_"), ""),IF(W181=1, _xlfn.CONCAT(W$1,"_"), ""),IF(X181=1, _xlfn.CONCAT(X$1,"_"), ""),IF(Y181=1, _xlfn.CONCAT(Y$1,"_"), ""),IF(Z181=1, _xlfn.CONCAT(Z$1,"_"), ""),IF(AA181=1, _xlfn.CONCAT(AA$1,"_"), ""),IF(AB181=1, _xlfn.CONCAT(AB$1,"_"), ""),IF(AC181=1, _xlfn.CONCAT(AC$1,"_"), ""),IF(AD181=1, _xlfn.CONCAT(AD$1,"_"), ""),IF(AE181=1, _xlfn.CONCAT(AE$1,"_"), ""),IF(AF181=1, _xlfn.CONCAT(AF$1,"_"), ""),IF(AG181=1, _xlfn.CONCAT(AG$1,"_"), ""),IF(AH181=1, _xlfn.CONCAT(AH$1,"_"), ""),IF(AI181=1, _xlfn.CONCAT(AI$1,"_"), "")),LEFT(_xlpm.X,LEN(_xlpm.X)-1))</f>
        <v>fauna</v>
      </c>
      <c r="F181" t="s">
        <v>2814</v>
      </c>
      <c r="G181" t="s">
        <v>2882</v>
      </c>
      <c r="Y181">
        <v>1</v>
      </c>
      <c r="AJ181">
        <f>IF(SUM(J181:AI181)=0,"",SUM(J181:AI181))</f>
        <v>1</v>
      </c>
    </row>
    <row r="182" spans="1:36" x14ac:dyDescent="0.3">
      <c r="A182" s="5" t="s">
        <v>2678</v>
      </c>
      <c r="B182" t="s">
        <v>2803</v>
      </c>
      <c r="C182" t="s">
        <v>2736</v>
      </c>
      <c r="D182" t="str">
        <f>IF(AND(ISBLANK(F182),ISBLANK(G182),ISBLANK(H182)), E182, _xlfn.CONCAT(E182,"--",_xlfn.LET(_xlpm.X,_xlfn.CONCAT(IF(ISBLANK(F182),"",_xlfn.CONCAT(F182,"-")),IF(ISBLANK(G182),"",_xlfn.CONCAT(G182,"-")),IF(ISBLANK(H182),"",_xlfn.CONCAT(H182,"-"))),IF(_xlpm.X="","",LEFT(_xlpm.X,LEN(_xlpm.X)-1)))))</f>
        <v>fauna--definição-plâncton</v>
      </c>
      <c r="E182" t="str">
        <f>_xlfn.LET(_xlpm.X,_xlfn.CONCAT(IF(J182=1, _xlfn.CONCAT(J$1,"_"), ""),IF(K182=1, _xlfn.CONCAT(K$1,"_"), ""),IF(L182=1, _xlfn.CONCAT(L$1,"_"), ""), IF(M182=1, _xlfn.CONCAT(M$1,"_"), ""),IF(N182=1, _xlfn.CONCAT(N$1,"_"), ""),IF(O182=1, _xlfn.CONCAT(O$1,"_"), ""),IF(P182=1, _xlfn.CONCAT(P$1,"_"), ""),IF(Q182=1, _xlfn.CONCAT(Q$1,"_"), ""),IF(R182=1, _xlfn.CONCAT(R$1,"_"), ""),IF(S182=1, _xlfn.CONCAT(S$1,"_"), ""),IF(T182=1, _xlfn.CONCAT(T$1,"_"), ""),IF(U182=1, _xlfn.CONCAT(U$1,"_"), ""),IF(V182=1, _xlfn.CONCAT(V$1,"_"), ""),IF(W182=1, _xlfn.CONCAT(W$1,"_"), ""),IF(X182=1, _xlfn.CONCAT(X$1,"_"), ""),IF(Y182=1, _xlfn.CONCAT(Y$1,"_"), ""),IF(Z182=1, _xlfn.CONCAT(Z$1,"_"), ""),IF(AA182=1, _xlfn.CONCAT(AA$1,"_"), ""),IF(AB182=1, _xlfn.CONCAT(AB$1,"_"), ""),IF(AC182=1, _xlfn.CONCAT(AC$1,"_"), ""),IF(AD182=1, _xlfn.CONCAT(AD$1,"_"), ""),IF(AE182=1, _xlfn.CONCAT(AE$1,"_"), ""),IF(AF182=1, _xlfn.CONCAT(AF$1,"_"), ""),IF(AG182=1, _xlfn.CONCAT(AG$1,"_"), ""),IF(AH182=1, _xlfn.CONCAT(AH$1,"_"), ""),IF(AI182=1, _xlfn.CONCAT(AI$1,"_"), "")),LEFT(_xlpm.X,LEN(_xlpm.X)-1))</f>
        <v>fauna</v>
      </c>
      <c r="F182" t="s">
        <v>2901</v>
      </c>
      <c r="H182" t="s">
        <v>3007</v>
      </c>
      <c r="Y182">
        <v>1</v>
      </c>
      <c r="AJ182">
        <f>IF(SUM(J182:AI182)=0,"",SUM(J182:AI182))</f>
        <v>1</v>
      </c>
    </row>
    <row r="183" spans="1:36" x14ac:dyDescent="0.3">
      <c r="A183" s="5" t="s">
        <v>2748</v>
      </c>
      <c r="B183" t="s">
        <v>2804</v>
      </c>
      <c r="C183" t="s">
        <v>2750</v>
      </c>
      <c r="D183" t="str">
        <f>IF(AND(ISBLANK(F183),ISBLANK(G183),ISBLANK(H183)), E183, _xlfn.CONCAT(E183,"--",_xlfn.LET(_xlpm.X,_xlfn.CONCAT(IF(ISBLANK(F183),"",_xlfn.CONCAT(F183,"-")),IF(ISBLANK(G183),"",_xlfn.CONCAT(G183,"-")),IF(ISBLANK(H183),"",_xlfn.CONCAT(H183,"-"))),IF(_xlpm.X="","",LEFT(_xlpm.X,LEN(_xlpm.X)-1)))))</f>
        <v>fauna--definição-fitoplâncton</v>
      </c>
      <c r="E183" t="str">
        <f>_xlfn.LET(_xlpm.X,_xlfn.CONCAT(IF(J183=1, _xlfn.CONCAT(J$1,"_"), ""),IF(K183=1, _xlfn.CONCAT(K$1,"_"), ""),IF(L183=1, _xlfn.CONCAT(L$1,"_"), ""), IF(M183=1, _xlfn.CONCAT(M$1,"_"), ""),IF(N183=1, _xlfn.CONCAT(N$1,"_"), ""),IF(O183=1, _xlfn.CONCAT(O$1,"_"), ""),IF(P183=1, _xlfn.CONCAT(P$1,"_"), ""),IF(Q183=1, _xlfn.CONCAT(Q$1,"_"), ""),IF(R183=1, _xlfn.CONCAT(R$1,"_"), ""),IF(S183=1, _xlfn.CONCAT(S$1,"_"), ""),IF(T183=1, _xlfn.CONCAT(T$1,"_"), ""),IF(U183=1, _xlfn.CONCAT(U$1,"_"), ""),IF(V183=1, _xlfn.CONCAT(V$1,"_"), ""),IF(W183=1, _xlfn.CONCAT(W$1,"_"), ""),IF(X183=1, _xlfn.CONCAT(X$1,"_"), ""),IF(Y183=1, _xlfn.CONCAT(Y$1,"_"), ""),IF(Z183=1, _xlfn.CONCAT(Z$1,"_"), ""),IF(AA183=1, _xlfn.CONCAT(AA$1,"_"), ""),IF(AB183=1, _xlfn.CONCAT(AB$1,"_"), ""),IF(AC183=1, _xlfn.CONCAT(AC$1,"_"), ""),IF(AD183=1, _xlfn.CONCAT(AD$1,"_"), ""),IF(AE183=1, _xlfn.CONCAT(AE$1,"_"), ""),IF(AF183=1, _xlfn.CONCAT(AF$1,"_"), ""),IF(AG183=1, _xlfn.CONCAT(AG$1,"_"), ""),IF(AH183=1, _xlfn.CONCAT(AH$1,"_"), ""),IF(AI183=1, _xlfn.CONCAT(AI$1,"_"), "")),LEFT(_xlpm.X,LEN(_xlpm.X)-1))</f>
        <v>fauna</v>
      </c>
      <c r="F183" t="s">
        <v>2901</v>
      </c>
      <c r="H183" t="s">
        <v>3008</v>
      </c>
      <c r="Y183">
        <v>1</v>
      </c>
      <c r="AJ183">
        <f>IF(SUM(J183:AI183)=0,"",SUM(J183:AI183))</f>
        <v>1</v>
      </c>
    </row>
    <row r="184" spans="1:36" x14ac:dyDescent="0.3">
      <c r="A184" s="7" t="s">
        <v>2752</v>
      </c>
      <c r="B184" t="s">
        <v>2753</v>
      </c>
      <c r="D184" t="str">
        <f>IF(AND(ISBLANK(F184),ISBLANK(G184),ISBLANK(H184)), E184, _xlfn.CONCAT(E184,"--",_xlfn.LET(_xlpm.X,_xlfn.CONCAT(IF(ISBLANK(F184),"",_xlfn.CONCAT(F184,"-")),IF(ISBLANK(G184),"",_xlfn.CONCAT(G184,"-")),IF(ISBLANK(H184),"",_xlfn.CONCAT(H184,"-"))),IF(_xlpm.X="","",LEFT(_xlpm.X,LEN(_xlpm.X)-1)))))</f>
        <v>fauna--definição-salpa</v>
      </c>
      <c r="E184" t="str">
        <f>_xlfn.LET(_xlpm.X,_xlfn.CONCAT(IF(J184=1, _xlfn.CONCAT(J$1,"_"), ""),IF(K184=1, _xlfn.CONCAT(K$1,"_"), ""),IF(L184=1, _xlfn.CONCAT(L$1,"_"), ""), IF(M184=1, _xlfn.CONCAT(M$1,"_"), ""),IF(N184=1, _xlfn.CONCAT(N$1,"_"), ""),IF(O184=1, _xlfn.CONCAT(O$1,"_"), ""),IF(P184=1, _xlfn.CONCAT(P$1,"_"), ""),IF(Q184=1, _xlfn.CONCAT(Q$1,"_"), ""),IF(R184=1, _xlfn.CONCAT(R$1,"_"), ""),IF(S184=1, _xlfn.CONCAT(S$1,"_"), ""),IF(T184=1, _xlfn.CONCAT(T$1,"_"), ""),IF(U184=1, _xlfn.CONCAT(U$1,"_"), ""),IF(V184=1, _xlfn.CONCAT(V$1,"_"), ""),IF(W184=1, _xlfn.CONCAT(W$1,"_"), ""),IF(X184=1, _xlfn.CONCAT(X$1,"_"), ""),IF(Y184=1, _xlfn.CONCAT(Y$1,"_"), ""),IF(Z184=1, _xlfn.CONCAT(Z$1,"_"), ""),IF(AA184=1, _xlfn.CONCAT(AA$1,"_"), ""),IF(AB184=1, _xlfn.CONCAT(AB$1,"_"), ""),IF(AC184=1, _xlfn.CONCAT(AC$1,"_"), ""),IF(AD184=1, _xlfn.CONCAT(AD$1,"_"), ""),IF(AE184=1, _xlfn.CONCAT(AE$1,"_"), ""),IF(AF184=1, _xlfn.CONCAT(AF$1,"_"), ""),IF(AG184=1, _xlfn.CONCAT(AG$1,"_"), ""),IF(AH184=1, _xlfn.CONCAT(AH$1,"_"), ""),IF(AI184=1, _xlfn.CONCAT(AI$1,"_"), "")),LEFT(_xlpm.X,LEN(_xlpm.X)-1))</f>
        <v>fauna</v>
      </c>
      <c r="F184" t="s">
        <v>2901</v>
      </c>
      <c r="H184" t="s">
        <v>2832</v>
      </c>
      <c r="Y184">
        <v>1</v>
      </c>
      <c r="AJ184">
        <f>IF(SUM(J184:AI184)=0,"",SUM(J184:AI184))</f>
        <v>1</v>
      </c>
    </row>
    <row r="185" spans="1:36" x14ac:dyDescent="0.3">
      <c r="A185" s="7" t="s">
        <v>2749</v>
      </c>
      <c r="B185" t="s">
        <v>2805</v>
      </c>
      <c r="C185" t="s">
        <v>2751</v>
      </c>
      <c r="D185" t="str">
        <f>IF(AND(ISBLANK(F185),ISBLANK(G185),ISBLANK(H185)), E185, _xlfn.CONCAT(E185,"--",_xlfn.LET(_xlpm.X,_xlfn.CONCAT(IF(ISBLANK(F185),"",_xlfn.CONCAT(F185,"-")),IF(ISBLANK(G185),"",_xlfn.CONCAT(G185,"-")),IF(ISBLANK(H185),"",_xlfn.CONCAT(H185,"-"))),IF(_xlpm.X="","",LEFT(_xlpm.X,LEN(_xlpm.X)-1)))))</f>
        <v>fauna--definição-zooplâncton</v>
      </c>
      <c r="E185" t="str">
        <f>_xlfn.LET(_xlpm.X,_xlfn.CONCAT(IF(J185=1, _xlfn.CONCAT(J$1,"_"), ""),IF(K185=1, _xlfn.CONCAT(K$1,"_"), ""),IF(L185=1, _xlfn.CONCAT(L$1,"_"), ""), IF(M185=1, _xlfn.CONCAT(M$1,"_"), ""),IF(N185=1, _xlfn.CONCAT(N$1,"_"), ""),IF(O185=1, _xlfn.CONCAT(O$1,"_"), ""),IF(P185=1, _xlfn.CONCAT(P$1,"_"), ""),IF(Q185=1, _xlfn.CONCAT(Q$1,"_"), ""),IF(R185=1, _xlfn.CONCAT(R$1,"_"), ""),IF(S185=1, _xlfn.CONCAT(S$1,"_"), ""),IF(T185=1, _xlfn.CONCAT(T$1,"_"), ""),IF(U185=1, _xlfn.CONCAT(U$1,"_"), ""),IF(V185=1, _xlfn.CONCAT(V$1,"_"), ""),IF(W185=1, _xlfn.CONCAT(W$1,"_"), ""),IF(X185=1, _xlfn.CONCAT(X$1,"_"), ""),IF(Y185=1, _xlfn.CONCAT(Y$1,"_"), ""),IF(Z185=1, _xlfn.CONCAT(Z$1,"_"), ""),IF(AA185=1, _xlfn.CONCAT(AA$1,"_"), ""),IF(AB185=1, _xlfn.CONCAT(AB$1,"_"), ""),IF(AC185=1, _xlfn.CONCAT(AC$1,"_"), ""),IF(AD185=1, _xlfn.CONCAT(AD$1,"_"), ""),IF(AE185=1, _xlfn.CONCAT(AE$1,"_"), ""),IF(AF185=1, _xlfn.CONCAT(AF$1,"_"), ""),IF(AG185=1, _xlfn.CONCAT(AG$1,"_"), ""),IF(AH185=1, _xlfn.CONCAT(AH$1,"_"), ""),IF(AI185=1, _xlfn.CONCAT(AI$1,"_"), "")),LEFT(_xlpm.X,LEN(_xlpm.X)-1))</f>
        <v>fauna</v>
      </c>
      <c r="F185" t="s">
        <v>2901</v>
      </c>
      <c r="H185" t="s">
        <v>3009</v>
      </c>
      <c r="Y185">
        <v>1</v>
      </c>
      <c r="AJ185">
        <f>IF(SUM(J185:AI185)=0,"",SUM(J185:AI185))</f>
        <v>1</v>
      </c>
    </row>
    <row r="186" spans="1:36" x14ac:dyDescent="0.3">
      <c r="A186" s="7" t="s">
        <v>2679</v>
      </c>
      <c r="B186" t="s">
        <v>2737</v>
      </c>
      <c r="C186" t="s">
        <v>2739</v>
      </c>
      <c r="D186" t="str">
        <f>IF(AND(ISBLANK(F186),ISBLANK(G186),ISBLANK(H186)), E186, _xlfn.CONCAT(E186,"--",_xlfn.LET(_xlpm.X,_xlfn.CONCAT(IF(ISBLANK(F186),"",_xlfn.CONCAT(F186,"-")),IF(ISBLANK(G186),"",_xlfn.CONCAT(G186,"-")),IF(ISBLANK(H186),"",_xlfn.CONCAT(H186,"-"))),IF(_xlpm.X="","",LEFT(_xlpm.X,LEN(_xlpm.X)-1)))))</f>
        <v>fauna--definição-anêmona</v>
      </c>
      <c r="E186" t="str">
        <f>_xlfn.LET(_xlpm.X,_xlfn.CONCAT(IF(J186=1, _xlfn.CONCAT(J$1,"_"), ""),IF(K186=1, _xlfn.CONCAT(K$1,"_"), ""),IF(L186=1, _xlfn.CONCAT(L$1,"_"), ""), IF(M186=1, _xlfn.CONCAT(M$1,"_"), ""),IF(N186=1, _xlfn.CONCAT(N$1,"_"), ""),IF(O186=1, _xlfn.CONCAT(O$1,"_"), ""),IF(P186=1, _xlfn.CONCAT(P$1,"_"), ""),IF(Q186=1, _xlfn.CONCAT(Q$1,"_"), ""),IF(R186=1, _xlfn.CONCAT(R$1,"_"), ""),IF(S186=1, _xlfn.CONCAT(S$1,"_"), ""),IF(T186=1, _xlfn.CONCAT(T$1,"_"), ""),IF(U186=1, _xlfn.CONCAT(U$1,"_"), ""),IF(V186=1, _xlfn.CONCAT(V$1,"_"), ""),IF(W186=1, _xlfn.CONCAT(W$1,"_"), ""),IF(X186=1, _xlfn.CONCAT(X$1,"_"), ""),IF(Y186=1, _xlfn.CONCAT(Y$1,"_"), ""),IF(Z186=1, _xlfn.CONCAT(Z$1,"_"), ""),IF(AA186=1, _xlfn.CONCAT(AA$1,"_"), ""),IF(AB186=1, _xlfn.CONCAT(AB$1,"_"), ""),IF(AC186=1, _xlfn.CONCAT(AC$1,"_"), ""),IF(AD186=1, _xlfn.CONCAT(AD$1,"_"), ""),IF(AE186=1, _xlfn.CONCAT(AE$1,"_"), ""),IF(AF186=1, _xlfn.CONCAT(AF$1,"_"), ""),IF(AG186=1, _xlfn.CONCAT(AG$1,"_"), ""),IF(AH186=1, _xlfn.CONCAT(AH$1,"_"), ""),IF(AI186=1, _xlfn.CONCAT(AI$1,"_"), "")),LEFT(_xlpm.X,LEN(_xlpm.X)-1))</f>
        <v>fauna</v>
      </c>
      <c r="F186" t="s">
        <v>2901</v>
      </c>
      <c r="H186" t="s">
        <v>3006</v>
      </c>
      <c r="Y186">
        <v>1</v>
      </c>
      <c r="AJ186">
        <f>IF(SUM(J186:AI186)=0,"",SUM(J186:AI186))</f>
        <v>1</v>
      </c>
    </row>
    <row r="187" spans="1:36" x14ac:dyDescent="0.3">
      <c r="A187" s="7" t="s">
        <v>2760</v>
      </c>
      <c r="B187" t="s">
        <v>2761</v>
      </c>
      <c r="D187" t="str">
        <f>IF(AND(ISBLANK(F187),ISBLANK(G187),ISBLANK(H187)), E187, _xlfn.CONCAT(E187,"--",_xlfn.LET(_xlpm.X,_xlfn.CONCAT(IF(ISBLANK(F187),"",_xlfn.CONCAT(F187,"-")),IF(ISBLANK(G187),"",_xlfn.CONCAT(G187,"-")),IF(ISBLANK(H187),"",_xlfn.CONCAT(H187,"-"))),IF(_xlpm.X="","",LEFT(_xlpm.X,LEN(_xlpm.X)-1)))))</f>
        <v>fauna--definição-hidra</v>
      </c>
      <c r="E187" t="str">
        <f>_xlfn.LET(_xlpm.X,_xlfn.CONCAT(IF(J187=1, _xlfn.CONCAT(J$1,"_"), ""),IF(K187=1, _xlfn.CONCAT(K$1,"_"), ""),IF(L187=1, _xlfn.CONCAT(L$1,"_"), ""), IF(M187=1, _xlfn.CONCAT(M$1,"_"), ""),IF(N187=1, _xlfn.CONCAT(N$1,"_"), ""),IF(O187=1, _xlfn.CONCAT(O$1,"_"), ""),IF(P187=1, _xlfn.CONCAT(P$1,"_"), ""),IF(Q187=1, _xlfn.CONCAT(Q$1,"_"), ""),IF(R187=1, _xlfn.CONCAT(R$1,"_"), ""),IF(S187=1, _xlfn.CONCAT(S$1,"_"), ""),IF(T187=1, _xlfn.CONCAT(T$1,"_"), ""),IF(U187=1, _xlfn.CONCAT(U$1,"_"), ""),IF(V187=1, _xlfn.CONCAT(V$1,"_"), ""),IF(W187=1, _xlfn.CONCAT(W$1,"_"), ""),IF(X187=1, _xlfn.CONCAT(X$1,"_"), ""),IF(Y187=1, _xlfn.CONCAT(Y$1,"_"), ""),IF(Z187=1, _xlfn.CONCAT(Z$1,"_"), ""),IF(AA187=1, _xlfn.CONCAT(AA$1,"_"), ""),IF(AB187=1, _xlfn.CONCAT(AB$1,"_"), ""),IF(AC187=1, _xlfn.CONCAT(AC$1,"_"), ""),IF(AD187=1, _xlfn.CONCAT(AD$1,"_"), ""),IF(AE187=1, _xlfn.CONCAT(AE$1,"_"), ""),IF(AF187=1, _xlfn.CONCAT(AF$1,"_"), ""),IF(AG187=1, _xlfn.CONCAT(AG$1,"_"), ""),IF(AH187=1, _xlfn.CONCAT(AH$1,"_"), ""),IF(AI187=1, _xlfn.CONCAT(AI$1,"_"), "")),LEFT(_xlpm.X,LEN(_xlpm.X)-1))</f>
        <v>fauna</v>
      </c>
      <c r="F187" t="s">
        <v>2901</v>
      </c>
      <c r="H187" t="s">
        <v>2833</v>
      </c>
      <c r="Y187">
        <v>1</v>
      </c>
      <c r="AJ187">
        <f>IF(SUM(J187:AI187)=0,"",SUM(J187:AI187))</f>
        <v>1</v>
      </c>
    </row>
    <row r="188" spans="1:36" x14ac:dyDescent="0.3">
      <c r="A188" s="7" t="s">
        <v>2680</v>
      </c>
      <c r="B188" t="s">
        <v>2779</v>
      </c>
      <c r="C188" t="s">
        <v>2780</v>
      </c>
      <c r="D188" t="str">
        <f>IF(AND(ISBLANK(F188),ISBLANK(G188),ISBLANK(H188)), E188, _xlfn.CONCAT(E188,"--",_xlfn.LET(_xlpm.X,_xlfn.CONCAT(IF(ISBLANK(F188),"",_xlfn.CONCAT(F188,"-")),IF(ISBLANK(G188),"",_xlfn.CONCAT(G188,"-")),IF(ISBLANK(H188),"",_xlfn.CONCAT(H188,"-"))),IF(_xlpm.X="","",LEFT(_xlpm.X,LEN(_xlpm.X)-1)))))</f>
        <v>fauna--existe-tubarão-brasil</v>
      </c>
      <c r="E188" t="str">
        <f>_xlfn.LET(_xlpm.X,_xlfn.CONCAT(IF(J188=1, _xlfn.CONCAT(J$1,"_"), ""),IF(K188=1, _xlfn.CONCAT(K$1,"_"), ""),IF(L188=1, _xlfn.CONCAT(L$1,"_"), ""), IF(M188=1, _xlfn.CONCAT(M$1,"_"), ""),IF(N188=1, _xlfn.CONCAT(N$1,"_"), ""),IF(O188=1, _xlfn.CONCAT(O$1,"_"), ""),IF(P188=1, _xlfn.CONCAT(P$1,"_"), ""),IF(Q188=1, _xlfn.CONCAT(Q$1,"_"), ""),IF(R188=1, _xlfn.CONCAT(R$1,"_"), ""),IF(S188=1, _xlfn.CONCAT(S$1,"_"), ""),IF(T188=1, _xlfn.CONCAT(T$1,"_"), ""),IF(U188=1, _xlfn.CONCAT(U$1,"_"), ""),IF(V188=1, _xlfn.CONCAT(V$1,"_"), ""),IF(W188=1, _xlfn.CONCAT(W$1,"_"), ""),IF(X188=1, _xlfn.CONCAT(X$1,"_"), ""),IF(Y188=1, _xlfn.CONCAT(Y$1,"_"), ""),IF(Z188=1, _xlfn.CONCAT(Z$1,"_"), ""),IF(AA188=1, _xlfn.CONCAT(AA$1,"_"), ""),IF(AB188=1, _xlfn.CONCAT(AB$1,"_"), ""),IF(AC188=1, _xlfn.CONCAT(AC$1,"_"), ""),IF(AD188=1, _xlfn.CONCAT(AD$1,"_"), ""),IF(AE188=1, _xlfn.CONCAT(AE$1,"_"), ""),IF(AF188=1, _xlfn.CONCAT(AF$1,"_"), ""),IF(AG188=1, _xlfn.CONCAT(AG$1,"_"), ""),IF(AH188=1, _xlfn.CONCAT(AH$1,"_"), ""),IF(AI188=1, _xlfn.CONCAT(AI$1,"_"), "")),LEFT(_xlpm.X,LEN(_xlpm.X)-1))</f>
        <v>fauna</v>
      </c>
      <c r="F188" t="s">
        <v>2836</v>
      </c>
      <c r="G188" t="s">
        <v>2864</v>
      </c>
      <c r="H188" t="s">
        <v>2883</v>
      </c>
      <c r="Y188">
        <v>1</v>
      </c>
      <c r="AJ188">
        <f>IF(SUM(J188:AI188)=0,"",SUM(J188:AI188))</f>
        <v>1</v>
      </c>
    </row>
    <row r="189" spans="1:36" x14ac:dyDescent="0.3">
      <c r="A189" s="7" t="s">
        <v>2695</v>
      </c>
      <c r="B189" t="s">
        <v>2714</v>
      </c>
      <c r="D189" t="str">
        <f>IF(AND(ISBLANK(F189),ISBLANK(G189),ISBLANK(H189)), E189, _xlfn.CONCAT(E189,"--",_xlfn.LET(_xlpm.X,_xlfn.CONCAT(IF(ISBLANK(F189),"",_xlfn.CONCAT(F189,"-")),IF(ISBLANK(G189),"",_xlfn.CONCAT(G189,"-")),IF(ISBLANK(H189),"",_xlfn.CONCAT(H189,"-"))),IF(_xlpm.X="","",LEFT(_xlpm.X,LEN(_xlpm.X)-1)))))</f>
        <v>fauna--listar-crustáceo</v>
      </c>
      <c r="E189" t="str">
        <f>_xlfn.LET(_xlpm.X,_xlfn.CONCAT(IF(J189=1, _xlfn.CONCAT(J$1,"_"), ""),IF(K189=1, _xlfn.CONCAT(K$1,"_"), ""),IF(L189=1, _xlfn.CONCAT(L$1,"_"), ""), IF(M189=1, _xlfn.CONCAT(M$1,"_"), ""),IF(N189=1, _xlfn.CONCAT(N$1,"_"), ""),IF(O189=1, _xlfn.CONCAT(O$1,"_"), ""),IF(P189=1, _xlfn.CONCAT(P$1,"_"), ""),IF(Q189=1, _xlfn.CONCAT(Q$1,"_"), ""),IF(R189=1, _xlfn.CONCAT(R$1,"_"), ""),IF(S189=1, _xlfn.CONCAT(S$1,"_"), ""),IF(T189=1, _xlfn.CONCAT(T$1,"_"), ""),IF(U189=1, _xlfn.CONCAT(U$1,"_"), ""),IF(V189=1, _xlfn.CONCAT(V$1,"_"), ""),IF(W189=1, _xlfn.CONCAT(W$1,"_"), ""),IF(X189=1, _xlfn.CONCAT(X$1,"_"), ""),IF(Y189=1, _xlfn.CONCAT(Y$1,"_"), ""),IF(Z189=1, _xlfn.CONCAT(Z$1,"_"), ""),IF(AA189=1, _xlfn.CONCAT(AA$1,"_"), ""),IF(AB189=1, _xlfn.CONCAT(AB$1,"_"), ""),IF(AC189=1, _xlfn.CONCAT(AC$1,"_"), ""),IF(AD189=1, _xlfn.CONCAT(AD$1,"_"), ""),IF(AE189=1, _xlfn.CONCAT(AE$1,"_"), ""),IF(AF189=1, _xlfn.CONCAT(AF$1,"_"), ""),IF(AG189=1, _xlfn.CONCAT(AG$1,"_"), ""),IF(AH189=1, _xlfn.CONCAT(AH$1,"_"), ""),IF(AI189=1, _xlfn.CONCAT(AI$1,"_"), "")),LEFT(_xlpm.X,LEN(_xlpm.X)-1))</f>
        <v>fauna</v>
      </c>
      <c r="F189" t="s">
        <v>2814</v>
      </c>
      <c r="G189" t="s">
        <v>2865</v>
      </c>
      <c r="Y189">
        <v>1</v>
      </c>
      <c r="AJ189">
        <f>IF(SUM(J189:AI189)=0,"",SUM(J189:AI189))</f>
        <v>1</v>
      </c>
    </row>
    <row r="190" spans="1:36" x14ac:dyDescent="0.3">
      <c r="A190" s="7" t="s">
        <v>2696</v>
      </c>
      <c r="B190" t="s">
        <v>2715</v>
      </c>
      <c r="C190" t="s">
        <v>2720</v>
      </c>
      <c r="D190" t="str">
        <f>IF(AND(ISBLANK(F190),ISBLANK(G190),ISBLANK(H190)), E190, _xlfn.CONCAT(E190,"--",_xlfn.LET(_xlpm.X,_xlfn.CONCAT(IF(ISBLANK(F190),"",_xlfn.CONCAT(F190,"-")),IF(ISBLANK(G190),"",_xlfn.CONCAT(G190,"-")),IF(ISBLANK(H190),"",_xlfn.CONCAT(H190,"-"))),IF(_xlpm.X="","",LEFT(_xlpm.X,LEN(_xlpm.X)-1)))))</f>
        <v>fauna--definição-tunicado</v>
      </c>
      <c r="E190" t="str">
        <f>_xlfn.LET(_xlpm.X,_xlfn.CONCAT(IF(J190=1, _xlfn.CONCAT(J$1,"_"), ""),IF(K190=1, _xlfn.CONCAT(K$1,"_"), ""),IF(L190=1, _xlfn.CONCAT(L$1,"_"), ""), IF(M190=1, _xlfn.CONCAT(M$1,"_"), ""),IF(N190=1, _xlfn.CONCAT(N$1,"_"), ""),IF(O190=1, _xlfn.CONCAT(O$1,"_"), ""),IF(P190=1, _xlfn.CONCAT(P$1,"_"), ""),IF(Q190=1, _xlfn.CONCAT(Q$1,"_"), ""),IF(R190=1, _xlfn.CONCAT(R$1,"_"), ""),IF(S190=1, _xlfn.CONCAT(S$1,"_"), ""),IF(T190=1, _xlfn.CONCAT(T$1,"_"), ""),IF(U190=1, _xlfn.CONCAT(U$1,"_"), ""),IF(V190=1, _xlfn.CONCAT(V$1,"_"), ""),IF(W190=1, _xlfn.CONCAT(W$1,"_"), ""),IF(X190=1, _xlfn.CONCAT(X$1,"_"), ""),IF(Y190=1, _xlfn.CONCAT(Y$1,"_"), ""),IF(Z190=1, _xlfn.CONCAT(Z$1,"_"), ""),IF(AA190=1, _xlfn.CONCAT(AA$1,"_"), ""),IF(AB190=1, _xlfn.CONCAT(AB$1,"_"), ""),IF(AC190=1, _xlfn.CONCAT(AC$1,"_"), ""),IF(AD190=1, _xlfn.CONCAT(AD$1,"_"), ""),IF(AE190=1, _xlfn.CONCAT(AE$1,"_"), ""),IF(AF190=1, _xlfn.CONCAT(AF$1,"_"), ""),IF(AG190=1, _xlfn.CONCAT(AG$1,"_"), ""),IF(AH190=1, _xlfn.CONCAT(AH$1,"_"), ""),IF(AI190=1, _xlfn.CONCAT(AI$1,"_"), "")),LEFT(_xlpm.X,LEN(_xlpm.X)-1))</f>
        <v>fauna</v>
      </c>
      <c r="F190" t="s">
        <v>2901</v>
      </c>
      <c r="H190" t="s">
        <v>2834</v>
      </c>
      <c r="Y190">
        <v>1</v>
      </c>
      <c r="AJ190">
        <f>IF(SUM(J190:AI190)=0,"",SUM(J190:AI190))</f>
        <v>1</v>
      </c>
    </row>
    <row r="191" spans="1:36" x14ac:dyDescent="0.3">
      <c r="A191" s="7" t="s">
        <v>2697</v>
      </c>
      <c r="B191" t="s">
        <v>2759</v>
      </c>
      <c r="D191" t="str">
        <f>IF(AND(ISBLANK(F191),ISBLANK(G191),ISBLANK(H191)), E191, _xlfn.CONCAT(E191,"--",_xlfn.LET(_xlpm.X,_xlfn.CONCAT(IF(ISBLANK(F191),"",_xlfn.CONCAT(F191,"-")),IF(ISBLANK(G191),"",_xlfn.CONCAT(G191,"-")),IF(ISBLANK(H191),"",_xlfn.CONCAT(H191,"-"))),IF(_xlpm.X="","",LEFT(_xlpm.X,LEN(_xlpm.X)-1)))))</f>
        <v>fauna--definição-molusco</v>
      </c>
      <c r="E191" t="str">
        <f>_xlfn.LET(_xlpm.X,_xlfn.CONCAT(IF(J191=1, _xlfn.CONCAT(J$1,"_"), ""),IF(K191=1, _xlfn.CONCAT(K$1,"_"), ""),IF(L191=1, _xlfn.CONCAT(L$1,"_"), ""), IF(M191=1, _xlfn.CONCAT(M$1,"_"), ""),IF(N191=1, _xlfn.CONCAT(N$1,"_"), ""),IF(O191=1, _xlfn.CONCAT(O$1,"_"), ""),IF(P191=1, _xlfn.CONCAT(P$1,"_"), ""),IF(Q191=1, _xlfn.CONCAT(Q$1,"_"), ""),IF(R191=1, _xlfn.CONCAT(R$1,"_"), ""),IF(S191=1, _xlfn.CONCAT(S$1,"_"), ""),IF(T191=1, _xlfn.CONCAT(T$1,"_"), ""),IF(U191=1, _xlfn.CONCAT(U$1,"_"), ""),IF(V191=1, _xlfn.CONCAT(V$1,"_"), ""),IF(W191=1, _xlfn.CONCAT(W$1,"_"), ""),IF(X191=1, _xlfn.CONCAT(X$1,"_"), ""),IF(Y191=1, _xlfn.CONCAT(Y$1,"_"), ""),IF(Z191=1, _xlfn.CONCAT(Z$1,"_"), ""),IF(AA191=1, _xlfn.CONCAT(AA$1,"_"), ""),IF(AB191=1, _xlfn.CONCAT(AB$1,"_"), ""),IF(AC191=1, _xlfn.CONCAT(AC$1,"_"), ""),IF(AD191=1, _xlfn.CONCAT(AD$1,"_"), ""),IF(AE191=1, _xlfn.CONCAT(AE$1,"_"), ""),IF(AF191=1, _xlfn.CONCAT(AF$1,"_"), ""),IF(AG191=1, _xlfn.CONCAT(AG$1,"_"), ""),IF(AH191=1, _xlfn.CONCAT(AH$1,"_"), ""),IF(AI191=1, _xlfn.CONCAT(AI$1,"_"), "")),LEFT(_xlpm.X,LEN(_xlpm.X)-1))</f>
        <v>fauna</v>
      </c>
      <c r="F191" t="s">
        <v>2901</v>
      </c>
      <c r="H191" t="s">
        <v>2835</v>
      </c>
      <c r="Y191">
        <v>1</v>
      </c>
      <c r="AJ191">
        <f>IF(SUM(J191:AI191)=0,"",SUM(J191:AI191))</f>
        <v>1</v>
      </c>
    </row>
    <row r="192" spans="1:36" x14ac:dyDescent="0.3">
      <c r="A192" s="7" t="s">
        <v>2699</v>
      </c>
      <c r="B192" t="s">
        <v>3177</v>
      </c>
      <c r="D192" t="str">
        <f>IF(AND(ISBLANK(F192),ISBLANK(G192),ISBLANK(H192)), E192, _xlfn.CONCAT(E192,"--",_xlfn.LET(_xlpm.X,_xlfn.CONCAT(IF(ISBLANK(F192),"",_xlfn.CONCAT(F192,"-")),IF(ISBLANK(G192),"",_xlfn.CONCAT(G192,"-")),IF(ISBLANK(H192),"",_xlfn.CONCAT(H192,"-"))),IF(_xlpm.X="","",LEFT(_xlpm.X,LEN(_xlpm.X)-1)))))</f>
        <v>fauna--listar-molusco</v>
      </c>
      <c r="E192" t="str">
        <f>_xlfn.LET(_xlpm.X,_xlfn.CONCAT(IF(J192=1, _xlfn.CONCAT(J$1,"_"), ""),IF(K192=1, _xlfn.CONCAT(K$1,"_"), ""),IF(L192=1, _xlfn.CONCAT(L$1,"_"), ""), IF(M192=1, _xlfn.CONCAT(M$1,"_"), ""),IF(N192=1, _xlfn.CONCAT(N$1,"_"), ""),IF(O192=1, _xlfn.CONCAT(O$1,"_"), ""),IF(P192=1, _xlfn.CONCAT(P$1,"_"), ""),IF(Q192=1, _xlfn.CONCAT(Q$1,"_"), ""),IF(R192=1, _xlfn.CONCAT(R$1,"_"), ""),IF(S192=1, _xlfn.CONCAT(S$1,"_"), ""),IF(T192=1, _xlfn.CONCAT(T$1,"_"), ""),IF(U192=1, _xlfn.CONCAT(U$1,"_"), ""),IF(V192=1, _xlfn.CONCAT(V$1,"_"), ""),IF(W192=1, _xlfn.CONCAT(W$1,"_"), ""),IF(X192=1, _xlfn.CONCAT(X$1,"_"), ""),IF(Y192=1, _xlfn.CONCAT(Y$1,"_"), ""),IF(Z192=1, _xlfn.CONCAT(Z$1,"_"), ""),IF(AA192=1, _xlfn.CONCAT(AA$1,"_"), ""),IF(AB192=1, _xlfn.CONCAT(AB$1,"_"), ""),IF(AC192=1, _xlfn.CONCAT(AC$1,"_"), ""),IF(AD192=1, _xlfn.CONCAT(AD$1,"_"), ""),IF(AE192=1, _xlfn.CONCAT(AE$1,"_"), ""),IF(AF192=1, _xlfn.CONCAT(AF$1,"_"), ""),IF(AG192=1, _xlfn.CONCAT(AG$1,"_"), ""),IF(AH192=1, _xlfn.CONCAT(AH$1,"_"), ""),IF(AI192=1, _xlfn.CONCAT(AI$1,"_"), "")),LEFT(_xlpm.X,LEN(_xlpm.X)-1))</f>
        <v>fauna</v>
      </c>
      <c r="F192" t="s">
        <v>2814</v>
      </c>
      <c r="G192" t="s">
        <v>2835</v>
      </c>
      <c r="Y192">
        <v>1</v>
      </c>
      <c r="AJ192">
        <f>IF(SUM(J192:AI192)=0,"",SUM(J192:AI192))</f>
        <v>1</v>
      </c>
    </row>
    <row r="193" spans="1:36" x14ac:dyDescent="0.3">
      <c r="A193" s="7" t="s">
        <v>2694</v>
      </c>
      <c r="B193" t="s">
        <v>2711</v>
      </c>
      <c r="C193" t="s">
        <v>2723</v>
      </c>
      <c r="D193" t="str">
        <f>IF(AND(ISBLANK(F193),ISBLANK(G193),ISBLANK(H193)), E193, _xlfn.CONCAT(E193,"--",_xlfn.LET(_xlpm.X,_xlfn.CONCAT(IF(ISBLANK(F193),"",_xlfn.CONCAT(F193,"-")),IF(ISBLANK(G193),"",_xlfn.CONCAT(G193,"-")),IF(ISBLANK(H193),"",_xlfn.CONCAT(H193,"-"))),IF(_xlpm.X="","",LEFT(_xlpm.X,LEN(_xlpm.X)-1)))))</f>
        <v>fauna--definição-crustáceo</v>
      </c>
      <c r="E193" t="str">
        <f>_xlfn.LET(_xlpm.X,_xlfn.CONCAT(IF(J193=1, _xlfn.CONCAT(J$1,"_"), ""),IF(K193=1, _xlfn.CONCAT(K$1,"_"), ""),IF(L193=1, _xlfn.CONCAT(L$1,"_"), ""), IF(M193=1, _xlfn.CONCAT(M$1,"_"), ""),IF(N193=1, _xlfn.CONCAT(N$1,"_"), ""),IF(O193=1, _xlfn.CONCAT(O$1,"_"), ""),IF(P193=1, _xlfn.CONCAT(P$1,"_"), ""),IF(Q193=1, _xlfn.CONCAT(Q$1,"_"), ""),IF(R193=1, _xlfn.CONCAT(R$1,"_"), ""),IF(S193=1, _xlfn.CONCAT(S$1,"_"), ""),IF(T193=1, _xlfn.CONCAT(T$1,"_"), ""),IF(U193=1, _xlfn.CONCAT(U$1,"_"), ""),IF(V193=1, _xlfn.CONCAT(V$1,"_"), ""),IF(W193=1, _xlfn.CONCAT(W$1,"_"), ""),IF(X193=1, _xlfn.CONCAT(X$1,"_"), ""),IF(Y193=1, _xlfn.CONCAT(Y$1,"_"), ""),IF(Z193=1, _xlfn.CONCAT(Z$1,"_"), ""),IF(AA193=1, _xlfn.CONCAT(AA$1,"_"), ""),IF(AB193=1, _xlfn.CONCAT(AB$1,"_"), ""),IF(AC193=1, _xlfn.CONCAT(AC$1,"_"), ""),IF(AD193=1, _xlfn.CONCAT(AD$1,"_"), ""),IF(AE193=1, _xlfn.CONCAT(AE$1,"_"), ""),IF(AF193=1, _xlfn.CONCAT(AF$1,"_"), ""),IF(AG193=1, _xlfn.CONCAT(AG$1,"_"), ""),IF(AH193=1, _xlfn.CONCAT(AH$1,"_"), ""),IF(AI193=1, _xlfn.CONCAT(AI$1,"_"), "")),LEFT(_xlpm.X,LEN(_xlpm.X)-1))</f>
        <v>fauna</v>
      </c>
      <c r="F193" t="s">
        <v>2901</v>
      </c>
      <c r="H193" t="s">
        <v>2865</v>
      </c>
      <c r="Y193">
        <v>1</v>
      </c>
      <c r="AJ193">
        <f>IF(SUM(J193:AI193)=0,"",SUM(J193:AI193))</f>
        <v>1</v>
      </c>
    </row>
    <row r="194" spans="1:36" x14ac:dyDescent="0.3">
      <c r="A194" s="7" t="s">
        <v>2712</v>
      </c>
      <c r="B194" t="s">
        <v>2713</v>
      </c>
      <c r="D194" t="str">
        <f>IF(AND(ISBLANK(F194),ISBLANK(G194),ISBLANK(H194)), E194, _xlfn.CONCAT(E194,"--",_xlfn.LET(_xlpm.X,_xlfn.CONCAT(IF(ISBLANK(F194),"",_xlfn.CONCAT(F194,"-")),IF(ISBLANK(G194),"",_xlfn.CONCAT(G194,"-")),IF(ISBLANK(H194),"",_xlfn.CONCAT(H194,"-"))),IF(_xlpm.X="","",LEFT(_xlpm.X,LEN(_xlpm.X)-1)))))</f>
        <v>fauna--detalhar-características-crustáceo</v>
      </c>
      <c r="E194" t="str">
        <f>_xlfn.LET(_xlpm.X,_xlfn.CONCAT(IF(J194=1, _xlfn.CONCAT(J$1,"_"), ""),IF(K194=1, _xlfn.CONCAT(K$1,"_"), ""),IF(L194=1, _xlfn.CONCAT(L$1,"_"), ""), IF(M194=1, _xlfn.CONCAT(M$1,"_"), ""),IF(N194=1, _xlfn.CONCAT(N$1,"_"), ""),IF(O194=1, _xlfn.CONCAT(O$1,"_"), ""),IF(P194=1, _xlfn.CONCAT(P$1,"_"), ""),IF(Q194=1, _xlfn.CONCAT(Q$1,"_"), ""),IF(R194=1, _xlfn.CONCAT(R$1,"_"), ""),IF(S194=1, _xlfn.CONCAT(S$1,"_"), ""),IF(T194=1, _xlfn.CONCAT(T$1,"_"), ""),IF(U194=1, _xlfn.CONCAT(U$1,"_"), ""),IF(V194=1, _xlfn.CONCAT(V$1,"_"), ""),IF(W194=1, _xlfn.CONCAT(W$1,"_"), ""),IF(X194=1, _xlfn.CONCAT(X$1,"_"), ""),IF(Y194=1, _xlfn.CONCAT(Y$1,"_"), ""),IF(Z194=1, _xlfn.CONCAT(Z$1,"_"), ""),IF(AA194=1, _xlfn.CONCAT(AA$1,"_"), ""),IF(AB194=1, _xlfn.CONCAT(AB$1,"_"), ""),IF(AC194=1, _xlfn.CONCAT(AC$1,"_"), ""),IF(AD194=1, _xlfn.CONCAT(AD$1,"_"), ""),IF(AE194=1, _xlfn.CONCAT(AE$1,"_"), ""),IF(AF194=1, _xlfn.CONCAT(AF$1,"_"), ""),IF(AG194=1, _xlfn.CONCAT(AG$1,"_"), ""),IF(AH194=1, _xlfn.CONCAT(AH$1,"_"), ""),IF(AI194=1, _xlfn.CONCAT(AI$1,"_"), "")),LEFT(_xlpm.X,LEN(_xlpm.X)-1))</f>
        <v>fauna</v>
      </c>
      <c r="F194" t="s">
        <v>2839</v>
      </c>
      <c r="G194" t="s">
        <v>3026</v>
      </c>
      <c r="H194" t="s">
        <v>2865</v>
      </c>
      <c r="Y194">
        <v>1</v>
      </c>
      <c r="AJ194">
        <f>IF(SUM(J194:AI194)=0,"",SUM(J194:AI194))</f>
        <v>1</v>
      </c>
    </row>
    <row r="195" spans="1:36" x14ac:dyDescent="0.3">
      <c r="A195" s="7" t="s">
        <v>2716</v>
      </c>
      <c r="B195" t="s">
        <v>2719</v>
      </c>
      <c r="C195" t="s">
        <v>2722</v>
      </c>
      <c r="D195" t="str">
        <f>IF(AND(ISBLANK(F195),ISBLANK(G195),ISBLANK(H195)), E195, _xlfn.CONCAT(E195,"--",_xlfn.LET(_xlpm.X,_xlfn.CONCAT(IF(ISBLANK(F195),"",_xlfn.CONCAT(F195,"-")),IF(ISBLANK(G195),"",_xlfn.CONCAT(G195,"-")),IF(ISBLANK(H195),"",_xlfn.CONCAT(H195,"-"))),IF(_xlpm.X="","",LEFT(_xlpm.X,LEN(_xlpm.X)-1)))))</f>
        <v>fauna--definição-filo</v>
      </c>
      <c r="E195" t="str">
        <f>_xlfn.LET(_xlpm.X,_xlfn.CONCAT(IF(J195=1, _xlfn.CONCAT(J$1,"_"), ""),IF(K195=1, _xlfn.CONCAT(K$1,"_"), ""),IF(L195=1, _xlfn.CONCAT(L$1,"_"), ""), IF(M195=1, _xlfn.CONCAT(M$1,"_"), ""),IF(N195=1, _xlfn.CONCAT(N$1,"_"), ""),IF(O195=1, _xlfn.CONCAT(O$1,"_"), ""),IF(P195=1, _xlfn.CONCAT(P$1,"_"), ""),IF(Q195=1, _xlfn.CONCAT(Q$1,"_"), ""),IF(R195=1, _xlfn.CONCAT(R$1,"_"), ""),IF(S195=1, _xlfn.CONCAT(S$1,"_"), ""),IF(T195=1, _xlfn.CONCAT(T$1,"_"), ""),IF(U195=1, _xlfn.CONCAT(U$1,"_"), ""),IF(V195=1, _xlfn.CONCAT(V$1,"_"), ""),IF(W195=1, _xlfn.CONCAT(W$1,"_"), ""),IF(X195=1, _xlfn.CONCAT(X$1,"_"), ""),IF(Y195=1, _xlfn.CONCAT(Y$1,"_"), ""),IF(Z195=1, _xlfn.CONCAT(Z$1,"_"), ""),IF(AA195=1, _xlfn.CONCAT(AA$1,"_"), ""),IF(AB195=1, _xlfn.CONCAT(AB$1,"_"), ""),IF(AC195=1, _xlfn.CONCAT(AC$1,"_"), ""),IF(AD195=1, _xlfn.CONCAT(AD$1,"_"), ""),IF(AE195=1, _xlfn.CONCAT(AE$1,"_"), ""),IF(AF195=1, _xlfn.CONCAT(AF$1,"_"), ""),IF(AG195=1, _xlfn.CONCAT(AG$1,"_"), ""),IF(AH195=1, _xlfn.CONCAT(AH$1,"_"), ""),IF(AI195=1, _xlfn.CONCAT(AI$1,"_"), "")),LEFT(_xlpm.X,LEN(_xlpm.X)-1))</f>
        <v>fauna</v>
      </c>
      <c r="F195" t="s">
        <v>2901</v>
      </c>
      <c r="H195" t="s">
        <v>2837</v>
      </c>
      <c r="Y195">
        <v>1</v>
      </c>
      <c r="AJ195">
        <f>IF(SUM(J195:AI195)=0,"",SUM(J195:AI195))</f>
        <v>1</v>
      </c>
    </row>
    <row r="196" spans="1:36" x14ac:dyDescent="0.3">
      <c r="A196" s="7" t="s">
        <v>2717</v>
      </c>
      <c r="B196" t="s">
        <v>2718</v>
      </c>
      <c r="C196" t="s">
        <v>2721</v>
      </c>
      <c r="D196" t="str">
        <f>IF(AND(ISBLANK(F196),ISBLANK(G196),ISBLANK(H196)), E196, _xlfn.CONCAT(E196,"--",_xlfn.LET(_xlpm.X,_xlfn.CONCAT(IF(ISBLANK(F196),"",_xlfn.CONCAT(F196,"-")),IF(ISBLANK(G196),"",_xlfn.CONCAT(G196,"-")),IF(ISBLANK(H196),"",_xlfn.CONCAT(H196,"-"))),IF(_xlpm.X="","",LEFT(_xlpm.X,LEN(_xlpm.X)-1)))))</f>
        <v>fauna--definição-cordado</v>
      </c>
      <c r="E196" t="str">
        <f>_xlfn.LET(_xlpm.X,_xlfn.CONCAT(IF(J196=1, _xlfn.CONCAT(J$1,"_"), ""),IF(K196=1, _xlfn.CONCAT(K$1,"_"), ""),IF(L196=1, _xlfn.CONCAT(L$1,"_"), ""), IF(M196=1, _xlfn.CONCAT(M$1,"_"), ""),IF(N196=1, _xlfn.CONCAT(N$1,"_"), ""),IF(O196=1, _xlfn.CONCAT(O$1,"_"), ""),IF(P196=1, _xlfn.CONCAT(P$1,"_"), ""),IF(Q196=1, _xlfn.CONCAT(Q$1,"_"), ""),IF(R196=1, _xlfn.CONCAT(R$1,"_"), ""),IF(S196=1, _xlfn.CONCAT(S$1,"_"), ""),IF(T196=1, _xlfn.CONCAT(T$1,"_"), ""),IF(U196=1, _xlfn.CONCAT(U$1,"_"), ""),IF(V196=1, _xlfn.CONCAT(V$1,"_"), ""),IF(W196=1, _xlfn.CONCAT(W$1,"_"), ""),IF(X196=1, _xlfn.CONCAT(X$1,"_"), ""),IF(Y196=1, _xlfn.CONCAT(Y$1,"_"), ""),IF(Z196=1, _xlfn.CONCAT(Z$1,"_"), ""),IF(AA196=1, _xlfn.CONCAT(AA$1,"_"), ""),IF(AB196=1, _xlfn.CONCAT(AB$1,"_"), ""),IF(AC196=1, _xlfn.CONCAT(AC$1,"_"), ""),IF(AD196=1, _xlfn.CONCAT(AD$1,"_"), ""),IF(AE196=1, _xlfn.CONCAT(AE$1,"_"), ""),IF(AF196=1, _xlfn.CONCAT(AF$1,"_"), ""),IF(AG196=1, _xlfn.CONCAT(AG$1,"_"), ""),IF(AH196=1, _xlfn.CONCAT(AH$1,"_"), ""),IF(AI196=1, _xlfn.CONCAT(AI$1,"_"), "")),LEFT(_xlpm.X,LEN(_xlpm.X)-1))</f>
        <v>fauna</v>
      </c>
      <c r="F196" t="s">
        <v>2901</v>
      </c>
      <c r="H196" t="s">
        <v>2840</v>
      </c>
      <c r="I196" t="s">
        <v>2841</v>
      </c>
      <c r="Y196">
        <v>1</v>
      </c>
      <c r="AJ196">
        <f>IF(SUM(J196:AI196)=0,"",SUM(J196:AI196))</f>
        <v>1</v>
      </c>
    </row>
    <row r="197" spans="1:36" x14ac:dyDescent="0.3">
      <c r="A197" s="7" t="s">
        <v>2738</v>
      </c>
      <c r="B197" t="s">
        <v>2757</v>
      </c>
      <c r="C197" s="12" t="s">
        <v>2742</v>
      </c>
      <c r="D197" t="str">
        <f>IF(AND(ISBLANK(F197),ISBLANK(G197),ISBLANK(H197)), E197, _xlfn.CONCAT(E197,"--",_xlfn.LET(_xlpm.X,_xlfn.CONCAT(IF(ISBLANK(F197),"",_xlfn.CONCAT(F197,"-")),IF(ISBLANK(G197),"",_xlfn.CONCAT(G197,"-")),IF(ISBLANK(H197),"",_xlfn.CONCAT(H197,"-"))),IF(_xlpm.X="","",LEFT(_xlpm.X,LEN(_xlpm.X)-1)))))</f>
        <v>fauna--definição-cnidário</v>
      </c>
      <c r="E197" t="str">
        <f>_xlfn.LET(_xlpm.X,_xlfn.CONCAT(IF(J197=1, _xlfn.CONCAT(J$1,"_"), ""),IF(K197=1, _xlfn.CONCAT(K$1,"_"), ""),IF(L197=1, _xlfn.CONCAT(L$1,"_"), ""), IF(M197=1, _xlfn.CONCAT(M$1,"_"), ""),IF(N197=1, _xlfn.CONCAT(N$1,"_"), ""),IF(O197=1, _xlfn.CONCAT(O$1,"_"), ""),IF(P197=1, _xlfn.CONCAT(P$1,"_"), ""),IF(Q197=1, _xlfn.CONCAT(Q$1,"_"), ""),IF(R197=1, _xlfn.CONCAT(R$1,"_"), ""),IF(S197=1, _xlfn.CONCAT(S$1,"_"), ""),IF(T197=1, _xlfn.CONCAT(T$1,"_"), ""),IF(U197=1, _xlfn.CONCAT(U$1,"_"), ""),IF(V197=1, _xlfn.CONCAT(V$1,"_"), ""),IF(W197=1, _xlfn.CONCAT(W$1,"_"), ""),IF(X197=1, _xlfn.CONCAT(X$1,"_"), ""),IF(Y197=1, _xlfn.CONCAT(Y$1,"_"), ""),IF(Z197=1, _xlfn.CONCAT(Z$1,"_"), ""),IF(AA197=1, _xlfn.CONCAT(AA$1,"_"), ""),IF(AB197=1, _xlfn.CONCAT(AB$1,"_"), ""),IF(AC197=1, _xlfn.CONCAT(AC$1,"_"), ""),IF(AD197=1, _xlfn.CONCAT(AD$1,"_"), ""),IF(AE197=1, _xlfn.CONCAT(AE$1,"_"), ""),IF(AF197=1, _xlfn.CONCAT(AF$1,"_"), ""),IF(AG197=1, _xlfn.CONCAT(AG$1,"_"), ""),IF(AH197=1, _xlfn.CONCAT(AH$1,"_"), ""),IF(AI197=1, _xlfn.CONCAT(AI$1,"_"), "")),LEFT(_xlpm.X,LEN(_xlpm.X)-1))</f>
        <v>fauna</v>
      </c>
      <c r="F197" t="s">
        <v>2901</v>
      </c>
      <c r="H197" t="s">
        <v>2902</v>
      </c>
      <c r="Y197">
        <v>1</v>
      </c>
      <c r="AJ197">
        <f>IF(SUM(J197:AI197)=0,"",SUM(J197:AI197))</f>
        <v>1</v>
      </c>
    </row>
    <row r="198" spans="1:36" x14ac:dyDescent="0.3">
      <c r="A198" s="7" t="s">
        <v>2740</v>
      </c>
      <c r="B198" t="s">
        <v>2843</v>
      </c>
      <c r="C198" t="s">
        <v>2741</v>
      </c>
      <c r="D198" t="str">
        <f>IF(AND(ISBLANK(F198),ISBLANK(G198),ISBLANK(H198)), E198, _xlfn.CONCAT(E198,"--",_xlfn.LET(_xlpm.X,_xlfn.CONCAT(IF(ISBLANK(F198),"",_xlfn.CONCAT(F198,"-")),IF(ISBLANK(G198),"",_xlfn.CONCAT(G198,"-")),IF(ISBLANK(H198),"",_xlfn.CONCAT(H198,"-"))),IF(_xlpm.X="","",LEFT(_xlpm.X,LEN(_xlpm.X)-1)))))</f>
        <v>fauna--definição-cnida</v>
      </c>
      <c r="E198" t="str">
        <f>_xlfn.LET(_xlpm.X,_xlfn.CONCAT(IF(J198=1, _xlfn.CONCAT(J$1,"_"), ""),IF(K198=1, _xlfn.CONCAT(K$1,"_"), ""),IF(L198=1, _xlfn.CONCAT(L$1,"_"), ""), IF(M198=1, _xlfn.CONCAT(M$1,"_"), ""),IF(N198=1, _xlfn.CONCAT(N$1,"_"), ""),IF(O198=1, _xlfn.CONCAT(O$1,"_"), ""),IF(P198=1, _xlfn.CONCAT(P$1,"_"), ""),IF(Q198=1, _xlfn.CONCAT(Q$1,"_"), ""),IF(R198=1, _xlfn.CONCAT(R$1,"_"), ""),IF(S198=1, _xlfn.CONCAT(S$1,"_"), ""),IF(T198=1, _xlfn.CONCAT(T$1,"_"), ""),IF(U198=1, _xlfn.CONCAT(U$1,"_"), ""),IF(V198=1, _xlfn.CONCAT(V$1,"_"), ""),IF(W198=1, _xlfn.CONCAT(W$1,"_"), ""),IF(X198=1, _xlfn.CONCAT(X$1,"_"), ""),IF(Y198=1, _xlfn.CONCAT(Y$1,"_"), ""),IF(Z198=1, _xlfn.CONCAT(Z$1,"_"), ""),IF(AA198=1, _xlfn.CONCAT(AA$1,"_"), ""),IF(AB198=1, _xlfn.CONCAT(AB$1,"_"), ""),IF(AC198=1, _xlfn.CONCAT(AC$1,"_"), ""),IF(AD198=1, _xlfn.CONCAT(AD$1,"_"), ""),IF(AE198=1, _xlfn.CONCAT(AE$1,"_"), ""),IF(AF198=1, _xlfn.CONCAT(AF$1,"_"), ""),IF(AG198=1, _xlfn.CONCAT(AG$1,"_"), ""),IF(AH198=1, _xlfn.CONCAT(AH$1,"_"), ""),IF(AI198=1, _xlfn.CONCAT(AI$1,"_"), "")),LEFT(_xlpm.X,LEN(_xlpm.X)-1))</f>
        <v>fauna</v>
      </c>
      <c r="F198" t="s">
        <v>2901</v>
      </c>
      <c r="H198" t="s">
        <v>2838</v>
      </c>
      <c r="I198" t="s">
        <v>2842</v>
      </c>
      <c r="Y198">
        <v>1</v>
      </c>
      <c r="AJ198">
        <f>IF(SUM(J198:AI198)=0,"",SUM(J198:AI198))</f>
        <v>1</v>
      </c>
    </row>
    <row r="199" spans="1:36" x14ac:dyDescent="0.3">
      <c r="A199" s="7" t="s">
        <v>2743</v>
      </c>
      <c r="B199" t="s">
        <v>2763</v>
      </c>
      <c r="D199" t="str">
        <f>IF(AND(ISBLANK(F199),ISBLANK(G199),ISBLANK(H199)), E199, _xlfn.CONCAT(E199,"--",_xlfn.LET(_xlpm.X,_xlfn.CONCAT(IF(ISBLANK(F199),"",_xlfn.CONCAT(F199,"-")),IF(ISBLANK(G199),"",_xlfn.CONCAT(G199,"-")),IF(ISBLANK(H199),"",_xlfn.CONCAT(H199,"-"))),IF(_xlpm.X="","",LEFT(_xlpm.X,LEN(_xlpm.X)-1)))))</f>
        <v>fauna--listar-cnidário</v>
      </c>
      <c r="E199" t="str">
        <f>_xlfn.LET(_xlpm.X,_xlfn.CONCAT(IF(J199=1, _xlfn.CONCAT(J$1,"_"), ""),IF(K199=1, _xlfn.CONCAT(K$1,"_"), ""),IF(L199=1, _xlfn.CONCAT(L$1,"_"), ""), IF(M199=1, _xlfn.CONCAT(M$1,"_"), ""),IF(N199=1, _xlfn.CONCAT(N$1,"_"), ""),IF(O199=1, _xlfn.CONCAT(O$1,"_"), ""),IF(P199=1, _xlfn.CONCAT(P$1,"_"), ""),IF(Q199=1, _xlfn.CONCAT(Q$1,"_"), ""),IF(R199=1, _xlfn.CONCAT(R$1,"_"), ""),IF(S199=1, _xlfn.CONCAT(S$1,"_"), ""),IF(T199=1, _xlfn.CONCAT(T$1,"_"), ""),IF(U199=1, _xlfn.CONCAT(U$1,"_"), ""),IF(V199=1, _xlfn.CONCAT(V$1,"_"), ""),IF(W199=1, _xlfn.CONCAT(W$1,"_"), ""),IF(X199=1, _xlfn.CONCAT(X$1,"_"), ""),IF(Y199=1, _xlfn.CONCAT(Y$1,"_"), ""),IF(Z199=1, _xlfn.CONCAT(Z$1,"_"), ""),IF(AA199=1, _xlfn.CONCAT(AA$1,"_"), ""),IF(AB199=1, _xlfn.CONCAT(AB$1,"_"), ""),IF(AC199=1, _xlfn.CONCAT(AC$1,"_"), ""),IF(AD199=1, _xlfn.CONCAT(AD$1,"_"), ""),IF(AE199=1, _xlfn.CONCAT(AE$1,"_"), ""),IF(AF199=1, _xlfn.CONCAT(AF$1,"_"), ""),IF(AG199=1, _xlfn.CONCAT(AG$1,"_"), ""),IF(AH199=1, _xlfn.CONCAT(AH$1,"_"), ""),IF(AI199=1, _xlfn.CONCAT(AI$1,"_"), "")),LEFT(_xlpm.X,LEN(_xlpm.X)-1))</f>
        <v>fauna</v>
      </c>
      <c r="F199" t="s">
        <v>2814</v>
      </c>
      <c r="G199" t="s">
        <v>2902</v>
      </c>
      <c r="Y199">
        <v>1</v>
      </c>
      <c r="AJ199">
        <f>IF(SUM(J199:AI199)=0,"",SUM(J199:AI199))</f>
        <v>1</v>
      </c>
    </row>
    <row r="200" spans="1:36" x14ac:dyDescent="0.3">
      <c r="A200" s="7" t="s">
        <v>2986</v>
      </c>
      <c r="D200" t="str">
        <f>IF(AND(ISBLANK(F200),ISBLANK(G200),ISBLANK(H200)), E200, _xlfn.CONCAT(E200,"--",_xlfn.LET(_xlpm.X,_xlfn.CONCAT(IF(ISBLANK(F200),"",_xlfn.CONCAT(F200,"-")),IF(ISBLANK(G200),"",_xlfn.CONCAT(G200,"-")),IF(ISBLANK(H200),"",_xlfn.CONCAT(H200,"-"))),IF(_xlpm.X="","",LEFT(_xlpm.X,LEN(_xlpm.X)-1)))))</f>
        <v>fauna--definição-ectotérmico</v>
      </c>
      <c r="E200" t="str">
        <f>_xlfn.LET(_xlpm.X,_xlfn.CONCAT(IF(J200=1, _xlfn.CONCAT(J$1,"_"), ""),IF(K200=1, _xlfn.CONCAT(K$1,"_"), ""),IF(L200=1, _xlfn.CONCAT(L$1,"_"), ""), IF(M200=1, _xlfn.CONCAT(M$1,"_"), ""),IF(N200=1, _xlfn.CONCAT(N$1,"_"), ""),IF(O200=1, _xlfn.CONCAT(O$1,"_"), ""),IF(P200=1, _xlfn.CONCAT(P$1,"_"), ""),IF(Q200=1, _xlfn.CONCAT(Q$1,"_"), ""),IF(R200=1, _xlfn.CONCAT(R$1,"_"), ""),IF(S200=1, _xlfn.CONCAT(S$1,"_"), ""),IF(T200=1, _xlfn.CONCAT(T$1,"_"), ""),IF(U200=1, _xlfn.CONCAT(U$1,"_"), ""),IF(V200=1, _xlfn.CONCAT(V$1,"_"), ""),IF(W200=1, _xlfn.CONCAT(W$1,"_"), ""),IF(X200=1, _xlfn.CONCAT(X$1,"_"), ""),IF(Y200=1, _xlfn.CONCAT(Y$1,"_"), ""),IF(Z200=1, _xlfn.CONCAT(Z$1,"_"), ""),IF(AA200=1, _xlfn.CONCAT(AA$1,"_"), ""),IF(AB200=1, _xlfn.CONCAT(AB$1,"_"), ""),IF(AC200=1, _xlfn.CONCAT(AC$1,"_"), ""),IF(AD200=1, _xlfn.CONCAT(AD$1,"_"), ""),IF(AE200=1, _xlfn.CONCAT(AE$1,"_"), ""),IF(AF200=1, _xlfn.CONCAT(AF$1,"_"), ""),IF(AG200=1, _xlfn.CONCAT(AG$1,"_"), ""),IF(AH200=1, _xlfn.CONCAT(AH$1,"_"), ""),IF(AI200=1, _xlfn.CONCAT(AI$1,"_"), "")),LEFT(_xlpm.X,LEN(_xlpm.X)-1))</f>
        <v>fauna</v>
      </c>
      <c r="F200" t="s">
        <v>2901</v>
      </c>
      <c r="H200" t="s">
        <v>2996</v>
      </c>
      <c r="Y200">
        <v>1</v>
      </c>
      <c r="AJ200">
        <f>IF(SUM(J200:AI200)=0,"",SUM(J200:AI200))</f>
        <v>1</v>
      </c>
    </row>
    <row r="201" spans="1:36" x14ac:dyDescent="0.3">
      <c r="A201" s="7" t="s">
        <v>3045</v>
      </c>
      <c r="B201" t="s">
        <v>3148</v>
      </c>
      <c r="D201" t="str">
        <f>IF(AND(ISBLANK(F201),ISBLANK(G201),ISBLANK(H201)), E201, _xlfn.CONCAT(E201,"--",_xlfn.LET(_xlpm.X,_xlfn.CONCAT(IF(ISBLANK(F201),"",_xlfn.CONCAT(F201,"-")),IF(ISBLANK(G201),"",_xlfn.CONCAT(G201,"-")),IF(ISBLANK(H201),"",_xlfn.CONCAT(H201,"-"))),IF(_xlpm.X="","",LEFT(_xlpm.X,LEN(_xlpm.X)-1)))))</f>
        <v>fauna--existe-golfinho-brasil</v>
      </c>
      <c r="E201" t="str">
        <f>_xlfn.LET(_xlpm.X,_xlfn.CONCAT(IF(J201=1, _xlfn.CONCAT(J$1,"_"), ""),IF(K201=1, _xlfn.CONCAT(K$1,"_"), ""),IF(L201=1, _xlfn.CONCAT(L$1,"_"), ""), IF(M201=1, _xlfn.CONCAT(M$1,"_"), ""),IF(N201=1, _xlfn.CONCAT(N$1,"_"), ""),IF(O201=1, _xlfn.CONCAT(O$1,"_"), ""),IF(P201=1, _xlfn.CONCAT(P$1,"_"), ""),IF(Q201=1, _xlfn.CONCAT(Q$1,"_"), ""),IF(R201=1, _xlfn.CONCAT(R$1,"_"), ""),IF(S201=1, _xlfn.CONCAT(S$1,"_"), ""),IF(T201=1, _xlfn.CONCAT(T$1,"_"), ""),IF(U201=1, _xlfn.CONCAT(U$1,"_"), ""),IF(V201=1, _xlfn.CONCAT(V$1,"_"), ""),IF(W201=1, _xlfn.CONCAT(W$1,"_"), ""),IF(X201=1, _xlfn.CONCAT(X$1,"_"), ""),IF(Y201=1, _xlfn.CONCAT(Y$1,"_"), ""),IF(Z201=1, _xlfn.CONCAT(Z$1,"_"), ""),IF(AA201=1, _xlfn.CONCAT(AA$1,"_"), ""),IF(AB201=1, _xlfn.CONCAT(AB$1,"_"), ""),IF(AC201=1, _xlfn.CONCAT(AC$1,"_"), ""),IF(AD201=1, _xlfn.CONCAT(AD$1,"_"), ""),IF(AE201=1, _xlfn.CONCAT(AE$1,"_"), ""),IF(AF201=1, _xlfn.CONCAT(AF$1,"_"), ""),IF(AG201=1, _xlfn.CONCAT(AG$1,"_"), ""),IF(AH201=1, _xlfn.CONCAT(AH$1,"_"), ""),IF(AI201=1, _xlfn.CONCAT(AI$1,"_"), "")),LEFT(_xlpm.X,LEN(_xlpm.X)-1))</f>
        <v>fauna</v>
      </c>
      <c r="F201" t="s">
        <v>2836</v>
      </c>
      <c r="G201" t="s">
        <v>3046</v>
      </c>
      <c r="H201" t="s">
        <v>2883</v>
      </c>
      <c r="Y201">
        <v>1</v>
      </c>
      <c r="AJ201">
        <f>IF(SUM(J201:AI201)=0,"",SUM(J201:AI201))</f>
        <v>1</v>
      </c>
    </row>
    <row r="202" spans="1:36" x14ac:dyDescent="0.3">
      <c r="A202" s="7" t="s">
        <v>3149</v>
      </c>
      <c r="B202" t="s">
        <v>3150</v>
      </c>
      <c r="C202" t="s">
        <v>3140</v>
      </c>
      <c r="D202" t="str">
        <f>IF(AND(ISBLANK(F202),ISBLANK(G202),ISBLANK(H202)), E202, _xlfn.CONCAT(E202,"--",_xlfn.LET(_xlpm.X,_xlfn.CONCAT(IF(ISBLANK(F202),"",_xlfn.CONCAT(F202,"-")),IF(ISBLANK(G202),"",_xlfn.CONCAT(G202,"-")),IF(ISBLANK(H202),"",_xlfn.CONCAT(H202,"-"))),IF(_xlpm.X="","",LEFT(_xlpm.X,LEN(_xlpm.X)-1)))))</f>
        <v>fauna--listar-tipo-golfinho</v>
      </c>
      <c r="E202" t="str">
        <f>_xlfn.LET(_xlpm.X,_xlfn.CONCAT(IF(J202=1, _xlfn.CONCAT(J$1,"_"), ""),IF(K202=1, _xlfn.CONCAT(K$1,"_"), ""),IF(L202=1, _xlfn.CONCAT(L$1,"_"), ""), IF(M202=1, _xlfn.CONCAT(M$1,"_"), ""),IF(N202=1, _xlfn.CONCAT(N$1,"_"), ""),IF(O202=1, _xlfn.CONCAT(O$1,"_"), ""),IF(P202=1, _xlfn.CONCAT(P$1,"_"), ""),IF(Q202=1, _xlfn.CONCAT(Q$1,"_"), ""),IF(R202=1, _xlfn.CONCAT(R$1,"_"), ""),IF(S202=1, _xlfn.CONCAT(S$1,"_"), ""),IF(T202=1, _xlfn.CONCAT(T$1,"_"), ""),IF(U202=1, _xlfn.CONCAT(U$1,"_"), ""),IF(V202=1, _xlfn.CONCAT(V$1,"_"), ""),IF(W202=1, _xlfn.CONCAT(W$1,"_"), ""),IF(X202=1, _xlfn.CONCAT(X$1,"_"), ""),IF(Y202=1, _xlfn.CONCAT(Y$1,"_"), ""),IF(Z202=1, _xlfn.CONCAT(Z$1,"_"), ""),IF(AA202=1, _xlfn.CONCAT(AA$1,"_"), ""),IF(AB202=1, _xlfn.CONCAT(AB$1,"_"), ""),IF(AC202=1, _xlfn.CONCAT(AC$1,"_"), ""),IF(AD202=1, _xlfn.CONCAT(AD$1,"_"), ""),IF(AE202=1, _xlfn.CONCAT(AE$1,"_"), ""),IF(AF202=1, _xlfn.CONCAT(AF$1,"_"), ""),IF(AG202=1, _xlfn.CONCAT(AG$1,"_"), ""),IF(AH202=1, _xlfn.CONCAT(AH$1,"_"), ""),IF(AI202=1, _xlfn.CONCAT(AI$1,"_"), "")),LEFT(_xlpm.X,LEN(_xlpm.X)-1))</f>
        <v>fauna</v>
      </c>
      <c r="F202" t="s">
        <v>2814</v>
      </c>
      <c r="G202" t="s">
        <v>2882</v>
      </c>
      <c r="H202" t="s">
        <v>3046</v>
      </c>
      <c r="Y202">
        <v>1</v>
      </c>
      <c r="AJ202">
        <f>IF(SUM(J202:AI202)=0,"",SUM(J202:AI202))</f>
        <v>1</v>
      </c>
    </row>
    <row r="203" spans="1:36" x14ac:dyDescent="0.3">
      <c r="A203" s="7" t="s">
        <v>3156</v>
      </c>
      <c r="B203" t="s">
        <v>3167</v>
      </c>
      <c r="C203" s="12" t="s">
        <v>3165</v>
      </c>
      <c r="D203" t="str">
        <f>IF(AND(ISBLANK(F203),ISBLANK(G203),ISBLANK(H203)), E203, _xlfn.CONCAT(E203,"--",_xlfn.LET(_xlpm.X,_xlfn.CONCAT(IF(ISBLANK(F203),"",_xlfn.CONCAT(F203,"-")),IF(ISBLANK(G203),"",_xlfn.CONCAT(G203,"-")),IF(ISBLANK(H203),"",_xlfn.CONCAT(H203,"-"))),IF(_xlpm.X="","",LEFT(_xlpm.X,LEN(_xlpm.X)-1)))))</f>
        <v>fauna--definição-albatroz</v>
      </c>
      <c r="E203" t="str">
        <f>_xlfn.LET(_xlpm.X,_xlfn.CONCAT(IF(J203=1, _xlfn.CONCAT(J$1,"_"), ""),IF(K203=1, _xlfn.CONCAT(K$1,"_"), ""),IF(L203=1, _xlfn.CONCAT(L$1,"_"), ""), IF(M203=1, _xlfn.CONCAT(M$1,"_"), ""),IF(N203=1, _xlfn.CONCAT(N$1,"_"), ""),IF(O203=1, _xlfn.CONCAT(O$1,"_"), ""),IF(P203=1, _xlfn.CONCAT(P$1,"_"), ""),IF(Q203=1, _xlfn.CONCAT(Q$1,"_"), ""),IF(R203=1, _xlfn.CONCAT(R$1,"_"), ""),IF(S203=1, _xlfn.CONCAT(S$1,"_"), ""),IF(T203=1, _xlfn.CONCAT(T$1,"_"), ""),IF(U203=1, _xlfn.CONCAT(U$1,"_"), ""),IF(V203=1, _xlfn.CONCAT(V$1,"_"), ""),IF(W203=1, _xlfn.CONCAT(W$1,"_"), ""),IF(X203=1, _xlfn.CONCAT(X$1,"_"), ""),IF(Y203=1, _xlfn.CONCAT(Y$1,"_"), ""),IF(Z203=1, _xlfn.CONCAT(Z$1,"_"), ""),IF(AA203=1, _xlfn.CONCAT(AA$1,"_"), ""),IF(AB203=1, _xlfn.CONCAT(AB$1,"_"), ""),IF(AC203=1, _xlfn.CONCAT(AC$1,"_"), ""),IF(AD203=1, _xlfn.CONCAT(AD$1,"_"), ""),IF(AE203=1, _xlfn.CONCAT(AE$1,"_"), ""),IF(AF203=1, _xlfn.CONCAT(AF$1,"_"), ""),IF(AG203=1, _xlfn.CONCAT(AG$1,"_"), ""),IF(AH203=1, _xlfn.CONCAT(AH$1,"_"), ""),IF(AI203=1, _xlfn.CONCAT(AI$1,"_"), "")),LEFT(_xlpm.X,LEN(_xlpm.X)-1))</f>
        <v>fauna</v>
      </c>
      <c r="F203" t="s">
        <v>2901</v>
      </c>
      <c r="H203" t="s">
        <v>3142</v>
      </c>
      <c r="Y203">
        <v>1</v>
      </c>
      <c r="AJ203">
        <f>IF(SUM(J203:AI203)=0,"",SUM(J203:AI203))</f>
        <v>1</v>
      </c>
    </row>
    <row r="204" spans="1:36" x14ac:dyDescent="0.3">
      <c r="A204" s="7" t="s">
        <v>3157</v>
      </c>
      <c r="B204" t="s">
        <v>3166</v>
      </c>
      <c r="C204" t="s">
        <v>3172</v>
      </c>
      <c r="D204" t="str">
        <f>IF(AND(ISBLANK(F204),ISBLANK(G204),ISBLANK(H204)), E204, _xlfn.CONCAT(E204,"--",_xlfn.LET(_xlpm.X,_xlfn.CONCAT(IF(ISBLANK(F204),"",_xlfn.CONCAT(F204,"-")),IF(ISBLANK(G204),"",_xlfn.CONCAT(G204,"-")),IF(ISBLANK(H204),"",_xlfn.CONCAT(H204,"-"))),IF(_xlpm.X="","",LEFT(_xlpm.X,LEN(_xlpm.X)-1)))))</f>
        <v>fauna--definição-pétrel</v>
      </c>
      <c r="E204" t="str">
        <f>_xlfn.LET(_xlpm.X,_xlfn.CONCAT(IF(J204=1, _xlfn.CONCAT(J$1,"_"), ""),IF(K204=1, _xlfn.CONCAT(K$1,"_"), ""),IF(L204=1, _xlfn.CONCAT(L$1,"_"), ""), IF(M204=1, _xlfn.CONCAT(M$1,"_"), ""),IF(N204=1, _xlfn.CONCAT(N$1,"_"), ""),IF(O204=1, _xlfn.CONCAT(O$1,"_"), ""),IF(P204=1, _xlfn.CONCAT(P$1,"_"), ""),IF(Q204=1, _xlfn.CONCAT(Q$1,"_"), ""),IF(R204=1, _xlfn.CONCAT(R$1,"_"), ""),IF(S204=1, _xlfn.CONCAT(S$1,"_"), ""),IF(T204=1, _xlfn.CONCAT(T$1,"_"), ""),IF(U204=1, _xlfn.CONCAT(U$1,"_"), ""),IF(V204=1, _xlfn.CONCAT(V$1,"_"), ""),IF(W204=1, _xlfn.CONCAT(W$1,"_"), ""),IF(X204=1, _xlfn.CONCAT(X$1,"_"), ""),IF(Y204=1, _xlfn.CONCAT(Y$1,"_"), ""),IF(Z204=1, _xlfn.CONCAT(Z$1,"_"), ""),IF(AA204=1, _xlfn.CONCAT(AA$1,"_"), ""),IF(AB204=1, _xlfn.CONCAT(AB$1,"_"), ""),IF(AC204=1, _xlfn.CONCAT(AC$1,"_"), ""),IF(AD204=1, _xlfn.CONCAT(AD$1,"_"), ""),IF(AE204=1, _xlfn.CONCAT(AE$1,"_"), ""),IF(AF204=1, _xlfn.CONCAT(AF$1,"_"), ""),IF(AG204=1, _xlfn.CONCAT(AG$1,"_"), ""),IF(AH204=1, _xlfn.CONCAT(AH$1,"_"), ""),IF(AI204=1, _xlfn.CONCAT(AI$1,"_"), "")),LEFT(_xlpm.X,LEN(_xlpm.X)-1))</f>
        <v>fauna</v>
      </c>
      <c r="F204" t="s">
        <v>2901</v>
      </c>
      <c r="H204" t="s">
        <v>3160</v>
      </c>
      <c r="Y204">
        <v>1</v>
      </c>
      <c r="AJ204">
        <f>IF(SUM(J204:AI204)=0,"",SUM(J204:AI204))</f>
        <v>1</v>
      </c>
    </row>
    <row r="205" spans="1:36" x14ac:dyDescent="0.3">
      <c r="A205" s="7" t="s">
        <v>3159</v>
      </c>
      <c r="B205" t="s">
        <v>3175</v>
      </c>
      <c r="C205" t="s">
        <v>3176</v>
      </c>
      <c r="D205" t="str">
        <f>IF(AND(ISBLANK(F205),ISBLANK(G205),ISBLANK(H205)), E205, _xlfn.CONCAT(E205,"--",_xlfn.LET(_xlpm.X,_xlfn.CONCAT(IF(ISBLANK(F205),"",_xlfn.CONCAT(F205,"-")),IF(ISBLANK(G205),"",_xlfn.CONCAT(G205,"-")),IF(ISBLANK(H205),"",_xlfn.CONCAT(H205,"-"))),IF(_xlpm.X="","",LEFT(_xlpm.X,LEN(_xlpm.X)-1)))))</f>
        <v>fauna--definição-golfinho-rotador</v>
      </c>
      <c r="E205" t="str">
        <f>_xlfn.LET(_xlpm.X,_xlfn.CONCAT(IF(J205=1, _xlfn.CONCAT(J$1,"_"), ""),IF(K205=1, _xlfn.CONCAT(K$1,"_"), ""),IF(L205=1, _xlfn.CONCAT(L$1,"_"), ""), IF(M205=1, _xlfn.CONCAT(M$1,"_"), ""),IF(N205=1, _xlfn.CONCAT(N$1,"_"), ""),IF(O205=1, _xlfn.CONCAT(O$1,"_"), ""),IF(P205=1, _xlfn.CONCAT(P$1,"_"), ""),IF(Q205=1, _xlfn.CONCAT(Q$1,"_"), ""),IF(R205=1, _xlfn.CONCAT(R$1,"_"), ""),IF(S205=1, _xlfn.CONCAT(S$1,"_"), ""),IF(T205=1, _xlfn.CONCAT(T$1,"_"), ""),IF(U205=1, _xlfn.CONCAT(U$1,"_"), ""),IF(V205=1, _xlfn.CONCAT(V$1,"_"), ""),IF(W205=1, _xlfn.CONCAT(W$1,"_"), ""),IF(X205=1, _xlfn.CONCAT(X$1,"_"), ""),IF(Y205=1, _xlfn.CONCAT(Y$1,"_"), ""),IF(Z205=1, _xlfn.CONCAT(Z$1,"_"), ""),IF(AA205=1, _xlfn.CONCAT(AA$1,"_"), ""),IF(AB205=1, _xlfn.CONCAT(AB$1,"_"), ""),IF(AC205=1, _xlfn.CONCAT(AC$1,"_"), ""),IF(AD205=1, _xlfn.CONCAT(AD$1,"_"), ""),IF(AE205=1, _xlfn.CONCAT(AE$1,"_"), ""),IF(AF205=1, _xlfn.CONCAT(AF$1,"_"), ""),IF(AG205=1, _xlfn.CONCAT(AG$1,"_"), ""),IF(AH205=1, _xlfn.CONCAT(AH$1,"_"), ""),IF(AI205=1, _xlfn.CONCAT(AI$1,"_"), "")),LEFT(_xlpm.X,LEN(_xlpm.X)-1))</f>
        <v>fauna</v>
      </c>
      <c r="F205" t="s">
        <v>2901</v>
      </c>
      <c r="H205" t="s">
        <v>3146</v>
      </c>
      <c r="Y205">
        <v>1</v>
      </c>
      <c r="AJ205">
        <f>IF(SUM(J205:AI205)=0,"",SUM(J205:AI205))</f>
        <v>1</v>
      </c>
    </row>
    <row r="206" spans="1:36" x14ac:dyDescent="0.3">
      <c r="A206" s="7" t="s">
        <v>3168</v>
      </c>
      <c r="B206" t="s">
        <v>3170</v>
      </c>
      <c r="C206" s="12" t="s">
        <v>3171</v>
      </c>
      <c r="D206" t="str">
        <f>IF(AND(ISBLANK(F206),ISBLANK(G206),ISBLANK(H206)), E206, _xlfn.CONCAT(E206,"--",_xlfn.LET(_xlpm.X,_xlfn.CONCAT(IF(ISBLANK(F206),"",_xlfn.CONCAT(F206,"-")),IF(ISBLANK(G206),"",_xlfn.CONCAT(G206,"-")),IF(ISBLANK(H206),"",_xlfn.CONCAT(H206,"-"))),IF(_xlpm.X="","",LEFT(_xlpm.X,LEN(_xlpm.X)-1)))))</f>
        <v>fauna--definição-procellariiforme</v>
      </c>
      <c r="E206" t="str">
        <f>_xlfn.LET(_xlpm.X,_xlfn.CONCAT(IF(J206=1, _xlfn.CONCAT(J$1,"_"), ""),IF(K206=1, _xlfn.CONCAT(K$1,"_"), ""),IF(L206=1, _xlfn.CONCAT(L$1,"_"), ""), IF(M206=1, _xlfn.CONCAT(M$1,"_"), ""),IF(N206=1, _xlfn.CONCAT(N$1,"_"), ""),IF(O206=1, _xlfn.CONCAT(O$1,"_"), ""),IF(P206=1, _xlfn.CONCAT(P$1,"_"), ""),IF(Q206=1, _xlfn.CONCAT(Q$1,"_"), ""),IF(R206=1, _xlfn.CONCAT(R$1,"_"), ""),IF(S206=1, _xlfn.CONCAT(S$1,"_"), ""),IF(T206=1, _xlfn.CONCAT(T$1,"_"), ""),IF(U206=1, _xlfn.CONCAT(U$1,"_"), ""),IF(V206=1, _xlfn.CONCAT(V$1,"_"), ""),IF(W206=1, _xlfn.CONCAT(W$1,"_"), ""),IF(X206=1, _xlfn.CONCAT(X$1,"_"), ""),IF(Y206=1, _xlfn.CONCAT(Y$1,"_"), ""),IF(Z206=1, _xlfn.CONCAT(Z$1,"_"), ""),IF(AA206=1, _xlfn.CONCAT(AA$1,"_"), ""),IF(AB206=1, _xlfn.CONCAT(AB$1,"_"), ""),IF(AC206=1, _xlfn.CONCAT(AC$1,"_"), ""),IF(AD206=1, _xlfn.CONCAT(AD$1,"_"), ""),IF(AE206=1, _xlfn.CONCAT(AE$1,"_"), ""),IF(AF206=1, _xlfn.CONCAT(AF$1,"_"), ""),IF(AG206=1, _xlfn.CONCAT(AG$1,"_"), ""),IF(AH206=1, _xlfn.CONCAT(AH$1,"_"), ""),IF(AI206=1, _xlfn.CONCAT(AI$1,"_"), "")),LEFT(_xlpm.X,LEN(_xlpm.X)-1))</f>
        <v>fauna</v>
      </c>
      <c r="F206" t="s">
        <v>2901</v>
      </c>
      <c r="H206" t="s">
        <v>3169</v>
      </c>
      <c r="Y206">
        <v>1</v>
      </c>
      <c r="AJ206">
        <f>IF(SUM(J206:AI206)=0,"",SUM(J206:AI206))</f>
        <v>1</v>
      </c>
    </row>
    <row r="207" spans="1:36" x14ac:dyDescent="0.3">
      <c r="A207" s="7" t="s">
        <v>2788</v>
      </c>
      <c r="B207" t="s">
        <v>2790</v>
      </c>
      <c r="C207" t="s">
        <v>2789</v>
      </c>
      <c r="D207" t="str">
        <f>IF(AND(ISBLANK(F207),ISBLANK(G207),ISBLANK(H207)), E207, _xlfn.CONCAT(E207,"--",_xlfn.LET(_xlpm.X,_xlfn.CONCAT(IF(ISBLANK(F207),"",_xlfn.CONCAT(F207,"-")),IF(ISBLANK(G207),"",_xlfn.CONCAT(G207,"-")),IF(ISBLANK(H207),"",_xlfn.CONCAT(H207,"-"))),IF(_xlpm.X="","",LEFT(_xlpm.X,LEN(_xlpm.X)-1)))))</f>
        <v>baleias_turismo--localização</v>
      </c>
      <c r="E207" t="str">
        <f>_xlfn.LET(_xlpm.X,_xlfn.CONCAT(IF(J207=1, _xlfn.CONCAT(J$1,"_"), ""),IF(K207=1, _xlfn.CONCAT(K$1,"_"), ""),IF(L207=1, _xlfn.CONCAT(L$1,"_"), ""), IF(M207=1, _xlfn.CONCAT(M$1,"_"), ""),IF(N207=1, _xlfn.CONCAT(N$1,"_"), ""),IF(O207=1, _xlfn.CONCAT(O$1,"_"), ""),IF(P207=1, _xlfn.CONCAT(P$1,"_"), ""),IF(Q207=1, _xlfn.CONCAT(Q$1,"_"), ""),IF(R207=1, _xlfn.CONCAT(R$1,"_"), ""),IF(S207=1, _xlfn.CONCAT(S$1,"_"), ""),IF(T207=1, _xlfn.CONCAT(T$1,"_"), ""),IF(U207=1, _xlfn.CONCAT(U$1,"_"), ""),IF(V207=1, _xlfn.CONCAT(V$1,"_"), ""),IF(W207=1, _xlfn.CONCAT(W$1,"_"), ""),IF(X207=1, _xlfn.CONCAT(X$1,"_"), ""),IF(Y207=1, _xlfn.CONCAT(Y$1,"_"), ""),IF(Z207=1, _xlfn.CONCAT(Z$1,"_"), ""),IF(AA207=1, _xlfn.CONCAT(AA$1,"_"), ""),IF(AB207=1, _xlfn.CONCAT(AB$1,"_"), ""),IF(AC207=1, _xlfn.CONCAT(AC$1,"_"), ""),IF(AD207=1, _xlfn.CONCAT(AD$1,"_"), ""),IF(AE207=1, _xlfn.CONCAT(AE$1,"_"), ""),IF(AF207=1, _xlfn.CONCAT(AF$1,"_"), ""),IF(AG207=1, _xlfn.CONCAT(AG$1,"_"), ""),IF(AH207=1, _xlfn.CONCAT(AH$1,"_"), ""),IF(AI207=1, _xlfn.CONCAT(AI$1,"_"), "")),LEFT(_xlpm.X,LEN(_xlpm.X)-1))</f>
        <v>baleias_turismo</v>
      </c>
      <c r="F207" t="s">
        <v>2854</v>
      </c>
      <c r="Z207">
        <v>1</v>
      </c>
      <c r="AB207">
        <v>1</v>
      </c>
      <c r="AJ207">
        <f>IF(SUM(J207:AI207)=0,"",SUM(J207:AI207))</f>
        <v>2</v>
      </c>
    </row>
    <row r="208" spans="1:36" x14ac:dyDescent="0.3">
      <c r="A208" s="7" t="s">
        <v>2785</v>
      </c>
      <c r="B208" t="s">
        <v>2787</v>
      </c>
      <c r="D208" t="str">
        <f>IF(AND(ISBLANK(F208),ISBLANK(G208),ISBLANK(H208)), E208, _xlfn.CONCAT(E208,"--",_xlfn.LET(_xlpm.X,_xlfn.CONCAT(IF(ISBLANK(F208),"",_xlfn.CONCAT(F208,"-")),IF(ISBLANK(G208),"",_xlfn.CONCAT(G208,"-")),IF(ISBLANK(H208),"",_xlfn.CONCAT(H208,"-"))),IF(_xlpm.X="","",LEFT(_xlpm.X,LEN(_xlpm.X)-1)))))</f>
        <v>baleias--existe-brasil</v>
      </c>
      <c r="E208" t="str">
        <f>_xlfn.LET(_xlpm.X,_xlfn.CONCAT(IF(J208=1, _xlfn.CONCAT(J$1,"_"), ""),IF(K208=1, _xlfn.CONCAT(K$1,"_"), ""),IF(L208=1, _xlfn.CONCAT(L$1,"_"), ""), IF(M208=1, _xlfn.CONCAT(M$1,"_"), ""),IF(N208=1, _xlfn.CONCAT(N$1,"_"), ""),IF(O208=1, _xlfn.CONCAT(O$1,"_"), ""),IF(P208=1, _xlfn.CONCAT(P$1,"_"), ""),IF(Q208=1, _xlfn.CONCAT(Q$1,"_"), ""),IF(R208=1, _xlfn.CONCAT(R$1,"_"), ""),IF(S208=1, _xlfn.CONCAT(S$1,"_"), ""),IF(T208=1, _xlfn.CONCAT(T$1,"_"), ""),IF(U208=1, _xlfn.CONCAT(U$1,"_"), ""),IF(V208=1, _xlfn.CONCAT(V$1,"_"), ""),IF(W208=1, _xlfn.CONCAT(W$1,"_"), ""),IF(X208=1, _xlfn.CONCAT(X$1,"_"), ""),IF(Y208=1, _xlfn.CONCAT(Y$1,"_"), ""),IF(Z208=1, _xlfn.CONCAT(Z$1,"_"), ""),IF(AA208=1, _xlfn.CONCAT(AA$1,"_"), ""),IF(AB208=1, _xlfn.CONCAT(AB$1,"_"), ""),IF(AC208=1, _xlfn.CONCAT(AC$1,"_"), ""),IF(AD208=1, _xlfn.CONCAT(AD$1,"_"), ""),IF(AE208=1, _xlfn.CONCAT(AE$1,"_"), ""),IF(AF208=1, _xlfn.CONCAT(AF$1,"_"), ""),IF(AG208=1, _xlfn.CONCAT(AG$1,"_"), ""),IF(AH208=1, _xlfn.CONCAT(AH$1,"_"), ""),IF(AI208=1, _xlfn.CONCAT(AI$1,"_"), "")),LEFT(_xlpm.X,LEN(_xlpm.X)-1))</f>
        <v>baleias</v>
      </c>
      <c r="F208" t="s">
        <v>2836</v>
      </c>
      <c r="H208" t="s">
        <v>2883</v>
      </c>
      <c r="Z208">
        <v>1</v>
      </c>
      <c r="AJ208">
        <f>IF(SUM(J208:AI208)=0,"",SUM(J208:AI208))</f>
        <v>1</v>
      </c>
    </row>
    <row r="209" spans="1:36" x14ac:dyDescent="0.3">
      <c r="A209" s="7" t="s">
        <v>3030</v>
      </c>
      <c r="B209" t="s">
        <v>3204</v>
      </c>
      <c r="D209" t="str">
        <f>IF(AND(ISBLANK(F209),ISBLANK(G209),ISBLANK(H209)), E209, _xlfn.CONCAT(E209,"--",_xlfn.LET(_xlpm.X,_xlfn.CONCAT(IF(ISBLANK(F209),"",_xlfn.CONCAT(F209,"-")),IF(ISBLANK(G209),"",_xlfn.CONCAT(G209,"-")),IF(ISBLANK(H209),"",_xlfn.CONCAT(H209,"-"))),IF(_xlpm.X="","",LEFT(_xlpm.X,LEN(_xlpm.X)-1)))))</f>
        <v>baleias--detalhar-tipo</v>
      </c>
      <c r="E209" t="str">
        <f>_xlfn.LET(_xlpm.X,_xlfn.CONCAT(IF(J209=1, _xlfn.CONCAT(J$1,"_"), ""),IF(K209=1, _xlfn.CONCAT(K$1,"_"), ""),IF(L209=1, _xlfn.CONCAT(L$1,"_"), ""), IF(M209=1, _xlfn.CONCAT(M$1,"_"), ""),IF(N209=1, _xlfn.CONCAT(N$1,"_"), ""),IF(O209=1, _xlfn.CONCAT(O$1,"_"), ""),IF(P209=1, _xlfn.CONCAT(P$1,"_"), ""),IF(Q209=1, _xlfn.CONCAT(Q$1,"_"), ""),IF(R209=1, _xlfn.CONCAT(R$1,"_"), ""),IF(S209=1, _xlfn.CONCAT(S$1,"_"), ""),IF(T209=1, _xlfn.CONCAT(T$1,"_"), ""),IF(U209=1, _xlfn.CONCAT(U$1,"_"), ""),IF(V209=1, _xlfn.CONCAT(V$1,"_"), ""),IF(W209=1, _xlfn.CONCAT(W$1,"_"), ""),IF(X209=1, _xlfn.CONCAT(X$1,"_"), ""),IF(Y209=1, _xlfn.CONCAT(Y$1,"_"), ""),IF(Z209=1, _xlfn.CONCAT(Z$1,"_"), ""),IF(AA209=1, _xlfn.CONCAT(AA$1,"_"), ""),IF(AB209=1, _xlfn.CONCAT(AB$1,"_"), ""),IF(AC209=1, _xlfn.CONCAT(AC$1,"_"), ""),IF(AD209=1, _xlfn.CONCAT(AD$1,"_"), ""),IF(AE209=1, _xlfn.CONCAT(AE$1,"_"), ""),IF(AF209=1, _xlfn.CONCAT(AF$1,"_"), ""),IF(AG209=1, _xlfn.CONCAT(AG$1,"_"), ""),IF(AH209=1, _xlfn.CONCAT(AH$1,"_"), ""),IF(AI209=1, _xlfn.CONCAT(AI$1,"_"), "")),LEFT(_xlpm.X,LEN(_xlpm.X)-1))</f>
        <v>baleias</v>
      </c>
      <c r="F209" t="s">
        <v>2839</v>
      </c>
      <c r="G209" t="s">
        <v>2882</v>
      </c>
      <c r="Z209">
        <v>1</v>
      </c>
      <c r="AJ209">
        <f>IF(SUM(J209:AI209)=0,"",SUM(J209:AI209))</f>
        <v>1</v>
      </c>
    </row>
    <row r="210" spans="1:36" x14ac:dyDescent="0.3">
      <c r="A210" s="7" t="s">
        <v>3205</v>
      </c>
      <c r="B210" t="s">
        <v>3206</v>
      </c>
      <c r="C210" t="s">
        <v>3208</v>
      </c>
      <c r="D210" t="str">
        <f>IF(AND(ISBLANK(F210),ISBLANK(G210),ISBLANK(H210)), E210, _xlfn.CONCAT(E210,"--",_xlfn.LET(_xlpm.X,_xlfn.CONCAT(IF(ISBLANK(F210),"",_xlfn.CONCAT(F210,"-")),IF(ISBLANK(G210),"",_xlfn.CONCAT(G210,"-")),IF(ISBLANK(H210),"",_xlfn.CONCAT(H210,"-"))),IF(_xlpm.X="","",LEFT(_xlpm.X,LEN(_xlpm.X)-1)))))</f>
        <v>baleias--definição</v>
      </c>
      <c r="E210" t="str">
        <f>_xlfn.LET(_xlpm.X,_xlfn.CONCAT(IF(J210=1, _xlfn.CONCAT(J$1,"_"), ""),IF(K210=1, _xlfn.CONCAT(K$1,"_"), ""),IF(L210=1, _xlfn.CONCAT(L$1,"_"), ""), IF(M210=1, _xlfn.CONCAT(M$1,"_"), ""),IF(N210=1, _xlfn.CONCAT(N$1,"_"), ""),IF(O210=1, _xlfn.CONCAT(O$1,"_"), ""),IF(P210=1, _xlfn.CONCAT(P$1,"_"), ""),IF(Q210=1, _xlfn.CONCAT(Q$1,"_"), ""),IF(R210=1, _xlfn.CONCAT(R$1,"_"), ""),IF(S210=1, _xlfn.CONCAT(S$1,"_"), ""),IF(T210=1, _xlfn.CONCAT(T$1,"_"), ""),IF(U210=1, _xlfn.CONCAT(U$1,"_"), ""),IF(V210=1, _xlfn.CONCAT(V$1,"_"), ""),IF(W210=1, _xlfn.CONCAT(W$1,"_"), ""),IF(X210=1, _xlfn.CONCAT(X$1,"_"), ""),IF(Y210=1, _xlfn.CONCAT(Y$1,"_"), ""),IF(Z210=1, _xlfn.CONCAT(Z$1,"_"), ""),IF(AA210=1, _xlfn.CONCAT(AA$1,"_"), ""),IF(AB210=1, _xlfn.CONCAT(AB$1,"_"), ""),IF(AC210=1, _xlfn.CONCAT(AC$1,"_"), ""),IF(AD210=1, _xlfn.CONCAT(AD$1,"_"), ""),IF(AE210=1, _xlfn.CONCAT(AE$1,"_"), ""),IF(AF210=1, _xlfn.CONCAT(AF$1,"_"), ""),IF(AG210=1, _xlfn.CONCAT(AG$1,"_"), ""),IF(AH210=1, _xlfn.CONCAT(AH$1,"_"), ""),IF(AI210=1, _xlfn.CONCAT(AI$1,"_"), "")),LEFT(_xlpm.X,LEN(_xlpm.X)-1))</f>
        <v>baleias</v>
      </c>
      <c r="F210" t="s">
        <v>2901</v>
      </c>
      <c r="Z210">
        <v>1</v>
      </c>
      <c r="AJ210">
        <f>IF(SUM(J210:AI210)=0,"",SUM(J210:AI210))</f>
        <v>1</v>
      </c>
    </row>
    <row r="211" spans="1:36" x14ac:dyDescent="0.3">
      <c r="A211" s="7" t="s">
        <v>3158</v>
      </c>
      <c r="B211" t="s">
        <v>3173</v>
      </c>
      <c r="C211" t="s">
        <v>3174</v>
      </c>
      <c r="D211" t="str">
        <f>IF(AND(ISBLANK(F211),ISBLANK(G211),ISBLANK(H211)), E211, _xlfn.CONCAT(E211,"--",_xlfn.LET(_xlpm.X,_xlfn.CONCAT(IF(ISBLANK(F211),"",_xlfn.CONCAT(F211,"-")),IF(ISBLANK(G211),"",_xlfn.CONCAT(G211,"-")),IF(ISBLANK(H211),"",_xlfn.CONCAT(H211,"-"))),IF(_xlpm.X="","",LEFT(_xlpm.X,LEN(_xlpm.X)-1)))))</f>
        <v>baleias--definição-baleia-jubarte</v>
      </c>
      <c r="E211" t="str">
        <f>_xlfn.LET(_xlpm.X,_xlfn.CONCAT(IF(J211=1, _xlfn.CONCAT(J$1,"_"), ""),IF(K211=1, _xlfn.CONCAT(K$1,"_"), ""),IF(L211=1, _xlfn.CONCAT(L$1,"_"), ""), IF(M211=1, _xlfn.CONCAT(M$1,"_"), ""),IF(N211=1, _xlfn.CONCAT(N$1,"_"), ""),IF(O211=1, _xlfn.CONCAT(O$1,"_"), ""),IF(P211=1, _xlfn.CONCAT(P$1,"_"), ""),IF(Q211=1, _xlfn.CONCAT(Q$1,"_"), ""),IF(R211=1, _xlfn.CONCAT(R$1,"_"), ""),IF(S211=1, _xlfn.CONCAT(S$1,"_"), ""),IF(T211=1, _xlfn.CONCAT(T$1,"_"), ""),IF(U211=1, _xlfn.CONCAT(U$1,"_"), ""),IF(V211=1, _xlfn.CONCAT(V$1,"_"), ""),IF(W211=1, _xlfn.CONCAT(W$1,"_"), ""),IF(X211=1, _xlfn.CONCAT(X$1,"_"), ""),IF(Y211=1, _xlfn.CONCAT(Y$1,"_"), ""),IF(Z211=1, _xlfn.CONCAT(Z$1,"_"), ""),IF(AA211=1, _xlfn.CONCAT(AA$1,"_"), ""),IF(AB211=1, _xlfn.CONCAT(AB$1,"_"), ""),IF(AC211=1, _xlfn.CONCAT(AC$1,"_"), ""),IF(AD211=1, _xlfn.CONCAT(AD$1,"_"), ""),IF(AE211=1, _xlfn.CONCAT(AE$1,"_"), ""),IF(AF211=1, _xlfn.CONCAT(AF$1,"_"), ""),IF(AG211=1, _xlfn.CONCAT(AG$1,"_"), ""),IF(AH211=1, _xlfn.CONCAT(AH$1,"_"), ""),IF(AI211=1, _xlfn.CONCAT(AI$1,"_"), "")),LEFT(_xlpm.X,LEN(_xlpm.X)-1))</f>
        <v>baleias</v>
      </c>
      <c r="F211" t="s">
        <v>2901</v>
      </c>
      <c r="H211" t="s">
        <v>3144</v>
      </c>
      <c r="Z211">
        <v>1</v>
      </c>
      <c r="AJ211">
        <f>IF(SUM(J211:AI211)=0,"",SUM(J211:AI211))</f>
        <v>1</v>
      </c>
    </row>
    <row r="212" spans="1:36" x14ac:dyDescent="0.3">
      <c r="A212" s="7" t="s">
        <v>1192</v>
      </c>
      <c r="D212" t="str">
        <f>IF(AND(ISBLANK(F212),ISBLANK(G212),ISBLANK(H212)), E212, _xlfn.CONCAT(E212,"--",_xlfn.LET(_xlpm.X,_xlfn.CONCAT(IF(ISBLANK(F212),"",_xlfn.CONCAT(F212,"-")),IF(ISBLANK(G212),"",_xlfn.CONCAT(G212,"-")),IF(ISBLANK(H212),"",_xlfn.CONCAT(H212,"-"))),IF(_xlpm.X="","",LEFT(_xlpm.X,LEN(_xlpm.X)-1)))))</f>
        <v>oceanografia--definição-oceanógrafo</v>
      </c>
      <c r="E212" t="str">
        <f>_xlfn.LET(_xlpm.X,_xlfn.CONCAT(IF(J212=1, _xlfn.CONCAT(J$1,"_"), ""),IF(K212=1, _xlfn.CONCAT(K$1,"_"), ""),IF(L212=1, _xlfn.CONCAT(L$1,"_"), ""), IF(M212=1, _xlfn.CONCAT(M$1,"_"), ""),IF(N212=1, _xlfn.CONCAT(N$1,"_"), ""),IF(O212=1, _xlfn.CONCAT(O$1,"_"), ""),IF(P212=1, _xlfn.CONCAT(P$1,"_"), ""),IF(Q212=1, _xlfn.CONCAT(Q$1,"_"), ""),IF(R212=1, _xlfn.CONCAT(R$1,"_"), ""),IF(S212=1, _xlfn.CONCAT(S$1,"_"), ""),IF(T212=1, _xlfn.CONCAT(T$1,"_"), ""),IF(U212=1, _xlfn.CONCAT(U$1,"_"), ""),IF(V212=1, _xlfn.CONCAT(V$1,"_"), ""),IF(W212=1, _xlfn.CONCAT(W$1,"_"), ""),IF(X212=1, _xlfn.CONCAT(X$1,"_"), ""),IF(Y212=1, _xlfn.CONCAT(Y$1,"_"), ""),IF(Z212=1, _xlfn.CONCAT(Z$1,"_"), ""),IF(AA212=1, _xlfn.CONCAT(AA$1,"_"), ""),IF(AB212=1, _xlfn.CONCAT(AB$1,"_"), ""),IF(AC212=1, _xlfn.CONCAT(AC$1,"_"), ""),IF(AD212=1, _xlfn.CONCAT(AD$1,"_"), ""),IF(AE212=1, _xlfn.CONCAT(AE$1,"_"), ""),IF(AF212=1, _xlfn.CONCAT(AF$1,"_"), ""),IF(AG212=1, _xlfn.CONCAT(AG$1,"_"), ""),IF(AH212=1, _xlfn.CONCAT(AH$1,"_"), ""),IF(AI212=1, _xlfn.CONCAT(AI$1,"_"), "")),LEFT(_xlpm.X,LEN(_xlpm.X)-1))</f>
        <v>oceanografia</v>
      </c>
      <c r="F212" t="s">
        <v>2901</v>
      </c>
      <c r="H212" t="s">
        <v>2997</v>
      </c>
      <c r="AA212">
        <v>1</v>
      </c>
      <c r="AJ212">
        <f>IF(SUM(J212:AI212)=0,"",SUM(J212:AI212))</f>
        <v>1</v>
      </c>
    </row>
    <row r="213" spans="1:36" x14ac:dyDescent="0.3">
      <c r="A213" s="7" t="s">
        <v>2681</v>
      </c>
      <c r="D213" t="str">
        <f>IF(AND(ISBLANK(F213),ISBLANK(G213),ISBLANK(H213)), E213, _xlfn.CONCAT(E213,"--",_xlfn.LET(_xlpm.X,_xlfn.CONCAT(IF(ISBLANK(F213),"",_xlfn.CONCAT(F213,"-")),IF(ISBLANK(G213),"",_xlfn.CONCAT(G213,"-")),IF(ISBLANK(H213),"",_xlfn.CONCAT(H213,"-"))),IF(_xlpm.X="","",LEFT(_xlpm.X,LEN(_xlpm.X)-1)))))</f>
        <v>oceanografia--definição</v>
      </c>
      <c r="E213" t="str">
        <f>_xlfn.LET(_xlpm.X,_xlfn.CONCAT(IF(J213=1, _xlfn.CONCAT(J$1,"_"), ""),IF(K213=1, _xlfn.CONCAT(K$1,"_"), ""),IF(L213=1, _xlfn.CONCAT(L$1,"_"), ""), IF(M213=1, _xlfn.CONCAT(M$1,"_"), ""),IF(N213=1, _xlfn.CONCAT(N$1,"_"), ""),IF(O213=1, _xlfn.CONCAT(O$1,"_"), ""),IF(P213=1, _xlfn.CONCAT(P$1,"_"), ""),IF(Q213=1, _xlfn.CONCAT(Q$1,"_"), ""),IF(R213=1, _xlfn.CONCAT(R$1,"_"), ""),IF(S213=1, _xlfn.CONCAT(S$1,"_"), ""),IF(T213=1, _xlfn.CONCAT(T$1,"_"), ""),IF(U213=1, _xlfn.CONCAT(U$1,"_"), ""),IF(V213=1, _xlfn.CONCAT(V$1,"_"), ""),IF(W213=1, _xlfn.CONCAT(W$1,"_"), ""),IF(X213=1, _xlfn.CONCAT(X$1,"_"), ""),IF(Y213=1, _xlfn.CONCAT(Y$1,"_"), ""),IF(Z213=1, _xlfn.CONCAT(Z$1,"_"), ""),IF(AA213=1, _xlfn.CONCAT(AA$1,"_"), ""),IF(AB213=1, _xlfn.CONCAT(AB$1,"_"), ""),IF(AC213=1, _xlfn.CONCAT(AC$1,"_"), ""),IF(AD213=1, _xlfn.CONCAT(AD$1,"_"), ""),IF(AE213=1, _xlfn.CONCAT(AE$1,"_"), ""),IF(AF213=1, _xlfn.CONCAT(AF$1,"_"), ""),IF(AG213=1, _xlfn.CONCAT(AG$1,"_"), ""),IF(AH213=1, _xlfn.CONCAT(AH$1,"_"), ""),IF(AI213=1, _xlfn.CONCAT(AI$1,"_"), "")),LEFT(_xlpm.X,LEN(_xlpm.X)-1))</f>
        <v>oceanografia</v>
      </c>
      <c r="F213" t="s">
        <v>2901</v>
      </c>
      <c r="I213" t="s">
        <v>2999</v>
      </c>
      <c r="AA213">
        <v>1</v>
      </c>
      <c r="AJ213">
        <f>IF(SUM(J213:AI213)=0,"",SUM(J213:AI213))</f>
        <v>1</v>
      </c>
    </row>
    <row r="214" spans="1:36" x14ac:dyDescent="0.3">
      <c r="A214" s="5" t="s">
        <v>2764</v>
      </c>
      <c r="D214" t="str">
        <f>IF(AND(ISBLANK(F214),ISBLANK(G214),ISBLANK(H214)), E214, _xlfn.CONCAT(E214,"--",_xlfn.LET(_xlpm.X,_xlfn.CONCAT(IF(ISBLANK(F214),"",_xlfn.CONCAT(F214,"-")),IF(ISBLANK(G214),"",_xlfn.CONCAT(G214,"-")),IF(ISBLANK(H214),"",_xlfn.CONCAT(H214,"-"))),IF(_xlpm.X="","",LEFT(_xlpm.X,LEN(_xlpm.X)-1)))))</f>
        <v>oceanografia--localização-oceanógrafo</v>
      </c>
      <c r="E214" t="str">
        <f>_xlfn.LET(_xlpm.X,_xlfn.CONCAT(IF(J214=1, _xlfn.CONCAT(J$1,"_"), ""),IF(K214=1, _xlfn.CONCAT(K$1,"_"), ""),IF(L214=1, _xlfn.CONCAT(L$1,"_"), ""), IF(M214=1, _xlfn.CONCAT(M$1,"_"), ""),IF(N214=1, _xlfn.CONCAT(N$1,"_"), ""),IF(O214=1, _xlfn.CONCAT(O$1,"_"), ""),IF(P214=1, _xlfn.CONCAT(P$1,"_"), ""),IF(Q214=1, _xlfn.CONCAT(Q$1,"_"), ""),IF(R214=1, _xlfn.CONCAT(R$1,"_"), ""),IF(S214=1, _xlfn.CONCAT(S$1,"_"), ""),IF(T214=1, _xlfn.CONCAT(T$1,"_"), ""),IF(U214=1, _xlfn.CONCAT(U$1,"_"), ""),IF(V214=1, _xlfn.CONCAT(V$1,"_"), ""),IF(W214=1, _xlfn.CONCAT(W$1,"_"), ""),IF(X214=1, _xlfn.CONCAT(X$1,"_"), ""),IF(Y214=1, _xlfn.CONCAT(Y$1,"_"), ""),IF(Z214=1, _xlfn.CONCAT(Z$1,"_"), ""),IF(AA214=1, _xlfn.CONCAT(AA$1,"_"), ""),IF(AB214=1, _xlfn.CONCAT(AB$1,"_"), ""),IF(AC214=1, _xlfn.CONCAT(AC$1,"_"), ""),IF(AD214=1, _xlfn.CONCAT(AD$1,"_"), ""),IF(AE214=1, _xlfn.CONCAT(AE$1,"_"), ""),IF(AF214=1, _xlfn.CONCAT(AF$1,"_"), ""),IF(AG214=1, _xlfn.CONCAT(AG$1,"_"), ""),IF(AH214=1, _xlfn.CONCAT(AH$1,"_"), ""),IF(AI214=1, _xlfn.CONCAT(AI$1,"_"), "")),LEFT(_xlpm.X,LEN(_xlpm.X)-1))</f>
        <v>oceanografia</v>
      </c>
      <c r="F214" t="s">
        <v>2854</v>
      </c>
      <c r="H214" t="s">
        <v>2997</v>
      </c>
      <c r="AA214">
        <v>1</v>
      </c>
      <c r="AJ214">
        <f>IF(SUM(J214:AI214)=0,"",SUM(J214:AI214))</f>
        <v>1</v>
      </c>
    </row>
    <row r="215" spans="1:36" x14ac:dyDescent="0.3">
      <c r="A215" s="7" t="s">
        <v>2682</v>
      </c>
      <c r="D215" t="str">
        <f>IF(AND(ISBLANK(F215),ISBLANK(G215),ISBLANK(H215)), E215, _xlfn.CONCAT(E215,"--",_xlfn.LET(_xlpm.X,_xlfn.CONCAT(IF(ISBLANK(F215),"",_xlfn.CONCAT(F215,"-")),IF(ISBLANK(G215),"",_xlfn.CONCAT(G215,"-")),IF(ISBLANK(H215),"",_xlfn.CONCAT(H215,"-"))),IF(_xlpm.X="","",LEFT(_xlpm.X,LEN(_xlpm.X)-1)))))</f>
        <v>turismo--listar-praias-bonitas</v>
      </c>
      <c r="E215" t="str">
        <f>_xlfn.LET(_xlpm.X,_xlfn.CONCAT(IF(J215=1, _xlfn.CONCAT(J$1,"_"), ""),IF(K215=1, _xlfn.CONCAT(K$1,"_"), ""),IF(L215=1, _xlfn.CONCAT(L$1,"_"), ""), IF(M215=1, _xlfn.CONCAT(M$1,"_"), ""),IF(N215=1, _xlfn.CONCAT(N$1,"_"), ""),IF(O215=1, _xlfn.CONCAT(O$1,"_"), ""),IF(P215=1, _xlfn.CONCAT(P$1,"_"), ""),IF(Q215=1, _xlfn.CONCAT(Q$1,"_"), ""),IF(R215=1, _xlfn.CONCAT(R$1,"_"), ""),IF(S215=1, _xlfn.CONCAT(S$1,"_"), ""),IF(T215=1, _xlfn.CONCAT(T$1,"_"), ""),IF(U215=1, _xlfn.CONCAT(U$1,"_"), ""),IF(V215=1, _xlfn.CONCAT(V$1,"_"), ""),IF(W215=1, _xlfn.CONCAT(W$1,"_"), ""),IF(X215=1, _xlfn.CONCAT(X$1,"_"), ""),IF(Y215=1, _xlfn.CONCAT(Y$1,"_"), ""),IF(Z215=1, _xlfn.CONCAT(Z$1,"_"), ""),IF(AA215=1, _xlfn.CONCAT(AA$1,"_"), ""),IF(AB215=1, _xlfn.CONCAT(AB$1,"_"), ""),IF(AC215=1, _xlfn.CONCAT(AC$1,"_"), ""),IF(AD215=1, _xlfn.CONCAT(AD$1,"_"), ""),IF(AE215=1, _xlfn.CONCAT(AE$1,"_"), ""),IF(AF215=1, _xlfn.CONCAT(AF$1,"_"), ""),IF(AG215=1, _xlfn.CONCAT(AG$1,"_"), ""),IF(AH215=1, _xlfn.CONCAT(AH$1,"_"), ""),IF(AI215=1, _xlfn.CONCAT(AI$1,"_"), "")),LEFT(_xlpm.X,LEN(_xlpm.X)-1))</f>
        <v>turismo</v>
      </c>
      <c r="F215" t="s">
        <v>2814</v>
      </c>
      <c r="G215" t="s">
        <v>3070</v>
      </c>
      <c r="AB215">
        <v>1</v>
      </c>
      <c r="AJ215">
        <f>IF(SUM(J215:AI215)=0,"",SUM(J215:AI215))</f>
        <v>1</v>
      </c>
    </row>
    <row r="216" spans="1:36" x14ac:dyDescent="0.3">
      <c r="A216" s="5" t="s">
        <v>2683</v>
      </c>
      <c r="D216" t="str">
        <f>IF(AND(ISBLANK(F216),ISBLANK(G216),ISBLANK(H216)), E216, _xlfn.CONCAT(E216,"--",_xlfn.LET(_xlpm.X,_xlfn.CONCAT(IF(ISBLANK(F216),"",_xlfn.CONCAT(F216,"-")),IF(ISBLANK(G216),"",_xlfn.CONCAT(G216,"-")),IF(ISBLANK(H216),"",_xlfn.CONCAT(H216,"-"))),IF(_xlpm.X="","",LEFT(_xlpm.X,LEN(_xlpm.X)-1)))))</f>
        <v>turismo--listar-locais-para-surfar</v>
      </c>
      <c r="E216" t="str">
        <f>_xlfn.LET(_xlpm.X,_xlfn.CONCAT(IF(J216=1, _xlfn.CONCAT(J$1,"_"), ""),IF(K216=1, _xlfn.CONCAT(K$1,"_"), ""),IF(L216=1, _xlfn.CONCAT(L$1,"_"), ""), IF(M216=1, _xlfn.CONCAT(M$1,"_"), ""),IF(N216=1, _xlfn.CONCAT(N$1,"_"), ""),IF(O216=1, _xlfn.CONCAT(O$1,"_"), ""),IF(P216=1, _xlfn.CONCAT(P$1,"_"), ""),IF(Q216=1, _xlfn.CONCAT(Q$1,"_"), ""),IF(R216=1, _xlfn.CONCAT(R$1,"_"), ""),IF(S216=1, _xlfn.CONCAT(S$1,"_"), ""),IF(T216=1, _xlfn.CONCAT(T$1,"_"), ""),IF(U216=1, _xlfn.CONCAT(U$1,"_"), ""),IF(V216=1, _xlfn.CONCAT(V$1,"_"), ""),IF(W216=1, _xlfn.CONCAT(W$1,"_"), ""),IF(X216=1, _xlfn.CONCAT(X$1,"_"), ""),IF(Y216=1, _xlfn.CONCAT(Y$1,"_"), ""),IF(Z216=1, _xlfn.CONCAT(Z$1,"_"), ""),IF(AA216=1, _xlfn.CONCAT(AA$1,"_"), ""),IF(AB216=1, _xlfn.CONCAT(AB$1,"_"), ""),IF(AC216=1, _xlfn.CONCAT(AC$1,"_"), ""),IF(AD216=1, _xlfn.CONCAT(AD$1,"_"), ""),IF(AE216=1, _xlfn.CONCAT(AE$1,"_"), ""),IF(AF216=1, _xlfn.CONCAT(AF$1,"_"), ""),IF(AG216=1, _xlfn.CONCAT(AG$1,"_"), ""),IF(AH216=1, _xlfn.CONCAT(AH$1,"_"), ""),IF(AI216=1, _xlfn.CONCAT(AI$1,"_"), "")),LEFT(_xlpm.X,LEN(_xlpm.X)-1))</f>
        <v>turismo</v>
      </c>
      <c r="F216" t="s">
        <v>2814</v>
      </c>
      <c r="G216" t="s">
        <v>3071</v>
      </c>
      <c r="I216" t="s">
        <v>2684</v>
      </c>
      <c r="AB216">
        <v>1</v>
      </c>
      <c r="AJ216">
        <f>IF(SUM(J216:AI216)=0,"",SUM(J216:AI216))</f>
        <v>1</v>
      </c>
    </row>
    <row r="217" spans="1:36" x14ac:dyDescent="0.3">
      <c r="A217" s="5" t="s">
        <v>2685</v>
      </c>
      <c r="D217" t="str">
        <f>IF(AND(ISBLANK(F217),ISBLANK(G217),ISBLANK(H217)), E217, _xlfn.CONCAT(E217,"--",_xlfn.LET(_xlpm.X,_xlfn.CONCAT(IF(ISBLANK(F217),"",_xlfn.CONCAT(F217,"-")),IF(ISBLANK(G217),"",_xlfn.CONCAT(G217,"-")),IF(ISBLANK(H217),"",_xlfn.CONCAT(H217,"-"))),IF(_xlpm.X="","",LEFT(_xlpm.X,LEN(_xlpm.X)-1)))))</f>
        <v>engenharia-de-petróleo--detalhar-formação</v>
      </c>
      <c r="E217" t="str">
        <f>_xlfn.LET(_xlpm.X,_xlfn.CONCAT(IF(J217=1, _xlfn.CONCAT(J$1,"_"), ""),IF(K217=1, _xlfn.CONCAT(K$1,"_"), ""),IF(L217=1, _xlfn.CONCAT(L$1,"_"), ""), IF(M217=1, _xlfn.CONCAT(M$1,"_"), ""),IF(N217=1, _xlfn.CONCAT(N$1,"_"), ""),IF(O217=1, _xlfn.CONCAT(O$1,"_"), ""),IF(P217=1, _xlfn.CONCAT(P$1,"_"), ""),IF(Q217=1, _xlfn.CONCAT(Q$1,"_"), ""),IF(R217=1, _xlfn.CONCAT(R$1,"_"), ""),IF(S217=1, _xlfn.CONCAT(S$1,"_"), ""),IF(T217=1, _xlfn.CONCAT(T$1,"_"), ""),IF(U217=1, _xlfn.CONCAT(U$1,"_"), ""),IF(V217=1, _xlfn.CONCAT(V$1,"_"), ""),IF(W217=1, _xlfn.CONCAT(W$1,"_"), ""),IF(X217=1, _xlfn.CONCAT(X$1,"_"), ""),IF(Y217=1, _xlfn.CONCAT(Y$1,"_"), ""),IF(Z217=1, _xlfn.CONCAT(Z$1,"_"), ""),IF(AA217=1, _xlfn.CONCAT(AA$1,"_"), ""),IF(AB217=1, _xlfn.CONCAT(AB$1,"_"), ""),IF(AC217=1, _xlfn.CONCAT(AC$1,"_"), ""),IF(AD217=1, _xlfn.CONCAT(AD$1,"_"), ""),IF(AE217=1, _xlfn.CONCAT(AE$1,"_"), ""),IF(AF217=1, _xlfn.CONCAT(AF$1,"_"), ""),IF(AG217=1, _xlfn.CONCAT(AG$1,"_"), ""),IF(AH217=1, _xlfn.CONCAT(AH$1,"_"), ""),IF(AI217=1, _xlfn.CONCAT(AI$1,"_"), "")),LEFT(_xlpm.X,LEN(_xlpm.X)-1))</f>
        <v>engenharia-de-petróleo</v>
      </c>
      <c r="F217" t="s">
        <v>2839</v>
      </c>
      <c r="G217" t="s">
        <v>3001</v>
      </c>
      <c r="AC217">
        <v>1</v>
      </c>
      <c r="AJ217">
        <f>IF(SUM(J217:AI217)=0,"",SUM(J217:AI217))</f>
        <v>1</v>
      </c>
    </row>
    <row r="218" spans="1:36" x14ac:dyDescent="0.3">
      <c r="A218" s="5" t="s">
        <v>2686</v>
      </c>
      <c r="D218" t="str">
        <f>IF(AND(ISBLANK(F218),ISBLANK(G218),ISBLANK(H218)), E218, _xlfn.CONCAT(E218,"--",_xlfn.LET(_xlpm.X,_xlfn.CONCAT(IF(ISBLANK(F218),"",_xlfn.CONCAT(F218,"-")),IF(ISBLANK(G218),"",_xlfn.CONCAT(G218,"-")),IF(ISBLANK(H218),"",_xlfn.CONCAT(H218,"-"))),IF(_xlpm.X="","",LEFT(_xlpm.X,LEN(_xlpm.X)-1)))))</f>
        <v>engenharia-de-petróleo--detalhar-atividades</v>
      </c>
      <c r="E218" t="str">
        <f>_xlfn.LET(_xlpm.X,_xlfn.CONCAT(IF(J218=1, _xlfn.CONCAT(J$1,"_"), ""),IF(K218=1, _xlfn.CONCAT(K$1,"_"), ""),IF(L218=1, _xlfn.CONCAT(L$1,"_"), ""), IF(M218=1, _xlfn.CONCAT(M$1,"_"), ""),IF(N218=1, _xlfn.CONCAT(N$1,"_"), ""),IF(O218=1, _xlfn.CONCAT(O$1,"_"), ""),IF(P218=1, _xlfn.CONCAT(P$1,"_"), ""),IF(Q218=1, _xlfn.CONCAT(Q$1,"_"), ""),IF(R218=1, _xlfn.CONCAT(R$1,"_"), ""),IF(S218=1, _xlfn.CONCAT(S$1,"_"), ""),IF(T218=1, _xlfn.CONCAT(T$1,"_"), ""),IF(U218=1, _xlfn.CONCAT(U$1,"_"), ""),IF(V218=1, _xlfn.CONCAT(V$1,"_"), ""),IF(W218=1, _xlfn.CONCAT(W$1,"_"), ""),IF(X218=1, _xlfn.CONCAT(X$1,"_"), ""),IF(Y218=1, _xlfn.CONCAT(Y$1,"_"), ""),IF(Z218=1, _xlfn.CONCAT(Z$1,"_"), ""),IF(AA218=1, _xlfn.CONCAT(AA$1,"_"), ""),IF(AB218=1, _xlfn.CONCAT(AB$1,"_"), ""),IF(AC218=1, _xlfn.CONCAT(AC$1,"_"), ""),IF(AD218=1, _xlfn.CONCAT(AD$1,"_"), ""),IF(AE218=1, _xlfn.CONCAT(AE$1,"_"), ""),IF(AF218=1, _xlfn.CONCAT(AF$1,"_"), ""),IF(AG218=1, _xlfn.CONCAT(AG$1,"_"), ""),IF(AH218=1, _xlfn.CONCAT(AH$1,"_"), ""),IF(AI218=1, _xlfn.CONCAT(AI$1,"_"), "")),LEFT(_xlpm.X,LEN(_xlpm.X)-1))</f>
        <v>engenharia-de-petróleo</v>
      </c>
      <c r="F218" t="s">
        <v>2839</v>
      </c>
      <c r="G218" t="s">
        <v>3027</v>
      </c>
      <c r="AC218">
        <v>1</v>
      </c>
      <c r="AJ218">
        <f>IF(SUM(J218:AI218)=0,"",SUM(J218:AI218))</f>
        <v>1</v>
      </c>
    </row>
    <row r="219" spans="1:36" x14ac:dyDescent="0.3">
      <c r="A219" s="5" t="s">
        <v>1387</v>
      </c>
      <c r="D219" t="str">
        <f>IF(AND(ISBLANK(F219),ISBLANK(G219),ISBLANK(H219)), E219, _xlfn.CONCAT(E219,"--",_xlfn.LET(_xlpm.X,_xlfn.CONCAT(IF(ISBLANK(F219),"",_xlfn.CONCAT(F219,"-")),IF(ISBLANK(G219),"",_xlfn.CONCAT(G219,"-")),IF(ISBLANK(H219),"",_xlfn.CONCAT(H219,"-"))),IF(_xlpm.X="","",LEFT(_xlpm.X,LEN(_xlpm.X)-1)))))</f>
        <v>saúde--efeito-água-salgada-olhos</v>
      </c>
      <c r="E219" t="str">
        <f>_xlfn.LET(_xlpm.X,_xlfn.CONCAT(IF(J219=1, _xlfn.CONCAT(J$1,"_"), ""),IF(K219=1, _xlfn.CONCAT(K$1,"_"), ""),IF(L219=1, _xlfn.CONCAT(L$1,"_"), ""), IF(M219=1, _xlfn.CONCAT(M$1,"_"), ""),IF(N219=1, _xlfn.CONCAT(N$1,"_"), ""),IF(O219=1, _xlfn.CONCAT(O$1,"_"), ""),IF(P219=1, _xlfn.CONCAT(P$1,"_"), ""),IF(Q219=1, _xlfn.CONCAT(Q$1,"_"), ""),IF(R219=1, _xlfn.CONCAT(R$1,"_"), ""),IF(S219=1, _xlfn.CONCAT(S$1,"_"), ""),IF(T219=1, _xlfn.CONCAT(T$1,"_"), ""),IF(U219=1, _xlfn.CONCAT(U$1,"_"), ""),IF(V219=1, _xlfn.CONCAT(V$1,"_"), ""),IF(W219=1, _xlfn.CONCAT(W$1,"_"), ""),IF(X219=1, _xlfn.CONCAT(X$1,"_"), ""),IF(Y219=1, _xlfn.CONCAT(Y$1,"_"), ""),IF(Z219=1, _xlfn.CONCAT(Z$1,"_"), ""),IF(AA219=1, _xlfn.CONCAT(AA$1,"_"), ""),IF(AB219=1, _xlfn.CONCAT(AB$1,"_"), ""),IF(AC219=1, _xlfn.CONCAT(AC$1,"_"), ""),IF(AD219=1, _xlfn.CONCAT(AD$1,"_"), ""),IF(AE219=1, _xlfn.CONCAT(AE$1,"_"), ""),IF(AF219=1, _xlfn.CONCAT(AF$1,"_"), ""),IF(AG219=1, _xlfn.CONCAT(AG$1,"_"), ""),IF(AH219=1, _xlfn.CONCAT(AH$1,"_"), ""),IF(AI219=1, _xlfn.CONCAT(AI$1,"_"), "")),LEFT(_xlpm.X,LEN(_xlpm.X)-1))</f>
        <v>saúde</v>
      </c>
      <c r="F219" t="s">
        <v>2811</v>
      </c>
      <c r="G219" t="s">
        <v>3072</v>
      </c>
      <c r="H219" t="s">
        <v>2998</v>
      </c>
      <c r="AD219">
        <v>1</v>
      </c>
      <c r="AJ219">
        <f>IF(SUM(J219:AI219)=0,"",SUM(J219:AI219))</f>
        <v>1</v>
      </c>
    </row>
    <row r="220" spans="1:36" x14ac:dyDescent="0.3">
      <c r="A220" s="5" t="s">
        <v>2687</v>
      </c>
      <c r="D220" t="str">
        <f>IF(AND(ISBLANK(F220),ISBLANK(G220),ISBLANK(H220)), E220, _xlfn.CONCAT(E220,"--",_xlfn.LET(_xlpm.X,_xlfn.CONCAT(IF(ISBLANK(F220),"",_xlfn.CONCAT(F220,"-")),IF(ISBLANK(G220),"",_xlfn.CONCAT(G220,"-")),IF(ISBLANK(H220),"",_xlfn.CONCAT(H220,"-"))),IF(_xlpm.X="","",LEFT(_xlpm.X,LEN(_xlpm.X)-1)))))</f>
        <v>saúde--listar-doença-oceano</v>
      </c>
      <c r="E220" t="str">
        <f>_xlfn.LET(_xlpm.X,_xlfn.CONCAT(IF(J220=1, _xlfn.CONCAT(J$1,"_"), ""),IF(K220=1, _xlfn.CONCAT(K$1,"_"), ""),IF(L220=1, _xlfn.CONCAT(L$1,"_"), ""), IF(M220=1, _xlfn.CONCAT(M$1,"_"), ""),IF(N220=1, _xlfn.CONCAT(N$1,"_"), ""),IF(O220=1, _xlfn.CONCAT(O$1,"_"), ""),IF(P220=1, _xlfn.CONCAT(P$1,"_"), ""),IF(Q220=1, _xlfn.CONCAT(Q$1,"_"), ""),IF(R220=1, _xlfn.CONCAT(R$1,"_"), ""),IF(S220=1, _xlfn.CONCAT(S$1,"_"), ""),IF(T220=1, _xlfn.CONCAT(T$1,"_"), ""),IF(U220=1, _xlfn.CONCAT(U$1,"_"), ""),IF(V220=1, _xlfn.CONCAT(V$1,"_"), ""),IF(W220=1, _xlfn.CONCAT(W$1,"_"), ""),IF(X220=1, _xlfn.CONCAT(X$1,"_"), ""),IF(Y220=1, _xlfn.CONCAT(Y$1,"_"), ""),IF(Z220=1, _xlfn.CONCAT(Z$1,"_"), ""),IF(AA220=1, _xlfn.CONCAT(AA$1,"_"), ""),IF(AB220=1, _xlfn.CONCAT(AB$1,"_"), ""),IF(AC220=1, _xlfn.CONCAT(AC$1,"_"), ""),IF(AD220=1, _xlfn.CONCAT(AD$1,"_"), ""),IF(AE220=1, _xlfn.CONCAT(AE$1,"_"), ""),IF(AF220=1, _xlfn.CONCAT(AF$1,"_"), ""),IF(AG220=1, _xlfn.CONCAT(AG$1,"_"), ""),IF(AH220=1, _xlfn.CONCAT(AH$1,"_"), ""),IF(AI220=1, _xlfn.CONCAT(AI$1,"_"), "")),LEFT(_xlpm.X,LEN(_xlpm.X)-1))</f>
        <v>saúde</v>
      </c>
      <c r="F220" t="s">
        <v>2814</v>
      </c>
      <c r="G220" t="s">
        <v>3013</v>
      </c>
      <c r="H220" t="s">
        <v>2700</v>
      </c>
      <c r="AD220">
        <v>1</v>
      </c>
      <c r="AJ220">
        <f>IF(SUM(J220:AI220)=0,"",SUM(J220:AI220))</f>
        <v>1</v>
      </c>
    </row>
    <row r="221" spans="1:36" x14ac:dyDescent="0.3">
      <c r="A221" s="5" t="s">
        <v>1427</v>
      </c>
      <c r="D221" t="str">
        <f>IF(AND(ISBLANK(F221),ISBLANK(G221),ISBLANK(H221)), E221, _xlfn.CONCAT(E221,"--",_xlfn.LET(_xlpm.X,_xlfn.CONCAT(IF(ISBLANK(F221),"",_xlfn.CONCAT(F221,"-")),IF(ISBLANK(G221),"",_xlfn.CONCAT(G221,"-")),IF(ISBLANK(H221),"",_xlfn.CONCAT(H221,"-"))),IF(_xlpm.X="","",LEFT(_xlpm.X,LEN(_xlpm.X)-1)))))</f>
        <v>litoral</v>
      </c>
      <c r="E221" t="str">
        <f>_xlfn.LET(_xlpm.X,_xlfn.CONCAT(IF(J221=1, _xlfn.CONCAT(J$1,"_"), ""),IF(K221=1, _xlfn.CONCAT(K$1,"_"), ""),IF(L221=1, _xlfn.CONCAT(L$1,"_"), ""), IF(M221=1, _xlfn.CONCAT(M$1,"_"), ""),IF(N221=1, _xlfn.CONCAT(N$1,"_"), ""),IF(O221=1, _xlfn.CONCAT(O$1,"_"), ""),IF(P221=1, _xlfn.CONCAT(P$1,"_"), ""),IF(Q221=1, _xlfn.CONCAT(Q$1,"_"), ""),IF(R221=1, _xlfn.CONCAT(R$1,"_"), ""),IF(S221=1, _xlfn.CONCAT(S$1,"_"), ""),IF(T221=1, _xlfn.CONCAT(T$1,"_"), ""),IF(U221=1, _xlfn.CONCAT(U$1,"_"), ""),IF(V221=1, _xlfn.CONCAT(V$1,"_"), ""),IF(W221=1, _xlfn.CONCAT(W$1,"_"), ""),IF(X221=1, _xlfn.CONCAT(X$1,"_"), ""),IF(Y221=1, _xlfn.CONCAT(Y$1,"_"), ""),IF(Z221=1, _xlfn.CONCAT(Z$1,"_"), ""),IF(AA221=1, _xlfn.CONCAT(AA$1,"_"), ""),IF(AB221=1, _xlfn.CONCAT(AB$1,"_"), ""),IF(AC221=1, _xlfn.CONCAT(AC$1,"_"), ""),IF(AD221=1, _xlfn.CONCAT(AD$1,"_"), ""),IF(AE221=1, _xlfn.CONCAT(AE$1,"_"), ""),IF(AF221=1, _xlfn.CONCAT(AF$1,"_"), ""),IF(AG221=1, _xlfn.CONCAT(AG$1,"_"), ""),IF(AH221=1, _xlfn.CONCAT(AH$1,"_"), ""),IF(AI221=1, _xlfn.CONCAT(AI$1,"_"), "")),LEFT(_xlpm.X,LEN(_xlpm.X)-1))</f>
        <v>litoral</v>
      </c>
      <c r="AE221">
        <v>1</v>
      </c>
      <c r="AJ221">
        <f>IF(SUM(J221:AI221)=0,"",SUM(J221:AI221))</f>
        <v>1</v>
      </c>
    </row>
    <row r="222" spans="1:36" x14ac:dyDescent="0.3">
      <c r="A222" s="5" t="s">
        <v>2689</v>
      </c>
      <c r="D222" t="str">
        <f>IF(AND(ISBLANK(F222),ISBLANK(G222),ISBLANK(H222)), E222, _xlfn.CONCAT(E222,"--",_xlfn.LET(_xlpm.X,_xlfn.CONCAT(IF(ISBLANK(F222),"",_xlfn.CONCAT(F222,"-")),IF(ISBLANK(G222),"",_xlfn.CONCAT(G222,"-")),IF(ISBLANK(H222),"",_xlfn.CONCAT(H222,"-"))),IF(_xlpm.X="","",LEFT(_xlpm.X,LEN(_xlpm.X)-1)))))</f>
        <v>proteção-ambiental</v>
      </c>
      <c r="E222" t="str">
        <f>_xlfn.LET(_xlpm.X,_xlfn.CONCAT(IF(J222=1, _xlfn.CONCAT(J$1,"_"), ""),IF(K222=1, _xlfn.CONCAT(K$1,"_"), ""),IF(L222=1, _xlfn.CONCAT(L$1,"_"), ""), IF(M222=1, _xlfn.CONCAT(M$1,"_"), ""),IF(N222=1, _xlfn.CONCAT(N$1,"_"), ""),IF(O222=1, _xlfn.CONCAT(O$1,"_"), ""),IF(P222=1, _xlfn.CONCAT(P$1,"_"), ""),IF(Q222=1, _xlfn.CONCAT(Q$1,"_"), ""),IF(R222=1, _xlfn.CONCAT(R$1,"_"), ""),IF(S222=1, _xlfn.CONCAT(S$1,"_"), ""),IF(T222=1, _xlfn.CONCAT(T$1,"_"), ""),IF(U222=1, _xlfn.CONCAT(U$1,"_"), ""),IF(V222=1, _xlfn.CONCAT(V$1,"_"), ""),IF(W222=1, _xlfn.CONCAT(W$1,"_"), ""),IF(X222=1, _xlfn.CONCAT(X$1,"_"), ""),IF(Y222=1, _xlfn.CONCAT(Y$1,"_"), ""),IF(Z222=1, _xlfn.CONCAT(Z$1,"_"), ""),IF(AA222=1, _xlfn.CONCAT(AA$1,"_"), ""),IF(AB222=1, _xlfn.CONCAT(AB$1,"_"), ""),IF(AC222=1, _xlfn.CONCAT(AC$1,"_"), ""),IF(AD222=1, _xlfn.CONCAT(AD$1,"_"), ""),IF(AE222=1, _xlfn.CONCAT(AE$1,"_"), ""),IF(AF222=1, _xlfn.CONCAT(AF$1,"_"), ""),IF(AG222=1, _xlfn.CONCAT(AG$1,"_"), ""),IF(AH222=1, _xlfn.CONCAT(AH$1,"_"), ""),IF(AI222=1, _xlfn.CONCAT(AI$1,"_"), "")),LEFT(_xlpm.X,LEN(_xlpm.X)-1))</f>
        <v>proteção-ambiental</v>
      </c>
      <c r="AF222">
        <v>1</v>
      </c>
      <c r="AJ222">
        <f>IF(SUM(J222:AI222)=0,"",SUM(J222:AI222))</f>
        <v>1</v>
      </c>
    </row>
    <row r="223" spans="1:36" x14ac:dyDescent="0.3">
      <c r="A223" s="5" t="s">
        <v>1846</v>
      </c>
      <c r="D223" t="str">
        <f>IF(AND(ISBLANK(F223),ISBLANK(G223),ISBLANK(H223)), E223, _xlfn.CONCAT(E223,"--",_xlfn.LET(_xlpm.X,_xlfn.CONCAT(IF(ISBLANK(F223),"",_xlfn.CONCAT(F223,"-")),IF(ISBLANK(G223),"",_xlfn.CONCAT(G223,"-")),IF(ISBLANK(H223),"",_xlfn.CONCAT(H223,"-"))),IF(_xlpm.X="","",LEFT(_xlpm.X,LEN(_xlpm.X)-1)))))</f>
        <v>geologia</v>
      </c>
      <c r="E223" t="str">
        <f>_xlfn.LET(_xlpm.X,_xlfn.CONCAT(IF(J223=1, _xlfn.CONCAT(J$1,"_"), ""),IF(K223=1, _xlfn.CONCAT(K$1,"_"), ""),IF(L223=1, _xlfn.CONCAT(L$1,"_"), ""), IF(M223=1, _xlfn.CONCAT(M$1,"_"), ""),IF(N223=1, _xlfn.CONCAT(N$1,"_"), ""),IF(O223=1, _xlfn.CONCAT(O$1,"_"), ""),IF(P223=1, _xlfn.CONCAT(P$1,"_"), ""),IF(Q223=1, _xlfn.CONCAT(Q$1,"_"), ""),IF(R223=1, _xlfn.CONCAT(R$1,"_"), ""),IF(S223=1, _xlfn.CONCAT(S$1,"_"), ""),IF(T223=1, _xlfn.CONCAT(T$1,"_"), ""),IF(U223=1, _xlfn.CONCAT(U$1,"_"), ""),IF(V223=1, _xlfn.CONCAT(V$1,"_"), ""),IF(W223=1, _xlfn.CONCAT(W$1,"_"), ""),IF(X223=1, _xlfn.CONCAT(X$1,"_"), ""),IF(Y223=1, _xlfn.CONCAT(Y$1,"_"), ""),IF(Z223=1, _xlfn.CONCAT(Z$1,"_"), ""),IF(AA223=1, _xlfn.CONCAT(AA$1,"_"), ""),IF(AB223=1, _xlfn.CONCAT(AB$1,"_"), ""),IF(AC223=1, _xlfn.CONCAT(AC$1,"_"), ""),IF(AD223=1, _xlfn.CONCAT(AD$1,"_"), ""),IF(AE223=1, _xlfn.CONCAT(AE$1,"_"), ""),IF(AF223=1, _xlfn.CONCAT(AF$1,"_"), ""),IF(AG223=1, _xlfn.CONCAT(AG$1,"_"), ""),IF(AH223=1, _xlfn.CONCAT(AH$1,"_"), ""),IF(AI223=1, _xlfn.CONCAT(AI$1,"_"), "")),LEFT(_xlpm.X,LEN(_xlpm.X)-1))</f>
        <v>geologia</v>
      </c>
      <c r="AG223">
        <v>1</v>
      </c>
      <c r="AJ223">
        <f>IF(SUM(J223:AI223)=0,"",SUM(J223:AI223))</f>
        <v>1</v>
      </c>
    </row>
    <row r="224" spans="1:36" x14ac:dyDescent="0.3">
      <c r="A224" s="5" t="s">
        <v>2710</v>
      </c>
      <c r="D224" t="str">
        <f>IF(AND(ISBLANK(F224),ISBLANK(G224),ISBLANK(H224)), E224, _xlfn.CONCAT(E224,"--",_xlfn.LET(_xlpm.X,_xlfn.CONCAT(IF(ISBLANK(F224),"",_xlfn.CONCAT(F224,"-")),IF(ISBLANK(G224),"",_xlfn.CONCAT(G224,"-")),IF(ISBLANK(H224),"",_xlfn.CONCAT(H224,"-"))),IF(_xlpm.X="","",LEFT(_xlpm.X,LEN(_xlpm.X)-1)))))</f>
        <v>amazônia-azul--quantidade-espécie</v>
      </c>
      <c r="E224" t="str">
        <f>_xlfn.LET(_xlpm.X,_xlfn.CONCAT(IF(J224=1, _xlfn.CONCAT(J$1,"_"), ""),IF(K224=1, _xlfn.CONCAT(K$1,"_"), ""),IF(L224=1, _xlfn.CONCAT(L$1,"_"), ""), IF(M224=1, _xlfn.CONCAT(M$1,"_"), ""),IF(N224=1, _xlfn.CONCAT(N$1,"_"), ""),IF(O224=1, _xlfn.CONCAT(O$1,"_"), ""),IF(P224=1, _xlfn.CONCAT(P$1,"_"), ""),IF(Q224=1, _xlfn.CONCAT(Q$1,"_"), ""),IF(R224=1, _xlfn.CONCAT(R$1,"_"), ""),IF(S224=1, _xlfn.CONCAT(S$1,"_"), ""),IF(T224=1, _xlfn.CONCAT(T$1,"_"), ""),IF(U224=1, _xlfn.CONCAT(U$1,"_"), ""),IF(V224=1, _xlfn.CONCAT(V$1,"_"), ""),IF(W224=1, _xlfn.CONCAT(W$1,"_"), ""),IF(X224=1, _xlfn.CONCAT(X$1,"_"), ""),IF(Y224=1, _xlfn.CONCAT(Y$1,"_"), ""),IF(Z224=1, _xlfn.CONCAT(Z$1,"_"), ""),IF(AA224=1, _xlfn.CONCAT(AA$1,"_"), ""),IF(AB224=1, _xlfn.CONCAT(AB$1,"_"), ""),IF(AC224=1, _xlfn.CONCAT(AC$1,"_"), ""),IF(AD224=1, _xlfn.CONCAT(AD$1,"_"), ""),IF(AE224=1, _xlfn.CONCAT(AE$1,"_"), ""),IF(AF224=1, _xlfn.CONCAT(AF$1,"_"), ""),IF(AG224=1, _xlfn.CONCAT(AG$1,"_"), ""),IF(AH224=1, _xlfn.CONCAT(AH$1,"_"), ""),IF(AI224=1, _xlfn.CONCAT(AI$1,"_"), "")),LEFT(_xlpm.X,LEN(_xlpm.X)-1))</f>
        <v>amazônia-azul</v>
      </c>
      <c r="F224" t="s">
        <v>2823</v>
      </c>
      <c r="G224" t="s">
        <v>2878</v>
      </c>
      <c r="I224" t="s">
        <v>3029</v>
      </c>
      <c r="AH224">
        <v>1</v>
      </c>
      <c r="AJ224">
        <f>IF(SUM(J224:AI224)=0,"",SUM(J224:AI224))</f>
        <v>1</v>
      </c>
    </row>
    <row r="225" spans="1:36" x14ac:dyDescent="0.3">
      <c r="A225" s="5" t="s">
        <v>2635</v>
      </c>
      <c r="B225" s="13" t="s">
        <v>3099</v>
      </c>
      <c r="C225" t="s">
        <v>3083</v>
      </c>
      <c r="D225" t="str">
        <f>IF(AND(ISBLANK(F225),ISBLANK(G225),ISBLANK(H225)), E225, _xlfn.CONCAT(E225,"--",_xlfn.LET(_xlpm.X,_xlfn.CONCAT(IF(ISBLANK(F225),"",_xlfn.CONCAT(F225,"-")),IF(ISBLANK(G225),"",_xlfn.CONCAT(G225,"-")),IF(ISBLANK(H225),"",_xlfn.CONCAT(H225,"-"))),IF(_xlpm.X="","",LEFT(_xlpm.X,LEN(_xlpm.X)-1)))))</f>
        <v>amazônia-azul--responsável-nome</v>
      </c>
      <c r="E225" t="str">
        <f>_xlfn.LET(_xlpm.X,_xlfn.CONCAT(IF(J225=1, _xlfn.CONCAT(J$1,"_"), ""),IF(K225=1, _xlfn.CONCAT(K$1,"_"), ""),IF(L225=1, _xlfn.CONCAT(L$1,"_"), ""), IF(M225=1, _xlfn.CONCAT(M$1,"_"), ""),IF(N225=1, _xlfn.CONCAT(N$1,"_"), ""),IF(O225=1, _xlfn.CONCAT(O$1,"_"), ""),IF(P225=1, _xlfn.CONCAT(P$1,"_"), ""),IF(Q225=1, _xlfn.CONCAT(Q$1,"_"), ""),IF(R225=1, _xlfn.CONCAT(R$1,"_"), ""),IF(S225=1, _xlfn.CONCAT(S$1,"_"), ""),IF(T225=1, _xlfn.CONCAT(T$1,"_"), ""),IF(U225=1, _xlfn.CONCAT(U$1,"_"), ""),IF(V225=1, _xlfn.CONCAT(V$1,"_"), ""),IF(W225=1, _xlfn.CONCAT(W$1,"_"), ""),IF(X225=1, _xlfn.CONCAT(X$1,"_"), ""),IF(Y225=1, _xlfn.CONCAT(Y$1,"_"), ""),IF(Z225=1, _xlfn.CONCAT(Z$1,"_"), ""),IF(AA225=1, _xlfn.CONCAT(AA$1,"_"), ""),IF(AB225=1, _xlfn.CONCAT(AB$1,"_"), ""),IF(AC225=1, _xlfn.CONCAT(AC$1,"_"), ""),IF(AD225=1, _xlfn.CONCAT(AD$1,"_"), ""),IF(AE225=1, _xlfn.CONCAT(AE$1,"_"), ""),IF(AF225=1, _xlfn.CONCAT(AF$1,"_"), ""),IF(AG225=1, _xlfn.CONCAT(AG$1,"_"), ""),IF(AH225=1, _xlfn.CONCAT(AH$1,"_"), ""),IF(AI225=1, _xlfn.CONCAT(AI$1,"_"), "")),LEFT(_xlpm.X,LEN(_xlpm.X)-1))</f>
        <v>amazônia-azul</v>
      </c>
      <c r="F225" t="s">
        <v>2899</v>
      </c>
      <c r="G225" t="s">
        <v>2828</v>
      </c>
      <c r="AH225">
        <v>1</v>
      </c>
      <c r="AJ225">
        <f>IF(SUM(J225:AI225)=0,"",SUM(J225:AI225))</f>
        <v>1</v>
      </c>
    </row>
    <row r="226" spans="1:36" x14ac:dyDescent="0.3">
      <c r="A226" s="5" t="s">
        <v>2638</v>
      </c>
      <c r="B226" t="s">
        <v>3086</v>
      </c>
      <c r="C226" t="s">
        <v>3083</v>
      </c>
      <c r="D226" t="str">
        <f>IF(AND(ISBLANK(F226),ISBLANK(G226),ISBLANK(H226)), E226, _xlfn.CONCAT(E226,"--",_xlfn.LET(_xlpm.X,_xlfn.CONCAT(IF(ISBLANK(F226),"",_xlfn.CONCAT(F226,"-")),IF(ISBLANK(G226),"",_xlfn.CONCAT(G226,"-")),IF(ISBLANK(H226),"",_xlfn.CONCAT(H226,"-"))),IF(_xlpm.X="","",LEFT(_xlpm.X,LEN(_xlpm.X)-1)))))</f>
        <v>amazônia-azul--detalhar-tamanho</v>
      </c>
      <c r="E226" t="str">
        <f>_xlfn.LET(_xlpm.X,_xlfn.CONCAT(IF(J226=1, _xlfn.CONCAT(J$1,"_"), ""),IF(K226=1, _xlfn.CONCAT(K$1,"_"), ""),IF(L226=1, _xlfn.CONCAT(L$1,"_"), ""), IF(M226=1, _xlfn.CONCAT(M$1,"_"), ""),IF(N226=1, _xlfn.CONCAT(N$1,"_"), ""),IF(O226=1, _xlfn.CONCAT(O$1,"_"), ""),IF(P226=1, _xlfn.CONCAT(P$1,"_"), ""),IF(Q226=1, _xlfn.CONCAT(Q$1,"_"), ""),IF(R226=1, _xlfn.CONCAT(R$1,"_"), ""),IF(S226=1, _xlfn.CONCAT(S$1,"_"), ""),IF(T226=1, _xlfn.CONCAT(T$1,"_"), ""),IF(U226=1, _xlfn.CONCAT(U$1,"_"), ""),IF(V226=1, _xlfn.CONCAT(V$1,"_"), ""),IF(W226=1, _xlfn.CONCAT(W$1,"_"), ""),IF(X226=1, _xlfn.CONCAT(X$1,"_"), ""),IF(Y226=1, _xlfn.CONCAT(Y$1,"_"), ""),IF(Z226=1, _xlfn.CONCAT(Z$1,"_"), ""),IF(AA226=1, _xlfn.CONCAT(AA$1,"_"), ""),IF(AB226=1, _xlfn.CONCAT(AB$1,"_"), ""),IF(AC226=1, _xlfn.CONCAT(AC$1,"_"), ""),IF(AD226=1, _xlfn.CONCAT(AD$1,"_"), ""),IF(AE226=1, _xlfn.CONCAT(AE$1,"_"), ""),IF(AF226=1, _xlfn.CONCAT(AF$1,"_"), ""),IF(AG226=1, _xlfn.CONCAT(AG$1,"_"), ""),IF(AH226=1, _xlfn.CONCAT(AH$1,"_"), ""),IF(AI226=1, _xlfn.CONCAT(AI$1,"_"), "")),LEFT(_xlpm.X,LEN(_xlpm.X)-1))</f>
        <v>amazônia-azul</v>
      </c>
      <c r="F226" t="s">
        <v>2839</v>
      </c>
      <c r="G226" t="s">
        <v>2887</v>
      </c>
      <c r="AH226">
        <v>1</v>
      </c>
      <c r="AJ226">
        <f>IF(SUM(J226:AI226)=0,"",SUM(J226:AI226))</f>
        <v>1</v>
      </c>
    </row>
    <row r="227" spans="1:36" x14ac:dyDescent="0.3">
      <c r="A227" s="5" t="s">
        <v>3234</v>
      </c>
      <c r="D227" t="str">
        <f>IF(AND(ISBLANK(F227),ISBLANK(G227),ISBLANK(H227)), E227, _xlfn.CONCAT(E227,"--",_xlfn.LET(_xlpm.X,_xlfn.CONCAT(IF(ISBLANK(F227),"",_xlfn.CONCAT(F227,"-")),IF(ISBLANK(G227),"",_xlfn.CONCAT(G227,"-")),IF(ISBLANK(H227),"",_xlfn.CONCAT(H227,"-"))),IF(_xlpm.X="","",LEFT(_xlpm.X,LEN(_xlpm.X)-1)))))</f>
        <v>amazônia-azul--listar-recurso</v>
      </c>
      <c r="E227" t="str">
        <f>_xlfn.LET(_xlpm.X,_xlfn.CONCAT(IF(J227=1, _xlfn.CONCAT(J$1,"_"), ""),IF(K227=1, _xlfn.CONCAT(K$1,"_"), ""),IF(L227=1, _xlfn.CONCAT(L$1,"_"), ""), IF(M227=1, _xlfn.CONCAT(M$1,"_"), ""),IF(N227=1, _xlfn.CONCAT(N$1,"_"), ""),IF(O227=1, _xlfn.CONCAT(O$1,"_"), ""),IF(P227=1, _xlfn.CONCAT(P$1,"_"), ""),IF(Q227=1, _xlfn.CONCAT(Q$1,"_"), ""),IF(R227=1, _xlfn.CONCAT(R$1,"_"), ""),IF(S227=1, _xlfn.CONCAT(S$1,"_"), ""),IF(T227=1, _xlfn.CONCAT(T$1,"_"), ""),IF(U227=1, _xlfn.CONCAT(U$1,"_"), ""),IF(V227=1, _xlfn.CONCAT(V$1,"_"), ""),IF(W227=1, _xlfn.CONCAT(W$1,"_"), ""),IF(X227=1, _xlfn.CONCAT(X$1,"_"), ""),IF(Y227=1, _xlfn.CONCAT(Y$1,"_"), ""),IF(Z227=1, _xlfn.CONCAT(Z$1,"_"), ""),IF(AA227=1, _xlfn.CONCAT(AA$1,"_"), ""),IF(AB227=1, _xlfn.CONCAT(AB$1,"_"), ""),IF(AC227=1, _xlfn.CONCAT(AC$1,"_"), ""),IF(AD227=1, _xlfn.CONCAT(AD$1,"_"), ""),IF(AE227=1, _xlfn.CONCAT(AE$1,"_"), ""),IF(AF227=1, _xlfn.CONCAT(AF$1,"_"), ""),IF(AG227=1, _xlfn.CONCAT(AG$1,"_"), ""),IF(AH227=1, _xlfn.CONCAT(AH$1,"_"), ""),IF(AI227=1, _xlfn.CONCAT(AI$1,"_"), "")),LEFT(_xlpm.X,LEN(_xlpm.X)-1))</f>
        <v>amazônia-azul</v>
      </c>
      <c r="F227" t="s">
        <v>2814</v>
      </c>
      <c r="G227" t="s">
        <v>3233</v>
      </c>
      <c r="AH227">
        <v>1</v>
      </c>
      <c r="AJ227">
        <f>IF(SUM(J227:AI227)=0,"",SUM(J227:AI227))</f>
        <v>1</v>
      </c>
    </row>
    <row r="228" spans="1:36" x14ac:dyDescent="0.3">
      <c r="A228" s="5" t="s">
        <v>2641</v>
      </c>
      <c r="D228" t="str">
        <f>IF(AND(ISBLANK(F228),ISBLANK(G228),ISBLANK(H228)), E228, _xlfn.CONCAT(E228,"--",_xlfn.LET(_xlpm.X,_xlfn.CONCAT(IF(ISBLANK(F228),"",_xlfn.CONCAT(F228,"-")),IF(ISBLANK(G228),"",_xlfn.CONCAT(G228,"-")),IF(ISBLANK(H228),"",_xlfn.CONCAT(H228,"-"))),IF(_xlpm.X="","",LEFT(_xlpm.X,LEN(_xlpm.X)-1)))))</f>
        <v>amazônia-azul--listar-recursos-minerais</v>
      </c>
      <c r="E228" t="str">
        <f>_xlfn.LET(_xlpm.X,_xlfn.CONCAT(IF(J228=1, _xlfn.CONCAT(J$1,"_"), ""),IF(K228=1, _xlfn.CONCAT(K$1,"_"), ""),IF(L228=1, _xlfn.CONCAT(L$1,"_"), ""), IF(M228=1, _xlfn.CONCAT(M$1,"_"), ""),IF(N228=1, _xlfn.CONCAT(N$1,"_"), ""),IF(O228=1, _xlfn.CONCAT(O$1,"_"), ""),IF(P228=1, _xlfn.CONCAT(P$1,"_"), ""),IF(Q228=1, _xlfn.CONCAT(Q$1,"_"), ""),IF(R228=1, _xlfn.CONCAT(R$1,"_"), ""),IF(S228=1, _xlfn.CONCAT(S$1,"_"), ""),IF(T228=1, _xlfn.CONCAT(T$1,"_"), ""),IF(U228=1, _xlfn.CONCAT(U$1,"_"), ""),IF(V228=1, _xlfn.CONCAT(V$1,"_"), ""),IF(W228=1, _xlfn.CONCAT(W$1,"_"), ""),IF(X228=1, _xlfn.CONCAT(X$1,"_"), ""),IF(Y228=1, _xlfn.CONCAT(Y$1,"_"), ""),IF(Z228=1, _xlfn.CONCAT(Z$1,"_"), ""),IF(AA228=1, _xlfn.CONCAT(AA$1,"_"), ""),IF(AB228=1, _xlfn.CONCAT(AB$1,"_"), ""),IF(AC228=1, _xlfn.CONCAT(AC$1,"_"), ""),IF(AD228=1, _xlfn.CONCAT(AD$1,"_"), ""),IF(AE228=1, _xlfn.CONCAT(AE$1,"_"), ""),IF(AF228=1, _xlfn.CONCAT(AF$1,"_"), ""),IF(AG228=1, _xlfn.CONCAT(AG$1,"_"), ""),IF(AH228=1, _xlfn.CONCAT(AH$1,"_"), ""),IF(AI228=1, _xlfn.CONCAT(AI$1,"_"), "")),LEFT(_xlpm.X,LEN(_xlpm.X)-1))</f>
        <v>amazônia-azul</v>
      </c>
      <c r="F228" t="s">
        <v>2814</v>
      </c>
      <c r="G228" t="s">
        <v>3073</v>
      </c>
      <c r="AH228">
        <v>1</v>
      </c>
      <c r="AJ228">
        <f>IF(SUM(J228:AI228)=0,"",SUM(J228:AI228))</f>
        <v>1</v>
      </c>
    </row>
    <row r="229" spans="1:36" x14ac:dyDescent="0.3">
      <c r="A229" s="5" t="s">
        <v>2642</v>
      </c>
      <c r="D229" t="str">
        <f>IF(AND(ISBLANK(F229),ISBLANK(G229),ISBLANK(H229)), E229, _xlfn.CONCAT(E229,"--",_xlfn.LET(_xlpm.X,_xlfn.CONCAT(IF(ISBLANK(F229),"",_xlfn.CONCAT(F229,"-")),IF(ISBLANK(G229),"",_xlfn.CONCAT(G229,"-")),IF(ISBLANK(H229),"",_xlfn.CONCAT(H229,"-"))),IF(_xlpm.X="","",LEFT(_xlpm.X,LEN(_xlpm.X)-1)))))</f>
        <v>amazônia-azul--listar-recursos-vivos</v>
      </c>
      <c r="E229" t="str">
        <f>_xlfn.LET(_xlpm.X,_xlfn.CONCAT(IF(J229=1, _xlfn.CONCAT(J$1,"_"), ""),IF(K229=1, _xlfn.CONCAT(K$1,"_"), ""),IF(L229=1, _xlfn.CONCAT(L$1,"_"), ""), IF(M229=1, _xlfn.CONCAT(M$1,"_"), ""),IF(N229=1, _xlfn.CONCAT(N$1,"_"), ""),IF(O229=1, _xlfn.CONCAT(O$1,"_"), ""),IF(P229=1, _xlfn.CONCAT(P$1,"_"), ""),IF(Q229=1, _xlfn.CONCAT(Q$1,"_"), ""),IF(R229=1, _xlfn.CONCAT(R$1,"_"), ""),IF(S229=1, _xlfn.CONCAT(S$1,"_"), ""),IF(T229=1, _xlfn.CONCAT(T$1,"_"), ""),IF(U229=1, _xlfn.CONCAT(U$1,"_"), ""),IF(V229=1, _xlfn.CONCAT(V$1,"_"), ""),IF(W229=1, _xlfn.CONCAT(W$1,"_"), ""),IF(X229=1, _xlfn.CONCAT(X$1,"_"), ""),IF(Y229=1, _xlfn.CONCAT(Y$1,"_"), ""),IF(Z229=1, _xlfn.CONCAT(Z$1,"_"), ""),IF(AA229=1, _xlfn.CONCAT(AA$1,"_"), ""),IF(AB229=1, _xlfn.CONCAT(AB$1,"_"), ""),IF(AC229=1, _xlfn.CONCAT(AC$1,"_"), ""),IF(AD229=1, _xlfn.CONCAT(AD$1,"_"), ""),IF(AE229=1, _xlfn.CONCAT(AE$1,"_"), ""),IF(AF229=1, _xlfn.CONCAT(AF$1,"_"), ""),IF(AG229=1, _xlfn.CONCAT(AG$1,"_"), ""),IF(AH229=1, _xlfn.CONCAT(AH$1,"_"), ""),IF(AI229=1, _xlfn.CONCAT(AI$1,"_"), "")),LEFT(_xlpm.X,LEN(_xlpm.X)-1))</f>
        <v>amazônia-azul</v>
      </c>
      <c r="F229" t="s">
        <v>2814</v>
      </c>
      <c r="G229" t="s">
        <v>3074</v>
      </c>
      <c r="AH229">
        <v>1</v>
      </c>
      <c r="AJ229">
        <f>IF(SUM(J229:AI229)=0,"",SUM(J229:AI229))</f>
        <v>1</v>
      </c>
    </row>
    <row r="230" spans="1:36" x14ac:dyDescent="0.3">
      <c r="A230" s="5" t="s">
        <v>2644</v>
      </c>
      <c r="D230" t="str">
        <f>IF(AND(ISBLANK(F230),ISBLANK(G230),ISBLANK(H230)), E230, _xlfn.CONCAT(E230,"--",_xlfn.LET(_xlpm.X,_xlfn.CONCAT(IF(ISBLANK(F230),"",_xlfn.CONCAT(F230,"-")),IF(ISBLANK(G230),"",_xlfn.CONCAT(G230,"-")),IF(ISBLANK(H230),"",_xlfn.CONCAT(H230,"-"))),IF(_xlpm.X="","",LEFT(_xlpm.X,LEN(_xlpm.X)-1)))))</f>
        <v>amazônia-azul--listar-programas-de-proteção</v>
      </c>
      <c r="E230" t="str">
        <f>_xlfn.LET(_xlpm.X,_xlfn.CONCAT(IF(J230=1, _xlfn.CONCAT(J$1,"_"), ""),IF(K230=1, _xlfn.CONCAT(K$1,"_"), ""),IF(L230=1, _xlfn.CONCAT(L$1,"_"), ""), IF(M230=1, _xlfn.CONCAT(M$1,"_"), ""),IF(N230=1, _xlfn.CONCAT(N$1,"_"), ""),IF(O230=1, _xlfn.CONCAT(O$1,"_"), ""),IF(P230=1, _xlfn.CONCAT(P$1,"_"), ""),IF(Q230=1, _xlfn.CONCAT(Q$1,"_"), ""),IF(R230=1, _xlfn.CONCAT(R$1,"_"), ""),IF(S230=1, _xlfn.CONCAT(S$1,"_"), ""),IF(T230=1, _xlfn.CONCAT(T$1,"_"), ""),IF(U230=1, _xlfn.CONCAT(U$1,"_"), ""),IF(V230=1, _xlfn.CONCAT(V$1,"_"), ""),IF(W230=1, _xlfn.CONCAT(W$1,"_"), ""),IF(X230=1, _xlfn.CONCAT(X$1,"_"), ""),IF(Y230=1, _xlfn.CONCAT(Y$1,"_"), ""),IF(Z230=1, _xlfn.CONCAT(Z$1,"_"), ""),IF(AA230=1, _xlfn.CONCAT(AA$1,"_"), ""),IF(AB230=1, _xlfn.CONCAT(AB$1,"_"), ""),IF(AC230=1, _xlfn.CONCAT(AC$1,"_"), ""),IF(AD230=1, _xlfn.CONCAT(AD$1,"_"), ""),IF(AE230=1, _xlfn.CONCAT(AE$1,"_"), ""),IF(AF230=1, _xlfn.CONCAT(AF$1,"_"), ""),IF(AG230=1, _xlfn.CONCAT(AG$1,"_"), ""),IF(AH230=1, _xlfn.CONCAT(AH$1,"_"), ""),IF(AI230=1, _xlfn.CONCAT(AI$1,"_"), "")),LEFT(_xlpm.X,LEN(_xlpm.X)-1))</f>
        <v>amazônia-azul</v>
      </c>
      <c r="F230" t="s">
        <v>2814</v>
      </c>
      <c r="G230" t="s">
        <v>3075</v>
      </c>
      <c r="AH230">
        <v>1</v>
      </c>
      <c r="AJ230">
        <f>IF(SUM(J230:AI230)=0,"",SUM(J230:AI230))</f>
        <v>1</v>
      </c>
    </row>
    <row r="231" spans="1:36" x14ac:dyDescent="0.3">
      <c r="A231" s="5" t="s">
        <v>2708</v>
      </c>
      <c r="B231" t="s">
        <v>3191</v>
      </c>
      <c r="C231" t="s">
        <v>3083</v>
      </c>
      <c r="D231" t="str">
        <f>IF(AND(ISBLANK(F231),ISBLANK(G231),ISBLANK(H231)), E231, _xlfn.CONCAT(E231,"--",_xlfn.LET(_xlpm.X,_xlfn.CONCAT(IF(ISBLANK(F231),"",_xlfn.CONCAT(F231,"-")),IF(ISBLANK(G231),"",_xlfn.CONCAT(G231,"-")),IF(ISBLANK(H231),"",_xlfn.CONCAT(H231,"-"))),IF(_xlpm.X="","",LEFT(_xlpm.X,LEN(_xlpm.X)-1)))))</f>
        <v>amazônia-azul--detalhar-importância</v>
      </c>
      <c r="E231" t="str">
        <f>_xlfn.LET(_xlpm.X,_xlfn.CONCAT(IF(J231=1, _xlfn.CONCAT(J$1,"_"), ""),IF(K231=1, _xlfn.CONCAT(K$1,"_"), ""),IF(L231=1, _xlfn.CONCAT(L$1,"_"), ""), IF(M231=1, _xlfn.CONCAT(M$1,"_"), ""),IF(N231=1, _xlfn.CONCAT(N$1,"_"), ""),IF(O231=1, _xlfn.CONCAT(O$1,"_"), ""),IF(P231=1, _xlfn.CONCAT(P$1,"_"), ""),IF(Q231=1, _xlfn.CONCAT(Q$1,"_"), ""),IF(R231=1, _xlfn.CONCAT(R$1,"_"), ""),IF(S231=1, _xlfn.CONCAT(S$1,"_"), ""),IF(T231=1, _xlfn.CONCAT(T$1,"_"), ""),IF(U231=1, _xlfn.CONCAT(U$1,"_"), ""),IF(V231=1, _xlfn.CONCAT(V$1,"_"), ""),IF(W231=1, _xlfn.CONCAT(W$1,"_"), ""),IF(X231=1, _xlfn.CONCAT(X$1,"_"), ""),IF(Y231=1, _xlfn.CONCAT(Y$1,"_"), ""),IF(Z231=1, _xlfn.CONCAT(Z$1,"_"), ""),IF(AA231=1, _xlfn.CONCAT(AA$1,"_"), ""),IF(AB231=1, _xlfn.CONCAT(AB$1,"_"), ""),IF(AC231=1, _xlfn.CONCAT(AC$1,"_"), ""),IF(AD231=1, _xlfn.CONCAT(AD$1,"_"), ""),IF(AE231=1, _xlfn.CONCAT(AE$1,"_"), ""),IF(AF231=1, _xlfn.CONCAT(AF$1,"_"), ""),IF(AG231=1, _xlfn.CONCAT(AG$1,"_"), ""),IF(AH231=1, _xlfn.CONCAT(AH$1,"_"), ""),IF(AI231=1, _xlfn.CONCAT(AI$1,"_"), "")),LEFT(_xlpm.X,LEN(_xlpm.X)-1))</f>
        <v>amazônia-azul</v>
      </c>
      <c r="F231" t="s">
        <v>2839</v>
      </c>
      <c r="G231" t="s">
        <v>2866</v>
      </c>
      <c r="AH231">
        <v>1</v>
      </c>
      <c r="AJ231">
        <f>IF(SUM(J231:AI231)=0,"",SUM(J231:AI231))</f>
        <v>1</v>
      </c>
    </row>
    <row r="232" spans="1:36" x14ac:dyDescent="0.3">
      <c r="A232" s="5" t="s">
        <v>2709</v>
      </c>
      <c r="B232" t="s">
        <v>3100</v>
      </c>
      <c r="C232" t="s">
        <v>3083</v>
      </c>
      <c r="D232" t="str">
        <f>IF(AND(ISBLANK(F232),ISBLANK(G232),ISBLANK(H232)), E232, _xlfn.CONCAT(E232,"--",_xlfn.LET(_xlpm.X,_xlfn.CONCAT(IF(ISBLANK(F232),"",_xlfn.CONCAT(F232,"-")),IF(ISBLANK(G232),"",_xlfn.CONCAT(G232,"-")),IF(ISBLANK(H232),"",_xlfn.CONCAT(H232,"-"))),IF(_xlpm.X="","",LEFT(_xlpm.X,LEN(_xlpm.X)-1)))))</f>
        <v>amazônia-azul--porque-nome</v>
      </c>
      <c r="E232" t="str">
        <f>_xlfn.LET(_xlpm.X,_xlfn.CONCAT(IF(J232=1, _xlfn.CONCAT(J$1,"_"), ""),IF(K232=1, _xlfn.CONCAT(K$1,"_"), ""),IF(L232=1, _xlfn.CONCAT(L$1,"_"), ""), IF(M232=1, _xlfn.CONCAT(M$1,"_"), ""),IF(N232=1, _xlfn.CONCAT(N$1,"_"), ""),IF(O232=1, _xlfn.CONCAT(O$1,"_"), ""),IF(P232=1, _xlfn.CONCAT(P$1,"_"), ""),IF(Q232=1, _xlfn.CONCAT(Q$1,"_"), ""),IF(R232=1, _xlfn.CONCAT(R$1,"_"), ""),IF(S232=1, _xlfn.CONCAT(S$1,"_"), ""),IF(T232=1, _xlfn.CONCAT(T$1,"_"), ""),IF(U232=1, _xlfn.CONCAT(U$1,"_"), ""),IF(V232=1, _xlfn.CONCAT(V$1,"_"), ""),IF(W232=1, _xlfn.CONCAT(W$1,"_"), ""),IF(X232=1, _xlfn.CONCAT(X$1,"_"), ""),IF(Y232=1, _xlfn.CONCAT(Y$1,"_"), ""),IF(Z232=1, _xlfn.CONCAT(Z$1,"_"), ""),IF(AA232=1, _xlfn.CONCAT(AA$1,"_"), ""),IF(AB232=1, _xlfn.CONCAT(AB$1,"_"), ""),IF(AC232=1, _xlfn.CONCAT(AC$1,"_"), ""),IF(AD232=1, _xlfn.CONCAT(AD$1,"_"), ""),IF(AE232=1, _xlfn.CONCAT(AE$1,"_"), ""),IF(AF232=1, _xlfn.CONCAT(AF$1,"_"), ""),IF(AG232=1, _xlfn.CONCAT(AG$1,"_"), ""),IF(AH232=1, _xlfn.CONCAT(AH$1,"_"), ""),IF(AI232=1, _xlfn.CONCAT(AI$1,"_"), "")),LEFT(_xlpm.X,LEN(_xlpm.X)-1))</f>
        <v>amazônia-azul</v>
      </c>
      <c r="F232" t="s">
        <v>3181</v>
      </c>
      <c r="H232" t="s">
        <v>2828</v>
      </c>
      <c r="AH232">
        <v>1</v>
      </c>
      <c r="AJ232">
        <f>IF(SUM(J232:AI232)=0,"",SUM(J232:AI232))</f>
        <v>1</v>
      </c>
    </row>
    <row r="233" spans="1:36" x14ac:dyDescent="0.3">
      <c r="A233" s="5" t="s">
        <v>3041</v>
      </c>
      <c r="D233" t="str">
        <f>IF(AND(ISBLANK(F233),ISBLANK(G233),ISBLANK(H233)), E233, _xlfn.CONCAT(E233,"--",_xlfn.LET(_xlpm.X,_xlfn.CONCAT(IF(ISBLANK(F233),"",_xlfn.CONCAT(F233,"-")),IF(ISBLANK(G233),"",_xlfn.CONCAT(G233,"-")),IF(ISBLANK(H233),"",_xlfn.CONCAT(H233,"-"))),IF(_xlpm.X="","",LEFT(_xlpm.X,LEN(_xlpm.X)-1)))))</f>
        <v>amazônia-azul</v>
      </c>
      <c r="E233" t="str">
        <f>_xlfn.LET(_xlpm.X,_xlfn.CONCAT(IF(J233=1, _xlfn.CONCAT(J$1,"_"), ""),IF(K233=1, _xlfn.CONCAT(K$1,"_"), ""),IF(L233=1, _xlfn.CONCAT(L$1,"_"), ""), IF(M233=1, _xlfn.CONCAT(M$1,"_"), ""),IF(N233=1, _xlfn.CONCAT(N$1,"_"), ""),IF(O233=1, _xlfn.CONCAT(O$1,"_"), ""),IF(P233=1, _xlfn.CONCAT(P$1,"_"), ""),IF(Q233=1, _xlfn.CONCAT(Q$1,"_"), ""),IF(R233=1, _xlfn.CONCAT(R$1,"_"), ""),IF(S233=1, _xlfn.CONCAT(S$1,"_"), ""),IF(T233=1, _xlfn.CONCAT(T$1,"_"), ""),IF(U233=1, _xlfn.CONCAT(U$1,"_"), ""),IF(V233=1, _xlfn.CONCAT(V$1,"_"), ""),IF(W233=1, _xlfn.CONCAT(W$1,"_"), ""),IF(X233=1, _xlfn.CONCAT(X$1,"_"), ""),IF(Y233=1, _xlfn.CONCAT(Y$1,"_"), ""),IF(Z233=1, _xlfn.CONCAT(Z$1,"_"), ""),IF(AA233=1, _xlfn.CONCAT(AA$1,"_"), ""),IF(AB233=1, _xlfn.CONCAT(AB$1,"_"), ""),IF(AC233=1, _xlfn.CONCAT(AC$1,"_"), ""),IF(AD233=1, _xlfn.CONCAT(AD$1,"_"), ""),IF(AE233=1, _xlfn.CONCAT(AE$1,"_"), ""),IF(AF233=1, _xlfn.CONCAT(AF$1,"_"), ""),IF(AG233=1, _xlfn.CONCAT(AG$1,"_"), ""),IF(AH233=1, _xlfn.CONCAT(AH$1,"_"), ""),IF(AI233=1, _xlfn.CONCAT(AI$1,"_"), "")),LEFT(_xlpm.X,LEN(_xlpm.X)-1))</f>
        <v>amazônia-azul</v>
      </c>
      <c r="AH233">
        <v>1</v>
      </c>
      <c r="AJ233">
        <f>IF(SUM(J233:AI233)=0,"",SUM(J233:AI233))</f>
        <v>1</v>
      </c>
    </row>
    <row r="234" spans="1:36" x14ac:dyDescent="0.3">
      <c r="A234" s="5" t="s">
        <v>3084</v>
      </c>
      <c r="B234" t="s">
        <v>3092</v>
      </c>
      <c r="C234" t="s">
        <v>3093</v>
      </c>
      <c r="D234" t="str">
        <f>IF(AND(ISBLANK(F234),ISBLANK(G234),ISBLANK(H234)), E234, _xlfn.CONCAT(E234,"--",_xlfn.LET(_xlpm.X,_xlfn.CONCAT(IF(ISBLANK(F234),"",_xlfn.CONCAT(F234,"-")),IF(ISBLANK(G234),"",_xlfn.CONCAT(G234,"-")),IF(ISBLANK(H234),"",_xlfn.CONCAT(H234,"-"))),IF(_xlpm.X="","",LEFT(_xlpm.X,LEN(_xlpm.X)-1)))))</f>
        <v>amazônia-azul--localização</v>
      </c>
      <c r="E234" t="str">
        <f>_xlfn.LET(_xlpm.X,_xlfn.CONCAT(IF(J234=1, _xlfn.CONCAT(J$1,"_"), ""),IF(K234=1, _xlfn.CONCAT(K$1,"_"), ""),IF(L234=1, _xlfn.CONCAT(L$1,"_"), ""), IF(M234=1, _xlfn.CONCAT(M$1,"_"), ""),IF(N234=1, _xlfn.CONCAT(N$1,"_"), ""),IF(O234=1, _xlfn.CONCAT(O$1,"_"), ""),IF(P234=1, _xlfn.CONCAT(P$1,"_"), ""),IF(Q234=1, _xlfn.CONCAT(Q$1,"_"), ""),IF(R234=1, _xlfn.CONCAT(R$1,"_"), ""),IF(S234=1, _xlfn.CONCAT(S$1,"_"), ""),IF(T234=1, _xlfn.CONCAT(T$1,"_"), ""),IF(U234=1, _xlfn.CONCAT(U$1,"_"), ""),IF(V234=1, _xlfn.CONCAT(V$1,"_"), ""),IF(W234=1, _xlfn.CONCAT(W$1,"_"), ""),IF(X234=1, _xlfn.CONCAT(X$1,"_"), ""),IF(Y234=1, _xlfn.CONCAT(Y$1,"_"), ""),IF(Z234=1, _xlfn.CONCAT(Z$1,"_"), ""),IF(AA234=1, _xlfn.CONCAT(AA$1,"_"), ""),IF(AB234=1, _xlfn.CONCAT(AB$1,"_"), ""),IF(AC234=1, _xlfn.CONCAT(AC$1,"_"), ""),IF(AD234=1, _xlfn.CONCAT(AD$1,"_"), ""),IF(AE234=1, _xlfn.CONCAT(AE$1,"_"), ""),IF(AF234=1, _xlfn.CONCAT(AF$1,"_"), ""),IF(AG234=1, _xlfn.CONCAT(AG$1,"_"), ""),IF(AH234=1, _xlfn.CONCAT(AH$1,"_"), ""),IF(AI234=1, _xlfn.CONCAT(AI$1,"_"), "")),LEFT(_xlpm.X,LEN(_xlpm.X)-1))</f>
        <v>amazônia-azul</v>
      </c>
      <c r="F234" t="s">
        <v>2854</v>
      </c>
      <c r="I234" t="s">
        <v>3085</v>
      </c>
      <c r="AH234">
        <v>1</v>
      </c>
      <c r="AJ234">
        <f>IF(SUM(J234:AI234)=0,"",SUM(J234:AI234))</f>
        <v>1</v>
      </c>
    </row>
    <row r="235" spans="1:36" x14ac:dyDescent="0.3">
      <c r="A235" s="5" t="s">
        <v>3193</v>
      </c>
      <c r="B235" t="s">
        <v>3197</v>
      </c>
      <c r="C235" t="s">
        <v>3083</v>
      </c>
      <c r="D235" t="str">
        <f>IF(AND(ISBLANK(F235),ISBLANK(G235),ISBLANK(H235)), E235, _xlfn.CONCAT(E235,"--",_xlfn.LET(_xlpm.X,_xlfn.CONCAT(IF(ISBLANK(F235),"",_xlfn.CONCAT(F235,"-")),IF(ISBLANK(G235),"",_xlfn.CONCAT(G235,"-")),IF(ISBLANK(H235),"",_xlfn.CONCAT(H235,"-"))),IF(_xlpm.X="","",LEFT(_xlpm.X,LEN(_xlpm.X)-1)))))</f>
        <v>outras--definição-cnudm</v>
      </c>
      <c r="E235" t="str">
        <f>_xlfn.LET(_xlpm.X,_xlfn.CONCAT(IF(J235=1, _xlfn.CONCAT(J$1,"_"), ""),IF(K235=1, _xlfn.CONCAT(K$1,"_"), ""),IF(L235=1, _xlfn.CONCAT(L$1,"_"), ""), IF(M235=1, _xlfn.CONCAT(M$1,"_"), ""),IF(N235=1, _xlfn.CONCAT(N$1,"_"), ""),IF(O235=1, _xlfn.CONCAT(O$1,"_"), ""),IF(P235=1, _xlfn.CONCAT(P$1,"_"), ""),IF(Q235=1, _xlfn.CONCAT(Q$1,"_"), ""),IF(R235=1, _xlfn.CONCAT(R$1,"_"), ""),IF(S235=1, _xlfn.CONCAT(S$1,"_"), ""),IF(T235=1, _xlfn.CONCAT(T$1,"_"), ""),IF(U235=1, _xlfn.CONCAT(U$1,"_"), ""),IF(V235=1, _xlfn.CONCAT(V$1,"_"), ""),IF(W235=1, _xlfn.CONCAT(W$1,"_"), ""),IF(X235=1, _xlfn.CONCAT(X$1,"_"), ""),IF(Y235=1, _xlfn.CONCAT(Y$1,"_"), ""),IF(Z235=1, _xlfn.CONCAT(Z$1,"_"), ""),IF(AA235=1, _xlfn.CONCAT(AA$1,"_"), ""),IF(AB235=1, _xlfn.CONCAT(AB$1,"_"), ""),IF(AC235=1, _xlfn.CONCAT(AC$1,"_"), ""),IF(AD235=1, _xlfn.CONCAT(AD$1,"_"), ""),IF(AE235=1, _xlfn.CONCAT(AE$1,"_"), ""),IF(AF235=1, _xlfn.CONCAT(AF$1,"_"), ""),IF(AG235=1, _xlfn.CONCAT(AG$1,"_"), ""),IF(AH235=1, _xlfn.CONCAT(AH$1,"_"), ""),IF(AI235=1, _xlfn.CONCAT(AI$1,"_"), "")),LEFT(_xlpm.X,LEN(_xlpm.X)-1))</f>
        <v>outras</v>
      </c>
      <c r="F235" t="s">
        <v>2901</v>
      </c>
      <c r="H235" t="s">
        <v>3194</v>
      </c>
      <c r="AI235">
        <v>1</v>
      </c>
      <c r="AJ235">
        <f>IF(SUM(J235:AI235)=0,"",SUM(J235:AI235))</f>
        <v>1</v>
      </c>
    </row>
    <row r="236" spans="1:36" x14ac:dyDescent="0.3">
      <c r="A236" s="5" t="s">
        <v>2637</v>
      </c>
      <c r="B236" t="s">
        <v>3091</v>
      </c>
      <c r="C236" t="s">
        <v>3083</v>
      </c>
      <c r="D236" t="str">
        <f>IF(AND(ISBLANK(F236),ISBLANK(G236),ISBLANK(H236)), E236, _xlfn.CONCAT(E236,"--",_xlfn.LET(_xlpm.X,_xlfn.CONCAT(IF(ISBLANK(F236),"",_xlfn.CONCAT(F236,"-")),IF(ISBLANK(G236),"",_xlfn.CONCAT(G236,"-")),IF(ISBLANK(H236),"",_xlfn.CONCAT(H236,"-"))),IF(_xlpm.X="","",LEFT(_xlpm.X,LEN(_xlpm.X)-1)))))</f>
        <v>outras--definição-zona-econômica-exclusiva</v>
      </c>
      <c r="E236" t="str">
        <f>_xlfn.LET(_xlpm.X,_xlfn.CONCAT(IF(J236=1, _xlfn.CONCAT(J$1,"_"), ""),IF(K236=1, _xlfn.CONCAT(K$1,"_"), ""),IF(L236=1, _xlfn.CONCAT(L$1,"_"), ""), IF(M236=1, _xlfn.CONCAT(M$1,"_"), ""),IF(N236=1, _xlfn.CONCAT(N$1,"_"), ""),IF(O236=1, _xlfn.CONCAT(O$1,"_"), ""),IF(P236=1, _xlfn.CONCAT(P$1,"_"), ""),IF(Q236=1, _xlfn.CONCAT(Q$1,"_"), ""),IF(R236=1, _xlfn.CONCAT(R$1,"_"), ""),IF(S236=1, _xlfn.CONCAT(S$1,"_"), ""),IF(T236=1, _xlfn.CONCAT(T$1,"_"), ""),IF(U236=1, _xlfn.CONCAT(U$1,"_"), ""),IF(V236=1, _xlfn.CONCAT(V$1,"_"), ""),IF(W236=1, _xlfn.CONCAT(W$1,"_"), ""),IF(X236=1, _xlfn.CONCAT(X$1,"_"), ""),IF(Y236=1, _xlfn.CONCAT(Y$1,"_"), ""),IF(Z236=1, _xlfn.CONCAT(Z$1,"_"), ""),IF(AA236=1, _xlfn.CONCAT(AA$1,"_"), ""),IF(AB236=1, _xlfn.CONCAT(AB$1,"_"), ""),IF(AC236=1, _xlfn.CONCAT(AC$1,"_"), ""),IF(AD236=1, _xlfn.CONCAT(AD$1,"_"), ""),IF(AE236=1, _xlfn.CONCAT(AE$1,"_"), ""),IF(AF236=1, _xlfn.CONCAT(AF$1,"_"), ""),IF(AG236=1, _xlfn.CONCAT(AG$1,"_"), ""),IF(AH236=1, _xlfn.CONCAT(AH$1,"_"), ""),IF(AI236=1, _xlfn.CONCAT(AI$1,"_"), "")),LEFT(_xlpm.X,LEN(_xlpm.X)-1))</f>
        <v>outras</v>
      </c>
      <c r="F236" t="s">
        <v>2901</v>
      </c>
      <c r="H236" t="s">
        <v>3097</v>
      </c>
      <c r="AI236">
        <v>1</v>
      </c>
      <c r="AJ236">
        <f>IF(SUM(J236:AI236)=0,"",SUM(J236:AI236))</f>
        <v>1</v>
      </c>
    </row>
    <row r="237" spans="1:36" x14ac:dyDescent="0.3">
      <c r="A237" s="5" t="s">
        <v>2636</v>
      </c>
      <c r="B237" t="s">
        <v>3192</v>
      </c>
      <c r="C237" t="s">
        <v>3083</v>
      </c>
      <c r="D237" t="str">
        <f>IF(AND(ISBLANK(F237),ISBLANK(G237),ISBLANK(H237)), E237, _xlfn.CONCAT(E237,"--",_xlfn.LET(_xlpm.X,_xlfn.CONCAT(IF(ISBLANK(F237),"",_xlfn.CONCAT(F237,"-")),IF(ISBLANK(G237),"",_xlfn.CONCAT(G237,"-")),IF(ISBLANK(H237),"",_xlfn.CONCAT(H237,"-"))),IF(_xlpm.X="","",LEFT(_xlpm.X,LEN(_xlpm.X)-1)))))</f>
        <v>outras--responsável-definição-zona-econômica-exclusiva</v>
      </c>
      <c r="E237" t="str">
        <f>_xlfn.LET(_xlpm.X,_xlfn.CONCAT(IF(J237=1, _xlfn.CONCAT(J$1,"_"), ""),IF(K237=1, _xlfn.CONCAT(K$1,"_"), ""),IF(L237=1, _xlfn.CONCAT(L$1,"_"), ""), IF(M237=1, _xlfn.CONCAT(M$1,"_"), ""),IF(N237=1, _xlfn.CONCAT(N$1,"_"), ""),IF(O237=1, _xlfn.CONCAT(O$1,"_"), ""),IF(P237=1, _xlfn.CONCAT(P$1,"_"), ""),IF(Q237=1, _xlfn.CONCAT(Q$1,"_"), ""),IF(R237=1, _xlfn.CONCAT(R$1,"_"), ""),IF(S237=1, _xlfn.CONCAT(S$1,"_"), ""),IF(T237=1, _xlfn.CONCAT(T$1,"_"), ""),IF(U237=1, _xlfn.CONCAT(U$1,"_"), ""),IF(V237=1, _xlfn.CONCAT(V$1,"_"), ""),IF(W237=1, _xlfn.CONCAT(W$1,"_"), ""),IF(X237=1, _xlfn.CONCAT(X$1,"_"), ""),IF(Y237=1, _xlfn.CONCAT(Y$1,"_"), ""),IF(Z237=1, _xlfn.CONCAT(Z$1,"_"), ""),IF(AA237=1, _xlfn.CONCAT(AA$1,"_"), ""),IF(AB237=1, _xlfn.CONCAT(AB$1,"_"), ""),IF(AC237=1, _xlfn.CONCAT(AC$1,"_"), ""),IF(AD237=1, _xlfn.CONCAT(AD$1,"_"), ""),IF(AE237=1, _xlfn.CONCAT(AE$1,"_"), ""),IF(AF237=1, _xlfn.CONCAT(AF$1,"_"), ""),IF(AG237=1, _xlfn.CONCAT(AG$1,"_"), ""),IF(AH237=1, _xlfn.CONCAT(AH$1,"_"), ""),IF(AI237=1, _xlfn.CONCAT(AI$1,"_"), "")),LEFT(_xlpm.X,LEN(_xlpm.X)-1))</f>
        <v>outras</v>
      </c>
      <c r="F237" t="s">
        <v>2899</v>
      </c>
      <c r="G237" t="s">
        <v>2901</v>
      </c>
      <c r="H237" t="s">
        <v>3097</v>
      </c>
      <c r="AI237">
        <v>1</v>
      </c>
      <c r="AJ237">
        <f>IF(SUM(J237:AI237)=0,"",SUM(J237:AI237))</f>
        <v>1</v>
      </c>
    </row>
    <row r="238" spans="1:36" x14ac:dyDescent="0.3">
      <c r="A238" s="5" t="s">
        <v>3189</v>
      </c>
      <c r="B238" t="s">
        <v>3190</v>
      </c>
      <c r="C238" t="s">
        <v>3083</v>
      </c>
      <c r="D238" t="str">
        <f>IF(AND(ISBLANK(F238),ISBLANK(G238),ISBLANK(H238)), E238, _xlfn.CONCAT(E238,"--",_xlfn.LET(_xlpm.X,_xlfn.CONCAT(IF(ISBLANK(F238),"",_xlfn.CONCAT(F238,"-")),IF(ISBLANK(G238),"",_xlfn.CONCAT(G238,"-")),IF(ISBLANK(H238),"",_xlfn.CONCAT(H238,"-"))),IF(_xlpm.X="","",LEFT(_xlpm.X,LEN(_xlpm.X)-1)))))</f>
        <v>outras--detalhar-tamanho-zona-econômica-exclusiva</v>
      </c>
      <c r="E238" t="str">
        <f>_xlfn.LET(_xlpm.X,_xlfn.CONCAT(IF(J238=1, _xlfn.CONCAT(J$1,"_"), ""),IF(K238=1, _xlfn.CONCAT(K$1,"_"), ""),IF(L238=1, _xlfn.CONCAT(L$1,"_"), ""), IF(M238=1, _xlfn.CONCAT(M$1,"_"), ""),IF(N238=1, _xlfn.CONCAT(N$1,"_"), ""),IF(O238=1, _xlfn.CONCAT(O$1,"_"), ""),IF(P238=1, _xlfn.CONCAT(P$1,"_"), ""),IF(Q238=1, _xlfn.CONCAT(Q$1,"_"), ""),IF(R238=1, _xlfn.CONCAT(R$1,"_"), ""),IF(S238=1, _xlfn.CONCAT(S$1,"_"), ""),IF(T238=1, _xlfn.CONCAT(T$1,"_"), ""),IF(U238=1, _xlfn.CONCAT(U$1,"_"), ""),IF(V238=1, _xlfn.CONCAT(V$1,"_"), ""),IF(W238=1, _xlfn.CONCAT(W$1,"_"), ""),IF(X238=1, _xlfn.CONCAT(X$1,"_"), ""),IF(Y238=1, _xlfn.CONCAT(Y$1,"_"), ""),IF(Z238=1, _xlfn.CONCAT(Z$1,"_"), ""),IF(AA238=1, _xlfn.CONCAT(AA$1,"_"), ""),IF(AB238=1, _xlfn.CONCAT(AB$1,"_"), ""),IF(AC238=1, _xlfn.CONCAT(AC$1,"_"), ""),IF(AD238=1, _xlfn.CONCAT(AD$1,"_"), ""),IF(AE238=1, _xlfn.CONCAT(AE$1,"_"), ""),IF(AF238=1, _xlfn.CONCAT(AF$1,"_"), ""),IF(AG238=1, _xlfn.CONCAT(AG$1,"_"), ""),IF(AH238=1, _xlfn.CONCAT(AH$1,"_"), ""),IF(AI238=1, _xlfn.CONCAT(AI$1,"_"), "")),LEFT(_xlpm.X,LEN(_xlpm.X)-1))</f>
        <v>outras</v>
      </c>
      <c r="F238" t="s">
        <v>2839</v>
      </c>
      <c r="G238" t="s">
        <v>2887</v>
      </c>
      <c r="H238" t="s">
        <v>3097</v>
      </c>
      <c r="AI238">
        <v>1</v>
      </c>
      <c r="AJ238">
        <f>IF(SUM(J238:AI238)=0,"",SUM(J238:AI238))</f>
        <v>1</v>
      </c>
    </row>
    <row r="239" spans="1:36" x14ac:dyDescent="0.3">
      <c r="A239" s="5" t="s">
        <v>3090</v>
      </c>
      <c r="B239" t="s">
        <v>3096</v>
      </c>
      <c r="C239" t="s">
        <v>3083</v>
      </c>
      <c r="D239" t="str">
        <f>IF(AND(ISBLANK(F239),ISBLANK(G239),ISBLANK(H239)), E239, _xlfn.CONCAT(E239,"--",_xlfn.LET(_xlpm.X,_xlfn.CONCAT(IF(ISBLANK(F239),"",_xlfn.CONCAT(F239,"-")),IF(ISBLANK(G239),"",_xlfn.CONCAT(G239,"-")),IF(ISBLANK(H239),"",_xlfn.CONCAT(H239,"-"))),IF(_xlpm.X="","",LEFT(_xlpm.X,LEN(_xlpm.X)-1)))))</f>
        <v>outras--definição-mar-territorial</v>
      </c>
      <c r="E239" t="str">
        <f>_xlfn.LET(_xlpm.X,_xlfn.CONCAT(IF(J239=1, _xlfn.CONCAT(J$1,"_"), ""),IF(K239=1, _xlfn.CONCAT(K$1,"_"), ""),IF(L239=1, _xlfn.CONCAT(L$1,"_"), ""), IF(M239=1, _xlfn.CONCAT(M$1,"_"), ""),IF(N239=1, _xlfn.CONCAT(N$1,"_"), ""),IF(O239=1, _xlfn.CONCAT(O$1,"_"), ""),IF(P239=1, _xlfn.CONCAT(P$1,"_"), ""),IF(Q239=1, _xlfn.CONCAT(Q$1,"_"), ""),IF(R239=1, _xlfn.CONCAT(R$1,"_"), ""),IF(S239=1, _xlfn.CONCAT(S$1,"_"), ""),IF(T239=1, _xlfn.CONCAT(T$1,"_"), ""),IF(U239=1, _xlfn.CONCAT(U$1,"_"), ""),IF(V239=1, _xlfn.CONCAT(V$1,"_"), ""),IF(W239=1, _xlfn.CONCAT(W$1,"_"), ""),IF(X239=1, _xlfn.CONCAT(X$1,"_"), ""),IF(Y239=1, _xlfn.CONCAT(Y$1,"_"), ""),IF(Z239=1, _xlfn.CONCAT(Z$1,"_"), ""),IF(AA239=1, _xlfn.CONCAT(AA$1,"_"), ""),IF(AB239=1, _xlfn.CONCAT(AB$1,"_"), ""),IF(AC239=1, _xlfn.CONCAT(AC$1,"_"), ""),IF(AD239=1, _xlfn.CONCAT(AD$1,"_"), ""),IF(AE239=1, _xlfn.CONCAT(AE$1,"_"), ""),IF(AF239=1, _xlfn.CONCAT(AF$1,"_"), ""),IF(AG239=1, _xlfn.CONCAT(AG$1,"_"), ""),IF(AH239=1, _xlfn.CONCAT(AH$1,"_"), ""),IF(AI239=1, _xlfn.CONCAT(AI$1,"_"), "")),LEFT(_xlpm.X,LEN(_xlpm.X)-1))</f>
        <v>outras</v>
      </c>
      <c r="F239" t="s">
        <v>2901</v>
      </c>
      <c r="H239" t="s">
        <v>3098</v>
      </c>
      <c r="AI239">
        <v>1</v>
      </c>
      <c r="AJ239">
        <f>IF(SUM(J239:AI239)=0,"",SUM(J239:AI239))</f>
        <v>1</v>
      </c>
    </row>
    <row r="240" spans="1:36" x14ac:dyDescent="0.3">
      <c r="A240" s="5" t="s">
        <v>3095</v>
      </c>
      <c r="B240" t="s">
        <v>3192</v>
      </c>
      <c r="C240" t="s">
        <v>3083</v>
      </c>
      <c r="D240" t="str">
        <f>IF(AND(ISBLANK(F240),ISBLANK(G240),ISBLANK(H240)), E240, _xlfn.CONCAT(E240,"--",_xlfn.LET(_xlpm.X,_xlfn.CONCAT(IF(ISBLANK(F240),"",_xlfn.CONCAT(F240,"-")),IF(ISBLANK(G240),"",_xlfn.CONCAT(G240,"-")),IF(ISBLANK(H240),"",_xlfn.CONCAT(H240,"-"))),IF(_xlpm.X="","",LEFT(_xlpm.X,LEN(_xlpm.X)-1)))))</f>
        <v>outras--responsável-definição-mar-territorial</v>
      </c>
      <c r="E240" t="str">
        <f>_xlfn.LET(_xlpm.X,_xlfn.CONCAT(IF(J240=1, _xlfn.CONCAT(J$1,"_"), ""),IF(K240=1, _xlfn.CONCAT(K$1,"_"), ""),IF(L240=1, _xlfn.CONCAT(L$1,"_"), ""), IF(M240=1, _xlfn.CONCAT(M$1,"_"), ""),IF(N240=1, _xlfn.CONCAT(N$1,"_"), ""),IF(O240=1, _xlfn.CONCAT(O$1,"_"), ""),IF(P240=1, _xlfn.CONCAT(P$1,"_"), ""),IF(Q240=1, _xlfn.CONCAT(Q$1,"_"), ""),IF(R240=1, _xlfn.CONCAT(R$1,"_"), ""),IF(S240=1, _xlfn.CONCAT(S$1,"_"), ""),IF(T240=1, _xlfn.CONCAT(T$1,"_"), ""),IF(U240=1, _xlfn.CONCAT(U$1,"_"), ""),IF(V240=1, _xlfn.CONCAT(V$1,"_"), ""),IF(W240=1, _xlfn.CONCAT(W$1,"_"), ""),IF(X240=1, _xlfn.CONCAT(X$1,"_"), ""),IF(Y240=1, _xlfn.CONCAT(Y$1,"_"), ""),IF(Z240=1, _xlfn.CONCAT(Z$1,"_"), ""),IF(AA240=1, _xlfn.CONCAT(AA$1,"_"), ""),IF(AB240=1, _xlfn.CONCAT(AB$1,"_"), ""),IF(AC240=1, _xlfn.CONCAT(AC$1,"_"), ""),IF(AD240=1, _xlfn.CONCAT(AD$1,"_"), ""),IF(AE240=1, _xlfn.CONCAT(AE$1,"_"), ""),IF(AF240=1, _xlfn.CONCAT(AF$1,"_"), ""),IF(AG240=1, _xlfn.CONCAT(AG$1,"_"), ""),IF(AH240=1, _xlfn.CONCAT(AH$1,"_"), ""),IF(AI240=1, _xlfn.CONCAT(AI$1,"_"), "")),LEFT(_xlpm.X,LEN(_xlpm.X)-1))</f>
        <v>outras</v>
      </c>
      <c r="F240" t="s">
        <v>2899</v>
      </c>
      <c r="G240" t="s">
        <v>2901</v>
      </c>
      <c r="H240" t="s">
        <v>3098</v>
      </c>
      <c r="AI240">
        <v>1</v>
      </c>
      <c r="AJ240">
        <f>IF(SUM(J240:AI240)=0,"",SUM(J240:AI240))</f>
        <v>1</v>
      </c>
    </row>
    <row r="241" spans="1:36" x14ac:dyDescent="0.3">
      <c r="A241" s="5" t="s">
        <v>2639</v>
      </c>
      <c r="B241" t="s">
        <v>3216</v>
      </c>
      <c r="C241" t="s">
        <v>3196</v>
      </c>
      <c r="D241" t="str">
        <f>IF(AND(ISBLANK(F241),ISBLANK(G241),ISBLANK(H241)), E241, _xlfn.CONCAT(E241,"--",_xlfn.LET(_xlpm.X,_xlfn.CONCAT(IF(ISBLANK(F241),"",_xlfn.CONCAT(F241,"-")),IF(ISBLANK(G241),"",_xlfn.CONCAT(G241,"-")),IF(ISBLANK(H241),"",_xlfn.CONCAT(H241,"-"))),IF(_xlpm.X="","",LEFT(_xlpm.X,LEN(_xlpm.X)-1)))))</f>
        <v>outras--definição-plataforma-continental</v>
      </c>
      <c r="E241" t="str">
        <f>_xlfn.LET(_xlpm.X,_xlfn.CONCAT(IF(J241=1, _xlfn.CONCAT(J$1,"_"), ""),IF(K241=1, _xlfn.CONCAT(K$1,"_"), ""),IF(L241=1, _xlfn.CONCAT(L$1,"_"), ""), IF(M241=1, _xlfn.CONCAT(M$1,"_"), ""),IF(N241=1, _xlfn.CONCAT(N$1,"_"), ""),IF(O241=1, _xlfn.CONCAT(O$1,"_"), ""),IF(P241=1, _xlfn.CONCAT(P$1,"_"), ""),IF(Q241=1, _xlfn.CONCAT(Q$1,"_"), ""),IF(R241=1, _xlfn.CONCAT(R$1,"_"), ""),IF(S241=1, _xlfn.CONCAT(S$1,"_"), ""),IF(T241=1, _xlfn.CONCAT(T$1,"_"), ""),IF(U241=1, _xlfn.CONCAT(U$1,"_"), ""),IF(V241=1, _xlfn.CONCAT(V$1,"_"), ""),IF(W241=1, _xlfn.CONCAT(W$1,"_"), ""),IF(X241=1, _xlfn.CONCAT(X$1,"_"), ""),IF(Y241=1, _xlfn.CONCAT(Y$1,"_"), ""),IF(Z241=1, _xlfn.CONCAT(Z$1,"_"), ""),IF(AA241=1, _xlfn.CONCAT(AA$1,"_"), ""),IF(AB241=1, _xlfn.CONCAT(AB$1,"_"), ""),IF(AC241=1, _xlfn.CONCAT(AC$1,"_"), ""),IF(AD241=1, _xlfn.CONCAT(AD$1,"_"), ""),IF(AE241=1, _xlfn.CONCAT(AE$1,"_"), ""),IF(AF241=1, _xlfn.CONCAT(AF$1,"_"), ""),IF(AG241=1, _xlfn.CONCAT(AG$1,"_"), ""),IF(AH241=1, _xlfn.CONCAT(AH$1,"_"), ""),IF(AI241=1, _xlfn.CONCAT(AI$1,"_"), "")),LEFT(_xlpm.X,LEN(_xlpm.X)-1))</f>
        <v>outras</v>
      </c>
      <c r="F241" t="s">
        <v>2901</v>
      </c>
      <c r="H241" t="s">
        <v>3188</v>
      </c>
      <c r="AI241">
        <v>1</v>
      </c>
      <c r="AJ241">
        <f>IF(SUM(J241:AI241)=0,"",SUM(J241:AI241))</f>
        <v>1</v>
      </c>
    </row>
    <row r="242" spans="1:36" x14ac:dyDescent="0.3">
      <c r="A242" s="5" t="s">
        <v>3195</v>
      </c>
      <c r="B242" t="s">
        <v>3199</v>
      </c>
      <c r="C242" t="s">
        <v>3198</v>
      </c>
      <c r="D242" t="str">
        <f>IF(AND(ISBLANK(F242),ISBLANK(G242),ISBLANK(H242)), E242, _xlfn.CONCAT(E242,"--",_xlfn.LET(_xlpm.X,_xlfn.CONCAT(IF(ISBLANK(F242),"",_xlfn.CONCAT(F242,"-")),IF(ISBLANK(G242),"",_xlfn.CONCAT(G242,"-")),IF(ISBLANK(H242),"",_xlfn.CONCAT(H242,"-"))),IF(_xlpm.X="","",LEFT(_xlpm.X,LEN(_xlpm.X)-1)))))</f>
        <v>outras--definição-linha-de-base</v>
      </c>
      <c r="E242" t="str">
        <f>_xlfn.LET(_xlpm.X,_xlfn.CONCAT(IF(J242=1, _xlfn.CONCAT(J$1,"_"), ""),IF(K242=1, _xlfn.CONCAT(K$1,"_"), ""),IF(L242=1, _xlfn.CONCAT(L$1,"_"), ""), IF(M242=1, _xlfn.CONCAT(M$1,"_"), ""),IF(N242=1, _xlfn.CONCAT(N$1,"_"), ""),IF(O242=1, _xlfn.CONCAT(O$1,"_"), ""),IF(P242=1, _xlfn.CONCAT(P$1,"_"), ""),IF(Q242=1, _xlfn.CONCAT(Q$1,"_"), ""),IF(R242=1, _xlfn.CONCAT(R$1,"_"), ""),IF(S242=1, _xlfn.CONCAT(S$1,"_"), ""),IF(T242=1, _xlfn.CONCAT(T$1,"_"), ""),IF(U242=1, _xlfn.CONCAT(U$1,"_"), ""),IF(V242=1, _xlfn.CONCAT(V$1,"_"), ""),IF(W242=1, _xlfn.CONCAT(W$1,"_"), ""),IF(X242=1, _xlfn.CONCAT(X$1,"_"), ""),IF(Y242=1, _xlfn.CONCAT(Y$1,"_"), ""),IF(Z242=1, _xlfn.CONCAT(Z$1,"_"), ""),IF(AA242=1, _xlfn.CONCAT(AA$1,"_"), ""),IF(AB242=1, _xlfn.CONCAT(AB$1,"_"), ""),IF(AC242=1, _xlfn.CONCAT(AC$1,"_"), ""),IF(AD242=1, _xlfn.CONCAT(AD$1,"_"), ""),IF(AE242=1, _xlfn.CONCAT(AE$1,"_"), ""),IF(AF242=1, _xlfn.CONCAT(AF$1,"_"), ""),IF(AG242=1, _xlfn.CONCAT(AG$1,"_"), ""),IF(AH242=1, _xlfn.CONCAT(AH$1,"_"), ""),IF(AI242=1, _xlfn.CONCAT(AI$1,"_"), "")),LEFT(_xlpm.X,LEN(_xlpm.X)-1))</f>
        <v>outras</v>
      </c>
      <c r="F242" t="s">
        <v>2901</v>
      </c>
      <c r="H242" t="s">
        <v>3200</v>
      </c>
      <c r="AI242">
        <v>1</v>
      </c>
      <c r="AJ242">
        <f>IF(SUM(J242:AI242)=0,"",SUM(J242:AI242))</f>
        <v>1</v>
      </c>
    </row>
    <row r="243" spans="1:36" x14ac:dyDescent="0.3">
      <c r="A243" s="5" t="s">
        <v>3201</v>
      </c>
      <c r="B243" t="s">
        <v>3209</v>
      </c>
      <c r="C243" t="s">
        <v>3210</v>
      </c>
      <c r="D243" t="str">
        <f>IF(AND(ISBLANK(F243),ISBLANK(G243),ISBLANK(H243)), E243, _xlfn.CONCAT(E243,"--",_xlfn.LET(_xlpm.X,_xlfn.CONCAT(IF(ISBLANK(F243),"",_xlfn.CONCAT(F243,"-")),IF(ISBLANK(G243),"",_xlfn.CONCAT(G243,"-")),IF(ISBLANK(H243),"",_xlfn.CONCAT(H243,"-"))),IF(_xlpm.X="","",LEFT(_xlpm.X,LEN(_xlpm.X)-1)))))</f>
        <v>outras--definição-talude-continental</v>
      </c>
      <c r="E243" t="str">
        <f>_xlfn.LET(_xlpm.X,_xlfn.CONCAT(IF(J243=1, _xlfn.CONCAT(J$1,"_"), ""),IF(K243=1, _xlfn.CONCAT(K$1,"_"), ""),IF(L243=1, _xlfn.CONCAT(L$1,"_"), ""), IF(M243=1, _xlfn.CONCAT(M$1,"_"), ""),IF(N243=1, _xlfn.CONCAT(N$1,"_"), ""),IF(O243=1, _xlfn.CONCAT(O$1,"_"), ""),IF(P243=1, _xlfn.CONCAT(P$1,"_"), ""),IF(Q243=1, _xlfn.CONCAT(Q$1,"_"), ""),IF(R243=1, _xlfn.CONCAT(R$1,"_"), ""),IF(S243=1, _xlfn.CONCAT(S$1,"_"), ""),IF(T243=1, _xlfn.CONCAT(T$1,"_"), ""),IF(U243=1, _xlfn.CONCAT(U$1,"_"), ""),IF(V243=1, _xlfn.CONCAT(V$1,"_"), ""),IF(W243=1, _xlfn.CONCAT(W$1,"_"), ""),IF(X243=1, _xlfn.CONCAT(X$1,"_"), ""),IF(Y243=1, _xlfn.CONCAT(Y$1,"_"), ""),IF(Z243=1, _xlfn.CONCAT(Z$1,"_"), ""),IF(AA243=1, _xlfn.CONCAT(AA$1,"_"), ""),IF(AB243=1, _xlfn.CONCAT(AB$1,"_"), ""),IF(AC243=1, _xlfn.CONCAT(AC$1,"_"), ""),IF(AD243=1, _xlfn.CONCAT(AD$1,"_"), ""),IF(AE243=1, _xlfn.CONCAT(AE$1,"_"), ""),IF(AF243=1, _xlfn.CONCAT(AF$1,"_"), ""),IF(AG243=1, _xlfn.CONCAT(AG$1,"_"), ""),IF(AH243=1, _xlfn.CONCAT(AH$1,"_"), ""),IF(AI243=1, _xlfn.CONCAT(AI$1,"_"), "")),LEFT(_xlpm.X,LEN(_xlpm.X)-1))</f>
        <v>outras</v>
      </c>
      <c r="F243" t="s">
        <v>2901</v>
      </c>
      <c r="H243" t="s">
        <v>3211</v>
      </c>
      <c r="AI243">
        <v>1</v>
      </c>
      <c r="AJ243">
        <f>IF(SUM(J243:AI243)=0,"",SUM(J243:AI243))</f>
        <v>1</v>
      </c>
    </row>
    <row r="244" spans="1:36" x14ac:dyDescent="0.3">
      <c r="A244" s="5" t="s">
        <v>3213</v>
      </c>
      <c r="B244" t="s">
        <v>3214</v>
      </c>
      <c r="C244" t="s">
        <v>3215</v>
      </c>
      <c r="D244" t="str">
        <f>IF(AND(ISBLANK(F244),ISBLANK(G244),ISBLANK(H244)), E244, _xlfn.CONCAT(E244,"--",_xlfn.LET(_xlpm.X,_xlfn.CONCAT(IF(ISBLANK(F244),"",_xlfn.CONCAT(F244,"-")),IF(ISBLANK(G244),"",_xlfn.CONCAT(G244,"-")),IF(ISBLANK(H244),"",_xlfn.CONCAT(H244,"-"))),IF(_xlpm.X="","",LEFT(_xlpm.X,LEN(_xlpm.X)-1)))))</f>
        <v>outras--definição-planície-abissal</v>
      </c>
      <c r="E244" t="str">
        <f>_xlfn.LET(_xlpm.X,_xlfn.CONCAT(IF(J244=1, _xlfn.CONCAT(J$1,"_"), ""),IF(K244=1, _xlfn.CONCAT(K$1,"_"), ""),IF(L244=1, _xlfn.CONCAT(L$1,"_"), ""), IF(M244=1, _xlfn.CONCAT(M$1,"_"), ""),IF(N244=1, _xlfn.CONCAT(N$1,"_"), ""),IF(O244=1, _xlfn.CONCAT(O$1,"_"), ""),IF(P244=1, _xlfn.CONCAT(P$1,"_"), ""),IF(Q244=1, _xlfn.CONCAT(Q$1,"_"), ""),IF(R244=1, _xlfn.CONCAT(R$1,"_"), ""),IF(S244=1, _xlfn.CONCAT(S$1,"_"), ""),IF(T244=1, _xlfn.CONCAT(T$1,"_"), ""),IF(U244=1, _xlfn.CONCAT(U$1,"_"), ""),IF(V244=1, _xlfn.CONCAT(V$1,"_"), ""),IF(W244=1, _xlfn.CONCAT(W$1,"_"), ""),IF(X244=1, _xlfn.CONCAT(X$1,"_"), ""),IF(Y244=1, _xlfn.CONCAT(Y$1,"_"), ""),IF(Z244=1, _xlfn.CONCAT(Z$1,"_"), ""),IF(AA244=1, _xlfn.CONCAT(AA$1,"_"), ""),IF(AB244=1, _xlfn.CONCAT(AB$1,"_"), ""),IF(AC244=1, _xlfn.CONCAT(AC$1,"_"), ""),IF(AD244=1, _xlfn.CONCAT(AD$1,"_"), ""),IF(AE244=1, _xlfn.CONCAT(AE$1,"_"), ""),IF(AF244=1, _xlfn.CONCAT(AF$1,"_"), ""),IF(AG244=1, _xlfn.CONCAT(AG$1,"_"), ""),IF(AH244=1, _xlfn.CONCAT(AH$1,"_"), ""),IF(AI244=1, _xlfn.CONCAT(AI$1,"_"), "")),LEFT(_xlpm.X,LEN(_xlpm.X)-1))</f>
        <v>outras</v>
      </c>
      <c r="F244" t="s">
        <v>2901</v>
      </c>
      <c r="H244" t="s">
        <v>3212</v>
      </c>
      <c r="AI244">
        <v>1</v>
      </c>
      <c r="AJ244">
        <f>IF(SUM(J244:AI244)=0,"",SUM(J244:AI244))</f>
        <v>1</v>
      </c>
    </row>
    <row r="245" spans="1:36" x14ac:dyDescent="0.3">
      <c r="A245" s="5" t="s">
        <v>3087</v>
      </c>
      <c r="B245" t="s">
        <v>3089</v>
      </c>
      <c r="C245" t="s">
        <v>3094</v>
      </c>
      <c r="D245" t="str">
        <f>IF(AND(ISBLANK(F245),ISBLANK(G245),ISBLANK(H245)), E245, _xlfn.CONCAT(E245,"--",_xlfn.LET(_xlpm.X,_xlfn.CONCAT(IF(ISBLANK(F245),"",_xlfn.CONCAT(F245,"-")),IF(ISBLANK(G245),"",_xlfn.CONCAT(G245,"-")),IF(ISBLANK(H245),"",_xlfn.CONCAT(H245,"-"))),IF(_xlpm.X="","",LEFT(_xlpm.X,LEN(_xlpm.X)-1)))))</f>
        <v>outras--definição-leplac</v>
      </c>
      <c r="E245" t="str">
        <f>_xlfn.LET(_xlpm.X,_xlfn.CONCAT(IF(J245=1, _xlfn.CONCAT(J$1,"_"), ""),IF(K245=1, _xlfn.CONCAT(K$1,"_"), ""),IF(L245=1, _xlfn.CONCAT(L$1,"_"), ""), IF(M245=1, _xlfn.CONCAT(M$1,"_"), ""),IF(N245=1, _xlfn.CONCAT(N$1,"_"), ""),IF(O245=1, _xlfn.CONCAT(O$1,"_"), ""),IF(P245=1, _xlfn.CONCAT(P$1,"_"), ""),IF(Q245=1, _xlfn.CONCAT(Q$1,"_"), ""),IF(R245=1, _xlfn.CONCAT(R$1,"_"), ""),IF(S245=1, _xlfn.CONCAT(S$1,"_"), ""),IF(T245=1, _xlfn.CONCAT(T$1,"_"), ""),IF(U245=1, _xlfn.CONCAT(U$1,"_"), ""),IF(V245=1, _xlfn.CONCAT(V$1,"_"), ""),IF(W245=1, _xlfn.CONCAT(W$1,"_"), ""),IF(X245=1, _xlfn.CONCAT(X$1,"_"), ""),IF(Y245=1, _xlfn.CONCAT(Y$1,"_"), ""),IF(Z245=1, _xlfn.CONCAT(Z$1,"_"), ""),IF(AA245=1, _xlfn.CONCAT(AA$1,"_"), ""),IF(AB245=1, _xlfn.CONCAT(AB$1,"_"), ""),IF(AC245=1, _xlfn.CONCAT(AC$1,"_"), ""),IF(AD245=1, _xlfn.CONCAT(AD$1,"_"), ""),IF(AE245=1, _xlfn.CONCAT(AE$1,"_"), ""),IF(AF245=1, _xlfn.CONCAT(AF$1,"_"), ""),IF(AG245=1, _xlfn.CONCAT(AG$1,"_"), ""),IF(AH245=1, _xlfn.CONCAT(AH$1,"_"), ""),IF(AI245=1, _xlfn.CONCAT(AI$1,"_"), "")),LEFT(_xlpm.X,LEN(_xlpm.X)-1))</f>
        <v>outras</v>
      </c>
      <c r="F245" t="s">
        <v>2901</v>
      </c>
      <c r="H245" t="s">
        <v>3088</v>
      </c>
      <c r="AI245">
        <v>1</v>
      </c>
      <c r="AJ245">
        <f>IF(SUM(J245:AI245)=0,"",SUM(J245:AI245))</f>
        <v>1</v>
      </c>
    </row>
    <row r="246" spans="1:36" x14ac:dyDescent="0.3">
      <c r="A246" s="5" t="s">
        <v>3101</v>
      </c>
      <c r="B246" t="s">
        <v>3121</v>
      </c>
      <c r="C246" t="s">
        <v>3123</v>
      </c>
      <c r="D246" t="str">
        <f>IF(AND(ISBLANK(F246),ISBLANK(G246),ISBLANK(H246)), E246, _xlfn.CONCAT(E246,"--",_xlfn.LET(_xlpm.X,_xlfn.CONCAT(IF(ISBLANK(F246),"",_xlfn.CONCAT(F246,"-")),IF(ISBLANK(G246),"",_xlfn.CONCAT(G246,"-")),IF(ISBLANK(H246),"",_xlfn.CONCAT(H246,"-"))),IF(_xlpm.X="","",LEFT(_xlpm.X,LEN(_xlpm.X)-1)))))</f>
        <v>outras--definição-remplac</v>
      </c>
      <c r="E246" t="str">
        <f>_xlfn.LET(_xlpm.X,_xlfn.CONCAT(IF(J246=1, _xlfn.CONCAT(J$1,"_"), ""),IF(K246=1, _xlfn.CONCAT(K$1,"_"), ""),IF(L246=1, _xlfn.CONCAT(L$1,"_"), ""), IF(M246=1, _xlfn.CONCAT(M$1,"_"), ""),IF(N246=1, _xlfn.CONCAT(N$1,"_"), ""),IF(O246=1, _xlfn.CONCAT(O$1,"_"), ""),IF(P246=1, _xlfn.CONCAT(P$1,"_"), ""),IF(Q246=1, _xlfn.CONCAT(Q$1,"_"), ""),IF(R246=1, _xlfn.CONCAT(R$1,"_"), ""),IF(S246=1, _xlfn.CONCAT(S$1,"_"), ""),IF(T246=1, _xlfn.CONCAT(T$1,"_"), ""),IF(U246=1, _xlfn.CONCAT(U$1,"_"), ""),IF(V246=1, _xlfn.CONCAT(V$1,"_"), ""),IF(W246=1, _xlfn.CONCAT(W$1,"_"), ""),IF(X246=1, _xlfn.CONCAT(X$1,"_"), ""),IF(Y246=1, _xlfn.CONCAT(Y$1,"_"), ""),IF(Z246=1, _xlfn.CONCAT(Z$1,"_"), ""),IF(AA246=1, _xlfn.CONCAT(AA$1,"_"), ""),IF(AB246=1, _xlfn.CONCAT(AB$1,"_"), ""),IF(AC246=1, _xlfn.CONCAT(AC$1,"_"), ""),IF(AD246=1, _xlfn.CONCAT(AD$1,"_"), ""),IF(AE246=1, _xlfn.CONCAT(AE$1,"_"), ""),IF(AF246=1, _xlfn.CONCAT(AF$1,"_"), ""),IF(AG246=1, _xlfn.CONCAT(AG$1,"_"), ""),IF(AH246=1, _xlfn.CONCAT(AH$1,"_"), ""),IF(AI246=1, _xlfn.CONCAT(AI$1,"_"), "")),LEFT(_xlpm.X,LEN(_xlpm.X)-1))</f>
        <v>outras</v>
      </c>
      <c r="F246" t="s">
        <v>2901</v>
      </c>
      <c r="H246" t="s">
        <v>3111</v>
      </c>
      <c r="AI246">
        <v>1</v>
      </c>
      <c r="AJ246">
        <f>IF(SUM(J246:AI246)=0,"",SUM(J246:AI246))</f>
        <v>1</v>
      </c>
    </row>
    <row r="247" spans="1:36" x14ac:dyDescent="0.3">
      <c r="A247" s="5" t="s">
        <v>3102</v>
      </c>
      <c r="B247" t="s">
        <v>3122</v>
      </c>
      <c r="C247" t="s">
        <v>3123</v>
      </c>
      <c r="D247" t="str">
        <f>IF(AND(ISBLANK(F247),ISBLANK(G247),ISBLANK(H247)), E247, _xlfn.CONCAT(E247,"--",_xlfn.LET(_xlpm.X,_xlfn.CONCAT(IF(ISBLANK(F247),"",_xlfn.CONCAT(F247,"-")),IF(ISBLANK(G247),"",_xlfn.CONCAT(G247,"-")),IF(ISBLANK(H247),"",_xlfn.CONCAT(H247,"-"))),IF(_xlpm.X="","",LEFT(_xlpm.X,LEN(_xlpm.X)-1)))))</f>
        <v>outras--definição-revimar</v>
      </c>
      <c r="E247" t="str">
        <f>_xlfn.LET(_xlpm.X,_xlfn.CONCAT(IF(J247=1, _xlfn.CONCAT(J$1,"_"), ""),IF(K247=1, _xlfn.CONCAT(K$1,"_"), ""),IF(L247=1, _xlfn.CONCAT(L$1,"_"), ""), IF(M247=1, _xlfn.CONCAT(M$1,"_"), ""),IF(N247=1, _xlfn.CONCAT(N$1,"_"), ""),IF(O247=1, _xlfn.CONCAT(O$1,"_"), ""),IF(P247=1, _xlfn.CONCAT(P$1,"_"), ""),IF(Q247=1, _xlfn.CONCAT(Q$1,"_"), ""),IF(R247=1, _xlfn.CONCAT(R$1,"_"), ""),IF(S247=1, _xlfn.CONCAT(S$1,"_"), ""),IF(T247=1, _xlfn.CONCAT(T$1,"_"), ""),IF(U247=1, _xlfn.CONCAT(U$1,"_"), ""),IF(V247=1, _xlfn.CONCAT(V$1,"_"), ""),IF(W247=1, _xlfn.CONCAT(W$1,"_"), ""),IF(X247=1, _xlfn.CONCAT(X$1,"_"), ""),IF(Y247=1, _xlfn.CONCAT(Y$1,"_"), ""),IF(Z247=1, _xlfn.CONCAT(Z$1,"_"), ""),IF(AA247=1, _xlfn.CONCAT(AA$1,"_"), ""),IF(AB247=1, _xlfn.CONCAT(AB$1,"_"), ""),IF(AC247=1, _xlfn.CONCAT(AC$1,"_"), ""),IF(AD247=1, _xlfn.CONCAT(AD$1,"_"), ""),IF(AE247=1, _xlfn.CONCAT(AE$1,"_"), ""),IF(AF247=1, _xlfn.CONCAT(AF$1,"_"), ""),IF(AG247=1, _xlfn.CONCAT(AG$1,"_"), ""),IF(AH247=1, _xlfn.CONCAT(AH$1,"_"), ""),IF(AI247=1, _xlfn.CONCAT(AI$1,"_"), "")),LEFT(_xlpm.X,LEN(_xlpm.X)-1))</f>
        <v>outras</v>
      </c>
      <c r="F247" t="s">
        <v>2901</v>
      </c>
      <c r="H247" t="s">
        <v>3112</v>
      </c>
      <c r="AI247">
        <v>1</v>
      </c>
      <c r="AJ247">
        <f>IF(SUM(J247:AI247)=0,"",SUM(J247:AI247))</f>
        <v>1</v>
      </c>
    </row>
    <row r="248" spans="1:36" x14ac:dyDescent="0.3">
      <c r="A248" s="5" t="s">
        <v>3103</v>
      </c>
      <c r="B248" t="s">
        <v>3129</v>
      </c>
      <c r="C248" t="s">
        <v>3127</v>
      </c>
      <c r="D248" t="str">
        <f>IF(AND(ISBLANK(F248),ISBLANK(G248),ISBLANK(H248)), E248, _xlfn.CONCAT(E248,"--",_xlfn.LET(_xlpm.X,_xlfn.CONCAT(IF(ISBLANK(F248),"",_xlfn.CONCAT(F248,"-")),IF(ISBLANK(G248),"",_xlfn.CONCAT(G248,"-")),IF(ISBLANK(H248),"",_xlfn.CONCAT(H248,"-"))),IF(_xlpm.X="","",LEFT(_xlpm.X,LEN(_xlpm.X)-1)))))</f>
        <v>outras--definição-biomar</v>
      </c>
      <c r="E248" t="str">
        <f>_xlfn.LET(_xlpm.X,_xlfn.CONCAT(IF(J248=1, _xlfn.CONCAT(J$1,"_"), ""),IF(K248=1, _xlfn.CONCAT(K$1,"_"), ""),IF(L248=1, _xlfn.CONCAT(L$1,"_"), ""), IF(M248=1, _xlfn.CONCAT(M$1,"_"), ""),IF(N248=1, _xlfn.CONCAT(N$1,"_"), ""),IF(O248=1, _xlfn.CONCAT(O$1,"_"), ""),IF(P248=1, _xlfn.CONCAT(P$1,"_"), ""),IF(Q248=1, _xlfn.CONCAT(Q$1,"_"), ""),IF(R248=1, _xlfn.CONCAT(R$1,"_"), ""),IF(S248=1, _xlfn.CONCAT(S$1,"_"), ""),IF(T248=1, _xlfn.CONCAT(T$1,"_"), ""),IF(U248=1, _xlfn.CONCAT(U$1,"_"), ""),IF(V248=1, _xlfn.CONCAT(V$1,"_"), ""),IF(W248=1, _xlfn.CONCAT(W$1,"_"), ""),IF(X248=1, _xlfn.CONCAT(X$1,"_"), ""),IF(Y248=1, _xlfn.CONCAT(Y$1,"_"), ""),IF(Z248=1, _xlfn.CONCAT(Z$1,"_"), ""),IF(AA248=1, _xlfn.CONCAT(AA$1,"_"), ""),IF(AB248=1, _xlfn.CONCAT(AB$1,"_"), ""),IF(AC248=1, _xlfn.CONCAT(AC$1,"_"), ""),IF(AD248=1, _xlfn.CONCAT(AD$1,"_"), ""),IF(AE248=1, _xlfn.CONCAT(AE$1,"_"), ""),IF(AF248=1, _xlfn.CONCAT(AF$1,"_"), ""),IF(AG248=1, _xlfn.CONCAT(AG$1,"_"), ""),IF(AH248=1, _xlfn.CONCAT(AH$1,"_"), ""),IF(AI248=1, _xlfn.CONCAT(AI$1,"_"), "")),LEFT(_xlpm.X,LEN(_xlpm.X)-1))</f>
        <v>outras</v>
      </c>
      <c r="F248" t="s">
        <v>2901</v>
      </c>
      <c r="H248" t="s">
        <v>3113</v>
      </c>
      <c r="AI248">
        <v>1</v>
      </c>
      <c r="AJ248">
        <f>IF(SUM(J248:AI248)=0,"",SUM(J248:AI248))</f>
        <v>1</v>
      </c>
    </row>
    <row r="249" spans="1:36" x14ac:dyDescent="0.3">
      <c r="A249" s="5" t="s">
        <v>3104</v>
      </c>
      <c r="C249" s="12" t="s">
        <v>3187</v>
      </c>
      <c r="D249" t="str">
        <f>IF(AND(ISBLANK(F249),ISBLANK(G249),ISBLANK(H249)), E249, _xlfn.CONCAT(E249,"--",_xlfn.LET(_xlpm.X,_xlfn.CONCAT(IF(ISBLANK(F249),"",_xlfn.CONCAT(F249,"-")),IF(ISBLANK(G249),"",_xlfn.CONCAT(G249,"-")),IF(ISBLANK(H249),"",_xlfn.CONCAT(H249,"-"))),IF(_xlpm.X="","",LEFT(_xlpm.X,LEN(_xlpm.X)-1)))))</f>
        <v>outras--promar</v>
      </c>
      <c r="E249" t="str">
        <f>_xlfn.LET(_xlpm.X,_xlfn.CONCAT(IF(J249=1, _xlfn.CONCAT(J$1,"_"), ""),IF(K249=1, _xlfn.CONCAT(K$1,"_"), ""),IF(L249=1, _xlfn.CONCAT(L$1,"_"), ""), IF(M249=1, _xlfn.CONCAT(M$1,"_"), ""),IF(N249=1, _xlfn.CONCAT(N$1,"_"), ""),IF(O249=1, _xlfn.CONCAT(O$1,"_"), ""),IF(P249=1, _xlfn.CONCAT(P$1,"_"), ""),IF(Q249=1, _xlfn.CONCAT(Q$1,"_"), ""),IF(R249=1, _xlfn.CONCAT(R$1,"_"), ""),IF(S249=1, _xlfn.CONCAT(S$1,"_"), ""),IF(T249=1, _xlfn.CONCAT(T$1,"_"), ""),IF(U249=1, _xlfn.CONCAT(U$1,"_"), ""),IF(V249=1, _xlfn.CONCAT(V$1,"_"), ""),IF(W249=1, _xlfn.CONCAT(W$1,"_"), ""),IF(X249=1, _xlfn.CONCAT(X$1,"_"), ""),IF(Y249=1, _xlfn.CONCAT(Y$1,"_"), ""),IF(Z249=1, _xlfn.CONCAT(Z$1,"_"), ""),IF(AA249=1, _xlfn.CONCAT(AA$1,"_"), ""),IF(AB249=1, _xlfn.CONCAT(AB$1,"_"), ""),IF(AC249=1, _xlfn.CONCAT(AC$1,"_"), ""),IF(AD249=1, _xlfn.CONCAT(AD$1,"_"), ""),IF(AE249=1, _xlfn.CONCAT(AE$1,"_"), ""),IF(AF249=1, _xlfn.CONCAT(AF$1,"_"), ""),IF(AG249=1, _xlfn.CONCAT(AG$1,"_"), ""),IF(AH249=1, _xlfn.CONCAT(AH$1,"_"), ""),IF(AI249=1, _xlfn.CONCAT(AI$1,"_"), "")),LEFT(_xlpm.X,LEN(_xlpm.X)-1))</f>
        <v>outras</v>
      </c>
      <c r="H249" t="s">
        <v>3114</v>
      </c>
      <c r="AI249">
        <v>1</v>
      </c>
      <c r="AJ249">
        <f>IF(SUM(J249:AI249)=0,"",SUM(J249:AI249))</f>
        <v>1</v>
      </c>
    </row>
    <row r="250" spans="1:36" x14ac:dyDescent="0.3">
      <c r="A250" s="5" t="s">
        <v>3105</v>
      </c>
      <c r="C250" t="s">
        <v>3123</v>
      </c>
      <c r="D250" t="str">
        <f>IF(AND(ISBLANK(F250),ISBLANK(G250),ISBLANK(H250)), E250, _xlfn.CONCAT(E250,"--",_xlfn.LET(_xlpm.X,_xlfn.CONCAT(IF(ISBLANK(F250),"",_xlfn.CONCAT(F250,"-")),IF(ISBLANK(G250),"",_xlfn.CONCAT(G250,"-")),IF(ISBLANK(H250),"",_xlfn.CONCAT(H250,"-"))),IF(_xlpm.X="","",LEFT(_xlpm.X,LEN(_xlpm.X)-1)))))</f>
        <v>outras--proarquipelágo</v>
      </c>
      <c r="E250" t="str">
        <f>_xlfn.LET(_xlpm.X,_xlfn.CONCAT(IF(J250=1, _xlfn.CONCAT(J$1,"_"), ""),IF(K250=1, _xlfn.CONCAT(K$1,"_"), ""),IF(L250=1, _xlfn.CONCAT(L$1,"_"), ""), IF(M250=1, _xlfn.CONCAT(M$1,"_"), ""),IF(N250=1, _xlfn.CONCAT(N$1,"_"), ""),IF(O250=1, _xlfn.CONCAT(O$1,"_"), ""),IF(P250=1, _xlfn.CONCAT(P$1,"_"), ""),IF(Q250=1, _xlfn.CONCAT(Q$1,"_"), ""),IF(R250=1, _xlfn.CONCAT(R$1,"_"), ""),IF(S250=1, _xlfn.CONCAT(S$1,"_"), ""),IF(T250=1, _xlfn.CONCAT(T$1,"_"), ""),IF(U250=1, _xlfn.CONCAT(U$1,"_"), ""),IF(V250=1, _xlfn.CONCAT(V$1,"_"), ""),IF(W250=1, _xlfn.CONCAT(W$1,"_"), ""),IF(X250=1, _xlfn.CONCAT(X$1,"_"), ""),IF(Y250=1, _xlfn.CONCAT(Y$1,"_"), ""),IF(Z250=1, _xlfn.CONCAT(Z$1,"_"), ""),IF(AA250=1, _xlfn.CONCAT(AA$1,"_"), ""),IF(AB250=1, _xlfn.CONCAT(AB$1,"_"), ""),IF(AC250=1, _xlfn.CONCAT(AC$1,"_"), ""),IF(AD250=1, _xlfn.CONCAT(AD$1,"_"), ""),IF(AE250=1, _xlfn.CONCAT(AE$1,"_"), ""),IF(AF250=1, _xlfn.CONCAT(AF$1,"_"), ""),IF(AG250=1, _xlfn.CONCAT(AG$1,"_"), ""),IF(AH250=1, _xlfn.CONCAT(AH$1,"_"), ""),IF(AI250=1, _xlfn.CONCAT(AI$1,"_"), "")),LEFT(_xlpm.X,LEN(_xlpm.X)-1))</f>
        <v>outras</v>
      </c>
      <c r="H250" t="s">
        <v>3115</v>
      </c>
      <c r="AI250">
        <v>1</v>
      </c>
      <c r="AJ250">
        <f>IF(SUM(J250:AI250)=0,"",SUM(J250:AI250))</f>
        <v>1</v>
      </c>
    </row>
    <row r="251" spans="1:36" x14ac:dyDescent="0.3">
      <c r="A251" s="5" t="s">
        <v>3106</v>
      </c>
      <c r="C251" t="s">
        <v>3123</v>
      </c>
      <c r="D251" t="str">
        <f>IF(AND(ISBLANK(F251),ISBLANK(G251),ISBLANK(H251)), E251, _xlfn.CONCAT(E251,"--",_xlfn.LET(_xlpm.X,_xlfn.CONCAT(IF(ISBLANK(F251),"",_xlfn.CONCAT(F251,"-")),IF(ISBLANK(G251),"",_xlfn.CONCAT(G251,"-")),IF(ISBLANK(H251),"",_xlfn.CONCAT(H251,"-"))),IF(_xlpm.X="","",LEFT(_xlpm.X,LEN(_xlpm.X)-1)))))</f>
        <v>outras--protrindade</v>
      </c>
      <c r="E251" t="str">
        <f>_xlfn.LET(_xlpm.X,_xlfn.CONCAT(IF(J251=1, _xlfn.CONCAT(J$1,"_"), ""),IF(K251=1, _xlfn.CONCAT(K$1,"_"), ""),IF(L251=1, _xlfn.CONCAT(L$1,"_"), ""), IF(M251=1, _xlfn.CONCAT(M$1,"_"), ""),IF(N251=1, _xlfn.CONCAT(N$1,"_"), ""),IF(O251=1, _xlfn.CONCAT(O$1,"_"), ""),IF(P251=1, _xlfn.CONCAT(P$1,"_"), ""),IF(Q251=1, _xlfn.CONCAT(Q$1,"_"), ""),IF(R251=1, _xlfn.CONCAT(R$1,"_"), ""),IF(S251=1, _xlfn.CONCAT(S$1,"_"), ""),IF(T251=1, _xlfn.CONCAT(T$1,"_"), ""),IF(U251=1, _xlfn.CONCAT(U$1,"_"), ""),IF(V251=1, _xlfn.CONCAT(V$1,"_"), ""),IF(W251=1, _xlfn.CONCAT(W$1,"_"), ""),IF(X251=1, _xlfn.CONCAT(X$1,"_"), ""),IF(Y251=1, _xlfn.CONCAT(Y$1,"_"), ""),IF(Z251=1, _xlfn.CONCAT(Z$1,"_"), ""),IF(AA251=1, _xlfn.CONCAT(AA$1,"_"), ""),IF(AB251=1, _xlfn.CONCAT(AB$1,"_"), ""),IF(AC251=1, _xlfn.CONCAT(AC$1,"_"), ""),IF(AD251=1, _xlfn.CONCAT(AD$1,"_"), ""),IF(AE251=1, _xlfn.CONCAT(AE$1,"_"), ""),IF(AF251=1, _xlfn.CONCAT(AF$1,"_"), ""),IF(AG251=1, _xlfn.CONCAT(AG$1,"_"), ""),IF(AH251=1, _xlfn.CONCAT(AH$1,"_"), ""),IF(AI251=1, _xlfn.CONCAT(AI$1,"_"), "")),LEFT(_xlpm.X,LEN(_xlpm.X)-1))</f>
        <v>outras</v>
      </c>
      <c r="H251" t="s">
        <v>3116</v>
      </c>
      <c r="AI251">
        <v>1</v>
      </c>
      <c r="AJ251">
        <f>IF(SUM(J251:AI251)=0,"",SUM(J251:AI251))</f>
        <v>1</v>
      </c>
    </row>
    <row r="252" spans="1:36" x14ac:dyDescent="0.3">
      <c r="A252" s="5" t="s">
        <v>3107</v>
      </c>
      <c r="C252" t="s">
        <v>3123</v>
      </c>
      <c r="D252" t="str">
        <f>IF(AND(ISBLANK(F252),ISBLANK(G252),ISBLANK(H252)), E252, _xlfn.CONCAT(E252,"--",_xlfn.LET(_xlpm.X,_xlfn.CONCAT(IF(ISBLANK(F252),"",_xlfn.CONCAT(F252,"-")),IF(ISBLANK(G252),"",_xlfn.CONCAT(G252,"-")),IF(ISBLANK(H252),"",_xlfn.CONCAT(H252,"-"))),IF(_xlpm.X="","",LEFT(_xlpm.X,LEN(_xlpm.X)-1)))))</f>
        <v>outras--goos</v>
      </c>
      <c r="E252" t="str">
        <f>_xlfn.LET(_xlpm.X,_xlfn.CONCAT(IF(J252=1, _xlfn.CONCAT(J$1,"_"), ""),IF(K252=1, _xlfn.CONCAT(K$1,"_"), ""),IF(L252=1, _xlfn.CONCAT(L$1,"_"), ""), IF(M252=1, _xlfn.CONCAT(M$1,"_"), ""),IF(N252=1, _xlfn.CONCAT(N$1,"_"), ""),IF(O252=1, _xlfn.CONCAT(O$1,"_"), ""),IF(P252=1, _xlfn.CONCAT(P$1,"_"), ""),IF(Q252=1, _xlfn.CONCAT(Q$1,"_"), ""),IF(R252=1, _xlfn.CONCAT(R$1,"_"), ""),IF(S252=1, _xlfn.CONCAT(S$1,"_"), ""),IF(T252=1, _xlfn.CONCAT(T$1,"_"), ""),IF(U252=1, _xlfn.CONCAT(U$1,"_"), ""),IF(V252=1, _xlfn.CONCAT(V$1,"_"), ""),IF(W252=1, _xlfn.CONCAT(W$1,"_"), ""),IF(X252=1, _xlfn.CONCAT(X$1,"_"), ""),IF(Y252=1, _xlfn.CONCAT(Y$1,"_"), ""),IF(Z252=1, _xlfn.CONCAT(Z$1,"_"), ""),IF(AA252=1, _xlfn.CONCAT(AA$1,"_"), ""),IF(AB252=1, _xlfn.CONCAT(AB$1,"_"), ""),IF(AC252=1, _xlfn.CONCAT(AC$1,"_"), ""),IF(AD252=1, _xlfn.CONCAT(AD$1,"_"), ""),IF(AE252=1, _xlfn.CONCAT(AE$1,"_"), ""),IF(AF252=1, _xlfn.CONCAT(AF$1,"_"), ""),IF(AG252=1, _xlfn.CONCAT(AG$1,"_"), ""),IF(AH252=1, _xlfn.CONCAT(AH$1,"_"), ""),IF(AI252=1, _xlfn.CONCAT(AI$1,"_"), "")),LEFT(_xlpm.X,LEN(_xlpm.X)-1))</f>
        <v>outras</v>
      </c>
      <c r="H252" t="s">
        <v>3117</v>
      </c>
      <c r="AI252">
        <v>1</v>
      </c>
      <c r="AJ252">
        <f>IF(SUM(J252:AI252)=0,"",SUM(J252:AI252))</f>
        <v>1</v>
      </c>
    </row>
    <row r="253" spans="1:36" x14ac:dyDescent="0.3">
      <c r="A253" s="5" t="s">
        <v>3108</v>
      </c>
      <c r="C253" t="s">
        <v>3123</v>
      </c>
      <c r="D253" t="str">
        <f>IF(AND(ISBLANK(F253),ISBLANK(G253),ISBLANK(H253)), E253, _xlfn.CONCAT(E253,"--",_xlfn.LET(_xlpm.X,_xlfn.CONCAT(IF(ISBLANK(F253),"",_xlfn.CONCAT(F253,"-")),IF(ISBLANK(G253),"",_xlfn.CONCAT(G253,"-")),IF(ISBLANK(H253),"",_xlfn.CONCAT(H253,"-"))),IF(_xlpm.X="","",LEFT(_xlpm.X,LEN(_xlpm.X)-1)))))</f>
        <v>outras--sisgaaz</v>
      </c>
      <c r="E253" t="str">
        <f>_xlfn.LET(_xlpm.X,_xlfn.CONCAT(IF(J253=1, _xlfn.CONCAT(J$1,"_"), ""),IF(K253=1, _xlfn.CONCAT(K$1,"_"), ""),IF(L253=1, _xlfn.CONCAT(L$1,"_"), ""), IF(M253=1, _xlfn.CONCAT(M$1,"_"), ""),IF(N253=1, _xlfn.CONCAT(N$1,"_"), ""),IF(O253=1, _xlfn.CONCAT(O$1,"_"), ""),IF(P253=1, _xlfn.CONCAT(P$1,"_"), ""),IF(Q253=1, _xlfn.CONCAT(Q$1,"_"), ""),IF(R253=1, _xlfn.CONCAT(R$1,"_"), ""),IF(S253=1, _xlfn.CONCAT(S$1,"_"), ""),IF(T253=1, _xlfn.CONCAT(T$1,"_"), ""),IF(U253=1, _xlfn.CONCAT(U$1,"_"), ""),IF(V253=1, _xlfn.CONCAT(V$1,"_"), ""),IF(W253=1, _xlfn.CONCAT(W$1,"_"), ""),IF(X253=1, _xlfn.CONCAT(X$1,"_"), ""),IF(Y253=1, _xlfn.CONCAT(Y$1,"_"), ""),IF(Z253=1, _xlfn.CONCAT(Z$1,"_"), ""),IF(AA253=1, _xlfn.CONCAT(AA$1,"_"), ""),IF(AB253=1, _xlfn.CONCAT(AB$1,"_"), ""),IF(AC253=1, _xlfn.CONCAT(AC$1,"_"), ""),IF(AD253=1, _xlfn.CONCAT(AD$1,"_"), ""),IF(AE253=1, _xlfn.CONCAT(AE$1,"_"), ""),IF(AF253=1, _xlfn.CONCAT(AF$1,"_"), ""),IF(AG253=1, _xlfn.CONCAT(AG$1,"_"), ""),IF(AH253=1, _xlfn.CONCAT(AH$1,"_"), ""),IF(AI253=1, _xlfn.CONCAT(AI$1,"_"), "")),LEFT(_xlpm.X,LEN(_xlpm.X)-1))</f>
        <v>outras</v>
      </c>
      <c r="H253" t="s">
        <v>3118</v>
      </c>
      <c r="AI253">
        <v>1</v>
      </c>
      <c r="AJ253">
        <f>IF(SUM(J253:AI253)=0,"",SUM(J253:AI253))</f>
        <v>1</v>
      </c>
    </row>
    <row r="254" spans="1:36" x14ac:dyDescent="0.3">
      <c r="A254" s="5" t="s">
        <v>3109</v>
      </c>
      <c r="C254" t="s">
        <v>3123</v>
      </c>
      <c r="D254" t="str">
        <f>IF(AND(ISBLANK(F254),ISBLANK(G254),ISBLANK(H254)), E254, _xlfn.CONCAT(E254,"--",_xlfn.LET(_xlpm.X,_xlfn.CONCAT(IF(ISBLANK(F254),"",_xlfn.CONCAT(F254,"-")),IF(ISBLANK(G254),"",_xlfn.CONCAT(G254,"-")),IF(ISBLANK(H254),"",_xlfn.CONCAT(H254,"-"))),IF(_xlpm.X="","",LEFT(_xlpm.X,LEN(_xlpm.X)-1)))))</f>
        <v>outras--pnm</v>
      </c>
      <c r="E254" t="str">
        <f>_xlfn.LET(_xlpm.X,_xlfn.CONCAT(IF(J254=1, _xlfn.CONCAT(J$1,"_"), ""),IF(K254=1, _xlfn.CONCAT(K$1,"_"), ""),IF(L254=1, _xlfn.CONCAT(L$1,"_"), ""), IF(M254=1, _xlfn.CONCAT(M$1,"_"), ""),IF(N254=1, _xlfn.CONCAT(N$1,"_"), ""),IF(O254=1, _xlfn.CONCAT(O$1,"_"), ""),IF(P254=1, _xlfn.CONCAT(P$1,"_"), ""),IF(Q254=1, _xlfn.CONCAT(Q$1,"_"), ""),IF(R254=1, _xlfn.CONCAT(R$1,"_"), ""),IF(S254=1, _xlfn.CONCAT(S$1,"_"), ""),IF(T254=1, _xlfn.CONCAT(T$1,"_"), ""),IF(U254=1, _xlfn.CONCAT(U$1,"_"), ""),IF(V254=1, _xlfn.CONCAT(V$1,"_"), ""),IF(W254=1, _xlfn.CONCAT(W$1,"_"), ""),IF(X254=1, _xlfn.CONCAT(X$1,"_"), ""),IF(Y254=1, _xlfn.CONCAT(Y$1,"_"), ""),IF(Z254=1, _xlfn.CONCAT(Z$1,"_"), ""),IF(AA254=1, _xlfn.CONCAT(AA$1,"_"), ""),IF(AB254=1, _xlfn.CONCAT(AB$1,"_"), ""),IF(AC254=1, _xlfn.CONCAT(AC$1,"_"), ""),IF(AD254=1, _xlfn.CONCAT(AD$1,"_"), ""),IF(AE254=1, _xlfn.CONCAT(AE$1,"_"), ""),IF(AF254=1, _xlfn.CONCAT(AF$1,"_"), ""),IF(AG254=1, _xlfn.CONCAT(AG$1,"_"), ""),IF(AH254=1, _xlfn.CONCAT(AH$1,"_"), ""),IF(AI254=1, _xlfn.CONCAT(AI$1,"_"), "")),LEFT(_xlpm.X,LEN(_xlpm.X)-1))</f>
        <v>outras</v>
      </c>
      <c r="H254" t="s">
        <v>3119</v>
      </c>
      <c r="AI254">
        <v>1</v>
      </c>
      <c r="AJ254">
        <f>IF(SUM(J254:AI254)=0,"",SUM(J254:AI254))</f>
        <v>1</v>
      </c>
    </row>
    <row r="255" spans="1:36" x14ac:dyDescent="0.3">
      <c r="A255" s="5" t="s">
        <v>3110</v>
      </c>
      <c r="C255" t="s">
        <v>3123</v>
      </c>
      <c r="D255" t="str">
        <f>IF(AND(ISBLANK(F255),ISBLANK(G255),ISBLANK(H255)), E255, _xlfn.CONCAT(E255,"--",_xlfn.LET(_xlpm.X,_xlfn.CONCAT(IF(ISBLANK(F255),"",_xlfn.CONCAT(F255,"-")),IF(ISBLANK(G255),"",_xlfn.CONCAT(G255,"-")),IF(ISBLANK(H255),"",_xlfn.CONCAT(H255,"-"))),IF(_xlpm.X="","",LEFT(_xlpm.X,LEN(_xlpm.X)-1)))))</f>
        <v>outras--prosub</v>
      </c>
      <c r="E255" t="str">
        <f>_xlfn.LET(_xlpm.X,_xlfn.CONCAT(IF(J255=1, _xlfn.CONCAT(J$1,"_"), ""),IF(K255=1, _xlfn.CONCAT(K$1,"_"), ""),IF(L255=1, _xlfn.CONCAT(L$1,"_"), ""), IF(M255=1, _xlfn.CONCAT(M$1,"_"), ""),IF(N255=1, _xlfn.CONCAT(N$1,"_"), ""),IF(O255=1, _xlfn.CONCAT(O$1,"_"), ""),IF(P255=1, _xlfn.CONCAT(P$1,"_"), ""),IF(Q255=1, _xlfn.CONCAT(Q$1,"_"), ""),IF(R255=1, _xlfn.CONCAT(R$1,"_"), ""),IF(S255=1, _xlfn.CONCAT(S$1,"_"), ""),IF(T255=1, _xlfn.CONCAT(T$1,"_"), ""),IF(U255=1, _xlfn.CONCAT(U$1,"_"), ""),IF(V255=1, _xlfn.CONCAT(V$1,"_"), ""),IF(W255=1, _xlfn.CONCAT(W$1,"_"), ""),IF(X255=1, _xlfn.CONCAT(X$1,"_"), ""),IF(Y255=1, _xlfn.CONCAT(Y$1,"_"), ""),IF(Z255=1, _xlfn.CONCAT(Z$1,"_"), ""),IF(AA255=1, _xlfn.CONCAT(AA$1,"_"), ""),IF(AB255=1, _xlfn.CONCAT(AB$1,"_"), ""),IF(AC255=1, _xlfn.CONCAT(AC$1,"_"), ""),IF(AD255=1, _xlfn.CONCAT(AD$1,"_"), ""),IF(AE255=1, _xlfn.CONCAT(AE$1,"_"), ""),IF(AF255=1, _xlfn.CONCAT(AF$1,"_"), ""),IF(AG255=1, _xlfn.CONCAT(AG$1,"_"), ""),IF(AH255=1, _xlfn.CONCAT(AH$1,"_"), ""),IF(AI255=1, _xlfn.CONCAT(AI$1,"_"), "")),LEFT(_xlpm.X,LEN(_xlpm.X)-1))</f>
        <v>outras</v>
      </c>
      <c r="H255" t="s">
        <v>3120</v>
      </c>
      <c r="AI255">
        <v>1</v>
      </c>
      <c r="AJ255">
        <f>IF(SUM(J255:AI255)=0,"",SUM(J255:AI255))</f>
        <v>1</v>
      </c>
    </row>
    <row r="256" spans="1:36" x14ac:dyDescent="0.3">
      <c r="A256" s="5" t="s">
        <v>3124</v>
      </c>
      <c r="B256" t="s">
        <v>3125</v>
      </c>
      <c r="C256" t="s">
        <v>3126</v>
      </c>
      <c r="D256" t="str">
        <f>IF(AND(ISBLANK(F256),ISBLANK(G256),ISBLANK(H256)), E256, _xlfn.CONCAT(E256,"--",_xlfn.LET(_xlpm.X,_xlfn.CONCAT(IF(ISBLANK(F256),"",_xlfn.CONCAT(F256,"-")),IF(ISBLANK(G256),"",_xlfn.CONCAT(G256,"-")),IF(ISBLANK(H256),"",_xlfn.CONCAT(H256,"-"))),IF(_xlpm.X="","",LEFT(_xlpm.X,LEN(_xlpm.X)-1)))))</f>
        <v>outras--definição-milha-náutica</v>
      </c>
      <c r="E256" t="str">
        <f>_xlfn.LET(_xlpm.X,_xlfn.CONCAT(IF(J256=1, _xlfn.CONCAT(J$1,"_"), ""),IF(K256=1, _xlfn.CONCAT(K$1,"_"), ""),IF(L256=1, _xlfn.CONCAT(L$1,"_"), ""), IF(M256=1, _xlfn.CONCAT(M$1,"_"), ""),IF(N256=1, _xlfn.CONCAT(N$1,"_"), ""),IF(O256=1, _xlfn.CONCAT(O$1,"_"), ""),IF(P256=1, _xlfn.CONCAT(P$1,"_"), ""),IF(Q256=1, _xlfn.CONCAT(Q$1,"_"), ""),IF(R256=1, _xlfn.CONCAT(R$1,"_"), ""),IF(S256=1, _xlfn.CONCAT(S$1,"_"), ""),IF(T256=1, _xlfn.CONCAT(T$1,"_"), ""),IF(U256=1, _xlfn.CONCAT(U$1,"_"), ""),IF(V256=1, _xlfn.CONCAT(V$1,"_"), ""),IF(W256=1, _xlfn.CONCAT(W$1,"_"), ""),IF(X256=1, _xlfn.CONCAT(X$1,"_"), ""),IF(Y256=1, _xlfn.CONCAT(Y$1,"_"), ""),IF(Z256=1, _xlfn.CONCAT(Z$1,"_"), ""),IF(AA256=1, _xlfn.CONCAT(AA$1,"_"), ""),IF(AB256=1, _xlfn.CONCAT(AB$1,"_"), ""),IF(AC256=1, _xlfn.CONCAT(AC$1,"_"), ""),IF(AD256=1, _xlfn.CONCAT(AD$1,"_"), ""),IF(AE256=1, _xlfn.CONCAT(AE$1,"_"), ""),IF(AF256=1, _xlfn.CONCAT(AF$1,"_"), ""),IF(AG256=1, _xlfn.CONCAT(AG$1,"_"), ""),IF(AH256=1, _xlfn.CONCAT(AH$1,"_"), ""),IF(AI256=1, _xlfn.CONCAT(AI$1,"_"), "")),LEFT(_xlpm.X,LEN(_xlpm.X)-1))</f>
        <v>outras</v>
      </c>
      <c r="F256" t="s">
        <v>2901</v>
      </c>
      <c r="H256" t="s">
        <v>3179</v>
      </c>
      <c r="I256" t="s">
        <v>3180</v>
      </c>
      <c r="AI256">
        <v>1</v>
      </c>
      <c r="AJ256">
        <f>IF(SUM(J256:AI256)=0,"",SUM(J256:AI256))</f>
        <v>1</v>
      </c>
    </row>
    <row r="257" spans="1:36" x14ac:dyDescent="0.3">
      <c r="A257" s="5" t="s">
        <v>3130</v>
      </c>
      <c r="B257" t="s">
        <v>3161</v>
      </c>
      <c r="C257" t="s">
        <v>3155</v>
      </c>
      <c r="D257" t="str">
        <f>IF(AND(ISBLANK(F257),ISBLANK(G257),ISBLANK(H257)), E257, _xlfn.CONCAT(E257,"--",_xlfn.LET(_xlpm.X,_xlfn.CONCAT(IF(ISBLANK(F257),"",_xlfn.CONCAT(F257,"-")),IF(ISBLANK(G257),"",_xlfn.CONCAT(G257,"-")),IF(ISBLANK(H257),"",_xlfn.CONCAT(H257,"-"))),IF(_xlpm.X="","",LEFT(_xlpm.X,LEN(_xlpm.X)-1)))))</f>
        <v>outras--definição-projeto-albatroz</v>
      </c>
      <c r="E257" t="str">
        <f>_xlfn.LET(_xlpm.X,_xlfn.CONCAT(IF(J257=1, _xlfn.CONCAT(J$1,"_"), ""),IF(K257=1, _xlfn.CONCAT(K$1,"_"), ""),IF(L257=1, _xlfn.CONCAT(L$1,"_"), ""), IF(M257=1, _xlfn.CONCAT(M$1,"_"), ""),IF(N257=1, _xlfn.CONCAT(N$1,"_"), ""),IF(O257=1, _xlfn.CONCAT(O$1,"_"), ""),IF(P257=1, _xlfn.CONCAT(P$1,"_"), ""),IF(Q257=1, _xlfn.CONCAT(Q$1,"_"), ""),IF(R257=1, _xlfn.CONCAT(R$1,"_"), ""),IF(S257=1, _xlfn.CONCAT(S$1,"_"), ""),IF(T257=1, _xlfn.CONCAT(T$1,"_"), ""),IF(U257=1, _xlfn.CONCAT(U$1,"_"), ""),IF(V257=1, _xlfn.CONCAT(V$1,"_"), ""),IF(W257=1, _xlfn.CONCAT(W$1,"_"), ""),IF(X257=1, _xlfn.CONCAT(X$1,"_"), ""),IF(Y257=1, _xlfn.CONCAT(Y$1,"_"), ""),IF(Z257=1, _xlfn.CONCAT(Z$1,"_"), ""),IF(AA257=1, _xlfn.CONCAT(AA$1,"_"), ""),IF(AB257=1, _xlfn.CONCAT(AB$1,"_"), ""),IF(AC257=1, _xlfn.CONCAT(AC$1,"_"), ""),IF(AD257=1, _xlfn.CONCAT(AD$1,"_"), ""),IF(AE257=1, _xlfn.CONCAT(AE$1,"_"), ""),IF(AF257=1, _xlfn.CONCAT(AF$1,"_"), ""),IF(AG257=1, _xlfn.CONCAT(AG$1,"_"), ""),IF(AH257=1, _xlfn.CONCAT(AH$1,"_"), ""),IF(AI257=1, _xlfn.CONCAT(AI$1,"_"), "")),LEFT(_xlpm.X,LEN(_xlpm.X)-1))</f>
        <v>outras</v>
      </c>
      <c r="F257" t="s">
        <v>2901</v>
      </c>
      <c r="G257" t="s">
        <v>3141</v>
      </c>
      <c r="H257" t="s">
        <v>3142</v>
      </c>
      <c r="AI257">
        <v>1</v>
      </c>
      <c r="AJ257">
        <f>IF(SUM(J257:AI257)=0,"",SUM(J257:AI257))</f>
        <v>1</v>
      </c>
    </row>
    <row r="258" spans="1:36" x14ac:dyDescent="0.3">
      <c r="A258" s="5" t="s">
        <v>3128</v>
      </c>
      <c r="B258" t="s">
        <v>3162</v>
      </c>
      <c r="C258" t="s">
        <v>3136</v>
      </c>
      <c r="D258" t="str">
        <f>IF(AND(ISBLANK(F258),ISBLANK(G258),ISBLANK(H258)), E258, _xlfn.CONCAT(E258,"--",_xlfn.LET(_xlpm.X,_xlfn.CONCAT(IF(ISBLANK(F258),"",_xlfn.CONCAT(F258,"-")),IF(ISBLANK(G258),"",_xlfn.CONCAT(G258,"-")),IF(ISBLANK(H258),"",_xlfn.CONCAT(H258,"-"))),IF(_xlpm.X="","",LEFT(_xlpm.X,LEN(_xlpm.X)-1)))))</f>
        <v>outras--definição-projeto-baleia-jubarte</v>
      </c>
      <c r="E258" t="str">
        <f>_xlfn.LET(_xlpm.X,_xlfn.CONCAT(IF(J258=1, _xlfn.CONCAT(J$1,"_"), ""),IF(K258=1, _xlfn.CONCAT(K$1,"_"), ""),IF(L258=1, _xlfn.CONCAT(L$1,"_"), ""), IF(M258=1, _xlfn.CONCAT(M$1,"_"), ""),IF(N258=1, _xlfn.CONCAT(N$1,"_"), ""),IF(O258=1, _xlfn.CONCAT(O$1,"_"), ""),IF(P258=1, _xlfn.CONCAT(P$1,"_"), ""),IF(Q258=1, _xlfn.CONCAT(Q$1,"_"), ""),IF(R258=1, _xlfn.CONCAT(R$1,"_"), ""),IF(S258=1, _xlfn.CONCAT(S$1,"_"), ""),IF(T258=1, _xlfn.CONCAT(T$1,"_"), ""),IF(U258=1, _xlfn.CONCAT(U$1,"_"), ""),IF(V258=1, _xlfn.CONCAT(V$1,"_"), ""),IF(W258=1, _xlfn.CONCAT(W$1,"_"), ""),IF(X258=1, _xlfn.CONCAT(X$1,"_"), ""),IF(Y258=1, _xlfn.CONCAT(Y$1,"_"), ""),IF(Z258=1, _xlfn.CONCAT(Z$1,"_"), ""),IF(AA258=1, _xlfn.CONCAT(AA$1,"_"), ""),IF(AB258=1, _xlfn.CONCAT(AB$1,"_"), ""),IF(AC258=1, _xlfn.CONCAT(AC$1,"_"), ""),IF(AD258=1, _xlfn.CONCAT(AD$1,"_"), ""),IF(AE258=1, _xlfn.CONCAT(AE$1,"_"), ""),IF(AF258=1, _xlfn.CONCAT(AF$1,"_"), ""),IF(AG258=1, _xlfn.CONCAT(AG$1,"_"), ""),IF(AH258=1, _xlfn.CONCAT(AH$1,"_"), ""),IF(AI258=1, _xlfn.CONCAT(AI$1,"_"), "")),LEFT(_xlpm.X,LEN(_xlpm.X)-1))</f>
        <v>outras</v>
      </c>
      <c r="F258" t="s">
        <v>2901</v>
      </c>
      <c r="G258" t="s">
        <v>3141</v>
      </c>
      <c r="H258" t="s">
        <v>3144</v>
      </c>
      <c r="AI258">
        <v>1</v>
      </c>
      <c r="AJ258">
        <f>IF(SUM(J258:AI258)=0,"",SUM(J258:AI258))</f>
        <v>1</v>
      </c>
    </row>
    <row r="259" spans="1:36" x14ac:dyDescent="0.3">
      <c r="A259" s="5" t="s">
        <v>3131</v>
      </c>
      <c r="B259" t="s">
        <v>3163</v>
      </c>
      <c r="C259" t="s">
        <v>3135</v>
      </c>
      <c r="D259" t="str">
        <f>IF(AND(ISBLANK(F259),ISBLANK(G259),ISBLANK(H259)), E259, _xlfn.CONCAT(E259,"--",_xlfn.LET(_xlpm.X,_xlfn.CONCAT(IF(ISBLANK(F259),"",_xlfn.CONCAT(F259,"-")),IF(ISBLANK(G259),"",_xlfn.CONCAT(G259,"-")),IF(ISBLANK(H259),"",_xlfn.CONCAT(H259,"-"))),IF(_xlpm.X="","",LEFT(_xlpm.X,LEN(_xlpm.X)-1)))))</f>
        <v>outras--definição-projeto-coral-vivo</v>
      </c>
      <c r="E259" t="str">
        <f>_xlfn.LET(_xlpm.X,_xlfn.CONCAT(IF(J259=1, _xlfn.CONCAT(J$1,"_"), ""),IF(K259=1, _xlfn.CONCAT(K$1,"_"), ""),IF(L259=1, _xlfn.CONCAT(L$1,"_"), ""), IF(M259=1, _xlfn.CONCAT(M$1,"_"), ""),IF(N259=1, _xlfn.CONCAT(N$1,"_"), ""),IF(O259=1, _xlfn.CONCAT(O$1,"_"), ""),IF(P259=1, _xlfn.CONCAT(P$1,"_"), ""),IF(Q259=1, _xlfn.CONCAT(Q$1,"_"), ""),IF(R259=1, _xlfn.CONCAT(R$1,"_"), ""),IF(S259=1, _xlfn.CONCAT(S$1,"_"), ""),IF(T259=1, _xlfn.CONCAT(T$1,"_"), ""),IF(U259=1, _xlfn.CONCAT(U$1,"_"), ""),IF(V259=1, _xlfn.CONCAT(V$1,"_"), ""),IF(W259=1, _xlfn.CONCAT(W$1,"_"), ""),IF(X259=1, _xlfn.CONCAT(X$1,"_"), ""),IF(Y259=1, _xlfn.CONCAT(Y$1,"_"), ""),IF(Z259=1, _xlfn.CONCAT(Z$1,"_"), ""),IF(AA259=1, _xlfn.CONCAT(AA$1,"_"), ""),IF(AB259=1, _xlfn.CONCAT(AB$1,"_"), ""),IF(AC259=1, _xlfn.CONCAT(AC$1,"_"), ""),IF(AD259=1, _xlfn.CONCAT(AD$1,"_"), ""),IF(AE259=1, _xlfn.CONCAT(AE$1,"_"), ""),IF(AF259=1, _xlfn.CONCAT(AF$1,"_"), ""),IF(AG259=1, _xlfn.CONCAT(AG$1,"_"), ""),IF(AH259=1, _xlfn.CONCAT(AH$1,"_"), ""),IF(AI259=1, _xlfn.CONCAT(AI$1,"_"), "")),LEFT(_xlpm.X,LEN(_xlpm.X)-1))</f>
        <v>outras</v>
      </c>
      <c r="F259" t="s">
        <v>2901</v>
      </c>
      <c r="G259" t="s">
        <v>3141</v>
      </c>
      <c r="H259" t="s">
        <v>3145</v>
      </c>
      <c r="AI259">
        <v>1</v>
      </c>
      <c r="AJ259">
        <f>IF(SUM(J259:AI259)=0,"",SUM(J259:AI259))</f>
        <v>1</v>
      </c>
    </row>
    <row r="260" spans="1:36" x14ac:dyDescent="0.3">
      <c r="A260" s="5" t="s">
        <v>3132</v>
      </c>
      <c r="B260" t="s">
        <v>3164</v>
      </c>
      <c r="C260" t="s">
        <v>3140</v>
      </c>
      <c r="D260" t="str">
        <f>IF(AND(ISBLANK(F260),ISBLANK(G260),ISBLANK(H260)), E260, _xlfn.CONCAT(E260,"--",_xlfn.LET(_xlpm.X,_xlfn.CONCAT(IF(ISBLANK(F260),"",_xlfn.CONCAT(F260,"-")),IF(ISBLANK(G260),"",_xlfn.CONCAT(G260,"-")),IF(ISBLANK(H260),"",_xlfn.CONCAT(H260,"-"))),IF(_xlpm.X="","",LEFT(_xlpm.X,LEN(_xlpm.X)-1)))))</f>
        <v>outras--definição-projeto-golfinho-rotador</v>
      </c>
      <c r="E260" t="str">
        <f>_xlfn.LET(_xlpm.X,_xlfn.CONCAT(IF(J260=1, _xlfn.CONCAT(J$1,"_"), ""),IF(K260=1, _xlfn.CONCAT(K$1,"_"), ""),IF(L260=1, _xlfn.CONCAT(L$1,"_"), ""), IF(M260=1, _xlfn.CONCAT(M$1,"_"), ""),IF(N260=1, _xlfn.CONCAT(N$1,"_"), ""),IF(O260=1, _xlfn.CONCAT(O$1,"_"), ""),IF(P260=1, _xlfn.CONCAT(P$1,"_"), ""),IF(Q260=1, _xlfn.CONCAT(Q$1,"_"), ""),IF(R260=1, _xlfn.CONCAT(R$1,"_"), ""),IF(S260=1, _xlfn.CONCAT(S$1,"_"), ""),IF(T260=1, _xlfn.CONCAT(T$1,"_"), ""),IF(U260=1, _xlfn.CONCAT(U$1,"_"), ""),IF(V260=1, _xlfn.CONCAT(V$1,"_"), ""),IF(W260=1, _xlfn.CONCAT(W$1,"_"), ""),IF(X260=1, _xlfn.CONCAT(X$1,"_"), ""),IF(Y260=1, _xlfn.CONCAT(Y$1,"_"), ""),IF(Z260=1, _xlfn.CONCAT(Z$1,"_"), ""),IF(AA260=1, _xlfn.CONCAT(AA$1,"_"), ""),IF(AB260=1, _xlfn.CONCAT(AB$1,"_"), ""),IF(AC260=1, _xlfn.CONCAT(AC$1,"_"), ""),IF(AD260=1, _xlfn.CONCAT(AD$1,"_"), ""),IF(AE260=1, _xlfn.CONCAT(AE$1,"_"), ""),IF(AF260=1, _xlfn.CONCAT(AF$1,"_"), ""),IF(AG260=1, _xlfn.CONCAT(AG$1,"_"), ""),IF(AH260=1, _xlfn.CONCAT(AH$1,"_"), ""),IF(AI260=1, _xlfn.CONCAT(AI$1,"_"), "")),LEFT(_xlpm.X,LEN(_xlpm.X)-1))</f>
        <v>outras</v>
      </c>
      <c r="F260" t="s">
        <v>2901</v>
      </c>
      <c r="G260" t="s">
        <v>3141</v>
      </c>
      <c r="H260" t="s">
        <v>3146</v>
      </c>
      <c r="AI260">
        <v>1</v>
      </c>
      <c r="AJ260">
        <f>IF(SUM(J260:AI260)=0,"",SUM(J260:AI260))</f>
        <v>1</v>
      </c>
    </row>
    <row r="261" spans="1:36" x14ac:dyDescent="0.3">
      <c r="A261" s="5" t="s">
        <v>3133</v>
      </c>
      <c r="B261" t="s">
        <v>3151</v>
      </c>
      <c r="C261" t="s">
        <v>3152</v>
      </c>
      <c r="D261" t="str">
        <f>IF(AND(ISBLANK(F261),ISBLANK(G261),ISBLANK(H261)), E261, _xlfn.CONCAT(E261,"--",_xlfn.LET(_xlpm.X,_xlfn.CONCAT(IF(ISBLANK(F261),"",_xlfn.CONCAT(F261,"-")),IF(ISBLANK(G261),"",_xlfn.CONCAT(G261,"-")),IF(ISBLANK(H261),"",_xlfn.CONCAT(H261,"-"))),IF(_xlpm.X="","",LEFT(_xlpm.X,LEN(_xlpm.X)-1)))))</f>
        <v>outras--definição-projeto-meros-do-brasil</v>
      </c>
      <c r="E261" t="str">
        <f>_xlfn.LET(_xlpm.X,_xlfn.CONCAT(IF(J261=1, _xlfn.CONCAT(J$1,"_"), ""),IF(K261=1, _xlfn.CONCAT(K$1,"_"), ""),IF(L261=1, _xlfn.CONCAT(L$1,"_"), ""), IF(M261=1, _xlfn.CONCAT(M$1,"_"), ""),IF(N261=1, _xlfn.CONCAT(N$1,"_"), ""),IF(O261=1, _xlfn.CONCAT(O$1,"_"), ""),IF(P261=1, _xlfn.CONCAT(P$1,"_"), ""),IF(Q261=1, _xlfn.CONCAT(Q$1,"_"), ""),IF(R261=1, _xlfn.CONCAT(R$1,"_"), ""),IF(S261=1, _xlfn.CONCAT(S$1,"_"), ""),IF(T261=1, _xlfn.CONCAT(T$1,"_"), ""),IF(U261=1, _xlfn.CONCAT(U$1,"_"), ""),IF(V261=1, _xlfn.CONCAT(V$1,"_"), ""),IF(W261=1, _xlfn.CONCAT(W$1,"_"), ""),IF(X261=1, _xlfn.CONCAT(X$1,"_"), ""),IF(Y261=1, _xlfn.CONCAT(Y$1,"_"), ""),IF(Z261=1, _xlfn.CONCAT(Z$1,"_"), ""),IF(AA261=1, _xlfn.CONCAT(AA$1,"_"), ""),IF(AB261=1, _xlfn.CONCAT(AB$1,"_"), ""),IF(AC261=1, _xlfn.CONCAT(AC$1,"_"), ""),IF(AD261=1, _xlfn.CONCAT(AD$1,"_"), ""),IF(AE261=1, _xlfn.CONCAT(AE$1,"_"), ""),IF(AF261=1, _xlfn.CONCAT(AF$1,"_"), ""),IF(AG261=1, _xlfn.CONCAT(AG$1,"_"), ""),IF(AH261=1, _xlfn.CONCAT(AH$1,"_"), ""),IF(AI261=1, _xlfn.CONCAT(AI$1,"_"), "")),LEFT(_xlpm.X,LEN(_xlpm.X)-1))</f>
        <v>outras</v>
      </c>
      <c r="F261" t="s">
        <v>2901</v>
      </c>
      <c r="G261" t="s">
        <v>3141</v>
      </c>
      <c r="H261" t="s">
        <v>3147</v>
      </c>
      <c r="AI261">
        <v>1</v>
      </c>
      <c r="AJ261">
        <f>IF(SUM(J261:AI261)=0,"",SUM(J261:AI261))</f>
        <v>1</v>
      </c>
    </row>
    <row r="262" spans="1:36" x14ac:dyDescent="0.3">
      <c r="A262" s="5" t="s">
        <v>3134</v>
      </c>
      <c r="B262" t="s">
        <v>3154</v>
      </c>
      <c r="C262" s="12" t="s">
        <v>3153</v>
      </c>
      <c r="D262" t="str">
        <f>IF(AND(ISBLANK(F262),ISBLANK(G262),ISBLANK(H262)), E262, _xlfn.CONCAT(E262,"--",_xlfn.LET(_xlpm.X,_xlfn.CONCAT(IF(ISBLANK(F262),"",_xlfn.CONCAT(F262,"-")),IF(ISBLANK(G262),"",_xlfn.CONCAT(G262,"-")),IF(ISBLANK(H262),"",_xlfn.CONCAT(H262,"-"))),IF(_xlpm.X="","",LEFT(_xlpm.X,LEN(_xlpm.X)-1)))))</f>
        <v>outras--definição-projeto-tamar</v>
      </c>
      <c r="E262" t="str">
        <f>_xlfn.LET(_xlpm.X,_xlfn.CONCAT(IF(J262=1, _xlfn.CONCAT(J$1,"_"), ""),IF(K262=1, _xlfn.CONCAT(K$1,"_"), ""),IF(L262=1, _xlfn.CONCAT(L$1,"_"), ""), IF(M262=1, _xlfn.CONCAT(M$1,"_"), ""),IF(N262=1, _xlfn.CONCAT(N$1,"_"), ""),IF(O262=1, _xlfn.CONCAT(O$1,"_"), ""),IF(P262=1, _xlfn.CONCAT(P$1,"_"), ""),IF(Q262=1, _xlfn.CONCAT(Q$1,"_"), ""),IF(R262=1, _xlfn.CONCAT(R$1,"_"), ""),IF(S262=1, _xlfn.CONCAT(S$1,"_"), ""),IF(T262=1, _xlfn.CONCAT(T$1,"_"), ""),IF(U262=1, _xlfn.CONCAT(U$1,"_"), ""),IF(V262=1, _xlfn.CONCAT(V$1,"_"), ""),IF(W262=1, _xlfn.CONCAT(W$1,"_"), ""),IF(X262=1, _xlfn.CONCAT(X$1,"_"), ""),IF(Y262=1, _xlfn.CONCAT(Y$1,"_"), ""),IF(Z262=1, _xlfn.CONCAT(Z$1,"_"), ""),IF(AA262=1, _xlfn.CONCAT(AA$1,"_"), ""),IF(AB262=1, _xlfn.CONCAT(AB$1,"_"), ""),IF(AC262=1, _xlfn.CONCAT(AC$1,"_"), ""),IF(AD262=1, _xlfn.CONCAT(AD$1,"_"), ""),IF(AE262=1, _xlfn.CONCAT(AE$1,"_"), ""),IF(AF262=1, _xlfn.CONCAT(AF$1,"_"), ""),IF(AG262=1, _xlfn.CONCAT(AG$1,"_"), ""),IF(AH262=1, _xlfn.CONCAT(AH$1,"_"), ""),IF(AI262=1, _xlfn.CONCAT(AI$1,"_"), "")),LEFT(_xlpm.X,LEN(_xlpm.X)-1))</f>
        <v>outras</v>
      </c>
      <c r="F262" t="s">
        <v>2901</v>
      </c>
      <c r="G262" t="s">
        <v>3141</v>
      </c>
      <c r="H262" t="s">
        <v>3143</v>
      </c>
      <c r="AI262">
        <v>1</v>
      </c>
      <c r="AJ262">
        <f>IF(SUM(J262:AI262)=0,"",SUM(J262:AI262))</f>
        <v>1</v>
      </c>
    </row>
    <row r="263" spans="1:36" x14ac:dyDescent="0.3">
      <c r="D263" t="e">
        <f>IF(AND(ISBLANK(F263),ISBLANK(G263),ISBLANK(H263)), E263, _xlfn.CONCAT(E263,"--",_xlfn.LET(_xlpm.X,_xlfn.CONCAT(IF(ISBLANK(F263),"",_xlfn.CONCAT(F263,"-")),IF(ISBLANK(G263),"",_xlfn.CONCAT(G263,"-")),IF(ISBLANK(H263),"",_xlfn.CONCAT(H263,"-"))),IF(_xlpm.X="","",LEFT(_xlpm.X,LEN(_xlpm.X)-1)))))</f>
        <v>#VALUE!</v>
      </c>
      <c r="E263" t="e">
        <f>_xlfn.LET(_xlpm.X,_xlfn.CONCAT(IF(J263=1, _xlfn.CONCAT(J$1,"_"), ""),IF(K263=1, _xlfn.CONCAT(K$1,"_"), ""),IF(L263=1, _xlfn.CONCAT(L$1,"_"), ""), IF(M263=1, _xlfn.CONCAT(M$1,"_"), ""),IF(N263=1, _xlfn.CONCAT(N$1,"_"), ""),IF(O263=1, _xlfn.CONCAT(O$1,"_"), ""),IF(P263=1, _xlfn.CONCAT(P$1,"_"), ""),IF(Q263=1, _xlfn.CONCAT(Q$1,"_"), ""),IF(R263=1, _xlfn.CONCAT(R$1,"_"), ""),IF(S263=1, _xlfn.CONCAT(S$1,"_"), ""),IF(T263=1, _xlfn.CONCAT(T$1,"_"), ""),IF(U263=1, _xlfn.CONCAT(U$1,"_"), ""),IF(V263=1, _xlfn.CONCAT(V$1,"_"), ""),IF(W263=1, _xlfn.CONCAT(W$1,"_"), ""),IF(X263=1, _xlfn.CONCAT(X$1,"_"), ""),IF(Y263=1, _xlfn.CONCAT(Y$1,"_"), ""),IF(Z263=1, _xlfn.CONCAT(Z$1,"_"), ""),IF(AA263=1, _xlfn.CONCAT(AA$1,"_"), ""),IF(AB263=1, _xlfn.CONCAT(AB$1,"_"), ""),IF(AC263=1, _xlfn.CONCAT(AC$1,"_"), ""),IF(AD263=1, _xlfn.CONCAT(AD$1,"_"), ""),IF(AE263=1, _xlfn.CONCAT(AE$1,"_"), ""),IF(AF263=1, _xlfn.CONCAT(AF$1,"_"), ""),IF(AG263=1, _xlfn.CONCAT(AG$1,"_"), ""),IF(AH263=1, _xlfn.CONCAT(AH$1,"_"), ""),IF(AI263=1, _xlfn.CONCAT(AI$1,"_"), "")),LEFT(_xlpm.X,LEN(_xlpm.X)-1))</f>
        <v>#VALUE!</v>
      </c>
      <c r="AJ263" t="str">
        <f>IF(SUM(J263:AI263)=0,"",SUM(J263:AI263))</f>
        <v/>
      </c>
    </row>
    <row r="264" spans="1:36" x14ac:dyDescent="0.3">
      <c r="D264" t="e">
        <f>IF(AND(ISBLANK(F264),ISBLANK(G264),ISBLANK(H264)), E264, _xlfn.CONCAT(E264,"--",_xlfn.LET(_xlpm.X,_xlfn.CONCAT(IF(ISBLANK(F264),"",_xlfn.CONCAT(F264,"-")),IF(ISBLANK(G264),"",_xlfn.CONCAT(G264,"-")),IF(ISBLANK(H264),"",_xlfn.CONCAT(H264,"-"))),IF(_xlpm.X="","",LEFT(_xlpm.X,LEN(_xlpm.X)-1)))))</f>
        <v>#VALUE!</v>
      </c>
      <c r="E264" t="e">
        <f>_xlfn.LET(_xlpm.X,_xlfn.CONCAT(IF(L264=1, _xlfn.CONCAT(L$1,"_"), ""), IF(M264=1, _xlfn.CONCAT(M$1,"_"), ""),IF(N264=1, _xlfn.CONCAT(N$1,"_"), ""),IF(O264=1, _xlfn.CONCAT(O$1,"_"), ""),IF(P264=1, _xlfn.CONCAT(P$1,"_"), ""),IF(Q264=1, _xlfn.CONCAT(Q$1,"_"), ""),IF(R264=1, _xlfn.CONCAT(R$1,"_"), ""),IF(S264=1, _xlfn.CONCAT(S$1,"_"), ""),IF(T264=1, _xlfn.CONCAT(T$1,"_"), ""),IF(U264=1, _xlfn.CONCAT(U$1,"_"), ""),,IF(V264=1, _xlfn.CONCAT(V$1,"_"), ""),IF(W264=1, _xlfn.CONCAT(W$1,"_"), ""),IF(J264=1, _xlfn.CONCAT(J$1,"_"), ""),IF(X264=1, _xlfn.CONCAT(X$1,"_"), ""),IF(Y264=1, _xlfn.CONCAT(Y$1,"_"), ""),IF(Z264=1, _xlfn.CONCAT(Z$1,"_"), ""),IF(AA264=1, _xlfn.CONCAT(AA$1,"_"), ""),IF(AB264=1, _xlfn.CONCAT(AB$1,"_"), ""),IF(AC264=1, _xlfn.CONCAT(AC$1,"_"), ""),IF(AD264=1, _xlfn.CONCAT(AD$1,"_"), ""),IF(AE264=1, _xlfn.CONCAT(AE$1,"_"), ""),IF(AF264=1, _xlfn.CONCAT(AF$1,"_"), ""),IF(AG264=1, _xlfn.CONCAT(AG$1,"_"), ""),IF(AH264=1, _xlfn.CONCAT(AH$1,"_"), ""),IF(AI264=1, _xlfn.CONCAT(AI$1,"_"), "")),LEFT(_xlpm.X,LEN(_xlpm.X)-1))</f>
        <v>#VALUE!</v>
      </c>
      <c r="AJ264" t="str">
        <f>IF(SUM(J264:AI264)=0,"",SUM(J264:AI264))</f>
        <v/>
      </c>
    </row>
    <row r="265" spans="1:36" x14ac:dyDescent="0.3">
      <c r="D265" t="e">
        <f>IF(AND(ISBLANK(F265),ISBLANK(G265),ISBLANK(H265)), E265, _xlfn.CONCAT(E265,"--",_xlfn.LET(_xlpm.X,_xlfn.CONCAT(IF(ISBLANK(F265),"",_xlfn.CONCAT(F265,"-")),IF(ISBLANK(G265),"",_xlfn.CONCAT(G265,"-")),IF(ISBLANK(H265),"",_xlfn.CONCAT(H265,"-"))),IF(_xlpm.X="","",LEFT(_xlpm.X,LEN(_xlpm.X)-1)))))</f>
        <v>#VALUE!</v>
      </c>
      <c r="E265" t="e">
        <f>_xlfn.LET(_xlpm.X,_xlfn.CONCAT(IF(L265=1, _xlfn.CONCAT(L$1,"_"), ""), IF(M265=1, _xlfn.CONCAT(M$1,"_"), ""),IF(N265=1, _xlfn.CONCAT(N$1,"_"), ""),IF(O265=1, _xlfn.CONCAT(O$1,"_"), ""),IF(P265=1, _xlfn.CONCAT(P$1,"_"), ""),IF(Q265=1, _xlfn.CONCAT(Q$1,"_"), ""),IF(R265=1, _xlfn.CONCAT(R$1,"_"), ""),IF(S265=1, _xlfn.CONCAT(S$1,"_"), ""),IF(T265=1, _xlfn.CONCAT(T$1,"_"), ""),IF(U265=1, _xlfn.CONCAT(U$1,"_"), ""),,IF(V265=1, _xlfn.CONCAT(V$1,"_"), ""),IF(W265=1, _xlfn.CONCAT(W$1,"_"), ""),IF(J265=1, _xlfn.CONCAT(J$1,"_"), ""),IF(X265=1, _xlfn.CONCAT(X$1,"_"), ""),IF(Y265=1, _xlfn.CONCAT(Y$1,"_"), ""),IF(Z265=1, _xlfn.CONCAT(Z$1,"_"), ""),IF(AA265=1, _xlfn.CONCAT(AA$1,"_"), ""),IF(AB265=1, _xlfn.CONCAT(AB$1,"_"), ""),IF(AC265=1, _xlfn.CONCAT(AC$1,"_"), ""),IF(AD265=1, _xlfn.CONCAT(AD$1,"_"), ""),IF(AE265=1, _xlfn.CONCAT(AE$1,"_"), ""),IF(AF265=1, _xlfn.CONCAT(AF$1,"_"), ""),IF(AG265=1, _xlfn.CONCAT(AG$1,"_"), ""),IF(AH265=1, _xlfn.CONCAT(AH$1,"_"), ""),IF(AI265=1, _xlfn.CONCAT(AI$1,"_"), "")),LEFT(_xlpm.X,LEN(_xlpm.X)-1))</f>
        <v>#VALUE!</v>
      </c>
      <c r="AJ265" t="str">
        <f>IF(SUM(J265:AI265)=0,"",SUM(J265:AI265))</f>
        <v/>
      </c>
    </row>
    <row r="266" spans="1:36" x14ac:dyDescent="0.3">
      <c r="D266" t="e">
        <f>IF(AND(ISBLANK(F266),ISBLANK(G266),ISBLANK(H266)), E266, _xlfn.CONCAT(E266,"--",_xlfn.LET(_xlpm.X,_xlfn.CONCAT(IF(ISBLANK(F266),"",_xlfn.CONCAT(F266,"-")),IF(ISBLANK(G266),"",_xlfn.CONCAT(G266,"-")),IF(ISBLANK(H266),"",_xlfn.CONCAT(H266,"-"))),IF(_xlpm.X="","",LEFT(_xlpm.X,LEN(_xlpm.X)-1)))))</f>
        <v>#VALUE!</v>
      </c>
      <c r="E266" t="e">
        <f>_xlfn.LET(_xlpm.X,_xlfn.CONCAT(IF(L266=1, _xlfn.CONCAT(L$1,"_"), ""), IF(M266=1, _xlfn.CONCAT(M$1,"_"), ""),IF(N266=1, _xlfn.CONCAT(N$1,"_"), ""),IF(O266=1, _xlfn.CONCAT(O$1,"_"), ""),IF(P266=1, _xlfn.CONCAT(P$1,"_"), ""),IF(Q266=1, _xlfn.CONCAT(Q$1,"_"), ""),IF(R266=1, _xlfn.CONCAT(R$1,"_"), ""),IF(S266=1, _xlfn.CONCAT(S$1,"_"), ""),IF(T266=1, _xlfn.CONCAT(T$1,"_"), ""),IF(U266=1, _xlfn.CONCAT(U$1,"_"), ""),,IF(V266=1, _xlfn.CONCAT(V$1,"_"), ""),IF(W266=1, _xlfn.CONCAT(W$1,"_"), ""),IF(J266=1, _xlfn.CONCAT(J$1,"_"), ""),IF(X266=1, _xlfn.CONCAT(X$1,"_"), ""),IF(Y266=1, _xlfn.CONCAT(Y$1,"_"), ""),IF(Z266=1, _xlfn.CONCAT(Z$1,"_"), ""),IF(AA266=1, _xlfn.CONCAT(AA$1,"_"), ""),IF(AB266=1, _xlfn.CONCAT(AB$1,"_"), ""),IF(AC266=1, _xlfn.CONCAT(AC$1,"_"), ""),IF(AD266=1, _xlfn.CONCAT(AD$1,"_"), ""),IF(AE266=1, _xlfn.CONCAT(AE$1,"_"), ""),IF(AF266=1, _xlfn.CONCAT(AF$1,"_"), ""),IF(AG266=1, _xlfn.CONCAT(AG$1,"_"), ""),IF(AH266=1, _xlfn.CONCAT(AH$1,"_"), ""),IF(AI266=1, _xlfn.CONCAT(AI$1,"_"), "")),LEFT(_xlpm.X,LEN(_xlpm.X)-1))</f>
        <v>#VALUE!</v>
      </c>
      <c r="AJ266" t="str">
        <f>IF(SUM(J266:AI266)=0,"",SUM(J266:AI266))</f>
        <v/>
      </c>
    </row>
    <row r="267" spans="1:36" x14ac:dyDescent="0.3">
      <c r="AJ267" t="str">
        <f>IF(SUM(J267:AI267)=0,"",SUM(J267:AI267))</f>
        <v/>
      </c>
    </row>
    <row r="268" spans="1:36" x14ac:dyDescent="0.3">
      <c r="AJ268" t="str">
        <f>IF(SUM(J268:AI268)=0,"",SUM(J268:AI268))</f>
        <v/>
      </c>
    </row>
    <row r="269" spans="1:36" x14ac:dyDescent="0.3">
      <c r="AJ269" t="str">
        <f>IF(SUM(J269:AI269)=0,"",SUM(J269:AI269))</f>
        <v/>
      </c>
    </row>
    <row r="270" spans="1:36" x14ac:dyDescent="0.3">
      <c r="AJ270" t="str">
        <f>IF(SUM(J270:AI270)=0,"",SUM(J270:AI270))</f>
        <v/>
      </c>
    </row>
    <row r="271" spans="1:36" x14ac:dyDescent="0.3">
      <c r="AJ271" t="str">
        <f>IF(SUM(J271:AI271)=0,"",SUM(J271:AI271))</f>
        <v/>
      </c>
    </row>
    <row r="272" spans="1:36" x14ac:dyDescent="0.3">
      <c r="AJ272" t="str">
        <f>IF(SUM(J272:AI272)=0,"",SUM(J272:AI272))</f>
        <v/>
      </c>
    </row>
    <row r="273" spans="36:36" x14ac:dyDescent="0.3">
      <c r="AJ273" t="str">
        <f>IF(SUM(J273:AI273)=0,"",SUM(J273:AI273))</f>
        <v/>
      </c>
    </row>
    <row r="274" spans="36:36" x14ac:dyDescent="0.3">
      <c r="AJ274" t="str">
        <f>IF(SUM(J274:AI274)=0,"",SUM(J274:AI274))</f>
        <v/>
      </c>
    </row>
    <row r="275" spans="36:36" x14ac:dyDescent="0.3">
      <c r="AJ275" t="str">
        <f>IF(SUM(J275:AI275)=0,"",SUM(J275:AI275))</f>
        <v/>
      </c>
    </row>
    <row r="276" spans="36:36" x14ac:dyDescent="0.3">
      <c r="AJ276" t="str">
        <f>IF(SUM(J276:AI276)=0,"",SUM(J276:AI276))</f>
        <v/>
      </c>
    </row>
    <row r="277" spans="36:36" x14ac:dyDescent="0.3">
      <c r="AJ277" t="str">
        <f>IF(SUM(J277:AI277)=0,"",SUM(J277:AI277))</f>
        <v/>
      </c>
    </row>
    <row r="278" spans="36:36" x14ac:dyDescent="0.3">
      <c r="AJ278" t="str">
        <f>IF(SUM(J278:AI278)=0,"",SUM(J278:AI278))</f>
        <v/>
      </c>
    </row>
    <row r="279" spans="36:36" x14ac:dyDescent="0.3">
      <c r="AJ279" t="str">
        <f>IF(SUM(J279:AI279)=0,"",SUM(J279:AI279))</f>
        <v/>
      </c>
    </row>
    <row r="280" spans="36:36" x14ac:dyDescent="0.3">
      <c r="AJ280" t="str">
        <f>IF(SUM(J280:AI280)=0,"",SUM(J280:AI280))</f>
        <v/>
      </c>
    </row>
    <row r="281" spans="36:36" x14ac:dyDescent="0.3">
      <c r="AJ281" t="str">
        <f>IF(SUM(J281:AI281)=0,"",SUM(J281:AI281))</f>
        <v/>
      </c>
    </row>
    <row r="282" spans="36:36" x14ac:dyDescent="0.3">
      <c r="AJ282" t="str">
        <f>IF(SUM(J282:AI282)=0,"",SUM(J282:AI282))</f>
        <v/>
      </c>
    </row>
    <row r="283" spans="36:36" x14ac:dyDescent="0.3">
      <c r="AJ283" t="str">
        <f>IF(SUM(J283:AI283)=0,"",SUM(J283:AI283))</f>
        <v/>
      </c>
    </row>
    <row r="284" spans="36:36" x14ac:dyDescent="0.3">
      <c r="AJ284" t="str">
        <f>IF(SUM(J284:AI284)=0,"",SUM(J284:AI284))</f>
        <v/>
      </c>
    </row>
    <row r="285" spans="36:36" x14ac:dyDescent="0.3">
      <c r="AJ285" t="str">
        <f>IF(SUM(J285:AI285)=0,"",SUM(J285:AI285))</f>
        <v/>
      </c>
    </row>
    <row r="286" spans="36:36" x14ac:dyDescent="0.3">
      <c r="AJ286" t="str">
        <f>IF(SUM(J286:AI286)=0,"",SUM(J286:AI286))</f>
        <v/>
      </c>
    </row>
    <row r="287" spans="36:36" x14ac:dyDescent="0.3">
      <c r="AJ287" t="str">
        <f>IF(SUM(J287:AI287)=0,"",SUM(J287:AI287))</f>
        <v/>
      </c>
    </row>
    <row r="288" spans="36:36" x14ac:dyDescent="0.3">
      <c r="AJ288" t="str">
        <f>IF(SUM(J288:AI288)=0,"",SUM(J288:AI288))</f>
        <v/>
      </c>
    </row>
    <row r="289" spans="36:36" x14ac:dyDescent="0.3">
      <c r="AJ289" t="str">
        <f>IF(SUM(J289:AI289)=0,"",SUM(J289:AI289))</f>
        <v/>
      </c>
    </row>
    <row r="290" spans="36:36" x14ac:dyDescent="0.3">
      <c r="AJ290" t="str">
        <f>IF(SUM(J290:AI290)=0,"",SUM(J290:AI290))</f>
        <v/>
      </c>
    </row>
    <row r="291" spans="36:36" x14ac:dyDescent="0.3">
      <c r="AJ291" t="str">
        <f>IF(SUM(J291:AI291)=0,"",SUM(J291:AI291))</f>
        <v/>
      </c>
    </row>
    <row r="292" spans="36:36" x14ac:dyDescent="0.3">
      <c r="AJ292" t="str">
        <f>IF(SUM(J292:AI292)=0,"",SUM(J292:AI292))</f>
        <v/>
      </c>
    </row>
    <row r="293" spans="36:36" x14ac:dyDescent="0.3">
      <c r="AJ293" t="str">
        <f>IF(SUM(J293:AI293)=0,"",SUM(J293:AI293))</f>
        <v/>
      </c>
    </row>
    <row r="294" spans="36:36" x14ac:dyDescent="0.3">
      <c r="AJ294" t="str">
        <f>IF(SUM(J294:AI294)=0,"",SUM(J294:AI294))</f>
        <v/>
      </c>
    </row>
    <row r="295" spans="36:36" x14ac:dyDescent="0.3">
      <c r="AJ295" t="str">
        <f>IF(SUM(J295:AI295)=0,"",SUM(J295:AI295))</f>
        <v/>
      </c>
    </row>
    <row r="296" spans="36:36" x14ac:dyDescent="0.3">
      <c r="AJ296" t="str">
        <f>IF(SUM(J296:AI296)=0,"",SUM(J296:AI296))</f>
        <v/>
      </c>
    </row>
    <row r="297" spans="36:36" x14ac:dyDescent="0.3">
      <c r="AJ297" t="str">
        <f>IF(SUM(J297:AI297)=0,"",SUM(J297:AI297))</f>
        <v/>
      </c>
    </row>
    <row r="298" spans="36:36" x14ac:dyDescent="0.3">
      <c r="AJ298" t="str">
        <f>IF(SUM(J298:AI298)=0,"",SUM(J298:AI298))</f>
        <v/>
      </c>
    </row>
    <row r="299" spans="36:36" x14ac:dyDescent="0.3">
      <c r="AJ299" t="str">
        <f>IF(SUM(J299:AI299)=0,"",SUM(J299:AI299))</f>
        <v/>
      </c>
    </row>
    <row r="300" spans="36:36" x14ac:dyDescent="0.3">
      <c r="AJ300" t="str">
        <f>IF(SUM(J300:AI300)=0,"",SUM(J300:AI300))</f>
        <v/>
      </c>
    </row>
    <row r="301" spans="36:36" x14ac:dyDescent="0.3">
      <c r="AJ301" t="str">
        <f>IF(SUM(J301:AI301)=0,"",SUM(J301:AI301))</f>
        <v/>
      </c>
    </row>
    <row r="302" spans="36:36" x14ac:dyDescent="0.3">
      <c r="AJ302" t="str">
        <f>IF(SUM(J302:AI302)=0,"",SUM(J302:AI302))</f>
        <v/>
      </c>
    </row>
    <row r="303" spans="36:36" x14ac:dyDescent="0.3">
      <c r="AJ303" t="str">
        <f>IF(SUM(J303:AI303)=0,"",SUM(J303:AI303))</f>
        <v/>
      </c>
    </row>
    <row r="304" spans="36:36" x14ac:dyDescent="0.3">
      <c r="AJ304" t="str">
        <f>IF(SUM(J304:AI304)=0,"",SUM(J304:AI304))</f>
        <v/>
      </c>
    </row>
    <row r="305" spans="36:36" x14ac:dyDescent="0.3">
      <c r="AJ305" t="str">
        <f>IF(SUM(J305:AI305)=0,"",SUM(J305:AI305))</f>
        <v/>
      </c>
    </row>
    <row r="306" spans="36:36" x14ac:dyDescent="0.3">
      <c r="AJ306" t="str">
        <f>IF(SUM(J306:AI306)=0,"",SUM(J306:AI306))</f>
        <v/>
      </c>
    </row>
    <row r="307" spans="36:36" x14ac:dyDescent="0.3">
      <c r="AJ307" t="str">
        <f>IF(SUM(J307:AI307)=0,"",SUM(J307:AI307))</f>
        <v/>
      </c>
    </row>
    <row r="308" spans="36:36" x14ac:dyDescent="0.3">
      <c r="AJ308" t="str">
        <f>IF(SUM(J308:AI308)=0,"",SUM(J308:AI308))</f>
        <v/>
      </c>
    </row>
    <row r="309" spans="36:36" x14ac:dyDescent="0.3">
      <c r="AJ309" t="str">
        <f>IF(SUM(J309:AI309)=0,"",SUM(J309:AI309))</f>
        <v/>
      </c>
    </row>
    <row r="310" spans="36:36" x14ac:dyDescent="0.3">
      <c r="AJ310" t="str">
        <f>IF(SUM(J310:AI310)=0,"",SUM(J310:AI310))</f>
        <v/>
      </c>
    </row>
    <row r="311" spans="36:36" x14ac:dyDescent="0.3">
      <c r="AJ311" t="str">
        <f>IF(SUM(J311:AI311)=0,"",SUM(J311:AI311))</f>
        <v/>
      </c>
    </row>
    <row r="312" spans="36:36" x14ac:dyDescent="0.3">
      <c r="AJ312" t="str">
        <f>IF(SUM(J312:AI312)=0,"",SUM(J312:AI312))</f>
        <v/>
      </c>
    </row>
    <row r="313" spans="36:36" x14ac:dyDescent="0.3">
      <c r="AJ313" t="str">
        <f>IF(SUM(J313:AI313)=0,"",SUM(J313:AI313))</f>
        <v/>
      </c>
    </row>
    <row r="314" spans="36:36" x14ac:dyDescent="0.3">
      <c r="AJ314" t="str">
        <f>IF(SUM(J314:AI314)=0,"",SUM(J314:AI314))</f>
        <v/>
      </c>
    </row>
    <row r="315" spans="36:36" x14ac:dyDescent="0.3">
      <c r="AJ315" t="str">
        <f>IF(SUM(J315:AI315)=0,"",SUM(J315:AI315))</f>
        <v/>
      </c>
    </row>
    <row r="316" spans="36:36" x14ac:dyDescent="0.3">
      <c r="AJ316" t="str">
        <f>IF(SUM(J316:AI316)=0,"",SUM(J316:AI316))</f>
        <v/>
      </c>
    </row>
    <row r="317" spans="36:36" x14ac:dyDescent="0.3">
      <c r="AJ317" t="str">
        <f>IF(SUM(J317:AI317)=0,"",SUM(J317:AI317))</f>
        <v/>
      </c>
    </row>
    <row r="318" spans="36:36" x14ac:dyDescent="0.3">
      <c r="AJ318" t="str">
        <f>IF(SUM(J318:AI318)=0,"",SUM(J318:AI318))</f>
        <v/>
      </c>
    </row>
    <row r="319" spans="36:36" x14ac:dyDescent="0.3">
      <c r="AJ319" t="str">
        <f>IF(SUM(J319:AI319)=0,"",SUM(J319:AI319))</f>
        <v/>
      </c>
    </row>
    <row r="320" spans="36:36" x14ac:dyDescent="0.3">
      <c r="AJ320" t="str">
        <f>IF(SUM(J320:AI320)=0,"",SUM(J320:AI320))</f>
        <v/>
      </c>
    </row>
    <row r="321" spans="36:36" x14ac:dyDescent="0.3">
      <c r="AJ321" t="str">
        <f>IF(SUM(J321:AI321)=0,"",SUM(J321:AI321))</f>
        <v/>
      </c>
    </row>
    <row r="322" spans="36:36" x14ac:dyDescent="0.3">
      <c r="AJ322" t="str">
        <f>IF(SUM(J322:AI322)=0,"",SUM(J322:AI322))</f>
        <v/>
      </c>
    </row>
    <row r="323" spans="36:36" x14ac:dyDescent="0.3">
      <c r="AJ323" t="str">
        <f>IF(SUM(J323:AI323)=0,"",SUM(J323:AI323))</f>
        <v/>
      </c>
    </row>
    <row r="324" spans="36:36" x14ac:dyDescent="0.3">
      <c r="AJ324" t="str">
        <f>IF(SUM(J324:AI324)=0,"",SUM(J324:AI324))</f>
        <v/>
      </c>
    </row>
    <row r="325" spans="36:36" x14ac:dyDescent="0.3">
      <c r="AJ325" t="str">
        <f>IF(SUM(J325:AI325)=0,"",SUM(J325:AI325))</f>
        <v/>
      </c>
    </row>
    <row r="326" spans="36:36" x14ac:dyDescent="0.3">
      <c r="AJ326" t="str">
        <f>IF(SUM(J326:AI326)=0,"",SUM(J326:AI326))</f>
        <v/>
      </c>
    </row>
    <row r="327" spans="36:36" x14ac:dyDescent="0.3">
      <c r="AJ327" t="str">
        <f>IF(SUM(J327:AI327)=0,"",SUM(J327:AI327))</f>
        <v/>
      </c>
    </row>
    <row r="328" spans="36:36" x14ac:dyDescent="0.3">
      <c r="AJ328" t="str">
        <f>IF(SUM(J328:AI328)=0,"",SUM(J328:AI328))</f>
        <v/>
      </c>
    </row>
    <row r="329" spans="36:36" x14ac:dyDescent="0.3">
      <c r="AJ329" t="str">
        <f>IF(SUM(J329:AI329)=0,"",SUM(J329:AI329))</f>
        <v/>
      </c>
    </row>
    <row r="330" spans="36:36" x14ac:dyDescent="0.3">
      <c r="AJ330" t="str">
        <f>IF(SUM(J330:AI330)=0,"",SUM(J330:AI330))</f>
        <v/>
      </c>
    </row>
    <row r="331" spans="36:36" x14ac:dyDescent="0.3">
      <c r="AJ331" t="str">
        <f>IF(SUM(J331:AI331)=0,"",SUM(J331:AI331))</f>
        <v/>
      </c>
    </row>
    <row r="332" spans="36:36" x14ac:dyDescent="0.3">
      <c r="AJ332" t="str">
        <f>IF(SUM(J332:AI332)=0,"",SUM(J332:AI332))</f>
        <v/>
      </c>
    </row>
    <row r="333" spans="36:36" x14ac:dyDescent="0.3">
      <c r="AJ333" t="str">
        <f>IF(SUM(J333:AI333)=0,"",SUM(J333:AI333))</f>
        <v/>
      </c>
    </row>
    <row r="334" spans="36:36" x14ac:dyDescent="0.3">
      <c r="AJ334" t="str">
        <f>IF(SUM(J334:AI334)=0,"",SUM(J334:AI334))</f>
        <v/>
      </c>
    </row>
    <row r="335" spans="36:36" x14ac:dyDescent="0.3">
      <c r="AJ335" t="str">
        <f>IF(SUM(J335:AI335)=0,"",SUM(J335:AI335))</f>
        <v/>
      </c>
    </row>
    <row r="336" spans="36:36" x14ac:dyDescent="0.3">
      <c r="AJ336" t="str">
        <f>IF(SUM(J336:AI336)=0,"",SUM(J336:AI336))</f>
        <v/>
      </c>
    </row>
    <row r="337" spans="36:36" x14ac:dyDescent="0.3">
      <c r="AJ337" t="str">
        <f>IF(SUM(J337:AI337)=0,"",SUM(J337:AI337))</f>
        <v/>
      </c>
    </row>
    <row r="338" spans="36:36" x14ac:dyDescent="0.3">
      <c r="AJ338" t="str">
        <f>IF(SUM(J338:AI338)=0,"",SUM(J338:AI338))</f>
        <v/>
      </c>
    </row>
    <row r="339" spans="36:36" x14ac:dyDescent="0.3">
      <c r="AJ339" t="str">
        <f>IF(SUM(J339:AI339)=0,"",SUM(J339:AI339))</f>
        <v/>
      </c>
    </row>
    <row r="340" spans="36:36" x14ac:dyDescent="0.3">
      <c r="AJ340" t="str">
        <f>IF(SUM(J340:AI340)=0,"",SUM(J340:AI340))</f>
        <v/>
      </c>
    </row>
    <row r="341" spans="36:36" x14ac:dyDescent="0.3">
      <c r="AJ341" t="str">
        <f>IF(SUM(J341:AI341)=0,"",SUM(J341:AI341))</f>
        <v/>
      </c>
    </row>
    <row r="342" spans="36:36" x14ac:dyDescent="0.3">
      <c r="AJ342" t="str">
        <f>IF(SUM(J342:AI342)=0,"",SUM(J342:AI342))</f>
        <v/>
      </c>
    </row>
    <row r="343" spans="36:36" x14ac:dyDescent="0.3">
      <c r="AJ343" t="str">
        <f>IF(SUM(J343:AI343)=0,"",SUM(J343:AI343))</f>
        <v/>
      </c>
    </row>
    <row r="344" spans="36:36" x14ac:dyDescent="0.3">
      <c r="AJ344" t="str">
        <f>IF(SUM(J344:AI344)=0,"",SUM(J344:AI344))</f>
        <v/>
      </c>
    </row>
    <row r="345" spans="36:36" x14ac:dyDescent="0.3">
      <c r="AJ345" t="str">
        <f>IF(SUM(J345:AI345)=0,"",SUM(J345:AI345))</f>
        <v/>
      </c>
    </row>
    <row r="346" spans="36:36" x14ac:dyDescent="0.3">
      <c r="AJ346" t="str">
        <f>IF(SUM(J346:AI346)=0,"",SUM(J346:AI346))</f>
        <v/>
      </c>
    </row>
    <row r="347" spans="36:36" x14ac:dyDescent="0.3">
      <c r="AJ347" t="str">
        <f>IF(SUM(J347:AI347)=0,"",SUM(J347:AI347))</f>
        <v/>
      </c>
    </row>
    <row r="348" spans="36:36" x14ac:dyDescent="0.3">
      <c r="AJ348" t="str">
        <f>IF(SUM(J348:AI348)=0,"",SUM(J348:AI348))</f>
        <v/>
      </c>
    </row>
    <row r="349" spans="36:36" x14ac:dyDescent="0.3">
      <c r="AJ349" t="str">
        <f>IF(SUM(J349:AI349)=0,"",SUM(J349:AI349))</f>
        <v/>
      </c>
    </row>
    <row r="350" spans="36:36" x14ac:dyDescent="0.3">
      <c r="AJ350" t="str">
        <f>IF(SUM(J350:AI350)=0,"",SUM(J350:AI350))</f>
        <v/>
      </c>
    </row>
    <row r="351" spans="36:36" x14ac:dyDescent="0.3">
      <c r="AJ351" t="str">
        <f>IF(SUM(J351:AI351)=0,"",SUM(J351:AI351))</f>
        <v/>
      </c>
    </row>
    <row r="352" spans="36:36" x14ac:dyDescent="0.3">
      <c r="AJ352" t="str">
        <f>IF(SUM(J352:AI352)=0,"",SUM(J352:AI352))</f>
        <v/>
      </c>
    </row>
    <row r="353" spans="36:36" x14ac:dyDescent="0.3">
      <c r="AJ353" t="str">
        <f>IF(SUM(J353:AI353)=0,"",SUM(J353:AI353))</f>
        <v/>
      </c>
    </row>
    <row r="354" spans="36:36" x14ac:dyDescent="0.3">
      <c r="AJ354" t="str">
        <f>IF(SUM(J354:AI354)=0,"",SUM(J354:AI354))</f>
        <v/>
      </c>
    </row>
    <row r="355" spans="36:36" x14ac:dyDescent="0.3">
      <c r="AJ355" t="str">
        <f>IF(SUM(J355:AI355)=0,"",SUM(J355:AI355))</f>
        <v/>
      </c>
    </row>
    <row r="356" spans="36:36" x14ac:dyDescent="0.3">
      <c r="AJ356" t="str">
        <f>IF(SUM(J356:AI356)=0,"",SUM(J356:AI356))</f>
        <v/>
      </c>
    </row>
    <row r="357" spans="36:36" x14ac:dyDescent="0.3">
      <c r="AJ357" t="str">
        <f>IF(SUM(J357:AI357)=0,"",SUM(J357:AI357))</f>
        <v/>
      </c>
    </row>
    <row r="358" spans="36:36" x14ac:dyDescent="0.3">
      <c r="AJ358" t="str">
        <f>IF(SUM(J358:AI358)=0,"",SUM(J358:AI358))</f>
        <v/>
      </c>
    </row>
    <row r="359" spans="36:36" x14ac:dyDescent="0.3">
      <c r="AJ359" t="str">
        <f>IF(SUM(J359:AI359)=0,"",SUM(J359:AI359))</f>
        <v/>
      </c>
    </row>
    <row r="360" spans="36:36" x14ac:dyDescent="0.3">
      <c r="AJ360" t="str">
        <f>IF(SUM(J360:AI360)=0,"",SUM(J360:AI360))</f>
        <v/>
      </c>
    </row>
    <row r="361" spans="36:36" x14ac:dyDescent="0.3">
      <c r="AJ361" t="str">
        <f>IF(SUM(J361:AI361)=0,"",SUM(J361:AI361))</f>
        <v/>
      </c>
    </row>
    <row r="362" spans="36:36" x14ac:dyDescent="0.3">
      <c r="AJ362" t="str">
        <f>IF(SUM(J362:AI362)=0,"",SUM(J362:AI362))</f>
        <v/>
      </c>
    </row>
    <row r="363" spans="36:36" x14ac:dyDescent="0.3">
      <c r="AJ363" t="str">
        <f>IF(SUM(J363:AI363)=0,"",SUM(J363:AI363))</f>
        <v/>
      </c>
    </row>
    <row r="364" spans="36:36" x14ac:dyDescent="0.3">
      <c r="AJ364" t="str">
        <f>IF(SUM(J364:AI364)=0,"",SUM(J364:AI364))</f>
        <v/>
      </c>
    </row>
    <row r="365" spans="36:36" x14ac:dyDescent="0.3">
      <c r="AJ365" t="str">
        <f>IF(SUM(J365:AI365)=0,"",SUM(J365:AI365))</f>
        <v/>
      </c>
    </row>
    <row r="366" spans="36:36" x14ac:dyDescent="0.3">
      <c r="AJ366" t="str">
        <f>IF(SUM(J366:AI366)=0,"",SUM(J366:AI366))</f>
        <v/>
      </c>
    </row>
    <row r="367" spans="36:36" x14ac:dyDescent="0.3">
      <c r="AJ367" t="str">
        <f>IF(SUM(J367:AI367)=0,"",SUM(J367:AI367))</f>
        <v/>
      </c>
    </row>
    <row r="368" spans="36:36" x14ac:dyDescent="0.3">
      <c r="AJ368" t="str">
        <f>IF(SUM(J368:AI368)=0,"",SUM(J368:AI368))</f>
        <v/>
      </c>
    </row>
    <row r="369" spans="36:36" x14ac:dyDescent="0.3">
      <c r="AJ369" t="str">
        <f>IF(SUM(J369:AI369)=0,"",SUM(J369:AI369))</f>
        <v/>
      </c>
    </row>
    <row r="370" spans="36:36" x14ac:dyDescent="0.3">
      <c r="AJ370" t="str">
        <f>IF(SUM(J370:AI370)=0,"",SUM(J370:AI370))</f>
        <v/>
      </c>
    </row>
    <row r="371" spans="36:36" x14ac:dyDescent="0.3">
      <c r="AJ371" t="str">
        <f>IF(SUM(J371:AI371)=0,"",SUM(J371:AI371))</f>
        <v/>
      </c>
    </row>
    <row r="372" spans="36:36" x14ac:dyDescent="0.3">
      <c r="AJ372" t="str">
        <f>IF(SUM(J372:AI372)=0,"",SUM(J372:AI372))</f>
        <v/>
      </c>
    </row>
    <row r="373" spans="36:36" x14ac:dyDescent="0.3">
      <c r="AJ373" t="str">
        <f>IF(SUM(J373:AI373)=0,"",SUM(J373:AI373))</f>
        <v/>
      </c>
    </row>
    <row r="374" spans="36:36" x14ac:dyDescent="0.3">
      <c r="AJ374" t="str">
        <f>IF(SUM(J374:AI374)=0,"",SUM(J374:AI374))</f>
        <v/>
      </c>
    </row>
    <row r="375" spans="36:36" x14ac:dyDescent="0.3">
      <c r="AJ375" t="str">
        <f>IF(SUM(J375:AI375)=0,"",SUM(J375:AI375))</f>
        <v/>
      </c>
    </row>
    <row r="376" spans="36:36" x14ac:dyDescent="0.3">
      <c r="AJ376" t="str">
        <f>IF(SUM(J376:AI376)=0,"",SUM(J376:AI376))</f>
        <v/>
      </c>
    </row>
    <row r="377" spans="36:36" x14ac:dyDescent="0.3">
      <c r="AJ377" t="str">
        <f>IF(SUM(J377:AI377)=0,"",SUM(J377:AI377))</f>
        <v/>
      </c>
    </row>
    <row r="378" spans="36:36" x14ac:dyDescent="0.3">
      <c r="AJ378" t="str">
        <f>IF(SUM(J378:AI378)=0,"",SUM(J378:AI378))</f>
        <v/>
      </c>
    </row>
    <row r="379" spans="36:36" x14ac:dyDescent="0.3">
      <c r="AJ379" t="str">
        <f>IF(SUM(J379:AI379)=0,"",SUM(J379:AI379))</f>
        <v/>
      </c>
    </row>
    <row r="380" spans="36:36" x14ac:dyDescent="0.3">
      <c r="AJ380" t="str">
        <f>IF(SUM(J380:AI380)=0,"",SUM(J380:AI380))</f>
        <v/>
      </c>
    </row>
    <row r="381" spans="36:36" x14ac:dyDescent="0.3">
      <c r="AJ381" t="str">
        <f>IF(SUM(J381:AI381)=0,"",SUM(J381:AI381))</f>
        <v/>
      </c>
    </row>
    <row r="382" spans="36:36" x14ac:dyDescent="0.3">
      <c r="AJ382" t="str">
        <f>IF(SUM(J382:AI382)=0,"",SUM(J382:AI382))</f>
        <v/>
      </c>
    </row>
    <row r="383" spans="36:36" x14ac:dyDescent="0.3">
      <c r="AJ383" t="str">
        <f>IF(SUM(J383:AI383)=0,"",SUM(J383:AI383))</f>
        <v/>
      </c>
    </row>
    <row r="384" spans="36:36" x14ac:dyDescent="0.3">
      <c r="AJ384" t="str">
        <f>IF(SUM(J384:AI384)=0,"",SUM(J384:AI384))</f>
        <v/>
      </c>
    </row>
    <row r="385" spans="36:36" x14ac:dyDescent="0.3">
      <c r="AJ385" t="str">
        <f>IF(SUM(J385:AI385)=0,"",SUM(J385:AI385))</f>
        <v/>
      </c>
    </row>
    <row r="386" spans="36:36" x14ac:dyDescent="0.3">
      <c r="AJ386" t="str">
        <f>IF(SUM(J386:AI386)=0,"",SUM(J386:AI386))</f>
        <v/>
      </c>
    </row>
    <row r="387" spans="36:36" x14ac:dyDescent="0.3">
      <c r="AJ387" t="str">
        <f>IF(SUM(J387:AI387)=0,"",SUM(J387:AI387))</f>
        <v/>
      </c>
    </row>
    <row r="388" spans="36:36" x14ac:dyDescent="0.3">
      <c r="AJ388" t="str">
        <f>IF(SUM(J388:AI388)=0,"",SUM(J388:AI388))</f>
        <v/>
      </c>
    </row>
    <row r="389" spans="36:36" x14ac:dyDescent="0.3">
      <c r="AJ389" t="str">
        <f>IF(SUM(J389:AI389)=0,"",SUM(J389:AI389))</f>
        <v/>
      </c>
    </row>
    <row r="390" spans="36:36" x14ac:dyDescent="0.3">
      <c r="AJ390" t="str">
        <f>IF(SUM(J390:AI390)=0,"",SUM(J390:AI390))</f>
        <v/>
      </c>
    </row>
    <row r="391" spans="36:36" x14ac:dyDescent="0.3">
      <c r="AJ391" t="str">
        <f>IF(SUM(J391:AI391)=0,"",SUM(J391:AI391))</f>
        <v/>
      </c>
    </row>
    <row r="392" spans="36:36" x14ac:dyDescent="0.3">
      <c r="AJ392" t="str">
        <f>IF(SUM(J392:AI392)=0,"",SUM(J392:AI392))</f>
        <v/>
      </c>
    </row>
    <row r="393" spans="36:36" x14ac:dyDescent="0.3">
      <c r="AJ393" t="str">
        <f>IF(SUM(J393:AI393)=0,"",SUM(J393:AI393))</f>
        <v/>
      </c>
    </row>
    <row r="394" spans="36:36" x14ac:dyDescent="0.3">
      <c r="AJ394" t="str">
        <f>IF(SUM(J394:AI394)=0,"",SUM(J394:AI394))</f>
        <v/>
      </c>
    </row>
    <row r="395" spans="36:36" x14ac:dyDescent="0.3">
      <c r="AJ395" t="str">
        <f>IF(SUM(J395:AI395)=0,"",SUM(J395:AI395))</f>
        <v/>
      </c>
    </row>
    <row r="396" spans="36:36" x14ac:dyDescent="0.3">
      <c r="AJ396" t="str">
        <f>IF(SUM(J396:AI396)=0,"",SUM(J396:AI396))</f>
        <v/>
      </c>
    </row>
    <row r="397" spans="36:36" x14ac:dyDescent="0.3">
      <c r="AJ397" t="str">
        <f>IF(SUM(J397:AI397)=0,"",SUM(J397:AI397))</f>
        <v/>
      </c>
    </row>
    <row r="398" spans="36:36" x14ac:dyDescent="0.3">
      <c r="AJ398" t="str">
        <f>IF(SUM(J398:AI398)=0,"",SUM(J398:AI398))</f>
        <v/>
      </c>
    </row>
    <row r="399" spans="36:36" x14ac:dyDescent="0.3">
      <c r="AJ399" t="str">
        <f>IF(SUM(J399:AI399)=0,"",SUM(J399:AI399))</f>
        <v/>
      </c>
    </row>
    <row r="400" spans="36:36" x14ac:dyDescent="0.3">
      <c r="AJ400" t="str">
        <f>IF(SUM(J400:AI400)=0,"",SUM(J400:AI400))</f>
        <v/>
      </c>
    </row>
    <row r="401" spans="36:36" x14ac:dyDescent="0.3">
      <c r="AJ401" t="str">
        <f>IF(SUM(J401:AI401)=0,"",SUM(J401:AI401))</f>
        <v/>
      </c>
    </row>
    <row r="402" spans="36:36" x14ac:dyDescent="0.3">
      <c r="AJ402" t="str">
        <f>IF(SUM(J402:AI402)=0,"",SUM(J402:AI402))</f>
        <v/>
      </c>
    </row>
    <row r="403" spans="36:36" x14ac:dyDescent="0.3">
      <c r="AJ403" t="str">
        <f>IF(SUM(J403:AI403)=0,"",SUM(J403:AI403))</f>
        <v/>
      </c>
    </row>
    <row r="404" spans="36:36" x14ac:dyDescent="0.3">
      <c r="AJ404" t="str">
        <f>IF(SUM(J404:AI404)=0,"",SUM(J404:AI404))</f>
        <v/>
      </c>
    </row>
    <row r="405" spans="36:36" x14ac:dyDescent="0.3">
      <c r="AJ405" t="str">
        <f>IF(SUM(J405:AI405)=0,"",SUM(J405:AI405))</f>
        <v/>
      </c>
    </row>
    <row r="406" spans="36:36" x14ac:dyDescent="0.3">
      <c r="AJ406" t="str">
        <f>IF(SUM(J406:AI406)=0,"",SUM(J406:AI406))</f>
        <v/>
      </c>
    </row>
    <row r="407" spans="36:36" x14ac:dyDescent="0.3">
      <c r="AJ407" t="str">
        <f>IF(SUM(J407:AI407)=0,"",SUM(J407:AI407))</f>
        <v/>
      </c>
    </row>
    <row r="408" spans="36:36" x14ac:dyDescent="0.3">
      <c r="AJ408" t="str">
        <f>IF(SUM(J408:AI408)=0,"",SUM(J408:AI408))</f>
        <v/>
      </c>
    </row>
    <row r="409" spans="36:36" x14ac:dyDescent="0.3">
      <c r="AJ409" t="str">
        <f>IF(SUM(J409:AI409)=0,"",SUM(J409:AI409))</f>
        <v/>
      </c>
    </row>
    <row r="410" spans="36:36" x14ac:dyDescent="0.3">
      <c r="AJ410" t="str">
        <f>IF(SUM(J410:AI410)=0,"",SUM(J410:AI410))</f>
        <v/>
      </c>
    </row>
    <row r="411" spans="36:36" x14ac:dyDescent="0.3">
      <c r="AJ411" t="str">
        <f>IF(SUM(J411:AI411)=0,"",SUM(J411:AI411))</f>
        <v/>
      </c>
    </row>
    <row r="412" spans="36:36" x14ac:dyDescent="0.3">
      <c r="AJ412" t="str">
        <f>IF(SUM(J412:AI412)=0,"",SUM(J412:AI412))</f>
        <v/>
      </c>
    </row>
    <row r="413" spans="36:36" x14ac:dyDescent="0.3">
      <c r="AJ413" t="str">
        <f>IF(SUM(J413:AI413)=0,"",SUM(J413:AI413))</f>
        <v/>
      </c>
    </row>
    <row r="414" spans="36:36" x14ac:dyDescent="0.3">
      <c r="AJ414" t="str">
        <f>IF(SUM(J414:AI414)=0,"",SUM(J414:AI414))</f>
        <v/>
      </c>
    </row>
    <row r="415" spans="36:36" x14ac:dyDescent="0.3">
      <c r="AJ415" t="str">
        <f>IF(SUM(J415:AI415)=0,"",SUM(J415:AI415))</f>
        <v/>
      </c>
    </row>
    <row r="416" spans="36:36" x14ac:dyDescent="0.3">
      <c r="AJ416" t="str">
        <f>IF(SUM(J416:AI416)=0,"",SUM(J416:AI416))</f>
        <v/>
      </c>
    </row>
    <row r="417" spans="36:36" x14ac:dyDescent="0.3">
      <c r="AJ417" t="str">
        <f>IF(SUM(J417:AI417)=0,"",SUM(J417:AI417))</f>
        <v/>
      </c>
    </row>
    <row r="418" spans="36:36" x14ac:dyDescent="0.3">
      <c r="AJ418" t="str">
        <f>IF(SUM(J418:AI418)=0,"",SUM(J418:AI418))</f>
        <v/>
      </c>
    </row>
    <row r="419" spans="36:36" x14ac:dyDescent="0.3">
      <c r="AJ419" t="str">
        <f>IF(SUM(J419:AI419)=0,"",SUM(J419:AI419))</f>
        <v/>
      </c>
    </row>
    <row r="420" spans="36:36" x14ac:dyDescent="0.3">
      <c r="AJ420" t="str">
        <f>IF(SUM(J420:AI420)=0,"",SUM(J420:AI420))</f>
        <v/>
      </c>
    </row>
    <row r="421" spans="36:36" x14ac:dyDescent="0.3">
      <c r="AJ421" t="str">
        <f>IF(SUM(J421:AI421)=0,"",SUM(J421:AI421))</f>
        <v/>
      </c>
    </row>
    <row r="422" spans="36:36" x14ac:dyDescent="0.3">
      <c r="AJ422" t="str">
        <f>IF(SUM(J422:AI422)=0,"",SUM(J422:AI422))</f>
        <v/>
      </c>
    </row>
    <row r="423" spans="36:36" x14ac:dyDescent="0.3">
      <c r="AJ423" t="str">
        <f>IF(SUM(J423:AI423)=0,"",SUM(J423:AI423))</f>
        <v/>
      </c>
    </row>
    <row r="424" spans="36:36" x14ac:dyDescent="0.3">
      <c r="AJ424" t="str">
        <f>IF(SUM(J424:AI424)=0,"",SUM(J424:AI424))</f>
        <v/>
      </c>
    </row>
    <row r="425" spans="36:36" x14ac:dyDescent="0.3">
      <c r="AJ425" t="str">
        <f>IF(SUM(J425:AI425)=0,"",SUM(J425:AI425))</f>
        <v/>
      </c>
    </row>
    <row r="426" spans="36:36" x14ac:dyDescent="0.3">
      <c r="AJ426" t="str">
        <f>IF(SUM(J426:AI426)=0,"",SUM(J426:AI426))</f>
        <v/>
      </c>
    </row>
    <row r="427" spans="36:36" x14ac:dyDescent="0.3">
      <c r="AJ427" t="str">
        <f>IF(SUM(J427:AI427)=0,"",SUM(J427:AI427))</f>
        <v/>
      </c>
    </row>
    <row r="428" spans="36:36" x14ac:dyDescent="0.3">
      <c r="AJ428" t="str">
        <f>IF(SUM(J428:AI428)=0,"",SUM(J428:AI428))</f>
        <v/>
      </c>
    </row>
    <row r="429" spans="36:36" x14ac:dyDescent="0.3">
      <c r="AJ429" t="str">
        <f>IF(SUM(J429:AI429)=0,"",SUM(J429:AI429))</f>
        <v/>
      </c>
    </row>
    <row r="430" spans="36:36" x14ac:dyDescent="0.3">
      <c r="AJ430" t="str">
        <f>IF(SUM(J430:AI430)=0,"",SUM(J430:AI430))</f>
        <v/>
      </c>
    </row>
    <row r="431" spans="36:36" x14ac:dyDescent="0.3">
      <c r="AJ431" t="str">
        <f>IF(SUM(J431:AI431)=0,"",SUM(J431:AI431))</f>
        <v/>
      </c>
    </row>
    <row r="432" spans="36:36" x14ac:dyDescent="0.3">
      <c r="AJ432" t="str">
        <f>IF(SUM(J432:AI432)=0,"",SUM(J432:AI432))</f>
        <v/>
      </c>
    </row>
    <row r="433" spans="36:36" x14ac:dyDescent="0.3">
      <c r="AJ433" t="str">
        <f>IF(SUM(J433:AI433)=0,"",SUM(J433:AI433))</f>
        <v/>
      </c>
    </row>
    <row r="434" spans="36:36" x14ac:dyDescent="0.3">
      <c r="AJ434" t="str">
        <f>IF(SUM(J434:AI434)=0,"",SUM(J434:AI434))</f>
        <v/>
      </c>
    </row>
    <row r="435" spans="36:36" x14ac:dyDescent="0.3">
      <c r="AJ435" t="str">
        <f>IF(SUM(J435:AI435)=0,"",SUM(J435:AI435))</f>
        <v/>
      </c>
    </row>
    <row r="436" spans="36:36" x14ac:dyDescent="0.3">
      <c r="AJ436" t="str">
        <f>IF(SUM(J436:AI436)=0,"",SUM(J436:AI436))</f>
        <v/>
      </c>
    </row>
    <row r="437" spans="36:36" x14ac:dyDescent="0.3">
      <c r="AJ437" t="str">
        <f>IF(SUM(J437:AI437)=0,"",SUM(J437:AI437))</f>
        <v/>
      </c>
    </row>
    <row r="438" spans="36:36" x14ac:dyDescent="0.3">
      <c r="AJ438" t="str">
        <f>IF(SUM(J438:AI438)=0,"",SUM(J438:AI438))</f>
        <v/>
      </c>
    </row>
    <row r="439" spans="36:36" x14ac:dyDescent="0.3">
      <c r="AJ439" t="str">
        <f>IF(SUM(J439:AI439)=0,"",SUM(J439:AI439))</f>
        <v/>
      </c>
    </row>
    <row r="440" spans="36:36" x14ac:dyDescent="0.3">
      <c r="AJ440" t="str">
        <f>IF(SUM(J440:AI440)=0,"",SUM(J440:AI440))</f>
        <v/>
      </c>
    </row>
    <row r="441" spans="36:36" x14ac:dyDescent="0.3">
      <c r="AJ441" t="str">
        <f>IF(SUM(J441:AI441)=0,"",SUM(J441:AI441))</f>
        <v/>
      </c>
    </row>
    <row r="442" spans="36:36" x14ac:dyDescent="0.3">
      <c r="AJ442" t="str">
        <f>IF(SUM(J442:AI442)=0,"",SUM(J442:AI442))</f>
        <v/>
      </c>
    </row>
    <row r="443" spans="36:36" x14ac:dyDescent="0.3">
      <c r="AJ443" t="str">
        <f>IF(SUM(J443:AI443)=0,"",SUM(J443:AI443))</f>
        <v/>
      </c>
    </row>
    <row r="444" spans="36:36" x14ac:dyDescent="0.3">
      <c r="AJ444" t="str">
        <f>IF(SUM(J444:AI444)=0,"",SUM(J444:AI444))</f>
        <v/>
      </c>
    </row>
    <row r="445" spans="36:36" x14ac:dyDescent="0.3">
      <c r="AJ445" t="str">
        <f>IF(SUM(J445:AI445)=0,"",SUM(J445:AI445))</f>
        <v/>
      </c>
    </row>
    <row r="446" spans="36:36" x14ac:dyDescent="0.3">
      <c r="AJ446" t="str">
        <f>IF(SUM(J446:AI446)=0,"",SUM(J446:AI446))</f>
        <v/>
      </c>
    </row>
    <row r="447" spans="36:36" x14ac:dyDescent="0.3">
      <c r="AJ447" t="str">
        <f>IF(SUM(J447:AI447)=0,"",SUM(J447:AI447))</f>
        <v/>
      </c>
    </row>
    <row r="448" spans="36:36" x14ac:dyDescent="0.3">
      <c r="AJ448" t="str">
        <f>IF(SUM(J448:AI448)=0,"",SUM(J448:AI448))</f>
        <v/>
      </c>
    </row>
    <row r="449" spans="36:36" x14ac:dyDescent="0.3">
      <c r="AJ449" t="str">
        <f>IF(SUM(J449:AI449)=0,"",SUM(J449:AI449))</f>
        <v/>
      </c>
    </row>
    <row r="450" spans="36:36" x14ac:dyDescent="0.3">
      <c r="AJ450" t="str">
        <f>IF(SUM(J450:AI450)=0,"",SUM(J450:AI450))</f>
        <v/>
      </c>
    </row>
    <row r="451" spans="36:36" x14ac:dyDescent="0.3">
      <c r="AJ451" t="str">
        <f>IF(SUM(J451:AI451)=0,"",SUM(J451:AI451))</f>
        <v/>
      </c>
    </row>
    <row r="452" spans="36:36" x14ac:dyDescent="0.3">
      <c r="AJ452" t="str">
        <f>IF(SUM(J452:AI452)=0,"",SUM(J452:AI452))</f>
        <v/>
      </c>
    </row>
    <row r="453" spans="36:36" x14ac:dyDescent="0.3">
      <c r="AJ453" t="str">
        <f>IF(SUM(J453:AI453)=0,"",SUM(J453:AI453))</f>
        <v/>
      </c>
    </row>
    <row r="454" spans="36:36" x14ac:dyDescent="0.3">
      <c r="AJ454" t="str">
        <f>IF(SUM(J454:AI454)=0,"",SUM(J454:AI454))</f>
        <v/>
      </c>
    </row>
    <row r="455" spans="36:36" x14ac:dyDescent="0.3">
      <c r="AJ455" t="str">
        <f>IF(SUM(J455:AI455)=0,"",SUM(J455:AI455))</f>
        <v/>
      </c>
    </row>
    <row r="456" spans="36:36" x14ac:dyDescent="0.3">
      <c r="AJ456" t="str">
        <f>IF(SUM(J456:AI456)=0,"",SUM(J456:AI456))</f>
        <v/>
      </c>
    </row>
    <row r="457" spans="36:36" x14ac:dyDescent="0.3">
      <c r="AJ457" t="str">
        <f>IF(SUM(J457:AI457)=0,"",SUM(J457:AI457))</f>
        <v/>
      </c>
    </row>
    <row r="458" spans="36:36" x14ac:dyDescent="0.3">
      <c r="AJ458" t="str">
        <f>IF(SUM(J458:AI458)=0,"",SUM(J458:AI458))</f>
        <v/>
      </c>
    </row>
    <row r="459" spans="36:36" x14ac:dyDescent="0.3">
      <c r="AJ459" t="str">
        <f>IF(SUM(J459:AI459)=0,"",SUM(J459:AI459))</f>
        <v/>
      </c>
    </row>
    <row r="460" spans="36:36" x14ac:dyDescent="0.3">
      <c r="AJ460" t="str">
        <f>IF(SUM(J460:AI460)=0,"",SUM(J460:AI460))</f>
        <v/>
      </c>
    </row>
    <row r="461" spans="36:36" x14ac:dyDescent="0.3">
      <c r="AJ461" t="str">
        <f>IF(SUM(J461:AI461)=0,"",SUM(J461:AI461))</f>
        <v/>
      </c>
    </row>
    <row r="462" spans="36:36" x14ac:dyDescent="0.3">
      <c r="AJ462" t="str">
        <f>IF(SUM(J462:AI462)=0,"",SUM(J462:AI462))</f>
        <v/>
      </c>
    </row>
    <row r="463" spans="36:36" x14ac:dyDescent="0.3">
      <c r="AJ463" t="str">
        <f>IF(SUM(J463:AI463)=0,"",SUM(J463:AI463))</f>
        <v/>
      </c>
    </row>
    <row r="464" spans="36:36" x14ac:dyDescent="0.3">
      <c r="AJ464" t="str">
        <f>IF(SUM(J464:AI464)=0,"",SUM(J464:AI464))</f>
        <v/>
      </c>
    </row>
    <row r="465" spans="36:36" x14ac:dyDescent="0.3">
      <c r="AJ465" t="str">
        <f>IF(SUM(J465:AI465)=0,"",SUM(J465:AI465))</f>
        <v/>
      </c>
    </row>
    <row r="466" spans="36:36" x14ac:dyDescent="0.3">
      <c r="AJ466" t="str">
        <f>IF(SUM(J466:AI466)=0,"",SUM(J466:AI466))</f>
        <v/>
      </c>
    </row>
    <row r="467" spans="36:36" x14ac:dyDescent="0.3">
      <c r="AJ467" t="str">
        <f>IF(SUM(J467:AI467)=0,"",SUM(J467:AI467))</f>
        <v/>
      </c>
    </row>
    <row r="468" spans="36:36" x14ac:dyDescent="0.3">
      <c r="AJ468" t="str">
        <f>IF(SUM(J468:AI468)=0,"",SUM(J468:AI468))</f>
        <v/>
      </c>
    </row>
    <row r="469" spans="36:36" x14ac:dyDescent="0.3">
      <c r="AJ469" t="str">
        <f>IF(SUM(J469:AI469)=0,"",SUM(J469:AI469))</f>
        <v/>
      </c>
    </row>
    <row r="470" spans="36:36" x14ac:dyDescent="0.3">
      <c r="AJ470" t="str">
        <f>IF(SUM(J470:AI470)=0,"",SUM(J470:AI470))</f>
        <v/>
      </c>
    </row>
    <row r="471" spans="36:36" x14ac:dyDescent="0.3">
      <c r="AJ471" t="str">
        <f>IF(SUM(J471:AI471)=0,"",SUM(J471:AI471))</f>
        <v/>
      </c>
    </row>
    <row r="472" spans="36:36" x14ac:dyDescent="0.3">
      <c r="AJ472" t="str">
        <f>IF(SUM(J472:AI472)=0,"",SUM(J472:AI472))</f>
        <v/>
      </c>
    </row>
    <row r="473" spans="36:36" x14ac:dyDescent="0.3">
      <c r="AJ473" t="str">
        <f>IF(SUM(J473:AI473)=0,"",SUM(J473:AI473))</f>
        <v/>
      </c>
    </row>
    <row r="474" spans="36:36" x14ac:dyDescent="0.3">
      <c r="AJ474" t="str">
        <f>IF(SUM(J474:AI474)=0,"",SUM(J474:AI474))</f>
        <v/>
      </c>
    </row>
    <row r="475" spans="36:36" x14ac:dyDescent="0.3">
      <c r="AJ475" t="str">
        <f>IF(SUM(J475:AI475)=0,"",SUM(J475:AI475))</f>
        <v/>
      </c>
    </row>
    <row r="476" spans="36:36" x14ac:dyDescent="0.3">
      <c r="AJ476" t="str">
        <f>IF(SUM(J476:AI476)=0,"",SUM(J476:AI476))</f>
        <v/>
      </c>
    </row>
    <row r="477" spans="36:36" x14ac:dyDescent="0.3">
      <c r="AJ477" t="str">
        <f>IF(SUM(J477:AI477)=0,"",SUM(J477:AI477))</f>
        <v/>
      </c>
    </row>
    <row r="478" spans="36:36" x14ac:dyDescent="0.3">
      <c r="AJ478" t="str">
        <f>IF(SUM(J478:AI478)=0,"",SUM(J478:AI478))</f>
        <v/>
      </c>
    </row>
    <row r="479" spans="36:36" x14ac:dyDescent="0.3">
      <c r="AJ479" t="str">
        <f>IF(SUM(J479:AI479)=0,"",SUM(J479:AI479))</f>
        <v/>
      </c>
    </row>
    <row r="480" spans="36:36" x14ac:dyDescent="0.3">
      <c r="AJ480" t="str">
        <f>IF(SUM(J480:AI480)=0,"",SUM(J480:AI480))</f>
        <v/>
      </c>
    </row>
    <row r="481" spans="36:36" x14ac:dyDescent="0.3">
      <c r="AJ481" t="str">
        <f>IF(SUM(J481:AI481)=0,"",SUM(J481:AI481))</f>
        <v/>
      </c>
    </row>
    <row r="482" spans="36:36" x14ac:dyDescent="0.3">
      <c r="AJ482" t="str">
        <f>IF(SUM(J482:AI482)=0,"",SUM(J482:AI482))</f>
        <v/>
      </c>
    </row>
    <row r="483" spans="36:36" x14ac:dyDescent="0.3">
      <c r="AJ483" t="str">
        <f>IF(SUM(J483:AI483)=0,"",SUM(J483:AI483))</f>
        <v/>
      </c>
    </row>
    <row r="484" spans="36:36" x14ac:dyDescent="0.3">
      <c r="AJ484" t="str">
        <f>IF(SUM(J484:AI484)=0,"",SUM(J484:AI484))</f>
        <v/>
      </c>
    </row>
    <row r="485" spans="36:36" x14ac:dyDescent="0.3">
      <c r="AJ485" t="str">
        <f>IF(SUM(J485:AI485)=0,"",SUM(J485:AI485))</f>
        <v/>
      </c>
    </row>
    <row r="486" spans="36:36" x14ac:dyDescent="0.3">
      <c r="AJ486" t="str">
        <f>IF(SUM(J486:AI486)=0,"",SUM(J486:AI486))</f>
        <v/>
      </c>
    </row>
    <row r="487" spans="36:36" x14ac:dyDescent="0.3">
      <c r="AJ487" t="str">
        <f>IF(SUM(J487:AI487)=0,"",SUM(J487:AI487))</f>
        <v/>
      </c>
    </row>
    <row r="488" spans="36:36" x14ac:dyDescent="0.3">
      <c r="AJ488" t="str">
        <f>IF(SUM(J488:AI488)=0,"",SUM(J488:AI488))</f>
        <v/>
      </c>
    </row>
    <row r="489" spans="36:36" x14ac:dyDescent="0.3">
      <c r="AJ489" t="str">
        <f>IF(SUM(J489:AI489)=0,"",SUM(J489:AI489))</f>
        <v/>
      </c>
    </row>
    <row r="490" spans="36:36" x14ac:dyDescent="0.3">
      <c r="AJ490" t="str">
        <f>IF(SUM(J490:AI490)=0,"",SUM(J490:AI490))</f>
        <v/>
      </c>
    </row>
    <row r="491" spans="36:36" x14ac:dyDescent="0.3">
      <c r="AJ491" t="str">
        <f>IF(SUM(J491:AI491)=0,"",SUM(J491:AI491))</f>
        <v/>
      </c>
    </row>
    <row r="492" spans="36:36" x14ac:dyDescent="0.3">
      <c r="AJ492" t="str">
        <f>IF(SUM(J492:AI492)=0,"",SUM(J492:AI492))</f>
        <v/>
      </c>
    </row>
    <row r="493" spans="36:36" x14ac:dyDescent="0.3">
      <c r="AJ493" t="str">
        <f>IF(SUM(J493:AI493)=0,"",SUM(J493:AI493))</f>
        <v/>
      </c>
    </row>
    <row r="494" spans="36:36" x14ac:dyDescent="0.3">
      <c r="AJ494" t="str">
        <f>IF(SUM(J494:AI494)=0,"",SUM(J494:AI494))</f>
        <v/>
      </c>
    </row>
    <row r="495" spans="36:36" x14ac:dyDescent="0.3">
      <c r="AJ495" t="str">
        <f>IF(SUM(J495:AI495)=0,"",SUM(J495:AI495))</f>
        <v/>
      </c>
    </row>
    <row r="496" spans="36:36" x14ac:dyDescent="0.3">
      <c r="AJ496" t="str">
        <f>IF(SUM(J496:AI496)=0,"",SUM(J496:AI496))</f>
        <v/>
      </c>
    </row>
    <row r="497" spans="36:36" x14ac:dyDescent="0.3">
      <c r="AJ497" t="str">
        <f>IF(SUM(J497:AI497)=0,"",SUM(J497:AI497))</f>
        <v/>
      </c>
    </row>
    <row r="498" spans="36:36" x14ac:dyDescent="0.3">
      <c r="AJ498" t="str">
        <f>IF(SUM(J498:AI498)=0,"",SUM(J498:AI498))</f>
        <v/>
      </c>
    </row>
    <row r="499" spans="36:36" x14ac:dyDescent="0.3">
      <c r="AJ499" t="str">
        <f>IF(SUM(J499:AI499)=0,"",SUM(J499:AI499))</f>
        <v/>
      </c>
    </row>
    <row r="500" spans="36:36" x14ac:dyDescent="0.3">
      <c r="AJ500" t="str">
        <f>IF(SUM(J500:AI500)=0,"",SUM(J500:AI500))</f>
        <v/>
      </c>
    </row>
    <row r="501" spans="36:36" x14ac:dyDescent="0.3">
      <c r="AJ501" t="str">
        <f>IF(SUM(L501:AI501)=0,"",SUM(L501:AI501))</f>
        <v/>
      </c>
    </row>
    <row r="502" spans="36:36" x14ac:dyDescent="0.3">
      <c r="AJ502" t="str">
        <f>IF(SUM(L502:AI502)=0,"",SUM(L502:AI502))</f>
        <v/>
      </c>
    </row>
    <row r="503" spans="36:36" x14ac:dyDescent="0.3">
      <c r="AJ503" t="str">
        <f>IF(SUM(L503:AI503)=0,"",SUM(L503:AI503))</f>
        <v/>
      </c>
    </row>
    <row r="504" spans="36:36" x14ac:dyDescent="0.3">
      <c r="AJ504" t="str">
        <f>IF(SUM(L504:AI504)=0,"",SUM(L504:AI504))</f>
        <v/>
      </c>
    </row>
    <row r="505" spans="36:36" x14ac:dyDescent="0.3">
      <c r="AJ505" t="str">
        <f>IF(SUM(L505:AI505)=0,"",SUM(L505:AI505))</f>
        <v/>
      </c>
    </row>
    <row r="506" spans="36:36" x14ac:dyDescent="0.3">
      <c r="AJ506" t="str">
        <f>IF(SUM(L506:AI506)=0,"",SUM(L506:AI506))</f>
        <v/>
      </c>
    </row>
    <row r="507" spans="36:36" x14ac:dyDescent="0.3">
      <c r="AJ507" t="str">
        <f>IF(SUM(L507:AI507)=0,"",SUM(L507:AI507))</f>
        <v/>
      </c>
    </row>
    <row r="508" spans="36:36" x14ac:dyDescent="0.3">
      <c r="AJ508" t="str">
        <f>IF(SUM(L508:AI508)=0,"",SUM(L508:AI508))</f>
        <v/>
      </c>
    </row>
    <row r="509" spans="36:36" x14ac:dyDescent="0.3">
      <c r="AJ509" t="str">
        <f>IF(SUM(L509:AI509)=0,"",SUM(L509:AI509))</f>
        <v/>
      </c>
    </row>
    <row r="510" spans="36:36" x14ac:dyDescent="0.3">
      <c r="AJ510" t="str">
        <f>IF(SUM(L510:AI510)=0,"",SUM(L510:AI510))</f>
        <v/>
      </c>
    </row>
    <row r="511" spans="36:36" x14ac:dyDescent="0.3">
      <c r="AJ511" t="str">
        <f>IF(SUM(L511:AI511)=0,"",SUM(L511:AI511))</f>
        <v/>
      </c>
    </row>
    <row r="512" spans="36:36" x14ac:dyDescent="0.3">
      <c r="AJ512" t="str">
        <f>IF(SUM(L512:AI512)=0,"",SUM(L512:AI512))</f>
        <v/>
      </c>
    </row>
    <row r="513" spans="36:36" x14ac:dyDescent="0.3">
      <c r="AJ513" t="str">
        <f>IF(SUM(L513:AI513)=0,"",SUM(L513:AI513))</f>
        <v/>
      </c>
    </row>
    <row r="514" spans="36:36" x14ac:dyDescent="0.3">
      <c r="AJ514" t="str">
        <f>IF(SUM(L514:AI514)=0,"",SUM(L514:AI514))</f>
        <v/>
      </c>
    </row>
    <row r="515" spans="36:36" x14ac:dyDescent="0.3">
      <c r="AJ515" t="str">
        <f>IF(SUM(L515:AI515)=0,"",SUM(L515:AI515))</f>
        <v/>
      </c>
    </row>
    <row r="516" spans="36:36" x14ac:dyDescent="0.3">
      <c r="AJ516" t="str">
        <f>IF(SUM(L516:AI516)=0,"",SUM(L516:AI516))</f>
        <v/>
      </c>
    </row>
    <row r="517" spans="36:36" x14ac:dyDescent="0.3">
      <c r="AJ517" t="str">
        <f>IF(SUM(L517:AI517)=0,"",SUM(L517:AI517))</f>
        <v/>
      </c>
    </row>
    <row r="518" spans="36:36" x14ac:dyDescent="0.3">
      <c r="AJ518" t="str">
        <f>IF(SUM(L518:AI518)=0,"",SUM(L518:AI518))</f>
        <v/>
      </c>
    </row>
    <row r="519" spans="36:36" x14ac:dyDescent="0.3">
      <c r="AJ519" t="str">
        <f>IF(SUM(L519:AI519)=0,"",SUM(L519:AI519))</f>
        <v/>
      </c>
    </row>
    <row r="520" spans="36:36" x14ac:dyDescent="0.3">
      <c r="AJ520" t="str">
        <f>IF(SUM(L520:AI520)=0,"",SUM(L520:AI520))</f>
        <v/>
      </c>
    </row>
  </sheetData>
  <autoFilter ref="A1:AJ520" xr:uid="{17344D9D-8D84-42DD-9996-E6496156E107}">
    <sortState xmlns:xlrd2="http://schemas.microsoft.com/office/spreadsheetml/2017/richdata2" ref="A2:AJ520">
      <sortCondition descending="1" ref="J2:J520"/>
      <sortCondition descending="1" ref="K2:K520"/>
      <sortCondition descending="1" ref="L2:L520"/>
      <sortCondition descending="1" ref="M2:M520"/>
      <sortCondition descending="1" ref="N2:N520"/>
      <sortCondition descending="1" ref="O2:O520"/>
      <sortCondition descending="1" ref="P2:P520"/>
      <sortCondition descending="1" ref="Q2:Q520"/>
      <sortCondition descending="1" ref="R2:R520"/>
      <sortCondition descending="1" ref="S2:S520"/>
      <sortCondition descending="1" ref="T2:T520"/>
      <sortCondition descending="1" ref="U2:U520"/>
      <sortCondition descending="1" ref="V2:V520"/>
      <sortCondition descending="1" ref="W2:W520"/>
      <sortCondition descending="1" ref="X2:X520"/>
      <sortCondition descending="1" ref="Y2:Y520"/>
      <sortCondition descending="1" ref="Z2:Z520"/>
      <sortCondition descending="1" ref="AA2:AA520"/>
      <sortCondition descending="1" ref="AB2:AB520"/>
      <sortCondition descending="1" ref="AC2:AC520"/>
      <sortCondition descending="1" ref="AD2:AD520"/>
      <sortCondition descending="1" ref="AE2:AE520"/>
      <sortCondition descending="1" ref="AF2:AF520"/>
      <sortCondition descending="1" ref="AG2:AG520"/>
      <sortCondition descending="1" ref="AH2:AH520"/>
      <sortCondition descending="1" ref="AI2:AI520"/>
    </sortState>
  </autoFilter>
  <sortState xmlns:xlrd2="http://schemas.microsoft.com/office/spreadsheetml/2017/richdata2" ref="A202:AI216">
    <sortCondition descending="1" ref="AH202:AH216"/>
  </sortState>
  <conditionalFormatting sqref="A2:A160 A212:A214 A216 A220:A221 A162:A203 A231:A317 A223 A205:A210">
    <cfRule type="expression" dxfId="101" priority="73">
      <formula>AND(ISBLANK(B2),NOT(ISBLANK(A2)))</formula>
    </cfRule>
  </conditionalFormatting>
  <conditionalFormatting sqref="C212:C214 C216 C2:C160 C220 C162:C203 C231:C318 C205:C210">
    <cfRule type="expression" dxfId="100" priority="72">
      <formula>AND(ISBLANK(C2), NOT(ISBLANK(B2)))</formula>
    </cfRule>
  </conditionalFormatting>
  <conditionalFormatting sqref="F212:F214 F216 F2:F160 F220:F221 F162:F203 F231:F315 F223 F205:F210 G212:H212 G213">
    <cfRule type="expression" dxfId="99" priority="70">
      <formula>AND(NOT(ISBLANK(B2)), ISBLANK(F2))</formula>
    </cfRule>
  </conditionalFormatting>
  <conditionalFormatting sqref="A215">
    <cfRule type="expression" dxfId="98" priority="68">
      <formula>AND(ISBLANK(B215),NOT(ISBLANK(A215)))</formula>
    </cfRule>
  </conditionalFormatting>
  <conditionalFormatting sqref="C215">
    <cfRule type="expression" dxfId="97" priority="67">
      <formula>AND(ISBLANK(C215), NOT(ISBLANK(B215)))</formula>
    </cfRule>
  </conditionalFormatting>
  <conditionalFormatting sqref="F215:H215">
    <cfRule type="expression" dxfId="96" priority="66">
      <formula>AND(NOT(ISBLANK(B215)), ISBLANK(F215))</formula>
    </cfRule>
  </conditionalFormatting>
  <conditionalFormatting sqref="A211">
    <cfRule type="expression" dxfId="95" priority="64">
      <formula>AND(ISBLANK(B211),NOT(ISBLANK(A211)))</formula>
    </cfRule>
  </conditionalFormatting>
  <conditionalFormatting sqref="C211">
    <cfRule type="expression" dxfId="94" priority="63">
      <formula>AND(ISBLANK(C211), NOT(ISBLANK(B211)))</formula>
    </cfRule>
  </conditionalFormatting>
  <conditionalFormatting sqref="F211">
    <cfRule type="expression" dxfId="93" priority="62">
      <formula>AND(NOT(ISBLANK(B211)), ISBLANK(F211))</formula>
    </cfRule>
  </conditionalFormatting>
  <conditionalFormatting sqref="A217">
    <cfRule type="expression" dxfId="92" priority="59">
      <formula>AND(ISBLANK(B217),NOT(ISBLANK(A217)))</formula>
    </cfRule>
  </conditionalFormatting>
  <conditionalFormatting sqref="C217">
    <cfRule type="expression" dxfId="91" priority="58">
      <formula>AND(ISBLANK(C217), NOT(ISBLANK(B217)))</formula>
    </cfRule>
  </conditionalFormatting>
  <conditionalFormatting sqref="F217">
    <cfRule type="expression" dxfId="90" priority="57">
      <formula>AND(NOT(ISBLANK(B217)), ISBLANK(F217))</formula>
    </cfRule>
  </conditionalFormatting>
  <conditionalFormatting sqref="A218">
    <cfRule type="expression" dxfId="89" priority="51">
      <formula>AND(ISBLANK(B218),NOT(ISBLANK(A218)))</formula>
    </cfRule>
  </conditionalFormatting>
  <conditionalFormatting sqref="C218">
    <cfRule type="expression" dxfId="88" priority="50">
      <formula>AND(ISBLANK(C218), NOT(ISBLANK(B218)))</formula>
    </cfRule>
  </conditionalFormatting>
  <conditionalFormatting sqref="F218">
    <cfRule type="expression" dxfId="87" priority="49">
      <formula>AND(NOT(ISBLANK(B218)), ISBLANK(F218))</formula>
    </cfRule>
  </conditionalFormatting>
  <conditionalFormatting sqref="A161">
    <cfRule type="expression" dxfId="86" priority="47">
      <formula>AND(ISBLANK(B161),NOT(ISBLANK(A161)))</formula>
    </cfRule>
  </conditionalFormatting>
  <conditionalFormatting sqref="C161">
    <cfRule type="expression" dxfId="85" priority="46">
      <formula>AND(ISBLANK(C161), NOT(ISBLANK(B161)))</formula>
    </cfRule>
  </conditionalFormatting>
  <conditionalFormatting sqref="F161">
    <cfRule type="expression" dxfId="84" priority="45">
      <formula>AND(NOT(ISBLANK(B161)), ISBLANK(F161))</formula>
    </cfRule>
  </conditionalFormatting>
  <conditionalFormatting sqref="A219">
    <cfRule type="expression" dxfId="83" priority="43">
      <formula>AND(ISBLANK(B219),NOT(ISBLANK(A219)))</formula>
    </cfRule>
  </conditionalFormatting>
  <conditionalFormatting sqref="C219">
    <cfRule type="expression" dxfId="82" priority="42">
      <formula>AND(ISBLANK(C219), NOT(ISBLANK(B219)))</formula>
    </cfRule>
  </conditionalFormatting>
  <conditionalFormatting sqref="F219">
    <cfRule type="expression" dxfId="81" priority="41">
      <formula>AND(NOT(ISBLANK(B219)), ISBLANK(F219))</formula>
    </cfRule>
  </conditionalFormatting>
  <conditionalFormatting sqref="A224">
    <cfRule type="expression" dxfId="80" priority="39">
      <formula>AND(ISBLANK(B224),NOT(ISBLANK(A224)))</formula>
    </cfRule>
  </conditionalFormatting>
  <conditionalFormatting sqref="C224">
    <cfRule type="expression" dxfId="79" priority="38">
      <formula>AND(ISBLANK(C224), NOT(ISBLANK(B224)))</formula>
    </cfRule>
  </conditionalFormatting>
  <conditionalFormatting sqref="F224">
    <cfRule type="expression" dxfId="78" priority="37">
      <formula>AND(NOT(ISBLANK(B224)), ISBLANK(F224))</formula>
    </cfRule>
  </conditionalFormatting>
  <conditionalFormatting sqref="C225">
    <cfRule type="expression" dxfId="77" priority="34">
      <formula>AND(ISBLANK(C225), NOT(ISBLANK(B225)))</formula>
    </cfRule>
  </conditionalFormatting>
  <conditionalFormatting sqref="F225">
    <cfRule type="expression" dxfId="76" priority="33">
      <formula>AND(NOT(ISBLANK(B225)), ISBLANK(F225))</formula>
    </cfRule>
  </conditionalFormatting>
  <conditionalFormatting sqref="A226">
    <cfRule type="expression" dxfId="75" priority="31">
      <formula>AND(ISBLANK(B226),NOT(ISBLANK(A226)))</formula>
    </cfRule>
  </conditionalFormatting>
  <conditionalFormatting sqref="F226">
    <cfRule type="expression" dxfId="74" priority="29">
      <formula>AND(NOT(ISBLANK(B226)), ISBLANK(F226))</formula>
    </cfRule>
  </conditionalFormatting>
  <conditionalFormatting sqref="A227">
    <cfRule type="expression" dxfId="73" priority="27">
      <formula>AND(ISBLANK(B227),NOT(ISBLANK(A227)))</formula>
    </cfRule>
  </conditionalFormatting>
  <conditionalFormatting sqref="C227">
    <cfRule type="expression" dxfId="72" priority="26">
      <formula>AND(ISBLANK(C227), NOT(ISBLANK(B227)))</formula>
    </cfRule>
  </conditionalFormatting>
  <conditionalFormatting sqref="F227">
    <cfRule type="expression" dxfId="71" priority="25">
      <formula>AND(NOT(ISBLANK(B227)), ISBLANK(F227))</formula>
    </cfRule>
  </conditionalFormatting>
  <conditionalFormatting sqref="A228">
    <cfRule type="expression" dxfId="70" priority="23">
      <formula>AND(ISBLANK(B228),NOT(ISBLANK(A228)))</formula>
    </cfRule>
  </conditionalFormatting>
  <conditionalFormatting sqref="C228">
    <cfRule type="expression" dxfId="69" priority="22">
      <formula>AND(ISBLANK(C228), NOT(ISBLANK(B228)))</formula>
    </cfRule>
  </conditionalFormatting>
  <conditionalFormatting sqref="F228">
    <cfRule type="expression" dxfId="68" priority="21">
      <formula>AND(NOT(ISBLANK(B228)), ISBLANK(F228))</formula>
    </cfRule>
  </conditionalFormatting>
  <conditionalFormatting sqref="A229">
    <cfRule type="expression" dxfId="67" priority="19">
      <formula>AND(ISBLANK(B229),NOT(ISBLANK(A229)))</formula>
    </cfRule>
  </conditionalFormatting>
  <conditionalFormatting sqref="C229">
    <cfRule type="expression" dxfId="66" priority="18">
      <formula>AND(ISBLANK(C229), NOT(ISBLANK(B229)))</formula>
    </cfRule>
  </conditionalFormatting>
  <conditionalFormatting sqref="F229">
    <cfRule type="expression" dxfId="65" priority="17">
      <formula>AND(NOT(ISBLANK(B229)), ISBLANK(F229))</formula>
    </cfRule>
  </conditionalFormatting>
  <conditionalFormatting sqref="A230">
    <cfRule type="expression" dxfId="64" priority="15">
      <formula>AND(ISBLANK(B230),NOT(ISBLANK(A230)))</formula>
    </cfRule>
  </conditionalFormatting>
  <conditionalFormatting sqref="C230">
    <cfRule type="expression" dxfId="63" priority="14">
      <formula>AND(ISBLANK(C230), NOT(ISBLANK(B230)))</formula>
    </cfRule>
  </conditionalFormatting>
  <conditionalFormatting sqref="F230">
    <cfRule type="expression" dxfId="62" priority="13">
      <formula>AND(NOT(ISBLANK(B230)), ISBLANK(F230))</formula>
    </cfRule>
  </conditionalFormatting>
  <conditionalFormatting sqref="A225">
    <cfRule type="expression" dxfId="61" priority="12">
      <formula>AND(ISBLANK(B225),NOT(ISBLANK(A225)))</formula>
    </cfRule>
  </conditionalFormatting>
  <conditionalFormatting sqref="C223">
    <cfRule type="expression" dxfId="60" priority="11">
      <formula>AND(ISBLANK(C223), NOT(ISBLANK(B223)))</formula>
    </cfRule>
  </conditionalFormatting>
  <conditionalFormatting sqref="A222">
    <cfRule type="expression" dxfId="59" priority="9">
      <formula>AND(ISBLANK(B222),NOT(ISBLANK(A222)))</formula>
    </cfRule>
  </conditionalFormatting>
  <conditionalFormatting sqref="F222">
    <cfRule type="expression" dxfId="58" priority="8">
      <formula>AND(NOT(ISBLANK(B222)), ISBLANK(F222))</formula>
    </cfRule>
  </conditionalFormatting>
  <conditionalFormatting sqref="C222">
    <cfRule type="expression" dxfId="57" priority="7">
      <formula>AND(ISBLANK(C222), NOT(ISBLANK(B222)))</formula>
    </cfRule>
  </conditionalFormatting>
  <conditionalFormatting sqref="C221">
    <cfRule type="expression" dxfId="56" priority="6">
      <formula>AND(ISBLANK(C221), NOT(ISBLANK(B221)))</formula>
    </cfRule>
  </conditionalFormatting>
  <conditionalFormatting sqref="C226">
    <cfRule type="expression" dxfId="55" priority="5">
      <formula>AND(ISBLANK(C226), NOT(ISBLANK(B226)))</formula>
    </cfRule>
  </conditionalFormatting>
  <conditionalFormatting sqref="A204">
    <cfRule type="expression" dxfId="54" priority="3">
      <formula>AND(ISBLANK(B204),NOT(ISBLANK(A204)))</formula>
    </cfRule>
  </conditionalFormatting>
  <conditionalFormatting sqref="C204">
    <cfRule type="expression" dxfId="53" priority="2">
      <formula>AND(ISBLANK(C204), NOT(ISBLANK(B204)))</formula>
    </cfRule>
  </conditionalFormatting>
  <conditionalFormatting sqref="F204">
    <cfRule type="expression" dxfId="52" priority="1">
      <formula>AND(NOT(ISBLANK(B204)), ISBLANK(F204))</formula>
    </cfRule>
  </conditionalFormatting>
  <conditionalFormatting sqref="J2:AI500">
    <cfRule type="expression" dxfId="51" priority="80">
      <formula>AND(OR($AJ2="", $AJ2=0), NOT(ISBLANK($AJ2)))</formula>
    </cfRule>
  </conditionalFormatting>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3544-1E06-452F-B66A-4E8CA4FFD654}">
  <sheetPr codeName="Sheet5"/>
  <dimension ref="A1:B10"/>
  <sheetViews>
    <sheetView workbookViewId="0">
      <selection activeCell="B4" sqref="B4"/>
    </sheetView>
  </sheetViews>
  <sheetFormatPr defaultRowHeight="14.4" x14ac:dyDescent="0.3"/>
  <cols>
    <col min="1" max="1" width="22.5546875" customWidth="1"/>
    <col min="2" max="2" width="113" customWidth="1"/>
  </cols>
  <sheetData>
    <row r="1" spans="1:2" ht="27" customHeight="1" x14ac:dyDescent="0.3">
      <c r="A1" s="1" t="s">
        <v>2645</v>
      </c>
      <c r="B1" s="14" t="s">
        <v>2646</v>
      </c>
    </row>
    <row r="2" spans="1:2" ht="28.8" customHeight="1" x14ac:dyDescent="0.3">
      <c r="A2" s="1" t="s">
        <v>2647</v>
      </c>
      <c r="B2" s="1" t="s">
        <v>2664</v>
      </c>
    </row>
    <row r="3" spans="1:2" ht="28.8" customHeight="1" x14ac:dyDescent="0.3">
      <c r="A3" s="1" t="s">
        <v>2648</v>
      </c>
      <c r="B3" s="1" t="s">
        <v>2649</v>
      </c>
    </row>
    <row r="4" spans="1:2" ht="28.8" customHeight="1" x14ac:dyDescent="0.3">
      <c r="A4" s="1" t="s">
        <v>2650</v>
      </c>
      <c r="B4" s="1" t="s">
        <v>2651</v>
      </c>
    </row>
    <row r="5" spans="1:2" ht="28.2" customHeight="1" x14ac:dyDescent="0.3">
      <c r="A5" s="1" t="s">
        <v>2652</v>
      </c>
      <c r="B5" s="1" t="s">
        <v>2653</v>
      </c>
    </row>
    <row r="6" spans="1:2" ht="43.2" x14ac:dyDescent="0.3">
      <c r="A6" s="1" t="s">
        <v>2654</v>
      </c>
      <c r="B6" s="1" t="s">
        <v>2655</v>
      </c>
    </row>
    <row r="7" spans="1:2" ht="43.2" x14ac:dyDescent="0.3">
      <c r="A7" s="1" t="s">
        <v>2656</v>
      </c>
      <c r="B7" s="1" t="s">
        <v>2657</v>
      </c>
    </row>
    <row r="8" spans="1:2" ht="86.4" x14ac:dyDescent="0.3">
      <c r="A8" s="1" t="s">
        <v>2658</v>
      </c>
      <c r="B8" s="1" t="s">
        <v>2659</v>
      </c>
    </row>
    <row r="9" spans="1:2" ht="28.8" x14ac:dyDescent="0.3">
      <c r="A9" s="1" t="s">
        <v>2660</v>
      </c>
      <c r="B9" s="1" t="s">
        <v>2661</v>
      </c>
    </row>
    <row r="10" spans="1:2" ht="144" customHeight="1" x14ac:dyDescent="0.3">
      <c r="A10" s="1" t="s">
        <v>2662</v>
      </c>
      <c r="B10" s="1" t="s">
        <v>2663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2021-11-20T21:22:27Z</dcterms:modified>
</cp:coreProperties>
</file>