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29A4125-D49E-4A4C-9B18-069B55B0F025}" xr6:coauthVersionLast="47" xr6:coauthVersionMax="47" xr10:uidLastSave="{00000000-0000-0000-0000-000000000000}"/>
  <bookViews>
    <workbookView xWindow="528" yWindow="360" windowWidth="21852" windowHeight="11592"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D8" i="6" s="1"/>
  <c r="E9" i="6"/>
  <c r="E10" i="6"/>
  <c r="E11" i="6"/>
  <c r="E12" i="6"/>
  <c r="E13" i="6"/>
  <c r="E14" i="6"/>
  <c r="E15" i="6"/>
  <c r="E16" i="6"/>
  <c r="E17" i="6"/>
  <c r="E18" i="6"/>
  <c r="E19" i="6"/>
  <c r="E20" i="6"/>
  <c r="E21" i="6"/>
  <c r="E22" i="6"/>
  <c r="E23" i="6"/>
  <c r="E24" i="6"/>
  <c r="D24" i="6" s="1"/>
  <c r="E25" i="6"/>
  <c r="E26" i="6"/>
  <c r="E27" i="6"/>
  <c r="E28" i="6"/>
  <c r="D28" i="6" s="1"/>
  <c r="E29" i="6"/>
  <c r="D29" i="6" s="1"/>
  <c r="E30" i="6"/>
  <c r="E31" i="6"/>
  <c r="E32" i="6"/>
  <c r="D32" i="6" s="1"/>
  <c r="E33" i="6"/>
  <c r="D33" i="6" s="1"/>
  <c r="E34" i="6"/>
  <c r="E35" i="6"/>
  <c r="E36" i="6"/>
  <c r="D36" i="6" s="1"/>
  <c r="E37" i="6"/>
  <c r="D37" i="6" s="1"/>
  <c r="E38" i="6"/>
  <c r="E39" i="6"/>
  <c r="E40" i="6"/>
  <c r="D40" i="6" s="1"/>
  <c r="E41" i="6"/>
  <c r="D41" i="6" s="1"/>
  <c r="E42" i="6"/>
  <c r="E43" i="6"/>
  <c r="E44" i="6"/>
  <c r="D44" i="6" s="1"/>
  <c r="E45" i="6"/>
  <c r="D45" i="6" s="1"/>
  <c r="E46" i="6"/>
  <c r="E47" i="6"/>
  <c r="E48" i="6"/>
  <c r="D48" i="6" s="1"/>
  <c r="E49" i="6"/>
  <c r="D49" i="6" s="1"/>
  <c r="E50" i="6"/>
  <c r="E51" i="6"/>
  <c r="E52" i="6"/>
  <c r="D52" i="6" s="1"/>
  <c r="E53" i="6"/>
  <c r="D53" i="6" s="1"/>
  <c r="E54" i="6"/>
  <c r="E55" i="6"/>
  <c r="E56" i="6"/>
  <c r="D56" i="6" s="1"/>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D84" i="6" s="1"/>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D165" i="6" s="1"/>
  <c r="E166" i="6"/>
  <c r="E167" i="6"/>
  <c r="E168" i="6"/>
  <c r="E169" i="6"/>
  <c r="E170" i="6"/>
  <c r="E171" i="6"/>
  <c r="E172" i="6"/>
  <c r="E173" i="6"/>
  <c r="E174" i="6"/>
  <c r="E175" i="6"/>
  <c r="E176" i="6"/>
  <c r="E177" i="6"/>
  <c r="E178" i="6"/>
  <c r="E179" i="6"/>
  <c r="E180" i="6"/>
  <c r="E181" i="6"/>
  <c r="D181" i="6" s="1"/>
  <c r="E182" i="6"/>
  <c r="E183" i="6"/>
  <c r="E184" i="6"/>
  <c r="E185" i="6"/>
  <c r="E186" i="6"/>
  <c r="E187" i="6"/>
  <c r="E188" i="6"/>
  <c r="E189" i="6"/>
  <c r="E190" i="6"/>
  <c r="E191" i="6"/>
  <c r="E192" i="6"/>
  <c r="E193" i="6"/>
  <c r="E194" i="6"/>
  <c r="E195" i="6"/>
  <c r="E196" i="6"/>
  <c r="E197" i="6"/>
  <c r="E199" i="6"/>
  <c r="E200" i="6"/>
  <c r="E201" i="6"/>
  <c r="E202" i="6"/>
  <c r="E203" i="6"/>
  <c r="E204" i="6"/>
  <c r="E205" i="6"/>
  <c r="E206" i="6"/>
  <c r="E207" i="6"/>
  <c r="E208" i="6"/>
  <c r="E209" i="6"/>
  <c r="E210" i="6"/>
  <c r="E198" i="6"/>
  <c r="D15" i="6"/>
  <c r="D23" i="6"/>
  <c r="D27" i="6"/>
  <c r="D30" i="6"/>
  <c r="D31" i="6"/>
  <c r="D34" i="6"/>
  <c r="D35" i="6"/>
  <c r="D38" i="6"/>
  <c r="D39" i="6"/>
  <c r="D42" i="6"/>
  <c r="D43" i="6"/>
  <c r="D46" i="6"/>
  <c r="D47" i="6"/>
  <c r="D50" i="6"/>
  <c r="D51" i="6"/>
  <c r="D54" i="6"/>
  <c r="D55" i="6"/>
  <c r="AF35" i="6"/>
  <c r="AF181" i="6"/>
  <c r="AF31" i="6"/>
  <c r="AF52" i="6"/>
  <c r="AF42" i="6"/>
  <c r="AF29" i="6"/>
  <c r="AF33" i="6"/>
  <c r="AF15" i="6"/>
  <c r="AF24" i="6"/>
  <c r="AF22" i="6"/>
  <c r="AF8" i="6"/>
  <c r="D7" i="6" l="1"/>
  <c r="AF7" i="6"/>
  <c r="D98" i="6"/>
  <c r="AF97" i="6"/>
  <c r="D10" i="6"/>
  <c r="D11" i="6"/>
  <c r="D12" i="6"/>
  <c r="D13" i="6"/>
  <c r="D16" i="6"/>
  <c r="D18" i="6"/>
  <c r="D19" i="6"/>
  <c r="D20" i="6"/>
  <c r="D21" i="6"/>
  <c r="D22" i="6"/>
  <c r="D25" i="6"/>
  <c r="D26" i="6"/>
  <c r="D57" i="6"/>
  <c r="D58" i="6"/>
  <c r="D60" i="6"/>
  <c r="D61" i="6"/>
  <c r="D62" i="6"/>
  <c r="D63" i="6"/>
  <c r="D64" i="6"/>
  <c r="D65" i="6"/>
  <c r="D66" i="6"/>
  <c r="D67" i="6"/>
  <c r="D68" i="6"/>
  <c r="D69" i="6"/>
  <c r="D70" i="6"/>
  <c r="D71" i="6"/>
  <c r="D72" i="6"/>
  <c r="D73" i="6"/>
  <c r="D74" i="6"/>
  <c r="D75" i="6"/>
  <c r="D76" i="6"/>
  <c r="D77" i="6"/>
  <c r="D78" i="6"/>
  <c r="D79" i="6"/>
  <c r="D80" i="6"/>
  <c r="D81" i="6"/>
  <c r="D82" i="6"/>
  <c r="D83" i="6"/>
  <c r="D136" i="6"/>
  <c r="D85" i="6"/>
  <c r="D86" i="6"/>
  <c r="D87" i="6"/>
  <c r="D88" i="6"/>
  <c r="D89" i="6"/>
  <c r="D90" i="6"/>
  <c r="D91" i="6"/>
  <c r="D92" i="6"/>
  <c r="D93" i="6"/>
  <c r="D94" i="6"/>
  <c r="D95" i="6"/>
  <c r="D96" i="6"/>
  <c r="D97"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5" i="6"/>
  <c r="D124" i="6"/>
  <c r="D126" i="6"/>
  <c r="D127" i="6"/>
  <c r="D128" i="6"/>
  <c r="D129" i="6"/>
  <c r="D130" i="6"/>
  <c r="D205" i="6"/>
  <c r="D131" i="6"/>
  <c r="D132" i="6"/>
  <c r="D133" i="6"/>
  <c r="D134" i="6"/>
  <c r="D135" i="6"/>
  <c r="D137" i="6"/>
  <c r="D138" i="6"/>
  <c r="D139" i="6"/>
  <c r="D140" i="6"/>
  <c r="D206" i="6"/>
  <c r="D207" i="6"/>
  <c r="D141" i="6"/>
  <c r="D142" i="6"/>
  <c r="D143" i="6"/>
  <c r="D144" i="6"/>
  <c r="D145" i="6"/>
  <c r="D146" i="6"/>
  <c r="D147" i="6"/>
  <c r="D148" i="6"/>
  <c r="D17" i="6"/>
  <c r="D149" i="6"/>
  <c r="D150" i="6"/>
  <c r="D151" i="6"/>
  <c r="D152" i="6"/>
  <c r="D153" i="6"/>
  <c r="D154" i="6"/>
  <c r="D155" i="6"/>
  <c r="D156" i="6"/>
  <c r="D157" i="6"/>
  <c r="D158" i="6"/>
  <c r="D159" i="6"/>
  <c r="D160" i="6"/>
  <c r="D161" i="6"/>
  <c r="D162" i="6"/>
  <c r="D163" i="6"/>
  <c r="D164" i="6"/>
  <c r="D166" i="6"/>
  <c r="D167" i="6"/>
  <c r="D168" i="6"/>
  <c r="D169" i="6"/>
  <c r="D170" i="6"/>
  <c r="D171" i="6"/>
  <c r="D172" i="6"/>
  <c r="D173" i="6"/>
  <c r="D174" i="6"/>
  <c r="D175" i="6"/>
  <c r="D176" i="6"/>
  <c r="D177" i="6"/>
  <c r="D178" i="6"/>
  <c r="D179" i="6"/>
  <c r="D180" i="6"/>
  <c r="D182" i="6"/>
  <c r="D183" i="6"/>
  <c r="D184" i="6"/>
  <c r="D185" i="6"/>
  <c r="D186" i="6"/>
  <c r="D187" i="6"/>
  <c r="D188" i="6"/>
  <c r="D189" i="6"/>
  <c r="D190" i="6"/>
  <c r="D191" i="6"/>
  <c r="D192" i="6"/>
  <c r="D193" i="6"/>
  <c r="D194" i="6"/>
  <c r="D195" i="6"/>
  <c r="D196" i="6"/>
  <c r="D197" i="6"/>
  <c r="D198" i="6"/>
  <c r="D208" i="6"/>
  <c r="D209" i="6"/>
  <c r="D199" i="6"/>
  <c r="D200" i="6"/>
  <c r="D201" i="6"/>
  <c r="D210" i="6"/>
  <c r="D59" i="6"/>
  <c r="D202" i="6"/>
  <c r="D203" i="6"/>
  <c r="D204" i="6"/>
  <c r="D2" i="6"/>
  <c r="D3" i="6"/>
  <c r="D4" i="6"/>
  <c r="D5" i="6"/>
  <c r="D6" i="6"/>
  <c r="D14" i="6"/>
  <c r="D9" i="6"/>
  <c r="AF157" i="6"/>
  <c r="AF36" i="6"/>
  <c r="AF11" i="6"/>
  <c r="AF137" i="6"/>
  <c r="AF136"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3" i="6"/>
  <c r="AF4" i="6"/>
  <c r="AF5" i="6"/>
  <c r="AF6" i="6"/>
  <c r="AF9" i="6"/>
  <c r="AF10" i="6"/>
  <c r="AF12" i="6"/>
  <c r="AF13" i="6"/>
  <c r="AF14" i="6"/>
  <c r="AF16" i="6"/>
  <c r="AF17" i="6"/>
  <c r="AF18" i="6"/>
  <c r="AF19" i="6"/>
  <c r="AF20" i="6"/>
  <c r="AF21" i="6"/>
  <c r="AF23" i="6"/>
  <c r="AF25" i="6"/>
  <c r="AF26" i="6"/>
  <c r="AF27" i="6"/>
  <c r="AF28" i="6"/>
  <c r="AF30" i="6"/>
  <c r="AF32" i="6"/>
  <c r="AF34" i="6"/>
  <c r="AF37" i="6"/>
  <c r="AF38" i="6"/>
  <c r="AF39" i="6"/>
  <c r="AF40" i="6"/>
  <c r="AF41" i="6"/>
  <c r="AF43" i="6"/>
  <c r="AF44" i="6"/>
  <c r="AF45" i="6"/>
  <c r="AF46" i="6"/>
  <c r="AF47" i="6"/>
  <c r="AF48" i="6"/>
  <c r="AF49" i="6"/>
  <c r="AF50" i="6"/>
  <c r="AF51"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138" i="6"/>
  <c r="AF83" i="6"/>
  <c r="AF84" i="6"/>
  <c r="AF85" i="6"/>
  <c r="AF86" i="6"/>
  <c r="AF87" i="6"/>
  <c r="AF88" i="6"/>
  <c r="AF89" i="6"/>
  <c r="AF90" i="6"/>
  <c r="AF91" i="6"/>
  <c r="AF92" i="6"/>
  <c r="AF93" i="6"/>
  <c r="AF94" i="6"/>
  <c r="AF95" i="6"/>
  <c r="AF96"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40" i="6"/>
  <c r="AF141" i="6"/>
  <c r="AF142" i="6"/>
  <c r="AF143" i="6"/>
  <c r="AF144" i="6"/>
  <c r="AF145" i="6"/>
  <c r="AF146" i="6"/>
  <c r="AF147" i="6"/>
  <c r="AF148" i="6"/>
  <c r="AF149" i="6"/>
  <c r="AF150" i="6"/>
  <c r="AF151" i="6"/>
  <c r="AF152" i="6"/>
  <c r="AF153" i="6"/>
  <c r="AF154" i="6"/>
  <c r="AF155" i="6"/>
  <c r="AF156"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2" i="6"/>
  <c r="AF183" i="6"/>
  <c r="AF184" i="6"/>
  <c r="AF185" i="6"/>
  <c r="AF186" i="6"/>
  <c r="AF187" i="6"/>
  <c r="AF188" i="6"/>
  <c r="AF189" i="6"/>
  <c r="AF190" i="6"/>
  <c r="AF191" i="6"/>
  <c r="AF192" i="6"/>
  <c r="AF193" i="6"/>
  <c r="AF139"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<sst xmlns="http://schemas.openxmlformats.org/spreadsheetml/2006/main" count="9203" uniqueCount="3078">
  <si>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</si>
  <si>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</si>
  <si>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</si>
  <si>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</si>
  <si>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</si>
  <si>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</si>
  <si>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</si>
  <si>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</si>
  <si>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</si>
  <si>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</si>
  <si>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</si>
  <si>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</si>
  <si>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</si>
  <si>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</si>
  <si>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</si>
  <si>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</si>
  <si>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</si>
  <si>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</si>
  <si>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</si>
  <si>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</si>
  <si>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</si>
  <si>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</si>
  <si>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</si>
  <si>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</si>
  <si>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</si>
  <si>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</si>
  <si>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</si>
  <si>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</si>
  <si>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</si>
  <si>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</si>
  <si>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</si>
  <si>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</si>
  <si>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</si>
  <si>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</si>
  <si>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</si>
  <si>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</si>
  <si>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</si>
  <si>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</si>
  <si>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</si>
  <si>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</si>
  <si>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</si>
  <si>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</si>
  <si>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</si>
  <si>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</si>
  <si>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</si>
  <si>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</si>
  <si>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</si>
  <si>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</si>
  <si>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</si>
  <si>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</si>
  <si>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</si>
  <si>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</si>
  <si>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</si>
  <si>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</si>
  <si>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</si>
  <si>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</si>
  <si>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</si>
  <si>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</si>
  <si>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</si>
  <si>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</si>
  <si>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</si>
  <si>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</si>
  <si>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</si>
  <si>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</si>
  <si>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</si>
  <si>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</si>
  <si>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</si>
  <si>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</si>
  <si>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</si>
  <si>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</si>
  <si>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</si>
  <si>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</si>
  <si>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</si>
  <si>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</si>
  <si>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</si>
  <si>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</si>
  <si>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</si>
  <si>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</si>
  <si>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</si>
  <si>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</si>
  <si>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</si>
  <si>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</si>
  <si>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</si>
  <si>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</si>
  <si>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</si>
  <si>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</si>
  <si>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</si>
  <si>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</si>
  <si>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</si>
  <si>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</si>
  <si>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</si>
  <si>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</si>
  <si>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</si>
  <si>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</si>
  <si>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</si>
  <si>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</si>
  <si>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</si>
  <si>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</si>
  <si>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</si>
  <si>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</si>
  <si>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</si>
  <si>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</si>
  <si>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</si>
  <si>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</si>
  <si>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</si>
  <si>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</si>
  <si>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</si>
  <si>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</si>
  <si>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</si>
  <si>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</si>
  <si>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</si>
  <si>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</si>
  <si>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</si>
  <si>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</si>
  <si>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</si>
  <si>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</si>
  <si>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</si>
  <si>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</si>
  <si>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</si>
  <si>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</si>
  <si>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</si>
  <si>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</si>
  <si>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</si>
  <si>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</si>
  <si>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</si>
  <si>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</si>
  <si>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</si>
  <si>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</si>
  <si>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</si>
  <si>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</si>
  <si>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</si>
  <si>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</si>
  <si>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</si>
  <si>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</si>
  <si>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</si>
  <si>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</si>
  <si>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</si>
  <si>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</si>
  <si>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</si>
  <si>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</si>
  <si>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</si>
  <si>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</si>
  <si>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</si>
  <si>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</si>
  <si>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</si>
  <si>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</si>
  <si>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</si>
  <si>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</si>
  <si>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</si>
  <si>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</si>
  <si>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</si>
  <si>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</si>
  <si>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</si>
  <si>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</si>
  <si>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</si>
  <si>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</si>
  <si>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</si>
  <si>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</si>
  <si>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</si>
  <si>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</si>
  <si>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</si>
  <si>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</si>
  <si>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</si>
  <si>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</si>
  <si>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</si>
  <si>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</si>
  <si>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</si>
  <si>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</si>
  <si>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</si>
  <si>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</si>
  <si>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</si>
  <si>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</si>
  <si>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</si>
  <si>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</si>
  <si>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</si>
  <si>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</si>
  <si>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</si>
  <si>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</si>
  <si>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</si>
  <si>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</si>
  <si>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</si>
  <si>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</si>
  <si>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</si>
  <si>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</si>
  <si>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</si>
  <si>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</si>
  <si>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</si>
  <si>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</si>
  <si>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</si>
  <si>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</si>
  <si>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</si>
  <si>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</si>
  <si>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</si>
  <si>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</si>
  <si>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</si>
  <si>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</si>
  <si>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</si>
  <si>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</si>
  <si>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</si>
  <si>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</si>
  <si>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</si>
  <si>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</si>
  <si>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</si>
  <si>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</si>
  <si>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</si>
  <si>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</si>
  <si>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</si>
  <si>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</si>
  <si>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</si>
  <si>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</si>
  <si>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</si>
  <si>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</si>
  <si>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</si>
  <si>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</si>
  <si>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</si>
  <si>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</si>
  <si>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</si>
  <si>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</si>
  <si>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</si>
  <si>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</si>
  <si>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</si>
  <si>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</si>
  <si>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</si>
  <si>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</si>
  <si>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</si>
  <si>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</si>
  <si>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</si>
  <si>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</si>
  <si>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</si>
  <si>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</si>
  <si>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</si>
  <si>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</si>
  <si>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</si>
  <si>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</si>
  <si>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</si>
  <si>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</si>
  <si>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</si>
  <si>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</si>
  <si>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</si>
  <si>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</si>
  <si>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</si>
  <si>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</si>
  <si>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</si>
  <si>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</si>
  <si>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</si>
  <si>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</si>
  <si>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</si>
  <si>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</si>
  <si>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</si>
  <si>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</si>
  <si>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</si>
  <si>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</si>
  <si>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</si>
  <si>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</si>
  <si>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</si>
  <si>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</si>
  <si>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</si>
  <si>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</si>
  <si>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</si>
  <si>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</si>
  <si>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</si>
  <si>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</si>
  <si>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</si>
  <si>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</si>
  <si>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</si>
  <si>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</si>
  <si>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</si>
  <si>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</si>
  <si>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</si>
  <si>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</si>
  <si>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</si>
  <si>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</si>
  <si>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</si>
  <si>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</si>
  <si>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</si>
  <si>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</si>
  <si>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</si>
  <si>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</si>
  <si>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</si>
  <si>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</si>
  <si>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</si>
  <si>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</si>
  <si>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</si>
  <si>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</si>
  <si>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</si>
  <si>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</si>
  <si>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</si>
  <si>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</si>
  <si>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</si>
  <si>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</si>
  <si>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</si>
  <si>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</si>
  <si>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</si>
  <si>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</si>
  <si>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</si>
  <si>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</si>
  <si>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</si>
  <si>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</si>
  <si>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</si>
  <si>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</si>
  <si>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</si>
  <si>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</si>
  <si>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</si>
  <si>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</si>
  <si>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</si>
  <si>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</si>
  <si>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</si>
  <si>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</si>
  <si>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</si>
  <si>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</si>
  <si>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</si>
  <si>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</si>
  <si>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</si>
  <si>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</si>
  <si>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</si>
  <si>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</si>
  <si>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</si>
  <si>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</si>
  <si>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</si>
  <si>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</si>
  <si>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</si>
  <si>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</si>
  <si>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</si>
  <si>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</si>
  <si>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</si>
  <si>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</si>
  <si>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</si>
  <si>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</si>
  <si>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</si>
  <si>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</si>
  <si>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</si>
  <si>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</si>
  <si>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</si>
  <si>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</si>
  <si>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</si>
  <si>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</si>
  <si>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</si>
  <si>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</si>
  <si>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</si>
  <si>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</si>
  <si>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</si>
  <si>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</si>
  <si>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</si>
  <si>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</si>
  <si>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</si>
  <si>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</si>
  <si>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</si>
  <si>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</si>
  <si>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</si>
  <si>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</si>
  <si>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</si>
  <si>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</si>
  <si>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</si>
  <si>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</si>
  <si>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</si>
  <si>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</si>
  <si>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</si>
  <si>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</si>
  <si>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</si>
  <si>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</si>
  <si>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</si>
  <si>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</si>
  <si>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</si>
  <si>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</si>
  <si>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</si>
  <si>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</si>
  <si>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</si>
  <si>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</si>
  <si>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</si>
  <si>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</si>
  <si>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</si>
  <si>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</si>
  <si>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</si>
  <si>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</si>
  <si>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</si>
  <si>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</si>
  <si>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</si>
  <si>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</si>
  <si>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</si>
  <si>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</si>
  <si>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</si>
  <si>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</si>
  <si>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</si>
  <si>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</si>
  <si>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</si>
  <si>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</si>
  <si>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</si>
  <si>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</si>
  <si>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</si>
  <si>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</si>
  <si>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</si>
  <si>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</si>
  <si>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</si>
  <si>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</si>
  <si>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</si>
  <si>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</si>
  <si>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</si>
  <si>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</si>
  <si>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</si>
  <si>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</si>
  <si>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</si>
  <si>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</si>
  <si>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</si>
  <si>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</si>
  <si>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</si>
  <si>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</si>
  <si>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</si>
  <si>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</si>
  <si>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</si>
  <si>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</si>
  <si>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</si>
  <si>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</si>
  <si>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</si>
  <si>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</si>
  <si>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</si>
  <si>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</si>
  <si>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</si>
  <si>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</si>
  <si>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</si>
  <si>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</si>
  <si>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</si>
  <si>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</si>
  <si>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</si>
  <si>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</si>
  <si>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</si>
  <si>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</si>
  <si>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</si>
  <si>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</si>
  <si>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</si>
  <si>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</si>
  <si>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</si>
  <si>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</si>
  <si>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</si>
  <si>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</si>
  <si>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</si>
  <si>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</si>
  <si>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</si>
  <si>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</si>
  <si>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</si>
  <si>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</si>
  <si>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</si>
  <si>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</si>
  <si>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</si>
  <si>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</si>
  <si>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</si>
  <si>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</si>
  <si>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</si>
  <si>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</si>
  <si>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</si>
  <si>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</si>
  <si>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</si>
  <si>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</si>
  <si>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</si>
  <si>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</si>
  <si>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</si>
  <si>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</si>
  <si>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</si>
  <si>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</si>
  <si>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</si>
  <si>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</si>
  <si>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</si>
  <si>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</si>
  <si>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</si>
  <si>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</si>
  <si>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</si>
  <si>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</si>
  <si>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</si>
  <si>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</si>
  <si>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</si>
  <si>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</si>
  <si>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</si>
  <si>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</si>
  <si>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</si>
  <si>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</si>
  <si>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</si>
  <si>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</si>
  <si>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</si>
  <si>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</si>
  <si>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</si>
  <si>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</si>
  <si>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</si>
  <si>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</si>
  <si>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</si>
  <si>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</si>
  <si>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</si>
  <si>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</si>
  <si>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</si>
  <si>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</si>
  <si>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</si>
  <si>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</si>
  <si>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</si>
  <si>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</si>
  <si>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</si>
  <si>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</si>
  <si>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</si>
  <si>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</si>
  <si>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</si>
  <si>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</si>
  <si>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</si>
  <si>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</si>
  <si>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</si>
  <si>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</si>
  <si>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</si>
  <si>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</si>
  <si>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</si>
  <si>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</si>
  <si>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</si>
  <si>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</si>
  <si>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</si>
  <si>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</si>
  <si>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</si>
  <si>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</si>
  <si>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</si>
  <si>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</si>
  <si>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</si>
  <si>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</si>
  <si>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</si>
  <si>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</si>
  <si>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</si>
  <si>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</si>
  <si>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</si>
  <si>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</si>
  <si>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</si>
  <si>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</si>
  <si>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</si>
  <si>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</si>
  <si>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</si>
  <si>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</si>
  <si>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</si>
  <si>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</si>
  <si>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</si>
  <si>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</si>
  <si>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</si>
  <si>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</si>
  <si>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</si>
  <si>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</si>
  <si>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</si>
  <si>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</si>
  <si>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</si>
  <si>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</si>
  <si>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</si>
  <si>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</si>
  <si>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</si>
  <si>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</si>
  <si>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</si>
  <si>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</si>
  <si>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</si>
  <si>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</si>
  <si>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</si>
  <si>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</si>
  <si>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</si>
  <si>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</si>
  <si>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</si>
  <si>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</si>
  <si>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</si>
  <si>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</si>
  <si>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</si>
  <si>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</si>
  <si>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</si>
  <si>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</si>
  <si>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</si>
  <si>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</si>
  <si>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</si>
  <si>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</si>
  <si>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</si>
  <si>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</si>
  <si>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</si>
  <si>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</si>
  <si>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</si>
  <si>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</si>
  <si>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</si>
  <si>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</si>
  <si>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</si>
  <si>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</si>
  <si>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</si>
  <si>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</si>
  <si>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</si>
  <si>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</si>
  <si>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</si>
  <si>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</si>
  <si>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</si>
  <si>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</si>
  <si>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</si>
  <si>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</si>
  <si>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</si>
  <si>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</si>
  <si>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</si>
  <si>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</si>
  <si>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</si>
  <si>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</si>
  <si>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</si>
  <si>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</si>
  <si>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</si>
  <si>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</si>
  <si>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</si>
  <si>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</si>
  <si>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</si>
  <si>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</si>
  <si>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</si>
  <si>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</si>
  <si>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</si>
  <si>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</si>
  <si>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</si>
  <si>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</si>
  <si>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</si>
  <si>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</si>
  <si>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</si>
  <si>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</si>
  <si>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</si>
  <si>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</si>
  <si>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</si>
  <si>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</si>
  <si>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</si>
  <si>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</si>
  <si>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</si>
  <si>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</si>
  <si>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</si>
  <si>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</si>
  <si>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</si>
  <si>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</si>
  <si>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</si>
  <si>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</si>
  <si>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</si>
  <si>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</si>
  <si>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</si>
  <si>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</si>
  <si>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</si>
  <si>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</si>
  <si>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</si>
  <si>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</si>
  <si>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</si>
  <si>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</si>
  <si>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</si>
  <si>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</si>
  <si>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</si>
  <si>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</si>
  <si>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</si>
  <si>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</si>
  <si>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</si>
  <si>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</si>
  <si>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</si>
  <si>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</si>
  <si>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</si>
  <si>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</si>
  <si>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</si>
  <si>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</si>
  <si>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</si>
  <si>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</si>
  <si>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</si>
  <si>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</si>
  <si>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</si>
  <si>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</si>
  <si>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</si>
  <si>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</si>
  <si>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</si>
  <si>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</si>
  <si>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</si>
  <si>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</si>
  <si>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</si>
  <si>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</si>
  <si>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</si>
  <si>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</si>
  <si>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</si>
  <si>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</si>
  <si>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</si>
  <si>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</si>
  <si>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</si>
  <si>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</si>
  <si>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</si>
  <si>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</si>
  <si>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</si>
  <si>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</si>
  <si>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</si>
  <si>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</si>
  <si>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</si>
  <si>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</si>
  <si>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</si>
  <si>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</si>
  <si>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</si>
  <si>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</si>
  <si>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</si>
  <si>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</si>
  <si>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</si>
  <si>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</si>
  <si>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</si>
  <si>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</si>
  <si>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</si>
  <si>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</si>
  <si>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</si>
  <si>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</si>
  <si>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</si>
  <si>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</si>
  <si>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</si>
  <si>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</si>
  <si>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</si>
  <si>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</si>
  <si>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</si>
  <si>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</si>
  <si>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</si>
  <si>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</si>
  <si>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</si>
  <si>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</si>
  <si>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</si>
  <si>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</si>
  <si>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</si>
  <si>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</si>
  <si>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</si>
  <si>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</si>
  <si>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</si>
  <si>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</si>
  <si>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</si>
  <si>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</si>
  <si>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</si>
  <si>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</si>
  <si>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</si>
  <si>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</si>
  <si>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</si>
  <si>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</si>
  <si>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</si>
  <si>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</si>
  <si>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</si>
  <si>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</si>
  <si>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</si>
  <si>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</si>
  <si>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</si>
  <si>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</si>
  <si>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</si>
  <si>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</si>
  <si>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</si>
  <si>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</si>
  <si>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</si>
  <si>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</si>
  <si>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</si>
  <si>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</si>
  <si>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</si>
  <si>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</si>
  <si>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</si>
  <si>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</si>
  <si>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</si>
  <si>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</si>
  <si>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</si>
  <si>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</si>
  <si>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</si>
  <si>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</si>
  <si>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</si>
  <si>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</si>
  <si>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</si>
  <si>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</si>
  <si>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</si>
  <si>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</si>
  <si>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</si>
  <si>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</si>
  <si>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</si>
  <si>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</si>
  <si>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</si>
  <si>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</si>
  <si>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</si>
  <si>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</si>
  <si>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</si>
  <si>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</si>
  <si>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</si>
  <si>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</si>
  <si>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</si>
  <si>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</si>
  <si>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</si>
  <si>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</si>
  <si>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</si>
  <si>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</si>
  <si>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</si>
  <si>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</si>
  <si>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</si>
  <si>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</si>
  <si>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</si>
  <si>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</si>
  <si>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</si>
  <si>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</si>
  <si>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</si>
  <si>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</si>
  <si>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</si>
  <si>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</si>
  <si>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</si>
  <si>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</si>
  <si>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</si>
  <si>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</si>
  <si>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</si>
  <si>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</si>
  <si>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</si>
  <si>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</si>
  <si>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</si>
  <si>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</si>
  <si>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</si>
  <si>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</si>
  <si>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</si>
  <si>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</si>
  <si>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</si>
  <si>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</si>
  <si>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</si>
  <si>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</si>
  <si>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</si>
  <si>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</si>
  <si>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</si>
  <si>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</si>
  <si>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</si>
  <si>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</si>
  <si>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</si>
  <si>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</si>
  <si>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</si>
  <si>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</si>
  <si>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</si>
  <si>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</si>
  <si>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</si>
  <si>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</si>
  <si>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</si>
  <si>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</si>
  <si>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</si>
  <si>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</si>
  <si>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</si>
  <si>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</si>
  <si>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</si>
  <si>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</si>
  <si>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</si>
  <si>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</si>
  <si>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</si>
  <si>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</si>
  <si>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</si>
  <si>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</si>
  <si>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</si>
  <si>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</si>
  <si>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</si>
  <si>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</si>
  <si>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</si>
  <si>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</si>
  <si>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</si>
  <si>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</si>
  <si>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</si>
  <si>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</si>
  <si>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</si>
  <si>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</si>
  <si>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</si>
  <si>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</si>
  <si>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</si>
  <si>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</si>
  <si>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</si>
  <si>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</si>
  <si>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</si>
  <si>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</si>
  <si>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</si>
  <si>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</si>
  <si>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</si>
  <si>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</si>
  <si>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</si>
  <si>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</si>
  <si>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</si>
  <si>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</si>
  <si>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</si>
  <si>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</si>
  <si>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</si>
  <si>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</si>
  <si>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</si>
  <si>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</si>
  <si>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</si>
  <si>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</si>
  <si>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</si>
  <si>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</si>
  <si>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</si>
  <si>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</si>
  <si>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</si>
  <si>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</si>
  <si>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</si>
  <si>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</si>
  <si>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</si>
  <si>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</si>
  <si>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</si>
  <si>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</si>
  <si>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</si>
  <si>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</si>
  <si>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</si>
  <si>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</si>
  <si>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</si>
  <si>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</si>
  <si>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</si>
  <si>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</si>
  <si>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</si>
  <si>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</si>
  <si>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</si>
  <si>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</si>
  <si>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</si>
  <si>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</si>
  <si>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</si>
  <si>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</si>
  <si>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</si>
  <si>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</si>
  <si>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</si>
  <si>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</si>
  <si>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</si>
  <si>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</si>
  <si>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</si>
  <si>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</si>
  <si>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</si>
  <si>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</si>
  <si>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</si>
  <si>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</si>
  <si>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</si>
  <si>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</si>
  <si>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</si>
  <si>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</si>
  <si>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</si>
  <si>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</si>
  <si>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</si>
  <si>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</si>
  <si>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</si>
  <si>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</si>
  <si>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</si>
  <si>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</si>
  <si>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</si>
  <si>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</si>
  <si>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</si>
  <si>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</si>
  <si>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</si>
  <si>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</si>
  <si>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</si>
  <si>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</si>
  <si>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</si>
  <si>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</si>
  <si>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</si>
  <si>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</si>
  <si>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</si>
  <si>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</si>
  <si>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</si>
  <si>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</si>
  <si>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</si>
  <si>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</si>
  <si>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</si>
  <si>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</si>
  <si>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</si>
  <si>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</si>
  <si>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</si>
  <si>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</si>
  <si>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</si>
  <si>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</si>
  <si>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</si>
  <si>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</si>
  <si>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</si>
  <si>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</si>
  <si>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</si>
  <si>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</si>
  <si>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</si>
  <si>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</si>
  <si>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</si>
  <si>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</si>
  <si>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</si>
  <si>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</si>
  <si>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</si>
  <si>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</si>
  <si>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</si>
  <si>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</si>
  <si>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</si>
  <si>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</si>
  <si>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</si>
  <si>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</si>
  <si>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</si>
  <si>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</si>
  <si>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</si>
  <si>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</si>
  <si>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</si>
  <si>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</si>
  <si>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</si>
  <si>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</si>
  <si>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</si>
  <si>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</si>
  <si>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</si>
  <si>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</si>
  <si>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</si>
  <si>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</si>
  <si>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</si>
  <si>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</si>
  <si>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</si>
  <si>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</si>
  <si>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</si>
  <si>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</si>
  <si>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</si>
  <si>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</si>
  <si>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</si>
  <si>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</si>
  <si>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</si>
  <si>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</si>
  <si>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</si>
  <si>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</si>
  <si>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</si>
  <si>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</si>
  <si>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</si>
  <si>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</si>
  <si>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</si>
  <si>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</si>
  <si>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</si>
  <si>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</si>
  <si>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</si>
  <si>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</si>
  <si>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</si>
  <si>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</si>
  <si>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</si>
  <si>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</si>
  <si>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</si>
  <si>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</si>
  <si>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</si>
  <si>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</si>
  <si>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</si>
  <si>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</si>
  <si>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</si>
  <si>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</si>
  <si>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</si>
  <si>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</si>
  <si>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</si>
  <si>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</si>
  <si>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</si>
  <si>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</si>
  <si>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</si>
  <si>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</si>
  <si>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</si>
  <si>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</si>
  <si>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</si>
  <si>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</si>
  <si>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</si>
  <si>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</si>
  <si>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</si>
  <si>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</si>
  <si>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</si>
  <si>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</si>
  <si>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</si>
  <si>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</si>
  <si>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</si>
  <si>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</si>
  <si>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</si>
  <si>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</si>
  <si>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</si>
  <si>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</si>
  <si>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</si>
  <si>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</si>
  <si>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</si>
  <si>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</si>
  <si>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</si>
  <si>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</si>
  <si>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</si>
  <si>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</si>
  <si>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</si>
  <si>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</si>
  <si>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</si>
  <si>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</si>
  <si>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</si>
  <si>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</si>
  <si>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</si>
  <si>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</si>
  <si>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</si>
  <si>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</si>
  <si>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</si>
  <si>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</si>
  <si>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</si>
  <si>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</si>
  <si>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</si>
  <si>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</si>
  <si>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</si>
  <si>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</si>
  <si>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</si>
  <si>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</si>
  <si>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</si>
  <si>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</si>
  <si>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</si>
  <si>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</si>
  <si>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</si>
  <si>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</si>
  <si>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</si>
  <si>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</si>
  <si>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</si>
  <si>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</si>
  <si>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</si>
  <si>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</si>
  <si>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</si>
  <si>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</si>
  <si>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</si>
  <si>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</si>
  <si>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</si>
  <si>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</si>
  <si>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</si>
  <si>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</si>
  <si>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</si>
  <si>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</si>
  <si>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</si>
  <si>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</si>
  <si>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</si>
  <si>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</si>
  <si>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</si>
  <si>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</si>
  <si>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</si>
  <si>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</si>
  <si>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</si>
  <si>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</si>
  <si>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</si>
  <si>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</si>
  <si>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</si>
  <si>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</si>
  <si>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</si>
  <si>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</si>
  <si>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</si>
  <si>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</si>
  <si>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</si>
  <si>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</si>
  <si>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</si>
  <si>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</si>
  <si>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</si>
  <si>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</si>
  <si>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</si>
  <si>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</si>
  <si>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</si>
  <si>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</si>
  <si>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</si>
  <si>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</si>
  <si>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</si>
  <si>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</si>
  <si>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</si>
  <si>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</si>
  <si>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</si>
  <si>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</si>
  <si>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</si>
  <si>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</si>
  <si>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</si>
  <si>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</si>
  <si>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</si>
  <si>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</si>
  <si>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</si>
  <si>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</si>
  <si>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</si>
  <si>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</si>
  <si>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</si>
  <si>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</si>
  <si>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</si>
  <si>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</si>
  <si>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</si>
  <si>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</si>
  <si>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</si>
  <si>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</si>
  <si>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</si>
  <si>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</si>
  <si>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</si>
  <si>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</si>
  <si>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</si>
  <si>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</si>
  <si>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</si>
  <si>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</si>
  <si>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</si>
  <si>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</si>
  <si>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</si>
  <si>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</si>
  <si>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</si>
  <si>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</si>
  <si>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</si>
  <si>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</si>
  <si>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</si>
  <si>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</si>
  <si>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</si>
  <si>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</si>
  <si>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</si>
  <si>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</si>
  <si>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</si>
  <si>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</si>
  <si>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</si>
  <si>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</si>
  <si>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</si>
  <si>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</si>
  <si>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</si>
  <si>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</si>
  <si>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</si>
  <si>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</si>
  <si>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</si>
  <si>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</si>
  <si>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</si>
  <si>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</si>
  <si>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</si>
  <si>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</si>
  <si>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</si>
  <si>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</si>
  <si>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</si>
  <si>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</si>
  <si>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</si>
  <si>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</si>
  <si>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</si>
  <si>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</si>
  <si>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</si>
  <si>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</si>
  <si>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</si>
  <si>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</si>
  <si>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</si>
  <si>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</si>
  <si>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</si>
  <si>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</si>
  <si>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</si>
  <si>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</si>
  <si>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</si>
  <si>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</si>
  <si>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</si>
  <si>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</si>
  <si>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</si>
  <si>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</si>
  <si>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</si>
  <si>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</si>
  <si>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</si>
  <si>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</si>
  <si>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</si>
  <si>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</si>
  <si>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</si>
  <si>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</si>
  <si>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</si>
  <si>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</si>
  <si>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</si>
  <si>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</si>
  <si>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</si>
  <si>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</si>
  <si>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</si>
  <si>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</si>
  <si>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</si>
  <si>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</si>
  <si>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</si>
  <si>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</si>
  <si>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</si>
  <si>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</si>
  <si>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</si>
  <si>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</si>
  <si>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</si>
  <si>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</si>
  <si>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</si>
  <si>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</si>
  <si>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</si>
  <si>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</si>
  <si>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</si>
  <si>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</si>
  <si>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</si>
  <si>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</si>
  <si>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</si>
  <si>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</si>
  <si>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</si>
  <si>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</si>
  <si>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</si>
  <si>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</si>
  <si>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</si>
  <si>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</si>
  <si>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</si>
  <si>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</si>
  <si>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</si>
  <si>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</si>
  <si>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</si>
  <si>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</si>
  <si>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</si>
  <si>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</si>
  <si>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</si>
  <si>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</si>
  <si>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</si>
  <si>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</si>
  <si>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</si>
  <si>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</si>
  <si>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</si>
  <si>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</si>
  <si>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</si>
  <si>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</si>
  <si>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</si>
  <si>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</si>
  <si>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</si>
  <si>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</si>
  <si>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</si>
  <si>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</si>
  <si>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</si>
  <si>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</si>
  <si>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</si>
  <si>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</si>
  <si>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</si>
  <si>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</si>
  <si>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</si>
  <si>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</si>
  <si>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</si>
  <si>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</si>
  <si>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</si>
  <si>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</si>
  <si>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</si>
  <si>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</si>
  <si>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</si>
  <si>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</si>
  <si>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</si>
  <si>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</si>
  <si>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</si>
  <si>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</si>
  <si>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</si>
  <si>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</si>
  <si>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</si>
  <si>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</si>
  <si>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</si>
  <si>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</si>
  <si>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</si>
  <si>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</si>
  <si>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</si>
  <si>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</si>
  <si>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</si>
  <si>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</si>
  <si>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</si>
  <si>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</si>
  <si>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</si>
  <si>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</si>
  <si>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</si>
  <si>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</si>
  <si>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</si>
  <si>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</si>
  <si>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</si>
  <si>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</si>
  <si>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</si>
  <si>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</si>
  <si>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</si>
  <si>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</si>
  <si>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</si>
  <si>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</si>
  <si>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</si>
  <si>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</si>
  <si>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</si>
  <si>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</si>
  <si>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</si>
  <si>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</si>
  <si>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</si>
  <si>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</si>
  <si>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</si>
  <si>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</si>
  <si>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</si>
  <si>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</si>
  <si>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</si>
  <si>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</si>
  <si>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</si>
  <si>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</si>
  <si>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</si>
  <si>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</si>
  <si>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</si>
  <si>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</si>
  <si>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</si>
  <si>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</si>
  <si>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</si>
  <si>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</si>
  <si>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</si>
  <si>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</si>
  <si>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</si>
  <si>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</si>
  <si>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</si>
  <si>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</si>
  <si>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</si>
  <si>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</si>
  <si>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</si>
  <si>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</si>
  <si>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</si>
  <si>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</si>
  <si>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</si>
  <si>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</si>
  <si>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</si>
  <si>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</si>
  <si>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</si>
  <si>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</si>
  <si>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</si>
  <si>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</si>
  <si>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</si>
  <si>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</si>
  <si>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</si>
  <si>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</si>
  <si>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</si>
  <si>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</si>
  <si>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</si>
  <si>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</si>
  <si>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</si>
  <si>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</si>
  <si>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</si>
  <si>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</si>
  <si>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</si>
  <si>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</si>
  <si>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</si>
  <si>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</si>
  <si>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</si>
  <si>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</si>
  <si>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</si>
  <si>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</si>
  <si>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</si>
  <si>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</si>
  <si>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</si>
  <si>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</si>
  <si>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</si>
  <si>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</si>
  <si>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</si>
  <si>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</si>
  <si>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</si>
  <si>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</si>
  <si>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</si>
  <si>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</si>
  <si>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</si>
  <si>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</si>
  <si>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</si>
  <si>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</si>
  <si>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</si>
  <si>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</si>
  <si>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</si>
  <si>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</si>
  <si>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</si>
  <si>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</si>
  <si>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</si>
  <si>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</si>
  <si>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</si>
  <si>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</si>
  <si>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</si>
  <si>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</si>
  <si>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</si>
  <si>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</si>
  <si>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</si>
  <si>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</si>
  <si>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</si>
  <si>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</si>
  <si>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</si>
  <si>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</si>
  <si>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</si>
  <si>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</si>
  <si>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</si>
  <si>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</si>
  <si>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</si>
  <si>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</si>
  <si>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</si>
  <si>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</si>
  <si>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</si>
  <si>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</si>
  <si>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</si>
  <si>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</si>
  <si>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</si>
  <si>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</si>
  <si>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</si>
  <si>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</si>
  <si>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</si>
  <si>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</si>
  <si>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</si>
  <si>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</si>
  <si>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</si>
  <si>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</si>
  <si>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</si>
  <si>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</si>
  <si>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</si>
  <si>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</si>
  <si>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</si>
  <si>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</si>
  <si>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</si>
  <si>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</si>
  <si>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</si>
  <si>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</si>
  <si>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</si>
  <si>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</si>
  <si>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</si>
  <si>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</si>
  <si>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</si>
  <si>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</si>
  <si>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</si>
  <si>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</si>
  <si>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</si>
  <si>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</si>
  <si>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</si>
  <si>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</si>
  <si>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</si>
  <si>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</si>
  <si>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</si>
  <si>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</si>
  <si>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</si>
  <si>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</si>
  <si>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</si>
  <si>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</si>
  <si>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</si>
  <si>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</si>
  <si>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</si>
  <si>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</si>
  <si>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</si>
  <si>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</si>
  <si>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</si>
  <si>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</si>
  <si>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</si>
  <si>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</si>
  <si>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</si>
  <si>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</si>
  <si>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</si>
  <si>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</si>
  <si>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</si>
  <si>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</si>
  <si>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</si>
  <si>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</si>
  <si>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</si>
  <si>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</si>
  <si>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</si>
  <si>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</si>
  <si>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</si>
  <si>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</si>
  <si>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</si>
  <si>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</si>
  <si>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</si>
  <si>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</si>
  <si>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</si>
  <si>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</si>
  <si>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</si>
  <si>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</si>
  <si>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</si>
  <si>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</si>
  <si>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</si>
  <si>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</si>
  <si>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</si>
  <si>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</si>
  <si>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</si>
  <si>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</si>
  <si>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</si>
  <si>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</si>
  <si>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</si>
  <si>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</si>
  <si>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</si>
  <si>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</si>
  <si>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</si>
  <si>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</si>
  <si>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</si>
  <si>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</si>
  <si>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</si>
  <si>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</si>
  <si>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</si>
  <si>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</si>
  <si>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</si>
  <si>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</si>
  <si>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</si>
  <si>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</si>
  <si>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</si>
  <si>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</si>
  <si>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</si>
  <si>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</si>
  <si>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</si>
  <si>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</si>
  <si>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</si>
  <si>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</si>
  <si>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</si>
  <si>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</si>
  <si>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</si>
  <si>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</si>
  <si>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</si>
  <si>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</si>
  <si>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</si>
  <si>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</si>
  <si>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</si>
  <si>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</si>
  <si>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</si>
  <si>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</si>
  <si>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</si>
  <si>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</si>
  <si>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</si>
  <si>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</si>
  <si>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</si>
  <si>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</si>
  <si>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</si>
  <si>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</si>
  <si>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</si>
  <si>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</si>
  <si>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</si>
  <si>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</si>
  <si>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</si>
  <si>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</si>
  <si>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</si>
  <si>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</si>
  <si>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</si>
  <si>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</si>
  <si>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</si>
  <si>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</si>
  <si>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</si>
  <si>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</si>
  <si>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</si>
  <si>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</si>
  <si>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</si>
  <si>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</si>
  <si>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</si>
  <si>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</si>
  <si>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</si>
  <si>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</si>
  <si>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</si>
  <si>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</si>
  <si>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</si>
  <si>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</si>
  <si>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</si>
  <si>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</si>
  <si>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</si>
  <si>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</si>
  <si>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</si>
  <si>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</si>
  <si>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</si>
  <si>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</si>
  <si>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</si>
  <si>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</si>
  <si>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</si>
  <si>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</si>
  <si>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</si>
  <si>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</si>
  <si>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</si>
  <si>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</si>
  <si>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</si>
  <si>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</si>
  <si>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</si>
  <si>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</si>
  <si>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</si>
  <si>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</si>
  <si>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</si>
  <si>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</si>
  <si>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</si>
  <si>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</si>
  <si>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</si>
  <si>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</si>
  <si>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</si>
  <si>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</si>
  <si>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</si>
  <si>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</si>
  <si>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</si>
  <si>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</si>
  <si>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</si>
  <si>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</si>
  <si>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</si>
  <si>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</si>
  <si>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</si>
  <si>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</si>
  <si>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</si>
  <si>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</si>
  <si>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</si>
  <si>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</si>
  <si>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</si>
  <si>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</si>
  <si>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</si>
  <si>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</si>
  <si>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</si>
  <si>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</si>
  <si>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</si>
  <si>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</si>
  <si>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</si>
  <si>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</si>
  <si>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</si>
  <si>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</si>
  <si>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</si>
  <si>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</si>
  <si>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</si>
  <si>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</si>
  <si>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</si>
  <si>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</si>
  <si>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</si>
  <si>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</si>
  <si>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</si>
  <si>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</si>
  <si>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</si>
  <si>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</si>
  <si>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</si>
  <si>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</si>
  <si>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</si>
  <si>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</si>
  <si>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</si>
  <si>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</si>
  <si>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</si>
  <si>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</si>
  <si>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</si>
  <si>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</si>
  <si>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</si>
  <si>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</si>
  <si>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</si>
  <si>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</si>
  <si>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</si>
  <si>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</si>
  <si>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</si>
  <si>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</si>
  <si>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</si>
  <si>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</si>
  <si>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</si>
  <si>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</si>
  <si>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</si>
  <si>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</si>
  <si>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</si>
  <si>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</si>
  <si>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</si>
  <si>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</si>
  <si>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</si>
  <si>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</si>
  <si>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</si>
  <si>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</si>
  <si>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</si>
  <si>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</si>
  <si>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</si>
  <si>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</si>
  <si>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</si>
  <si>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</si>
  <si>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</si>
  <si>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</si>
  <si>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</si>
  <si>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</si>
  <si>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</si>
  <si>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</si>
  <si>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</si>
  <si>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</si>
  <si>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</si>
  <si>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</si>
  <si>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</si>
  <si>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</si>
  <si>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</si>
  <si>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</si>
  <si>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</si>
  <si>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</si>
  <si>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</si>
  <si>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</si>
  <si>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</si>
  <si>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</si>
  <si>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</si>
  <si>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</si>
  <si>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</si>
  <si>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</si>
  <si>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</si>
  <si>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</si>
  <si>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</si>
  <si>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</si>
  <si>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</si>
  <si>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</si>
  <si>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</si>
  <si>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</si>
  <si>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</si>
  <si>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</si>
  <si>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</si>
  <si>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</si>
  <si>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</si>
  <si>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</si>
  <si>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</si>
  <si>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</si>
  <si>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</si>
  <si>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</si>
  <si>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</si>
  <si>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</si>
  <si>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</si>
  <si>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</si>
  <si>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</si>
  <si>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</si>
  <si>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</si>
  <si>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</si>
  <si>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</si>
  <si>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</si>
  <si>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</si>
  <si>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</si>
  <si>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</si>
  <si>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</si>
  <si>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</si>
  <si>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</si>
  <si>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</si>
  <si>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</si>
  <si>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</si>
  <si>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</si>
  <si>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</si>
  <si>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</si>
  <si>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</si>
  <si>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</si>
  <si>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</si>
  <si>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</si>
  <si>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</si>
  <si>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</si>
  <si>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</si>
  <si>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</si>
  <si>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</si>
  <si>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</si>
  <si>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</si>
  <si>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</si>
  <si>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</si>
  <si>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</si>
  <si>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</si>
  <si>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</si>
  <si>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</si>
  <si>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</si>
  <si>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</si>
  <si>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</si>
  <si>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</si>
  <si>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</si>
  <si>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</si>
  <si>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</si>
  <si>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</si>
  <si>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</si>
  <si>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</si>
  <si>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</si>
  <si>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</si>
  <si>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</si>
  <si>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</si>
  <si>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</si>
  <si>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</si>
  <si>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</si>
  <si>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</si>
  <si>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</si>
  <si>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</si>
  <si>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</si>
  <si>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</si>
  <si>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</si>
  <si>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</si>
  <si>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</si>
  <si>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</si>
  <si>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</si>
  <si>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</si>
  <si>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</si>
  <si>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</si>
  <si>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</si>
  <si>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</si>
  <si>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</si>
  <si>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</si>
  <si>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</si>
  <si>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</si>
  <si>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</si>
  <si>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</si>
  <si>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</si>
  <si>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</si>
  <si>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</si>
  <si>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</si>
  <si>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</si>
  <si>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</si>
  <si>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</si>
  <si>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</si>
  <si>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</si>
  <si>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</si>
  <si>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</si>
  <si>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</si>
  <si>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</si>
  <si>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</si>
  <si>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</si>
  <si>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</si>
  <si>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</si>
  <si>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</si>
  <si>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</si>
  <si>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</si>
  <si>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</si>
  <si>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</si>
  <si>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</si>
  <si>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</si>
  <si>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</si>
  <si>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</si>
  <si>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</si>
  <si>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</si>
  <si>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</si>
  <si>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</si>
  <si>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</si>
  <si>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</si>
  <si>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</si>
  <si>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</si>
  <si>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</si>
  <si>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</si>
  <si>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</si>
  <si>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</si>
  <si>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</si>
  <si>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</si>
  <si>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</si>
  <si>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</si>
  <si>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</si>
  <si>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</si>
  <si>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</si>
  <si>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</si>
  <si>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</si>
  <si>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</si>
  <si>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</si>
  <si>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</si>
  <si>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</si>
  <si>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</si>
  <si>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</si>
  <si>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</si>
  <si>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</si>
  <si>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</si>
  <si>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</si>
  <si>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</si>
  <si>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</si>
  <si>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</si>
  <si>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</si>
  <si>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</si>
  <si>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</si>
  <si>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</si>
  <si>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</si>
  <si>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</si>
  <si>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</si>
  <si>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</si>
  <si>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</si>
  <si>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</si>
  <si>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</si>
  <si>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</si>
  <si>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</si>
  <si>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</si>
  <si>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</si>
  <si>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</si>
  <si>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</si>
  <si>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</si>
  <si>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</si>
  <si>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</si>
  <si>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</si>
  <si>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</si>
  <si>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</si>
  <si>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</si>
  <si>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</si>
  <si>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</si>
  <si>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</si>
  <si>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</si>
  <si>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</si>
  <si>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</si>
  <si>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</si>
  <si>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</si>
  <si>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</si>
  <si>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</si>
  <si>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</si>
  <si>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</si>
  <si>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</si>
  <si>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</si>
  <si>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</si>
  <si>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</si>
  <si>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</si>
  <si>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</si>
  <si>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</si>
  <si>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</si>
  <si>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</si>
  <si>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</si>
  <si>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</si>
  <si>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</si>
  <si>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</si>
  <si>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</si>
  <si>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</si>
  <si>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</si>
  <si>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</si>
  <si>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</si>
  <si>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</si>
  <si>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</si>
  <si>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</si>
  <si>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</si>
  <si>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</si>
  <si>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</si>
  <si>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</si>
  <si>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</si>
  <si>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</si>
  <si>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</si>
  <si>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</si>
  <si>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</si>
  <si>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</si>
  <si>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</si>
  <si>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</si>
  <si>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</si>
  <si>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</si>
  <si>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</si>
  <si>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</si>
  <si>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</si>
  <si>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</si>
  <si>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</si>
  <si>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</si>
  <si>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</si>
  <si>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</si>
  <si>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</si>
  <si>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</si>
  <si>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</si>
  <si>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</si>
  <si>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</si>
  <si>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</si>
  <si>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</si>
  <si>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</si>
  <si>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</si>
  <si>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</si>
  <si>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</si>
  <si>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</si>
  <si>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</si>
  <si>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</si>
  <si>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</si>
  <si>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</si>
  <si>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</si>
  <si>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</si>
  <si>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</si>
  <si>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</si>
  <si>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</si>
  <si>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</si>
  <si>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</si>
  <si>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</si>
  <si>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</si>
  <si>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</si>
  <si>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</si>
  <si>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</si>
  <si>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</si>
  <si>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</si>
  <si>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</si>
  <si>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</si>
  <si>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</si>
  <si>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</si>
  <si>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</si>
  <si>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</si>
  <si>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</si>
  <si>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</si>
  <si>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</si>
  <si>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</si>
  <si>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</si>
  <si>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</si>
  <si>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</si>
  <si>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</si>
  <si>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</si>
  <si>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</si>
  <si>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</si>
  <si>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</si>
  <si>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</si>
  <si>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</si>
  <si>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</si>
  <si>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</si>
  <si>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</si>
  <si>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</si>
  <si>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</si>
  <si>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</si>
  <si>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</si>
  <si>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</si>
  <si>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</si>
  <si>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</si>
  <si>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</si>
  <si>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</si>
  <si>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</si>
  <si>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</si>
  <si>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</si>
  <si>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</si>
  <si>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</si>
  <si>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</si>
  <si>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</si>
  <si>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</si>
  <si>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</si>
  <si>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</si>
  <si>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</si>
  <si>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</si>
  <si>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</si>
  <si>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</si>
  <si>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</si>
  <si>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</si>
  <si>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</si>
  <si>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</si>
  <si>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</si>
  <si>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</si>
  <si>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</si>
  <si>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</si>
  <si>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</si>
  <si>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</si>
  <si>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</si>
  <si>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</si>
  <si>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</si>
  <si>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</si>
  <si>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</si>
  <si>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</si>
  <si>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</si>
  <si>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</si>
  <si>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</si>
  <si>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</si>
  <si>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</si>
  <si>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</si>
  <si>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</si>
  <si>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</si>
  <si>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</si>
  <si>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</si>
  <si>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</si>
  <si>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</si>
  <si>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</si>
  <si>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</si>
  <si>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</si>
  <si>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</si>
  <si>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</si>
  <si>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</si>
  <si>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</si>
  <si>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</si>
  <si>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</si>
  <si>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</si>
  <si>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</si>
  <si>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</si>
  <si>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</si>
  <si>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</si>
  <si>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</si>
  <si>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</si>
  <si>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</si>
  <si>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</si>
  <si>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</si>
  <si>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</si>
  <si>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</si>
  <si>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</si>
  <si>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</si>
  <si>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</si>
  <si>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</si>
  <si>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</si>
  <si>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</si>
  <si>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</si>
  <si>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</si>
  <si>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</si>
  <si>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</si>
  <si>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</si>
  <si>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</si>
  <si>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</si>
  <si>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</si>
  <si>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</si>
  <si>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</si>
  <si>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</si>
  <si>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</si>
  <si>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</si>
  <si>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</si>
  <si>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</si>
  <si>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</si>
  <si>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</si>
  <si>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</si>
  <si>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</si>
  <si>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</si>
  <si>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</si>
  <si>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</si>
  <si>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</si>
  <si>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</si>
  <si>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</si>
  <si>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</si>
  <si>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</si>
  <si>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</si>
  <si>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</si>
  <si>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</si>
  <si>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</si>
  <si>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</si>
  <si>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</si>
  <si>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</si>
  <si>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</si>
  <si>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</si>
  <si>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</si>
  <si>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</si>
  <si>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</si>
  <si>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</si>
  <si>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</si>
  <si>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</si>
  <si>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</si>
  <si>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</si>
  <si>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</si>
  <si>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</si>
  <si>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</si>
  <si>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</si>
  <si>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</si>
  <si>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</si>
  <si>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</si>
  <si>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</si>
  <si>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</si>
  <si>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</si>
  <si>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</si>
  <si>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</si>
  <si>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</si>
  <si>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</si>
  <si>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</si>
  <si>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</si>
  <si>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</si>
  <si>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</si>
  <si>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</si>
  <si>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</si>
  <si>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</si>
  <si>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</si>
  <si>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</si>
  <si>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</si>
  <si>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</si>
  <si>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</si>
  <si>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</si>
  <si>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</si>
  <si>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</si>
  <si>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</si>
  <si>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</si>
  <si>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</si>
  <si>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</si>
  <si>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</si>
  <si>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</si>
  <si>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</si>
  <si>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</si>
  <si>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</si>
  <si>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</si>
  <si>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</si>
  <si>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</si>
  <si>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</si>
  <si>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</si>
  <si>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</si>
  <si>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</si>
  <si>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</si>
  <si>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</si>
  <si>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</si>
  <si>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</si>
  <si>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</si>
  <si>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</si>
  <si>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</si>
  <si>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</si>
  <si>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</si>
  <si>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</si>
  <si>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</si>
  <si>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</si>
  <si>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</si>
  <si>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</si>
  <si>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</si>
  <si>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</si>
  <si>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</si>
  <si>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</si>
  <si>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</si>
  <si>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</si>
  <si>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</si>
  <si>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</si>
  <si>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</si>
  <si>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</si>
  <si>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</si>
  <si>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</si>
  <si>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</si>
  <si>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</si>
  <si>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</si>
  <si>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</si>
  <si>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</si>
  <si>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</si>
  <si>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</si>
  <si>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</si>
  <si>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</si>
  <si>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</si>
  <si>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</si>
  <si>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</si>
  <si>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</si>
  <si>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</si>
  <si>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</si>
  <si>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</si>
  <si>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</si>
  <si>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</si>
  <si>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</si>
  <si>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</si>
  <si>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</si>
  <si>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</si>
  <si>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</si>
  <si>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</si>
  <si>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</si>
  <si>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</si>
  <si>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</si>
  <si>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</si>
  <si>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</si>
  <si>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</si>
  <si>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</si>
  <si>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</si>
  <si>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</si>
  <si>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</si>
  <si>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</si>
  <si>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</si>
  <si>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</si>
  <si>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</si>
  <si>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</si>
  <si>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</si>
  <si>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</si>
  <si>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</si>
  <si>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</si>
  <si>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</si>
  <si>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</si>
  <si>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</si>
  <si>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</si>
  <si>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</si>
  <si>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</si>
  <si>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</si>
  <si>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</si>
  <si>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</si>
  <si>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</si>
  <si>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</si>
  <si>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</si>
  <si>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</si>
  <si>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</si>
  <si>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</si>
  <si>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</si>
  <si>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</si>
  <si>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</si>
  <si>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</si>
  <si>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</si>
  <si>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</si>
  <si>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</si>
  <si>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</si>
  <si>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</si>
  <si>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</si>
  <si>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</si>
  <si>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</si>
  <si>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</si>
  <si>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</si>
  <si>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</si>
  <si>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</si>
  <si>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</si>
  <si>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</si>
  <si>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</si>
  <si>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</si>
  <si>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</si>
  <si>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</si>
  <si>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</si>
  <si>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</si>
  <si>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</si>
  <si>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</si>
  <si>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</si>
  <si>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</si>
  <si>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</si>
  <si>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</si>
  <si>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</si>
  <si>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</si>
  <si>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</si>
  <si>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</si>
  <si>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</si>
  <si>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</si>
  <si>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</si>
  <si>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</si>
  <si>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</si>
  <si>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</si>
  <si>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</si>
  <si>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</si>
  <si>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</si>
  <si>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</si>
  <si>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</si>
  <si>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</si>
  <si>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</si>
  <si>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</si>
  <si>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</si>
  <si>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</si>
  <si>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</si>
  <si>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</si>
  <si>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</si>
  <si>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</si>
  <si>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</si>
  <si>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</si>
  <si>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</si>
  <si>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</si>
  <si>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</si>
  <si>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</si>
  <si>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</si>
  <si>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</si>
  <si>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</si>
  <si>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</si>
  <si>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</si>
  <si>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</si>
  <si>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</si>
  <si>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</si>
  <si>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</si>
  <si>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</si>
  <si>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</si>
  <si>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</si>
  <si>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</si>
  <si>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</si>
  <si>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</si>
  <si>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</si>
  <si>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</si>
  <si>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</si>
  <si>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</si>
  <si>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</si>
  <si>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</si>
  <si>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</si>
  <si>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</si>
  <si>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</si>
  <si>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</si>
  <si>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</si>
  <si>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</si>
  <si>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</si>
  <si>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</si>
  <si>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</si>
  <si>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</si>
  <si>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</si>
  <si>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</si>
  <si>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</si>
  <si>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</si>
  <si>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</si>
  <si>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</si>
  <si>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</si>
  <si>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</si>
  <si>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</si>
  <si>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</si>
  <si>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</si>
  <si>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</si>
  <si>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</si>
  <si>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</si>
  <si>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</si>
  <si>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</si>
  <si>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</si>
  <si>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</si>
  <si>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</si>
  <si>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</si>
  <si>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</si>
  <si>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</si>
  <si>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</si>
  <si>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</si>
  <si>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</si>
  <si>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</si>
  <si>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</si>
  <si>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</si>
  <si>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</si>
  <si>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</si>
  <si>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</si>
  <si>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</si>
  <si>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</si>
  <si>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</si>
  <si>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</si>
  <si>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</si>
  <si>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</si>
  <si>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</si>
  <si>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</si>
  <si>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</si>
  <si>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</si>
  <si>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</si>
  <si>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</si>
  <si>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</si>
  <si>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</si>
  <si>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</si>
  <si>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</si>
  <si>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</si>
  <si>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</si>
  <si>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</si>
  <si>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</si>
  <si>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</si>
  <si>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</si>
  <si>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</si>
  <si>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</si>
  <si>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</si>
  <si>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</si>
  <si>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</si>
  <si>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</si>
  <si>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</si>
  <si>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</si>
  <si>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</si>
  <si>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</si>
  <si>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</si>
  <si>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</si>
  <si>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</si>
  <si>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</si>
  <si>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</si>
  <si>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</si>
  <si>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</si>
  <si>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</si>
  <si>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</si>
  <si>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</si>
  <si>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</si>
  <si>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</si>
  <si>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</si>
  <si>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</si>
  <si>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</si>
  <si>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</si>
  <si>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</si>
  <si>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</si>
  <si>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</si>
  <si>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</si>
  <si>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</si>
  <si>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</si>
  <si>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</si>
  <si>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</si>
  <si>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</si>
  <si>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</si>
  <si>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</si>
  <si>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</si>
  <si>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</si>
  <si>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</si>
  <si>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</si>
  <si>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</si>
  <si>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</si>
  <si>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</si>
  <si>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</si>
  <si>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</si>
  <si>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</si>
  <si>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</si>
  <si>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</si>
  <si>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</si>
  <si>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</si>
  <si>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</si>
  <si>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</si>
  <si>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</si>
  <si>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</si>
  <si>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</si>
  <si>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</si>
  <si>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</si>
  <si>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</si>
  <si>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</si>
  <si>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</si>
  <si>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</si>
  <si>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</si>
  <si>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</si>
  <si>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</si>
  <si>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</si>
  <si>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</si>
  <si>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</si>
  <si>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</si>
  <si>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</si>
  <si>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</si>
  <si>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</si>
  <si>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</si>
  <si>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</si>
  <si>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</si>
  <si>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</si>
  <si>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</si>
  <si>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</si>
  <si>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</si>
  <si>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</si>
  <si>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</si>
  <si>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</si>
  <si>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</si>
  <si>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</si>
  <si>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</si>
  <si>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</si>
  <si>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</si>
  <si>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</si>
  <si>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</si>
  <si>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</si>
  <si>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</si>
  <si>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</si>
  <si>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</si>
  <si>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</si>
  <si>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</si>
  <si>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</si>
  <si>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</si>
  <si>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</si>
  <si>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</si>
  <si>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</si>
  <si>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</si>
  <si>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</si>
  <si>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</si>
  <si>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</si>
  <si>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</si>
  <si>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</si>
  <si>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</si>
  <si>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</si>
  <si>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</si>
  <si>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</si>
  <si>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</si>
  <si>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</si>
  <si>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</si>
  <si>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</si>
  <si>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</si>
  <si>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</si>
  <si>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</si>
  <si>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</si>
  <si>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</si>
  <si>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</si>
  <si>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</si>
  <si>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</si>
  <si>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</si>
  <si>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</si>
  <si>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</si>
  <si>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</si>
  <si>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</si>
  <si>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</si>
  <si>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</si>
  <si>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</si>
  <si>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</si>
  <si>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</si>
  <si>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</si>
  <si>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</si>
  <si>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</si>
  <si>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</si>
  <si>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</si>
  <si>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</si>
  <si>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</si>
  <si>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</si>
  <si>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</si>
  <si>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</si>
  <si>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</si>
  <si>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</si>
  <si>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</si>
  <si>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</si>
  <si>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</si>
  <si>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</si>
  <si>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</si>
  <si>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</si>
  <si>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</si>
  <si>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</si>
  <si>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</si>
  <si>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</si>
  <si>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</si>
  <si>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</si>
  <si>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</si>
  <si>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</si>
  <si>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</si>
  <si>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</si>
  <si>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</si>
  <si>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</si>
  <si>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</si>
  <si>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</si>
  <si>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</si>
  <si>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</si>
  <si>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</si>
  <si>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</si>
  <si>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</si>
  <si>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</si>
  <si>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</si>
  <si>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</si>
  <si>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</si>
  <si>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</si>
  <si>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</si>
  <si>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</si>
  <si>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</si>
  <si>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</si>
  <si>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</si>
  <si>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</si>
  <si>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</si>
  <si>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</si>
  <si>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</si>
  <si>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</si>
  <si>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</si>
  <si>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</si>
  <si>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</si>
  <si>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</si>
  <si>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</si>
  <si>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</si>
  <si>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</si>
  <si>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</si>
  <si>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</si>
  <si>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</si>
  <si>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</si>
  <si>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</si>
  <si>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</si>
  <si>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</si>
  <si>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</si>
  <si>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</si>
  <si>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</si>
  <si>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</si>
  <si>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</si>
  <si>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</si>
  <si>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</si>
  <si>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</si>
  <si>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</si>
  <si>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</si>
  <si>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</si>
  <si>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</si>
  <si>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</si>
  <si>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</si>
  <si>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</si>
  <si>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</si>
  <si>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</si>
  <si>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</si>
  <si>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</si>
  <si>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</si>
  <si>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</si>
  <si>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</si>
  <si>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</si>
  <si>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</si>
  <si>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</si>
  <si>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</si>
  <si>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</si>
  <si>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</si>
  <si>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</si>
  <si>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</si>
  <si>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</si>
  <si>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</si>
  <si>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</si>
  <si>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</si>
  <si>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</si>
  <si>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</si>
  <si>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</si>
  <si>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</si>
  <si>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</si>
  <si>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</si>
  <si>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</si>
  <si>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</si>
  <si>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</si>
  <si>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</si>
  <si>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</si>
  <si>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</si>
  <si>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</si>
  <si>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</si>
  <si>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</si>
  <si>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</si>
  <si>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</si>
  <si>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</si>
  <si>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</si>
  <si>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</si>
  <si>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</si>
  <si>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</si>
  <si>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</si>
  <si>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</si>
  <si>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</si>
  <si>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</si>
  <si>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</si>
  <si>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</si>
  <si>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</si>
  <si>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</si>
  <si>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</si>
  <si>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</si>
  <si>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</si>
  <si>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</si>
  <si>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</si>
  <si>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</si>
  <si>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</si>
  <si>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</si>
  <si>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</si>
  <si>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</si>
  <si>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</si>
  <si>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</si>
  <si>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</si>
  <si>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</si>
  <si>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</si>
  <si>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</si>
  <si>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</si>
  <si>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</si>
  <si>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</si>
  <si>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</si>
  <si>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</si>
  <si>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</si>
  <si>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</si>
  <si>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</si>
  <si>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</si>
  <si>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</si>
  <si>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</si>
  <si>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</si>
  <si>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</si>
  <si>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</si>
  <si>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</si>
  <si>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</si>
  <si>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</si>
  <si>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</si>
  <si>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</si>
  <si>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</si>
  <si>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</si>
  <si>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</si>
  <si>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</si>
  <si>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</si>
  <si>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</si>
  <si>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</si>
  <si>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</si>
  <si>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</si>
  <si>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</si>
  <si>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</si>
  <si>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</si>
  <si>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</si>
  <si>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</si>
  <si>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</si>
  <si>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</si>
  <si>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</si>
  <si>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</si>
  <si>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</si>
  <si>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</si>
  <si>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</si>
  <si>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</si>
  <si>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</si>
  <si>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</si>
  <si>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</si>
  <si>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</si>
  <si>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</si>
  <si>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</si>
  <si>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</si>
  <si>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</si>
  <si>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</si>
  <si>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</si>
  <si>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</si>
  <si>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</si>
  <si>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</si>
  <si>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</si>
  <si>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</si>
  <si>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</si>
  <si>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</si>
  <si>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</si>
  <si>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</si>
  <si>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</si>
  <si>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</si>
  <si>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</si>
  <si>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</si>
  <si>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</si>
  <si>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</si>
  <si>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</si>
  <si>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</si>
  <si>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</si>
  <si>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</si>
  <si>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</si>
  <si>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</si>
  <si>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</si>
  <si>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</si>
  <si>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</si>
  <si>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</si>
  <si>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</si>
  <si>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</si>
  <si>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</si>
  <si>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</si>
  <si>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</si>
  <si>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</si>
  <si>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</si>
  <si>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</si>
  <si>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</si>
  <si>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</si>
  <si>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</si>
  <si>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</si>
  <si>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</si>
  <si>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</si>
  <si>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</si>
  <si>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</si>
  <si>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</si>
  <si>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</si>
  <si>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</si>
  <si>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</si>
  <si>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</si>
  <si>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</si>
  <si>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</si>
  <si>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</si>
  <si>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</si>
  <si>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</si>
  <si>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</si>
  <si>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</si>
  <si>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</si>
  <si>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</si>
  <si>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</si>
  <si>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</si>
  <si>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</si>
  <si>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</si>
  <si>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</si>
  <si>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</si>
  <si>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</si>
  <si>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</si>
  <si>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</si>
  <si>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</si>
  <si>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</si>
  <si>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</si>
  <si>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</si>
  <si>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</si>
  <si>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</si>
  <si>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</si>
  <si>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</si>
  <si>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</si>
  <si>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</si>
  <si>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</si>
  <si>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</si>
  <si>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</si>
  <si>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</si>
  <si>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</si>
  <si>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</si>
  <si>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</si>
  <si>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</si>
  <si>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</si>
  <si>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</si>
  <si>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</si>
  <si>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</si>
  <si>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</si>
  <si>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</si>
  <si>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</si>
  <si>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</si>
  <si>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</si>
  <si>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</si>
  <si>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</si>
  <si>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</si>
  <si>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</si>
  <si>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</si>
  <si>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</si>
  <si>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</si>
  <si>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</si>
  <si>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</si>
  <si>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</si>
  <si>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</si>
  <si>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</si>
  <si>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</si>
  <si>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</si>
  <si>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</si>
  <si>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</si>
  <si>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</si>
  <si>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</si>
  <si>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</si>
  <si>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</si>
  <si>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</si>
  <si>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</si>
  <si>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</si>
  <si>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</si>
  <si>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</si>
  <si>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</si>
  <si>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</si>
  <si>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</si>
  <si>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</si>
  <si>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</si>
  <si>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</si>
  <si>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</si>
  <si>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</si>
  <si>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</si>
  <si>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</si>
  <si>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</si>
  <si>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</si>
  <si>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</si>
  <si>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</si>
  <si>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</si>
  <si>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</si>
  <si>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</si>
  <si>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</si>
  <si>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</si>
  <si>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</si>
  <si>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</si>
  <si>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</si>
  <si>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</si>
  <si>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</si>
  <si>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</si>
  <si>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</si>
  <si>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</si>
  <si>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</si>
  <si>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</si>
  <si>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</si>
  <si>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</si>
  <si>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</si>
  <si>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</si>
  <si>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</si>
  <si>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</si>
  <si>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</si>
  <si>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</si>
  <si>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</si>
  <si>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</si>
  <si>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</si>
  <si>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</si>
  <si>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</si>
  <si>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</si>
  <si>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</si>
  <si>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</si>
  <si>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</si>
  <si>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</si>
  <si>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</si>
  <si>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</si>
  <si>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</si>
  <si>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</si>
  <si>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</si>
  <si>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</si>
  <si>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</si>
  <si>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</si>
  <si>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</si>
  <si>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</si>
  <si>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</si>
  <si>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</si>
  <si>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</si>
  <si>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</si>
  <si>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</si>
  <si>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</si>
  <si>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</si>
  <si>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</si>
  <si>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</si>
  <si>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</si>
  <si>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</si>
  <si>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</si>
  <si>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</si>
  <si>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</si>
  <si>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</si>
  <si>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</si>
  <si>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</si>
  <si>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</si>
  <si>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profundidade</t>
  </si>
  <si>
    <t>junto</t>
  </si>
  <si>
    <t>viva</t>
  </si>
  <si>
    <t>uso</t>
  </si>
  <si>
    <t>tamanho</t>
  </si>
  <si>
    <t>habitat</t>
  </si>
  <si>
    <t>cor</t>
  </si>
  <si>
    <t>predador</t>
  </si>
  <si>
    <t>reprodução</t>
  </si>
  <si>
    <t>outras</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</si>
  <si>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</si>
  <si>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</si>
  <si>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</si>
  <si>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</si>
  <si>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</si>
  <si>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</si>
  <si>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</si>
  <si>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</si>
  <si>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</si>
  <si>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</si>
  <si>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</si>
  <si>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</si>
  <si>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</si>
  <si>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</si>
  <si>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</si>
  <si>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</si>
  <si>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</si>
  <si>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</si>
  <si>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</si>
  <si>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</si>
  <si>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</si>
  <si>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</si>
  <si>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</si>
  <si>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</si>
  <si>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</si>
  <si>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</si>
  <si>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</si>
  <si>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</si>
  <si>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</si>
  <si>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</si>
  <si>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</si>
  <si>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</si>
  <si>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</si>
  <si>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</si>
  <si>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</si>
  <si>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</si>
  <si>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</si>
  <si>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</si>
  <si>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</si>
  <si>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</si>
  <si>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</si>
  <si>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</si>
  <si>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</si>
  <si>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</si>
  <si>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</si>
  <si>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</si>
  <si>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</si>
  <si>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</si>
  <si>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</si>
  <si>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</si>
  <si>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</si>
  <si>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</si>
  <si>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</si>
  <si>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</si>
  <si>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</si>
  <si>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</si>
  <si>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</si>
  <si>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</si>
  <si>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</si>
  <si>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</si>
  <si>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</si>
  <si>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</si>
  <si>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</si>
  <si>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</si>
  <si>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</si>
  <si>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</si>
  <si>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</si>
  <si>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</si>
  <si>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</si>
  <si>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</si>
  <si>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</si>
  <si>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</si>
  <si>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</si>
  <si>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</si>
  <si>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</si>
  <si>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</si>
  <si>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</si>
  <si>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</si>
  <si>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</si>
  <si>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</si>
  <si>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</si>
  <si>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</si>
  <si>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</si>
  <si>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</si>
  <si>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</si>
  <si>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</si>
  <si>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</si>
  <si>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</si>
  <si>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</si>
  <si>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</si>
  <si>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</si>
  <si>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</si>
  <si>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</si>
  <si>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</si>
  <si>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</si>
  <si>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</si>
  <si>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</si>
  <si>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</si>
  <si>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</si>
  <si>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</si>
  <si>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</si>
  <si>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</si>
  <si>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</si>
  <si>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</si>
  <si>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</si>
  <si>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</si>
  <si>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</si>
  <si>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</si>
  <si>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</si>
  <si>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</si>
  <si>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</si>
  <si>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</si>
  <si>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</si>
  <si>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</si>
  <si>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</si>
  <si>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</si>
  <si>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</si>
  <si>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</si>
  <si>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</si>
  <si>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</si>
  <si>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</si>
  <si>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</si>
  <si>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pré-sal</t>
  </si>
  <si>
    <t>fim</t>
  </si>
  <si>
    <t>derivado</t>
  </si>
  <si>
    <t>ectotérmico</t>
  </si>
  <si>
    <t>oceanógrafo</t>
  </si>
  <si>
    <t>olhos</t>
  </si>
  <si>
    <t>O que é oceanografia?--Qual é o estudo dos oceanos da Terra?</t>
  </si>
  <si>
    <t>topografia</t>
  </si>
  <si>
    <t>praias-bonitas</t>
  </si>
  <si>
    <t>locais-para-surfar</t>
  </si>
  <si>
    <t>formação</t>
  </si>
  <si>
    <t>engenharia-de-petróleo</t>
  </si>
  <si>
    <t>atribuições</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</si>
  <si>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</si>
  <si>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</si>
  <si>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</si>
  <si>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</si>
  <si>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</si>
  <si>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</si>
  <si>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</si>
  <si>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variação-da-altura</t>
  </si>
  <si>
    <t>anêmona</t>
  </si>
  <si>
    <t>plâncton</t>
  </si>
  <si>
    <t>fitoplâncton</t>
  </si>
  <si>
    <t>zooplâncton</t>
  </si>
  <si>
    <t>correntes-oceânicas</t>
  </si>
  <si>
    <t>longevidade</t>
  </si>
  <si>
    <t>iniciativa</t>
  </si>
  <si>
    <t>onshore</t>
  </si>
  <si>
    <t>doença</t>
  </si>
  <si>
    <t>Qual é o tipo mais comum de detritos que acabam nos nossos oceanos?</t>
  </si>
  <si>
    <t>amazônia-azul</t>
  </si>
  <si>
    <t>recursos-minerais</t>
  </si>
  <si>
    <t>recursos-vivos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</si>
</sst>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3"/>
  <sheetViews>
    <sheetView tabSelected="1" zoomScaleNormal="100" workbookViewId="0">
      <pane xSplit="1" ySplit="1" topLeftCell="B190" activePane="bottomRight" state="frozen"/>
      <selection pane="topRight" activeCell="B1" sqref="B1"/>
      <selection pane="bottomLeft" activeCell="A2" sqref="A2"/>
      <selection pane="bottomRight" activeCell="E210" sqref="E210"/>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2868</v>
      </c>
      <c r="F1" t="s">
        <v>2869</v>
      </c>
      <c r="G1" t="s">
        <v>2870</v>
      </c>
      <c r="H1" t="s">
        <v>2871</v>
      </c>
      <c r="I1" t="s">
        <v>2573</v>
      </c>
      <c r="J1" s="4" t="s">
        <v>2937</v>
      </c>
      <c r="K1" s="4" t="s">
        <v>2896</v>
      </c>
      <c r="L1" s="4" t="s">
        <v>2883</v>
      </c>
      <c r="M1" s="4" t="s">
        <v>2884</v>
      </c>
      <c r="N1" s="4" t="s">
        <v>2900</v>
      </c>
      <c r="O1" s="4" t="s">
        <v>2893</v>
      </c>
      <c r="P1" s="4" t="s">
        <v>2705</v>
      </c>
      <c r="Q1" s="4" t="s">
        <v>2706</v>
      </c>
      <c r="R1" s="4" t="s">
        <v>2873</v>
      </c>
      <c r="S1" s="4" t="s">
        <v>3069</v>
      </c>
      <c r="T1" s="4" t="s">
        <v>2707</v>
      </c>
      <c r="U1" s="4" t="s">
        <v>2708</v>
      </c>
      <c r="V1" s="4" t="s">
        <v>2709</v>
      </c>
      <c r="W1" s="4" t="s">
        <v>2710</v>
      </c>
      <c r="X1" s="4" t="s">
        <v>2711</v>
      </c>
      <c r="Y1" s="4" t="s">
        <v>3055</v>
      </c>
      <c r="Z1" s="4" t="s">
        <v>2712</v>
      </c>
      <c r="AA1" s="4" t="s">
        <v>2713</v>
      </c>
      <c r="AB1" s="4" t="s">
        <v>2933</v>
      </c>
      <c r="AC1" s="4" t="s">
        <v>2714</v>
      </c>
      <c r="AD1" s="6" t="s">
        <v>3075</v>
      </c>
      <c r="AE1" s="6" t="s">
        <v>2921</v>
      </c>
    </row>
    <row r="2" spans="1:32" x14ac:dyDescent="0.3">
      <c r="A2" t="s">
        <v>2594</v>
      </c>
      <c r="B2" t="s">
        <v>2947</v>
      </c>
      <c r="C2" t="s">
        <v>2948</v>
      </c>
      <c r="D2" t="str">
        <f>IF(AND(ISBLANK(F2),ISBLANK(G2),ISBLANK(H2)), E2, _xlfn.CONCAT(E2,"--",_xlfn.LET(_xlpm.X,_xlfn.CONCAT(IF(ISBLANK(F2),"",_xlfn.CONCAT(F2,"-")),IF(ISBLANK(G2),"",_xlfn.CONCAT(G2,"-")),IF(ISBLANK(H2),"",_xlfn.CONCAT(H2,"-"))),IF(_xlpm.X="","",LEFT(_xlpm.X,LEN(_xlpm.X)-1)))))</f>
        <v>coral_turismo--efeito-turismo</v>
      </c>
      <c r="E2" t="str">
        <f t="shared" ref="E2:E65" si="0">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coral_turismo</v>
      </c>
      <c r="F2" t="s">
        <v>2823</v>
      </c>
      <c r="G2" t="s">
        <v>2711</v>
      </c>
      <c r="J2">
        <v>1</v>
      </c>
      <c r="X2">
        <v>1</v>
      </c>
      <c r="AF2">
        <f>IF(SUM(J2:AE2)=0,"",SUM(J2:AE2))</f>
        <v>2</v>
      </c>
    </row>
    <row r="3" spans="1:32" x14ac:dyDescent="0.3">
      <c r="A3" t="s">
        <v>2595</v>
      </c>
      <c r="B3" t="s">
        <v>2949</v>
      </c>
      <c r="C3" t="s">
        <v>2950</v>
      </c>
      <c r="D3" t="str">
        <f>IF(AND(ISBLANK(F3),ISBLANK(G3),ISBLANK(H3)), E3, _xlfn.CONCAT(E3,"--",_xlfn.LET(_xlpm.X,_xlfn.CONCAT(IF(ISBLANK(F3),"",_xlfn.CONCAT(F3,"-")),IF(ISBLANK(G3),"",_xlfn.CONCAT(G3,"-")),IF(ISBLANK(H3),"",_xlfn.CONCAT(H3,"-"))),IF(_xlpm.X="","",LEFT(_xlpm.X,LEN(_xlpm.X)-1)))))</f>
        <v>coral--definição-recife-coral</v>
      </c>
      <c r="E3" t="str">
        <f t="shared" si="0"/>
        <v>coral</v>
      </c>
      <c r="F3" t="s">
        <v>2938</v>
      </c>
      <c r="G3" t="s">
        <v>2824</v>
      </c>
      <c r="H3" t="s">
        <v>2937</v>
      </c>
      <c r="J3">
        <v>1</v>
      </c>
      <c r="AF3">
        <f>IF(SUM(J3:AE3)=0,"",SUM(J3:AE3))</f>
        <v>1</v>
      </c>
    </row>
    <row r="4" spans="1:32" x14ac:dyDescent="0.3">
      <c r="A4" t="s">
        <v>2596</v>
      </c>
      <c r="B4" t="s">
        <v>2754</v>
      </c>
      <c r="D4" t="str">
        <f>IF(AND(ISBLANK(F4),ISBLANK(G4),ISBLANK(H4)), E4, _xlfn.CONCAT(E4,"--",_xlfn.LET(_xlpm.X,_xlfn.CONCAT(IF(ISBLANK(F4),"",_xlfn.CONCAT(F4,"-")),IF(ISBLANK(G4),"",_xlfn.CONCAT(G4,"-")),IF(ISBLANK(H4),"",_xlfn.CONCAT(H4,"-"))),IF(_xlpm.X="","",LEFT(_xlpm.X,LEN(_xlpm.X)-1)))))</f>
        <v>coral--definição</v>
      </c>
      <c r="E4" t="str">
        <f t="shared" si="0"/>
        <v>coral</v>
      </c>
      <c r="F4" t="s">
        <v>2938</v>
      </c>
      <c r="J4">
        <v>1</v>
      </c>
      <c r="AF4">
        <f>IF(SUM(J4:AE4)=0,"",SUM(J4:AE4))</f>
        <v>1</v>
      </c>
    </row>
    <row r="5" spans="1:32" x14ac:dyDescent="0.3">
      <c r="A5" t="s">
        <v>2597</v>
      </c>
      <c r="B5" t="s">
        <v>2755</v>
      </c>
      <c r="D5" t="str">
        <f>IF(AND(ISBLANK(F5),ISBLANK(G5),ISBLANK(H5)), E5, _xlfn.CONCAT(E5,"--",_xlfn.LET(_xlpm.X,_xlfn.CONCAT(IF(ISBLANK(F5),"",_xlfn.CONCAT(F5,"-")),IF(ISBLANK(G5),"",_xlfn.CONCAT(G5,"-")),IF(ISBLANK(H5),"",_xlfn.CONCAT(H5,"-"))),IF(_xlpm.X="","",LEFT(_xlpm.X,LEN(_xlpm.X)-1)))))</f>
        <v>coral--detalhar-composição</v>
      </c>
      <c r="E5" t="str">
        <f t="shared" si="0"/>
        <v>coral</v>
      </c>
      <c r="F5" t="s">
        <v>2859</v>
      </c>
      <c r="G5" t="s">
        <v>2879</v>
      </c>
      <c r="J5">
        <v>1</v>
      </c>
      <c r="AF5">
        <f>IF(SUM(J5:AE5)=0,"",SUM(J5:AE5))</f>
        <v>1</v>
      </c>
    </row>
    <row r="6" spans="1:32" x14ac:dyDescent="0.3">
      <c r="A6" t="s">
        <v>2598</v>
      </c>
      <c r="B6" t="s">
        <v>2944</v>
      </c>
      <c r="D6" t="str">
        <f>IF(AND(ISBLANK(F6),ISBLANK(G6),ISBLANK(H6)), E6, _xlfn.CONCAT(E6,"--",_xlfn.LET(_xlpm.X,_xlfn.CONCAT(IF(ISBLANK(F6),"",_xlfn.CONCAT(F6,"-")),IF(ISBLANK(G6),"",_xlfn.CONCAT(G6,"-")),IF(ISBLANK(H6),"",_xlfn.CONCAT(H6,"-"))),IF(_xlpm.X="","",LEFT(_xlpm.X,LEN(_xlpm.X)-1)))))</f>
        <v>coral--definição-branqueamento-coral</v>
      </c>
      <c r="E6" t="str">
        <f t="shared" si="0"/>
        <v>coral</v>
      </c>
      <c r="F6" t="s">
        <v>2938</v>
      </c>
      <c r="G6" t="s">
        <v>2822</v>
      </c>
      <c r="H6" t="s">
        <v>2937</v>
      </c>
      <c r="J6">
        <v>1</v>
      </c>
      <c r="AF6">
        <f>IF(SUM(J6:AE6)=0,"",SUM(J6:AE6))</f>
        <v>1</v>
      </c>
    </row>
    <row r="7" spans="1:32" x14ac:dyDescent="0.3">
      <c r="A7" t="s">
        <v>2945</v>
      </c>
      <c r="B7" t="s">
        <v>2946</v>
      </c>
      <c r="D7" t="str">
        <f>IF(AND(ISBLANK(F7),ISBLANK(G7),ISBLANK(H7)), E7, _xlfn.CONCAT(E7,"--",_xlfn.LET(_xlpm.X,_xlfn.CONCAT(IF(ISBLANK(F7),"",_xlfn.CONCAT(F7,"-")),IF(ISBLANK(G7),"",_xlfn.CONCAT(G7,"-")),IF(ISBLANK(H7),"",_xlfn.CONCAT(H7,"-"))),IF(_xlpm.X="","",LEFT(_xlpm.X,LEN(_xlpm.X)-1)))))</f>
        <v>coral--motivo-branqueamento</v>
      </c>
      <c r="E7" t="str">
        <f t="shared" si="0"/>
        <v>coral</v>
      </c>
      <c r="F7" t="s">
        <v>2843</v>
      </c>
      <c r="G7" t="s">
        <v>2822</v>
      </c>
      <c r="J7">
        <v>1</v>
      </c>
      <c r="AF7">
        <f>IF(SUM(J7:AE7)=0,"",SUM(J7:AE7))</f>
        <v>1</v>
      </c>
    </row>
    <row r="8" spans="1:32" x14ac:dyDescent="0.3">
      <c r="A8" t="s">
        <v>2599</v>
      </c>
      <c r="B8" t="s">
        <v>2952</v>
      </c>
      <c r="C8" t="s">
        <v>2955</v>
      </c>
      <c r="D8" t="str">
        <f>IF(AND(ISBLANK(F8),ISBLANK(G8),ISBLANK(H8)), E8, _xlfn.CONCAT(E8,"--",_xlfn.LET(_xlpm.X,_xlfn.CONCAT(IF(ISBLANK(F8),"",_xlfn.CONCAT(F8,"-")),IF(ISBLANK(G8),"",_xlfn.CONCAT(G8,"-")),IF(ISBLANK(H8),"",_xlfn.CONCAT(H8,"-"))),IF(_xlpm.X="","",LEFT(_xlpm.X,LEN(_xlpm.X)-1)))))</f>
        <v>coral--maior-recife-mundo</v>
      </c>
      <c r="E8" t="str">
        <f t="shared" si="0"/>
        <v>coral</v>
      </c>
      <c r="F8" t="s">
        <v>2825</v>
      </c>
      <c r="G8" t="s">
        <v>2824</v>
      </c>
      <c r="H8" t="s">
        <v>2951</v>
      </c>
      <c r="J8">
        <v>1</v>
      </c>
      <c r="AF8">
        <f>IF(SUM(J8:AE8)=0,"",SUM(J8:AE8))</f>
        <v>1</v>
      </c>
    </row>
    <row r="9" spans="1:32" x14ac:dyDescent="0.3">
      <c r="A9" t="s">
        <v>2953</v>
      </c>
      <c r="B9" t="s">
        <v>2954</v>
      </c>
      <c r="C9" t="s">
        <v>2955</v>
      </c>
      <c r="D9" t="str">
        <f>IF(AND(ISBLANK(F9),ISBLANK(G9),ISBLANK(H9)), E9, _xlfn.CONCAT(E9,"--",_xlfn.LET(_xlpm.X,_xlfn.CONCAT(IF(ISBLANK(F9),"",_xlfn.CONCAT(F9,"-")),IF(ISBLANK(G9),"",_xlfn.CONCAT(G9,"-")),IF(ISBLANK(H9),"",_xlfn.CONCAT(H9,"-"))),IF(_xlpm.X="","",LEFT(_xlpm.X,LEN(_xlpm.X)-1)))))</f>
        <v>coral--maior-recife-brasil</v>
      </c>
      <c r="E9" t="str">
        <f t="shared" si="0"/>
        <v>coral</v>
      </c>
      <c r="F9" t="s">
        <v>2825</v>
      </c>
      <c r="G9" t="s">
        <v>2824</v>
      </c>
      <c r="H9" t="s">
        <v>2911</v>
      </c>
      <c r="J9">
        <v>1</v>
      </c>
      <c r="AF9">
        <f>IF(SUM(J9:AE9)=0,"",SUM(J9:AE9))</f>
        <v>1</v>
      </c>
    </row>
    <row r="10" spans="1:32" x14ac:dyDescent="0.3">
      <c r="A10" t="s">
        <v>2600</v>
      </c>
      <c r="B10" t="s">
        <v>3000</v>
      </c>
      <c r="D10" t="str">
        <f>IF(AND(ISBLANK(F10),ISBLANK(G10),ISBLANK(H10)), E10, _xlfn.CONCAT(E10,"--",_xlfn.LET(_xlpm.X,_xlfn.CONCAT(IF(ISBLANK(F10),"",_xlfn.CONCAT(F10,"-")),IF(ISBLANK(G10),"",_xlfn.CONCAT(G10,"-")),IF(ISBLANK(H10),"",_xlfn.CONCAT(H10,"-"))),IF(_xlpm.X="","",LEFT(_xlpm.X,LEN(_xlpm.X)-1)))))</f>
        <v>coral--listar-iniciativa-governo</v>
      </c>
      <c r="E10" t="str">
        <f t="shared" si="0"/>
        <v>coral</v>
      </c>
      <c r="F10" t="s">
        <v>2826</v>
      </c>
      <c r="G10" t="s">
        <v>3071</v>
      </c>
      <c r="H10" t="s">
        <v>2827</v>
      </c>
      <c r="J10">
        <v>1</v>
      </c>
      <c r="AF10">
        <f>IF(SUM(J10:AE10)=0,"",SUM(J10:AE10))</f>
        <v>1</v>
      </c>
    </row>
    <row r="11" spans="1:32" x14ac:dyDescent="0.3">
      <c r="A11" t="s">
        <v>2601</v>
      </c>
      <c r="B11" t="s">
        <v>2958</v>
      </c>
      <c r="C11" t="s">
        <v>2950</v>
      </c>
      <c r="D11" t="str">
        <f>IF(AND(ISBLANK(F11),ISBLANK(G11),ISBLANK(H11)), E11, _xlfn.CONCAT(E11,"--",_xlfn.LET(_xlpm.X,_xlfn.CONCAT(IF(ISBLANK(F11),"",_xlfn.CONCAT(F11,"-")),IF(ISBLANK(G11),"",_xlfn.CONCAT(G11,"-")),IF(ISBLANK(H11),"",_xlfn.CONCAT(H11,"-"))),IF(_xlpm.X="","",LEFT(_xlpm.X,LEN(_xlpm.X)-1)))))</f>
        <v>coral--localização-recife</v>
      </c>
      <c r="E11" t="str">
        <f t="shared" si="0"/>
        <v>coral</v>
      </c>
      <c r="F11" t="s">
        <v>2876</v>
      </c>
      <c r="G11" t="s">
        <v>2824</v>
      </c>
      <c r="J11">
        <v>1</v>
      </c>
      <c r="AF11">
        <f>IF(SUM(J11:AE11)=0,"",SUM(J11:AE11))</f>
        <v>1</v>
      </c>
    </row>
    <row r="12" spans="1:32" x14ac:dyDescent="0.3">
      <c r="A12" t="s">
        <v>2602</v>
      </c>
      <c r="B12" t="s">
        <v>2956</v>
      </c>
      <c r="C12" t="s">
        <v>2950</v>
      </c>
      <c r="D12" t="str">
        <f>IF(AND(ISBLANK(F12),ISBLANK(G12),ISBLANK(H12)), E12, _xlfn.CONCAT(E12,"--",_xlfn.LET(_xlpm.X,_xlfn.CONCAT(IF(ISBLANK(F12),"",_xlfn.CONCAT(F12,"-")),IF(ISBLANK(G12),"",_xlfn.CONCAT(G12,"-")),IF(ISBLANK(H12),"",_xlfn.CONCAT(H12,"-"))),IF(_xlpm.X="","",LEFT(_xlpm.X,LEN(_xlpm.X)-1)))))</f>
        <v>coral--listar-tipo</v>
      </c>
      <c r="E12" t="str">
        <f t="shared" si="0"/>
        <v>coral</v>
      </c>
      <c r="F12" t="s">
        <v>2826</v>
      </c>
      <c r="G12" t="s">
        <v>2910</v>
      </c>
      <c r="J12">
        <v>1</v>
      </c>
      <c r="AF12">
        <f>IF(SUM(J12:AE12)=0,"",SUM(J12:AE12))</f>
        <v>1</v>
      </c>
    </row>
    <row r="13" spans="1:32" x14ac:dyDescent="0.3">
      <c r="A13" t="s">
        <v>2603</v>
      </c>
      <c r="B13" t="s">
        <v>2960</v>
      </c>
      <c r="C13" t="s">
        <v>2959</v>
      </c>
      <c r="D13" t="str">
        <f>IF(AND(ISBLANK(F13),ISBLANK(G13),ISBLANK(H13)), E13, _xlfn.CONCAT(E13,"--",_xlfn.LET(_xlpm.X,_xlfn.CONCAT(IF(ISBLANK(F13),"",_xlfn.CONCAT(F13,"-")),IF(ISBLANK(G13),"",_xlfn.CONCAT(G13,"-")),IF(ISBLANK(H13),"",_xlfn.CONCAT(H13,"-"))),IF(_xlpm.X="","",LEFT(_xlpm.X,LEN(_xlpm.X)-1)))))</f>
        <v>coral--definição-recife-artificial-coral</v>
      </c>
      <c r="E13" t="str">
        <f t="shared" si="0"/>
        <v>coral</v>
      </c>
      <c r="F13" t="s">
        <v>2938</v>
      </c>
      <c r="G13" t="s">
        <v>2832</v>
      </c>
      <c r="H13" t="s">
        <v>2937</v>
      </c>
      <c r="J13">
        <v>1</v>
      </c>
      <c r="AF13">
        <f>IF(SUM(J13:AE13)=0,"",SUM(J13:AE13))</f>
        <v>1</v>
      </c>
    </row>
    <row r="14" spans="1:32" x14ac:dyDescent="0.3">
      <c r="A14" t="s">
        <v>2604</v>
      </c>
      <c r="B14" t="s">
        <v>2962</v>
      </c>
      <c r="D14" t="str">
        <f>IF(AND(ISBLANK(F14),ISBLANK(G14),ISBLANK(H14)), E14, _xlfn.CONCAT(E14,"--",_xlfn.LET(_xlpm.X,_xlfn.CONCAT(IF(ISBLANK(F14),"",_xlfn.CONCAT(F14,"-")),IF(ISBLANK(G14),"",_xlfn.CONCAT(G14,"-")),IF(ISBLANK(H14),"",_xlfn.CONCAT(H14,"-"))),IF(_xlpm.X="","",LEFT(_xlpm.X,LEN(_xlpm.X)-1)))))</f>
        <v>coral--efeito-branqueamento-ambiente</v>
      </c>
      <c r="E14" t="str">
        <f t="shared" si="0"/>
        <v>coral</v>
      </c>
      <c r="F14" t="s">
        <v>2823</v>
      </c>
      <c r="G14" t="s">
        <v>2822</v>
      </c>
      <c r="H14" t="s">
        <v>2830</v>
      </c>
      <c r="J14">
        <v>1</v>
      </c>
      <c r="AF14">
        <f>IF(SUM(J14:AE14)=0,"",SUM(J14:AE14))</f>
        <v>1</v>
      </c>
    </row>
    <row r="15" spans="1:32" x14ac:dyDescent="0.3">
      <c r="A15" t="s">
        <v>2961</v>
      </c>
      <c r="B15" t="s">
        <v>2963</v>
      </c>
      <c r="D15" t="str">
        <f>IF(AND(ISBLANK(F15),ISBLANK(G15),ISBLANK(H15)), E15, _xlfn.CONCAT(E15,"--",_xlfn.LET(_xlpm.X,_xlfn.CONCAT(IF(ISBLANK(F15),"",_xlfn.CONCAT(F15,"-")),IF(ISBLANK(G15),"",_xlfn.CONCAT(G15,"-")),IF(ISBLANK(H15),"",_xlfn.CONCAT(H15,"-"))),IF(_xlpm.X="","",LEFT(_xlpm.X,LEN(_xlpm.X)-1)))))</f>
        <v>coral--explicar-importância</v>
      </c>
      <c r="E15" t="str">
        <f t="shared" si="0"/>
        <v>coral</v>
      </c>
      <c r="F15" t="s">
        <v>2930</v>
      </c>
      <c r="G15" t="s">
        <v>2889</v>
      </c>
      <c r="J15">
        <v>1</v>
      </c>
      <c r="AF15">
        <f>IF(SUM(J15:AE15)=0,"",SUM(J15:AE15))</f>
        <v>1</v>
      </c>
    </row>
    <row r="16" spans="1:32" x14ac:dyDescent="0.3">
      <c r="A16" t="s">
        <v>1027</v>
      </c>
      <c r="B16" t="s">
        <v>2964</v>
      </c>
      <c r="C16" t="s">
        <v>2965</v>
      </c>
      <c r="D16" t="str">
        <f>IF(AND(ISBLANK(F16),ISBLANK(G16),ISBLANK(H16)), E16, _xlfn.CONCAT(E16,"--",_xlfn.LET(_xlpm.X,_xlfn.CONCAT(IF(ISBLANK(F16),"",_xlfn.CONCAT(F16,"-")),IF(ISBLANK(G16),"",_xlfn.CONCAT(G16,"-")),IF(ISBLANK(H16),"",_xlfn.CONCAT(H16,"-"))),IF(_xlpm.X="","",LEFT(_xlpm.X,LEN(_xlpm.X)-1)))))</f>
        <v>coral--detalhar-símbolo</v>
      </c>
      <c r="E16" t="str">
        <f t="shared" si="0"/>
        <v>coral</v>
      </c>
      <c r="F16" t="s">
        <v>2859</v>
      </c>
      <c r="H16" t="s">
        <v>2892</v>
      </c>
      <c r="J16">
        <v>1</v>
      </c>
      <c r="AF16">
        <f>IF(SUM(J16:AE16)=0,"",SUM(J16:AE16))</f>
        <v>1</v>
      </c>
    </row>
    <row r="17" spans="1:32" x14ac:dyDescent="0.3">
      <c r="A17" s="9" t="s">
        <v>2756</v>
      </c>
      <c r="B17" t="s">
        <v>2757</v>
      </c>
      <c r="C17" t="s">
        <v>2758</v>
      </c>
      <c r="D17" t="str">
        <f>IF(AND(ISBLANK(F17),ISBLANK(G17),ISBLANK(H17)), E17, _xlfn.CONCAT(E17,"--",_xlfn.LET(_xlpm.X,_xlfn.CONCAT(IF(ISBLANK(F17),"",_xlfn.CONCAT(F17,"-")),IF(ISBLANK(G17),"",_xlfn.CONCAT(G17,"-")),IF(ISBLANK(H17),"",_xlfn.CONCAT(H17,"-"))),IF(_xlpm.X="","",LEFT(_xlpm.X,LEN(_xlpm.X)-1)))))</f>
        <v>coral--detalhar-dieta</v>
      </c>
      <c r="E17" t="str">
        <f t="shared" si="0"/>
        <v>coral</v>
      </c>
      <c r="F17" t="s">
        <v>2859</v>
      </c>
      <c r="H17" t="s">
        <v>2841</v>
      </c>
      <c r="J17">
        <v>1</v>
      </c>
      <c r="AF17">
        <f>IF(SUM(J17:AE17)=0,"",SUM(J17:AE17))</f>
        <v>1</v>
      </c>
    </row>
    <row r="18" spans="1:32" x14ac:dyDescent="0.3">
      <c r="A18" t="s">
        <v>2978</v>
      </c>
      <c r="B18" t="s">
        <v>2974</v>
      </c>
      <c r="D18" t="str">
        <f>IF(AND(ISBLANK(F18),ISBLANK(G18),ISBLANK(H18)), E18, _xlfn.CONCAT(E18,"--",_xlfn.LET(_xlpm.X,_xlfn.CONCAT(IF(ISBLANK(F18),"",_xlfn.CONCAT(F18,"-")),IF(ISBLANK(G18),"",_xlfn.CONCAT(G18,"-")),IF(ISBLANK(H18),"",_xlfn.CONCAT(H18,"-"))),IF(_xlpm.X="","",LEFT(_xlpm.X,LEN(_xlpm.X)-1)))))</f>
        <v>energia-de-maré--efeito-ambiente</v>
      </c>
      <c r="E18" t="str">
        <f t="shared" si="0"/>
        <v>energia-de-maré</v>
      </c>
      <c r="F18" t="s">
        <v>2823</v>
      </c>
      <c r="H18" t="s">
        <v>2830</v>
      </c>
      <c r="K18">
        <v>1</v>
      </c>
      <c r="AF18">
        <f>IF(SUM(J18:AE18)=0,"",SUM(J18:AE18))</f>
        <v>1</v>
      </c>
    </row>
    <row r="19" spans="1:32" x14ac:dyDescent="0.3">
      <c r="A19" t="s">
        <v>2865</v>
      </c>
      <c r="B19" t="s">
        <v>2976</v>
      </c>
      <c r="C19" t="s">
        <v>2971</v>
      </c>
      <c r="D19" t="str">
        <f>IF(AND(ISBLANK(F19),ISBLANK(G19),ISBLANK(H19)), E19, _xlfn.CONCAT(E19,"--",_xlfn.LET(_xlpm.X,_xlfn.CONCAT(IF(ISBLANK(F19),"",_xlfn.CONCAT(F19,"-")),IF(ISBLANK(G19),"",_xlfn.CONCAT(G19,"-")),IF(ISBLANK(H19),"",_xlfn.CONCAT(H19,"-"))),IF(_xlpm.X="","",LEFT(_xlpm.X,LEN(_xlpm.X)-1)))))</f>
        <v>energia-de-maré--listar-prós-e-contras</v>
      </c>
      <c r="E19" t="str">
        <f t="shared" si="0"/>
        <v>energia-de-maré</v>
      </c>
      <c r="F19" t="s">
        <v>2826</v>
      </c>
      <c r="G19" t="s">
        <v>2901</v>
      </c>
      <c r="K19">
        <v>1</v>
      </c>
      <c r="AF19">
        <f>IF(SUM(J19:AE19)=0,"",SUM(J19:AE19))</f>
        <v>1</v>
      </c>
    </row>
    <row r="20" spans="1:32" x14ac:dyDescent="0.3">
      <c r="A20" t="s">
        <v>2866</v>
      </c>
      <c r="B20" t="s">
        <v>2977</v>
      </c>
      <c r="C20" t="s">
        <v>2971</v>
      </c>
      <c r="D20" t="str">
        <f>IF(AND(ISBLANK(F20),ISBLANK(G20),ISBLANK(H20)), E20, _xlfn.CONCAT(E20,"--",_xlfn.LET(_xlpm.X,_xlfn.CONCAT(IF(ISBLANK(F20),"",_xlfn.CONCAT(F20,"-")),IF(ISBLANK(G20),"",_xlfn.CONCAT(G20,"-")),IF(ISBLANK(H20),"",_xlfn.CONCAT(H20,"-"))),IF(_xlpm.X="","",LEFT(_xlpm.X,LEN(_xlpm.X)-1)))))</f>
        <v>energia-de-maré--listar-contras</v>
      </c>
      <c r="E20" t="str">
        <f t="shared" si="0"/>
        <v>energia-de-maré</v>
      </c>
      <c r="F20" t="s">
        <v>2826</v>
      </c>
      <c r="G20" t="s">
        <v>2828</v>
      </c>
      <c r="K20">
        <v>1</v>
      </c>
      <c r="AF20">
        <f>IF(SUM(J20:AE20)=0,"",SUM(J20:AE20))</f>
        <v>1</v>
      </c>
    </row>
    <row r="21" spans="1:32" x14ac:dyDescent="0.3">
      <c r="A21" t="s">
        <v>2957</v>
      </c>
      <c r="B21" t="s">
        <v>2975</v>
      </c>
      <c r="C21" t="s">
        <v>2971</v>
      </c>
      <c r="D21" t="str">
        <f>IF(AND(ISBLANK(F21),ISBLANK(G21),ISBLANK(H21)), E21, _xlfn.CONCAT(E21,"--",_xlfn.LET(_xlpm.X,_xlfn.CONCAT(IF(ISBLANK(F21),"",_xlfn.CONCAT(F21,"-")),IF(ISBLANK(G21),"",_xlfn.CONCAT(G21,"-")),IF(ISBLANK(H21),"",_xlfn.CONCAT(H21,"-"))),IF(_xlpm.X="","",LEFT(_xlpm.X,LEN(_xlpm.X)-1)))))</f>
        <v>energia-de-maré--listar-prós</v>
      </c>
      <c r="E21" t="str">
        <f t="shared" si="0"/>
        <v>energia-de-maré</v>
      </c>
      <c r="F21" t="s">
        <v>2826</v>
      </c>
      <c r="G21" t="s">
        <v>2897</v>
      </c>
      <c r="K21">
        <v>1</v>
      </c>
      <c r="AF21">
        <f>IF(SUM(J21:AE21)=0,"",SUM(J21:AE21))</f>
        <v>1</v>
      </c>
    </row>
    <row r="22" spans="1:32" x14ac:dyDescent="0.3">
      <c r="A22" t="s">
        <v>2605</v>
      </c>
      <c r="B22" t="s">
        <v>2973</v>
      </c>
      <c r="C22" t="s">
        <v>2971</v>
      </c>
      <c r="D22" t="str">
        <f>IF(AND(ISBLANK(F22),ISBLANK(G22),ISBLANK(H22)), E22, _xlfn.CONCAT(E22,"--",_xlfn.LET(_xlpm.X,_xlfn.CONCAT(IF(ISBLANK(F22),"",_xlfn.CONCAT(F22,"-")),IF(ISBLANK(G22),"",_xlfn.CONCAT(G22,"-")),IF(ISBLANK(H22),"",_xlfn.CONCAT(H22,"-"))),IF(_xlpm.X="","",LEFT(_xlpm.X,LEN(_xlpm.X)-1)))))</f>
        <v>energia-de-maré--localização</v>
      </c>
      <c r="E22" t="str">
        <f t="shared" si="0"/>
        <v>energia-de-maré</v>
      </c>
      <c r="F22" t="s">
        <v>2876</v>
      </c>
      <c r="K22">
        <v>1</v>
      </c>
      <c r="AF22">
        <f>IF(SUM(J22:AE22)=0,"",SUM(J22:AE22))</f>
        <v>1</v>
      </c>
    </row>
    <row r="23" spans="1:32" x14ac:dyDescent="0.3">
      <c r="A23" t="s">
        <v>2970</v>
      </c>
      <c r="B23" t="s">
        <v>2972</v>
      </c>
      <c r="C23" t="s">
        <v>2971</v>
      </c>
      <c r="D23" t="str">
        <f>IF(AND(ISBLANK(F23),ISBLANK(G23),ISBLANK(H23)), E23, _xlfn.CONCAT(E23,"--",_xlfn.LET(_xlpm.X,_xlfn.CONCAT(IF(ISBLANK(F23),"",_xlfn.CONCAT(F23,"-")),IF(ISBLANK(G23),"",_xlfn.CONCAT(G23,"-")),IF(ISBLANK(H23),"",_xlfn.CONCAT(H23,"-"))),IF(_xlpm.X="","",LEFT(_xlpm.X,LEN(_xlpm.X)-1)))))</f>
        <v>energia-de-maré--explicar-geração</v>
      </c>
      <c r="E23" t="str">
        <f t="shared" si="0"/>
        <v>energia-de-maré</v>
      </c>
      <c r="F23" t="s">
        <v>2930</v>
      </c>
      <c r="G23" t="s">
        <v>2967</v>
      </c>
      <c r="K23">
        <v>1</v>
      </c>
      <c r="AF23">
        <f>IF(SUM(J23:AE23)=0,"",SUM(J23:AE23))</f>
        <v>1</v>
      </c>
    </row>
    <row r="24" spans="1:32" x14ac:dyDescent="0.3">
      <c r="A24" s="5" t="s">
        <v>2867</v>
      </c>
      <c r="B24" t="s">
        <v>2969</v>
      </c>
      <c r="C24" t="s">
        <v>2971</v>
      </c>
      <c r="D24" t="str">
        <f>IF(AND(ISBLANK(F24),ISBLANK(G24),ISBLANK(H24)), E24, _xlfn.CONCAT(E24,"--",_xlfn.LET(_xlpm.X,_xlfn.CONCAT(IF(ISBLANK(F24),"",_xlfn.CONCAT(F24,"-")),IF(ISBLANK(G24),"",_xlfn.CONCAT(G24,"-")),IF(ISBLANK(H24),"",_xlfn.CONCAT(H24,"-"))),IF(_xlpm.X="","",LEFT(_xlpm.X,LEN(_xlpm.X)-1)))))</f>
        <v>energia-de-maré--definição</v>
      </c>
      <c r="E24" t="str">
        <f t="shared" si="0"/>
        <v>energia-de-maré</v>
      </c>
      <c r="F24" t="s">
        <v>2938</v>
      </c>
      <c r="K24">
        <v>1</v>
      </c>
      <c r="AF24">
        <f>IF(SUM(J24:AE24)=0,"",SUM(J24:AE24))</f>
        <v>1</v>
      </c>
    </row>
    <row r="25" spans="1:32" x14ac:dyDescent="0.3">
      <c r="A25" t="s">
        <v>2606</v>
      </c>
      <c r="B25" t="s">
        <v>3001</v>
      </c>
      <c r="C25" t="s">
        <v>3002</v>
      </c>
      <c r="D25" t="str">
        <f>IF(AND(ISBLANK(F25),ISBLANK(G25),ISBLANK(H25)), E25, _xlfn.CONCAT(E25,"--",_xlfn.LET(_xlpm.X,_xlfn.CONCAT(IF(ISBLANK(F25),"",_xlfn.CONCAT(F25,"-")),IF(ISBLANK(G25),"",_xlfn.CONCAT(G25,"-")),IF(ISBLANK(H25),"",_xlfn.CONCAT(H25,"-"))),IF(_xlpm.X="","",LEFT(_xlpm.X,LEN(_xlpm.X)-1)))))</f>
        <v>petróleo--maior-empresa</v>
      </c>
      <c r="E25" t="str">
        <f t="shared" si="0"/>
        <v>petróleo</v>
      </c>
      <c r="F25" t="s">
        <v>2825</v>
      </c>
      <c r="G25" t="s">
        <v>2833</v>
      </c>
      <c r="L25">
        <v>1</v>
      </c>
      <c r="AF25">
        <f>IF(SUM(J25:AE25)=0,"",SUM(J25:AE25))</f>
        <v>1</v>
      </c>
    </row>
    <row r="26" spans="1:32" x14ac:dyDescent="0.3">
      <c r="A26" t="s">
        <v>2607</v>
      </c>
      <c r="B26" t="s">
        <v>3003</v>
      </c>
      <c r="C26" t="s">
        <v>3004</v>
      </c>
      <c r="D26" t="str">
        <f>IF(AND(ISBLANK(F26),ISBLANK(G26),ISBLANK(H26)), E26, _xlfn.CONCAT(E26,"--",_xlfn.LET(_xlpm.X,_xlfn.CONCAT(IF(ISBLANK(F26),"",_xlfn.CONCAT(F26,"-")),IF(ISBLANK(G26),"",_xlfn.CONCAT(G26,"-")),IF(ISBLANK(H26),"",_xlfn.CONCAT(H26,"-"))),IF(_xlpm.X="","",LEFT(_xlpm.X,LEN(_xlpm.X)-1)))))</f>
        <v>petróleo--efeito-derramamento-ambiente</v>
      </c>
      <c r="E26" t="str">
        <f t="shared" si="0"/>
        <v>petróleo</v>
      </c>
      <c r="F26" t="s">
        <v>2823</v>
      </c>
      <c r="G26" t="s">
        <v>2898</v>
      </c>
      <c r="H26" t="s">
        <v>2830</v>
      </c>
      <c r="L26">
        <v>1</v>
      </c>
      <c r="AF26">
        <f>IF(SUM(J26:AE26)=0,"",SUM(J26:AE26))</f>
        <v>1</v>
      </c>
    </row>
    <row r="27" spans="1:32" x14ac:dyDescent="0.3">
      <c r="A27" t="s">
        <v>2608</v>
      </c>
      <c r="B27" t="s">
        <v>3005</v>
      </c>
      <c r="D27" t="str">
        <f>IF(AND(ISBLANK(F27),ISBLANK(G27),ISBLANK(H27)), E27, _xlfn.CONCAT(E27,"--",_xlfn.LET(_xlpm.X,_xlfn.CONCAT(IF(ISBLANK(F27),"",_xlfn.CONCAT(F27,"-")),IF(ISBLANK(G27),"",_xlfn.CONCAT(G27,"-")),IF(ISBLANK(H27),"",_xlfn.CONCAT(H27,"-"))),IF(_xlpm.X="","",LEFT(_xlpm.X,LEN(_xlpm.X)-1)))))</f>
        <v>petróleo--efeito-derramamento-economia</v>
      </c>
      <c r="E27" t="str">
        <f t="shared" si="0"/>
        <v>petróleo</v>
      </c>
      <c r="F27" t="s">
        <v>2823</v>
      </c>
      <c r="G27" t="s">
        <v>2898</v>
      </c>
      <c r="H27" t="s">
        <v>2831</v>
      </c>
      <c r="L27">
        <v>1</v>
      </c>
      <c r="AF27">
        <f>IF(SUM(J27:AE27)=0,"",SUM(J27:AE27))</f>
        <v>1</v>
      </c>
    </row>
    <row r="28" spans="1:32" x14ac:dyDescent="0.3">
      <c r="A28" t="s">
        <v>2039</v>
      </c>
      <c r="B28" t="s">
        <v>3006</v>
      </c>
      <c r="C28" t="s">
        <v>3008</v>
      </c>
      <c r="D28" t="str">
        <f>IF(AND(ISBLANK(F28),ISBLANK(G28),ISBLANK(H28)), E28, _xlfn.CONCAT(E28,"--",_xlfn.LET(_xlpm.X,_xlfn.CONCAT(IF(ISBLANK(F28),"",_xlfn.CONCAT(F28,"-")),IF(ISBLANK(G28),"",_xlfn.CONCAT(G28,"-")),IF(ISBLANK(H28),"",_xlfn.CONCAT(H28,"-"))),IF(_xlpm.X="","",LEFT(_xlpm.X,LEN(_xlpm.X)-1)))))</f>
        <v>petróleo--definição-plataforma-petróleo</v>
      </c>
      <c r="E28" t="str">
        <f t="shared" si="0"/>
        <v>petróleo</v>
      </c>
      <c r="F28" t="s">
        <v>2938</v>
      </c>
      <c r="G28" t="s">
        <v>2899</v>
      </c>
      <c r="H28" t="s">
        <v>2883</v>
      </c>
      <c r="L28">
        <v>1</v>
      </c>
      <c r="AF28">
        <f>IF(SUM(J28:AE28)=0,"",SUM(J28:AE28))</f>
        <v>1</v>
      </c>
    </row>
    <row r="29" spans="1:32" x14ac:dyDescent="0.3">
      <c r="A29" t="s">
        <v>3007</v>
      </c>
      <c r="B29" t="s">
        <v>3010</v>
      </c>
      <c r="C29" s="12" t="s">
        <v>3009</v>
      </c>
      <c r="D29" t="str">
        <f>IF(AND(ISBLANK(F29),ISBLANK(G29),ISBLANK(H29)), E29, _xlfn.CONCAT(E29,"--",_xlfn.LET(_xlpm.X,_xlfn.CONCAT(IF(ISBLANK(F29),"",_xlfn.CONCAT(F29,"-")),IF(ISBLANK(G29),"",_xlfn.CONCAT(G29,"-")),IF(ISBLANK(H29),"",_xlfn.CONCAT(H29,"-"))),IF(_xlpm.X="","",LEFT(_xlpm.X,LEN(_xlpm.X)-1)))))</f>
        <v>petróleo--listar-tipo-plataforma</v>
      </c>
      <c r="E29" t="str">
        <f t="shared" si="0"/>
        <v>petróleo</v>
      </c>
      <c r="F29" t="s">
        <v>2826</v>
      </c>
      <c r="G29" t="s">
        <v>2910</v>
      </c>
      <c r="H29" t="s">
        <v>2899</v>
      </c>
      <c r="L29">
        <v>1</v>
      </c>
      <c r="AF29">
        <f>IF(SUM(J29:AE29)=0,"",SUM(J29:AE29))</f>
        <v>1</v>
      </c>
    </row>
    <row r="30" spans="1:32" x14ac:dyDescent="0.3">
      <c r="A30" t="s">
        <v>2745</v>
      </c>
      <c r="B30" t="s">
        <v>3021</v>
      </c>
      <c r="C30" t="s">
        <v>3020</v>
      </c>
      <c r="D30" t="str">
        <f>IF(AND(ISBLANK(F30),ISBLANK(G30),ISBLANK(H30)), E30, _xlfn.CONCAT(E30,"--",_xlfn.LET(_xlpm.X,_xlfn.CONCAT(IF(ISBLANK(F30),"",_xlfn.CONCAT(F30,"-")),IF(ISBLANK(G30),"",_xlfn.CONCAT(G30,"-")),IF(ISBLANK(H30),"",_xlfn.CONCAT(H30,"-"))),IF(_xlpm.X="","",LEFT(_xlpm.X,LEN(_xlpm.X)-1)))))</f>
        <v>petróleo--detalhar-consumo</v>
      </c>
      <c r="E30" t="str">
        <f t="shared" si="0"/>
        <v>petróleo</v>
      </c>
      <c r="F30" t="s">
        <v>2859</v>
      </c>
      <c r="H30" t="s">
        <v>2829</v>
      </c>
      <c r="L30">
        <v>1</v>
      </c>
      <c r="AF30">
        <f>IF(SUM(J30:AE30)=0,"",SUM(J30:AE30))</f>
        <v>1</v>
      </c>
    </row>
    <row r="31" spans="1:32" x14ac:dyDescent="0.3">
      <c r="A31" t="s">
        <v>3025</v>
      </c>
      <c r="B31" t="s">
        <v>3027</v>
      </c>
      <c r="D31" t="str">
        <f>IF(AND(ISBLANK(F31),ISBLANK(G31),ISBLANK(H31)), E31, _xlfn.CONCAT(E31,"--",_xlfn.LET(_xlpm.X,_xlfn.CONCAT(IF(ISBLANK(F31),"",_xlfn.CONCAT(F31,"-")),IF(ISBLANK(G31),"",_xlfn.CONCAT(G31,"-")),IF(ISBLANK(H31),"",_xlfn.CONCAT(H31,"-"))),IF(_xlpm.X="","",LEFT(_xlpm.X,LEN(_xlpm.X)-1)))))</f>
        <v>petróleo--definição-onshore</v>
      </c>
      <c r="E31" t="str">
        <f t="shared" si="0"/>
        <v>petróleo</v>
      </c>
      <c r="F31" t="s">
        <v>2938</v>
      </c>
      <c r="G31" t="s">
        <v>3072</v>
      </c>
      <c r="I31" t="s">
        <v>3026</v>
      </c>
      <c r="L31">
        <v>1</v>
      </c>
      <c r="AF31">
        <f>IF(SUM(J31:AE31)=0,"",SUM(J31:AE31))</f>
        <v>1</v>
      </c>
    </row>
    <row r="32" spans="1:32" x14ac:dyDescent="0.3">
      <c r="A32" t="s">
        <v>2609</v>
      </c>
      <c r="B32" t="s">
        <v>3028</v>
      </c>
      <c r="C32" t="s">
        <v>3023</v>
      </c>
      <c r="D32" t="str">
        <f>IF(AND(ISBLANK(F32),ISBLANK(G32),ISBLANK(H32)), E32, _xlfn.CONCAT(E32,"--",_xlfn.LET(_xlpm.X,_xlfn.CONCAT(IF(ISBLANK(F32),"",_xlfn.CONCAT(F32,"-")),IF(ISBLANK(G32),"",_xlfn.CONCAT(G32,"-")),IF(ISBLANK(H32),"",_xlfn.CONCAT(H32,"-"))),IF(_xlpm.X="","",LEFT(_xlpm.X,LEN(_xlpm.X)-1)))))</f>
        <v>petróleo--detalhar-extração-custo</v>
      </c>
      <c r="E32" t="str">
        <f t="shared" si="0"/>
        <v>petróleo</v>
      </c>
      <c r="F32" t="s">
        <v>2859</v>
      </c>
      <c r="G32" t="s">
        <v>2903</v>
      </c>
      <c r="H32" t="s">
        <v>2902</v>
      </c>
      <c r="L32">
        <v>1</v>
      </c>
      <c r="AF32">
        <f>IF(SUM(J32:AE32)=0,"",SUM(J32:AE32))</f>
        <v>1</v>
      </c>
    </row>
    <row r="33" spans="1:32" x14ac:dyDescent="0.3">
      <c r="A33" t="s">
        <v>3022</v>
      </c>
      <c r="D33" t="str">
        <f>IF(AND(ISBLANK(F33),ISBLANK(G33),ISBLANK(H33)), E33, _xlfn.CONCAT(E33,"--",_xlfn.LET(_xlpm.X,_xlfn.CONCAT(IF(ISBLANK(F33),"",_xlfn.CONCAT(F33,"-")),IF(ISBLANK(G33),"",_xlfn.CONCAT(G33,"-")),IF(ISBLANK(H33),"",_xlfn.CONCAT(H33,"-"))),IF(_xlpm.X="","",LEFT(_xlpm.X,LEN(_xlpm.X)-1)))))</f>
        <v>petróleo--definição-pré-sal</v>
      </c>
      <c r="E33" t="str">
        <f t="shared" si="0"/>
        <v>petróleo</v>
      </c>
      <c r="F33" t="s">
        <v>2938</v>
      </c>
      <c r="G33" t="s">
        <v>3044</v>
      </c>
      <c r="L33">
        <v>1</v>
      </c>
      <c r="AF33">
        <f>IF(SUM(J33:AE33)=0,"",SUM(J33:AE33))</f>
        <v>1</v>
      </c>
    </row>
    <row r="34" spans="1:32" x14ac:dyDescent="0.3">
      <c r="A34" t="s">
        <v>2610</v>
      </c>
      <c r="B34" t="s">
        <v>3038</v>
      </c>
      <c r="C34" t="s">
        <v>2736</v>
      </c>
      <c r="D34" t="str">
        <f>IF(AND(ISBLANK(F34),ISBLANK(G34),ISBLANK(H34)), E34, _xlfn.CONCAT(E34,"--",_xlfn.LET(_xlpm.X,_xlfn.CONCAT(IF(ISBLANK(F34),"",_xlfn.CONCAT(F34,"-")),IF(ISBLANK(G34),"",_xlfn.CONCAT(G34,"-")),IF(ISBLANK(H34),"",_xlfn.CONCAT(H34,"-"))),IF(_xlpm.X="","",LEFT(_xlpm.X,LEN(_xlpm.X)-1)))))</f>
        <v>petróleo--maiores-reserva</v>
      </c>
      <c r="E34" t="str">
        <f t="shared" si="0"/>
        <v>petróleo</v>
      </c>
      <c r="F34" t="s">
        <v>2834</v>
      </c>
      <c r="G34" t="s">
        <v>2835</v>
      </c>
      <c r="L34">
        <v>1</v>
      </c>
      <c r="AF34">
        <f>IF(SUM(J34:AE34)=0,"",SUM(J34:AE34))</f>
        <v>1</v>
      </c>
    </row>
    <row r="35" spans="1:32" x14ac:dyDescent="0.3">
      <c r="A35" t="s">
        <v>3058</v>
      </c>
      <c r="B35" t="s">
        <v>3059</v>
      </c>
      <c r="C35" s="12" t="s">
        <v>3042</v>
      </c>
      <c r="D35" t="str">
        <f>IF(AND(ISBLANK(F35),ISBLANK(G35),ISBLANK(H35)), E35, _xlfn.CONCAT(E35,"--",_xlfn.LET(_xlpm.X,_xlfn.CONCAT(IF(ISBLANK(F35),"",_xlfn.CONCAT(F35,"-")),IF(ISBLANK(G35),"",_xlfn.CONCAT(G35,"-")),IF(ISBLANK(H35),"",_xlfn.CONCAT(H35,"-"))),IF(_xlpm.X="","",LEFT(_xlpm.X,LEN(_xlpm.X)-1)))))</f>
        <v>petróleo--maiores-campo</v>
      </c>
      <c r="E35" t="str">
        <f t="shared" si="0"/>
        <v>petróleo</v>
      </c>
      <c r="F35" t="s">
        <v>2834</v>
      </c>
      <c r="G35" t="s">
        <v>3060</v>
      </c>
      <c r="L35">
        <v>1</v>
      </c>
      <c r="AF35">
        <f>IF(SUM(J35:AE35)=0,"",SUM(J35:AE35))</f>
        <v>1</v>
      </c>
    </row>
    <row r="36" spans="1:32" x14ac:dyDescent="0.3">
      <c r="A36" t="s">
        <v>2838</v>
      </c>
      <c r="B36" t="s">
        <v>3039</v>
      </c>
      <c r="C36" s="12" t="s">
        <v>3029</v>
      </c>
      <c r="D36" t="str">
        <f>IF(AND(ISBLANK(F36),ISBLANK(G36),ISBLANK(H36)), E36, _xlfn.CONCAT(E36,"--",_xlfn.LET(_xlpm.X,_xlfn.CONCAT(IF(ISBLANK(F36),"",_xlfn.CONCAT(F36,"-")),IF(ISBLANK(G36),"",_xlfn.CONCAT(G36,"-")),IF(ISBLANK(H36),"",_xlfn.CONCAT(H36,"-"))),IF(_xlpm.X="","",LEFT(_xlpm.X,LEN(_xlpm.X)-1)))))</f>
        <v>petróleo--maior-reserva</v>
      </c>
      <c r="E36" t="str">
        <f t="shared" si="0"/>
        <v>petróleo</v>
      </c>
      <c r="F36" t="s">
        <v>2825</v>
      </c>
      <c r="G36" t="s">
        <v>2835</v>
      </c>
      <c r="L36">
        <v>1</v>
      </c>
      <c r="AF36">
        <f>IF(SUM(J36:AE36)=0,"",SUM(J36:AE36))</f>
        <v>1</v>
      </c>
    </row>
    <row r="37" spans="1:32" x14ac:dyDescent="0.3">
      <c r="A37" s="10" t="s">
        <v>2741</v>
      </c>
      <c r="B37" s="10" t="s">
        <v>3040</v>
      </c>
      <c r="C37" t="s">
        <v>2736</v>
      </c>
      <c r="D37" t="str">
        <f>IF(AND(ISBLANK(F37),ISBLANK(G37),ISBLANK(H37)), E37, _xlfn.CONCAT(E37,"--",_xlfn.LET(_xlpm.X,_xlfn.CONCAT(IF(ISBLANK(F37),"",_xlfn.CONCAT(F37,"-")),IF(ISBLANK(G37),"",_xlfn.CONCAT(G37,"-")),IF(ISBLANK(H37),"",_xlfn.CONCAT(H37,"-"))),IF(_xlpm.X="","",LEFT(_xlpm.X,LEN(_xlpm.X)-1)))))</f>
        <v>petróleo--maiores-estado-produção</v>
      </c>
      <c r="E37" t="str">
        <f t="shared" si="0"/>
        <v>petróleo</v>
      </c>
      <c r="F37" t="s">
        <v>2834</v>
      </c>
      <c r="G37" t="s">
        <v>2836</v>
      </c>
      <c r="H37" t="s">
        <v>2877</v>
      </c>
      <c r="L37">
        <v>1</v>
      </c>
      <c r="AF37">
        <f>IF(SUM(J37:AE37)=0,"",SUM(J37:AE37))</f>
        <v>1</v>
      </c>
    </row>
    <row r="38" spans="1:32" x14ac:dyDescent="0.3">
      <c r="A38" t="s">
        <v>2738</v>
      </c>
      <c r="B38" s="10" t="s">
        <v>3041</v>
      </c>
      <c r="C38" s="10" t="s">
        <v>2739</v>
      </c>
      <c r="D38" t="str">
        <f>IF(AND(ISBLANK(F38),ISBLANK(G38),ISBLANK(H38)), E38, _xlfn.CONCAT(E38,"--",_xlfn.LET(_xlpm.X,_xlfn.CONCAT(IF(ISBLANK(F38),"",_xlfn.CONCAT(F38,"-")),IF(ISBLANK(G38),"",_xlfn.CONCAT(G38,"-")),IF(ISBLANK(H38),"",_xlfn.CONCAT(H38,"-"))),IF(_xlpm.X="","",LEFT(_xlpm.X,LEN(_xlpm.X)-1)))))</f>
        <v>petróleo--quantidade-brasil</v>
      </c>
      <c r="E38" t="str">
        <f t="shared" si="0"/>
        <v>petróleo</v>
      </c>
      <c r="F38" t="s">
        <v>2837</v>
      </c>
      <c r="H38" t="s">
        <v>2911</v>
      </c>
      <c r="L38">
        <v>1</v>
      </c>
      <c r="AF38">
        <f>IF(SUM(J38:AE38)=0,"",SUM(J38:AE38))</f>
        <v>1</v>
      </c>
    </row>
    <row r="39" spans="1:32" x14ac:dyDescent="0.3">
      <c r="A39" t="s">
        <v>2611</v>
      </c>
      <c r="B39" t="s">
        <v>3011</v>
      </c>
      <c r="C39" t="s">
        <v>3012</v>
      </c>
      <c r="D39" t="str">
        <f>IF(AND(ISBLANK(F39),ISBLANK(G39),ISBLANK(H39)), E39, _xlfn.CONCAT(E39,"--",_xlfn.LET(_xlpm.X,_xlfn.CONCAT(IF(ISBLANK(F39),"",_xlfn.CONCAT(F39,"-")),IF(ISBLANK(G39),"",_xlfn.CONCAT(G39,"-")),IF(ISBLANK(H39),"",_xlfn.CONCAT(H39,"-"))),IF(_xlpm.X="","",LEFT(_xlpm.X,LEN(_xlpm.X)-1)))))</f>
        <v>petróleo--definição-derramamento-petróleo</v>
      </c>
      <c r="E39" t="str">
        <f t="shared" si="0"/>
        <v>petróleo</v>
      </c>
      <c r="F39" t="s">
        <v>2938</v>
      </c>
      <c r="G39" t="s">
        <v>2898</v>
      </c>
      <c r="H39" t="s">
        <v>2883</v>
      </c>
      <c r="L39">
        <v>1</v>
      </c>
      <c r="AF39">
        <f>IF(SUM(J39:AE39)=0,"",SUM(J39:AE39))</f>
        <v>1</v>
      </c>
    </row>
    <row r="40" spans="1:32" x14ac:dyDescent="0.3">
      <c r="A40" t="s">
        <v>2612</v>
      </c>
      <c r="B40" t="s">
        <v>3015</v>
      </c>
      <c r="C40" t="s">
        <v>3014</v>
      </c>
      <c r="D40" t="str">
        <f>IF(AND(ISBLANK(F40),ISBLANK(G40),ISBLANK(H40)), E40, _xlfn.CONCAT(E40,"--",_xlfn.LET(_xlpm.X,_xlfn.CONCAT(IF(ISBLANK(F40),"",_xlfn.CONCAT(F40,"-")),IF(ISBLANK(G40),"",_xlfn.CONCAT(G40,"-")),IF(ISBLANK(H40),"",_xlfn.CONCAT(H40,"-"))),IF(_xlpm.X="","",LEFT(_xlpm.X,LEN(_xlpm.X)-1)))))</f>
        <v>petróleo--maiores-derramamento</v>
      </c>
      <c r="E40" t="str">
        <f t="shared" si="0"/>
        <v>petróleo</v>
      </c>
      <c r="F40" t="s">
        <v>2834</v>
      </c>
      <c r="G40" t="s">
        <v>2898</v>
      </c>
      <c r="L40">
        <v>1</v>
      </c>
      <c r="AF40">
        <f>IF(SUM(J40:AE40)=0,"",SUM(J40:AE40))</f>
        <v>1</v>
      </c>
    </row>
    <row r="41" spans="1:32" x14ac:dyDescent="0.3">
      <c r="A41" t="s">
        <v>2613</v>
      </c>
      <c r="B41" t="s">
        <v>3016</v>
      </c>
      <c r="D41" t="str">
        <f>IF(AND(ISBLANK(F41),ISBLANK(G41),ISBLANK(H41)), E41, _xlfn.CONCAT(E41,"--",_xlfn.LET(_xlpm.X,_xlfn.CONCAT(IF(ISBLANK(F41),"",_xlfn.CONCAT(F41,"-")),IF(ISBLANK(G41),"",_xlfn.CONCAT(G41,"-")),IF(ISBLANK(H41),"",_xlfn.CONCAT(H41,"-"))),IF(_xlpm.X="","",LEFT(_xlpm.X,LEN(_xlpm.X)-1)))))</f>
        <v>petróleo--pertence-recurso-renovável</v>
      </c>
      <c r="E41" t="str">
        <f t="shared" si="0"/>
        <v>petróleo</v>
      </c>
      <c r="F41" t="s">
        <v>2842</v>
      </c>
      <c r="H41" t="s">
        <v>2904</v>
      </c>
      <c r="L41">
        <v>1</v>
      </c>
      <c r="AF41">
        <f>IF(SUM(J41:AE41)=0,"",SUM(J41:AE41))</f>
        <v>1</v>
      </c>
    </row>
    <row r="42" spans="1:32" x14ac:dyDescent="0.3">
      <c r="A42" t="s">
        <v>3017</v>
      </c>
      <c r="B42" t="s">
        <v>3018</v>
      </c>
      <c r="C42" t="s">
        <v>3019</v>
      </c>
      <c r="D42" t="str">
        <f>IF(AND(ISBLANK(F42),ISBLANK(G42),ISBLANK(H42)), E42, _xlfn.CONCAT(E42,"--",_xlfn.LET(_xlpm.X,_xlfn.CONCAT(IF(ISBLANK(F42),"",_xlfn.CONCAT(F42,"-")),IF(ISBLANK(G42),"",_xlfn.CONCAT(G42,"-")),IF(ISBLANK(H42),"",_xlfn.CONCAT(H42,"-"))),IF(_xlpm.X="","",LEFT(_xlpm.X,LEN(_xlpm.X)-1)))))</f>
        <v>petróleo--detalhar-fim</v>
      </c>
      <c r="E42" t="str">
        <f t="shared" si="0"/>
        <v>petróleo</v>
      </c>
      <c r="F42" t="s">
        <v>2859</v>
      </c>
      <c r="G42" t="s">
        <v>3045</v>
      </c>
      <c r="L42">
        <v>1</v>
      </c>
      <c r="AF42">
        <f>IF(SUM(J42:AE42)=0,"",SUM(J42:AE42))</f>
        <v>1</v>
      </c>
    </row>
    <row r="43" spans="1:32" x14ac:dyDescent="0.3">
      <c r="A43" t="s">
        <v>1626</v>
      </c>
      <c r="B43" t="s">
        <v>3030</v>
      </c>
      <c r="C43" s="12" t="s">
        <v>3032</v>
      </c>
      <c r="D43" t="str">
        <f>IF(AND(ISBLANK(F43),ISBLANK(G43),ISBLANK(H43)), E43, _xlfn.CONCAT(E43,"--",_xlfn.LET(_xlpm.X,_xlfn.CONCAT(IF(ISBLANK(F43),"",_xlfn.CONCAT(F43,"-")),IF(ISBLANK(G43),"",_xlfn.CONCAT(G43,"-")),IF(ISBLANK(H43),"",_xlfn.CONCAT(H43,"-"))),IF(_xlpm.X="","",LEFT(_xlpm.X,LEN(_xlpm.X)-1)))))</f>
        <v>petróleo--detalhar-preço</v>
      </c>
      <c r="E43" t="str">
        <f t="shared" si="0"/>
        <v>petróleo</v>
      </c>
      <c r="F43" t="s">
        <v>2859</v>
      </c>
      <c r="G43" t="s">
        <v>2909</v>
      </c>
      <c r="L43">
        <v>1</v>
      </c>
      <c r="AF43">
        <f>IF(SUM(J43:AE43)=0,"",SUM(J43:AE43))</f>
        <v>1</v>
      </c>
    </row>
    <row r="44" spans="1:32" x14ac:dyDescent="0.3">
      <c r="A44" t="s">
        <v>2614</v>
      </c>
      <c r="D44" t="str">
        <f>IF(AND(ISBLANK(F44),ISBLANK(G44),ISBLANK(H44)), E44, _xlfn.CONCAT(E44,"--",_xlfn.LET(_xlpm.X,_xlfn.CONCAT(IF(ISBLANK(F44),"",_xlfn.CONCAT(F44,"-")),IF(ISBLANK(G44),"",_xlfn.CONCAT(G44,"-")),IF(ISBLANK(H44),"",_xlfn.CONCAT(H44,"-"))),IF(_xlpm.X="","",LEFT(_xlpm.X,LEN(_xlpm.X)-1)))))</f>
        <v>petróleo--listar-tipo-brasil</v>
      </c>
      <c r="E44" t="str">
        <f t="shared" si="0"/>
        <v>petróleo</v>
      </c>
      <c r="F44" t="s">
        <v>2826</v>
      </c>
      <c r="G44" t="s">
        <v>2910</v>
      </c>
      <c r="H44" t="s">
        <v>2911</v>
      </c>
      <c r="L44">
        <v>1</v>
      </c>
      <c r="AF44">
        <f>IF(SUM(J44:AE44)=0,"",SUM(J44:AE44))</f>
        <v>1</v>
      </c>
    </row>
    <row r="45" spans="1:32" x14ac:dyDescent="0.3">
      <c r="A45" t="s">
        <v>2615</v>
      </c>
      <c r="D45" t="str">
        <f>IF(AND(ISBLANK(F45),ISBLANK(G45),ISBLANK(H45)), E45, _xlfn.CONCAT(E45,"--",_xlfn.LET(_xlpm.X,_xlfn.CONCAT(IF(ISBLANK(F45),"",_xlfn.CONCAT(F45,"-")),IF(ISBLANK(G45),"",_xlfn.CONCAT(G45,"-")),IF(ISBLANK(H45),"",_xlfn.CONCAT(H45,"-"))),IF(_xlpm.X="","",LEFT(_xlpm.X,LEN(_xlpm.X)-1)))))</f>
        <v>petróleo_gás--motivo-junto</v>
      </c>
      <c r="E45" t="str">
        <f t="shared" si="0"/>
        <v>petróleo_gás</v>
      </c>
      <c r="F45" t="s">
        <v>2843</v>
      </c>
      <c r="G45" t="s">
        <v>2913</v>
      </c>
      <c r="L45">
        <v>1</v>
      </c>
      <c r="M45">
        <v>1</v>
      </c>
      <c r="AF45">
        <f>IF(SUM(J45:AE45)=0,"",SUM(J45:AE45))</f>
        <v>2</v>
      </c>
    </row>
    <row r="46" spans="1:32" x14ac:dyDescent="0.3">
      <c r="A46" t="s">
        <v>1559</v>
      </c>
      <c r="B46" t="s">
        <v>2782</v>
      </c>
      <c r="D46" t="str">
        <f>IF(AND(ISBLANK(F46),ISBLANK(G46),ISBLANK(H46)), E46, _xlfn.CONCAT(E46,"--",_xlfn.LET(_xlpm.X,_xlfn.CONCAT(IF(ISBLANK(F46),"",_xlfn.CONCAT(F46,"-")),IF(ISBLANK(G46),"",_xlfn.CONCAT(G46,"-")),IF(ISBLANK(H46),"",_xlfn.CONCAT(H46,"-"))),IF(_xlpm.X="","",LEFT(_xlpm.X,LEN(_xlpm.X)-1)))))</f>
        <v>petróleo--localização</v>
      </c>
      <c r="E46" t="str">
        <f t="shared" si="0"/>
        <v>petróleo</v>
      </c>
      <c r="F46" t="s">
        <v>2876</v>
      </c>
      <c r="L46">
        <v>1</v>
      </c>
      <c r="AF46">
        <f>IF(SUM(J46:AE46)=0,"",SUM(J46:AE46))</f>
        <v>1</v>
      </c>
    </row>
    <row r="47" spans="1:32" x14ac:dyDescent="0.3">
      <c r="A47" t="s">
        <v>2616</v>
      </c>
      <c r="B47" t="s">
        <v>3024</v>
      </c>
      <c r="C47" t="s">
        <v>3023</v>
      </c>
      <c r="D47" t="str">
        <f>IF(AND(ISBLANK(F47),ISBLANK(G47),ISBLANK(H47)), E47, _xlfn.CONCAT(E47,"--",_xlfn.LET(_xlpm.X,_xlfn.CONCAT(IF(ISBLANK(F47),"",_xlfn.CONCAT(F47,"-")),IF(ISBLANK(G47),"",_xlfn.CONCAT(G47,"-")),IF(ISBLANK(H47),"",_xlfn.CONCAT(H47,"-"))),IF(_xlpm.X="","",LEFT(_xlpm.X,LEN(_xlpm.X)-1)))))</f>
        <v>petróleo--listar-empresa-brasil</v>
      </c>
      <c r="E47" t="str">
        <f t="shared" si="0"/>
        <v>petróleo</v>
      </c>
      <c r="F47" t="s">
        <v>2826</v>
      </c>
      <c r="G47" t="s">
        <v>2833</v>
      </c>
      <c r="H47" t="s">
        <v>2911</v>
      </c>
      <c r="L47">
        <v>1</v>
      </c>
      <c r="AF47">
        <f>IF(SUM(J47:AE47)=0,"",SUM(J47:AE47))</f>
        <v>1</v>
      </c>
    </row>
    <row r="48" spans="1:32" x14ac:dyDescent="0.3">
      <c r="A48" t="s">
        <v>2617</v>
      </c>
      <c r="D48" t="str">
        <f>IF(AND(ISBLANK(F48),ISBLANK(G48),ISBLANK(H48)), E48, _xlfn.CONCAT(E48,"--",_xlfn.LET(_xlpm.X,_xlfn.CONCAT(IF(ISBLANK(F48),"",_xlfn.CONCAT(F48,"-")),IF(ISBLANK(G48),"",_xlfn.CONCAT(G48,"-")),IF(ISBLANK(H48),"",_xlfn.CONCAT(H48,"-"))),IF(_xlpm.X="","",LEFT(_xlpm.X,LEN(_xlpm.X)-1)))))</f>
        <v>petróleo_engenharia-de-petróleo--detalhar-atribuições</v>
      </c>
      <c r="E48" t="str">
        <f t="shared" si="0"/>
        <v>petróleo_engenharia-de-petróleo</v>
      </c>
      <c r="F48" t="s">
        <v>2859</v>
      </c>
      <c r="G48" t="s">
        <v>3056</v>
      </c>
      <c r="L48">
        <v>1</v>
      </c>
      <c r="Y48">
        <v>1</v>
      </c>
      <c r="AF48">
        <f>IF(SUM(J48:AE48)=0,"",SUM(J48:AE48))</f>
        <v>2</v>
      </c>
    </row>
    <row r="49" spans="1:32" x14ac:dyDescent="0.3">
      <c r="A49" t="s">
        <v>2618</v>
      </c>
      <c r="D49" t="str">
        <f>IF(AND(ISBLANK(F49),ISBLANK(G49),ISBLANK(H49)), E49, _xlfn.CONCAT(E49,"--",_xlfn.LET(_xlpm.X,_xlfn.CONCAT(IF(ISBLANK(F49),"",_xlfn.CONCAT(F49,"-")),IF(ISBLANK(G49),"",_xlfn.CONCAT(G49,"-")),IF(ISBLANK(H49),"",_xlfn.CONCAT(H49,"-"))),IF(_xlpm.X="","",LEFT(_xlpm.X,LEN(_xlpm.X)-1)))))</f>
        <v>petróleo--localização-profundidade</v>
      </c>
      <c r="E49" t="str">
        <f t="shared" si="0"/>
        <v>petróleo</v>
      </c>
      <c r="F49" t="s">
        <v>2876</v>
      </c>
      <c r="G49" t="s">
        <v>2912</v>
      </c>
      <c r="L49">
        <v>1</v>
      </c>
      <c r="AF49">
        <f>IF(SUM(J49:AE49)=0,"",SUM(J49:AE49))</f>
        <v>1</v>
      </c>
    </row>
    <row r="50" spans="1:32" x14ac:dyDescent="0.3">
      <c r="A50" t="s">
        <v>2619</v>
      </c>
      <c r="B50" t="s">
        <v>3013</v>
      </c>
      <c r="D50" t="str">
        <f>IF(AND(ISBLANK(F50),ISBLANK(G50),ISBLANK(H50)), E50, _xlfn.CONCAT(E50,"--",_xlfn.LET(_xlpm.X,_xlfn.CONCAT(IF(ISBLANK(F50),"",_xlfn.CONCAT(F50,"-")),IF(ISBLANK(G50),"",_xlfn.CONCAT(G50,"-")),IF(ISBLANK(H50),"",_xlfn.CONCAT(H50,"-"))),IF(_xlpm.X="","",LEFT(_xlpm.X,LEN(_xlpm.X)-1)))))</f>
        <v>petróleo--detalhar-composição</v>
      </c>
      <c r="E50" t="str">
        <f t="shared" si="0"/>
        <v>petróleo</v>
      </c>
      <c r="F50" t="s">
        <v>2859</v>
      </c>
      <c r="G50" t="s">
        <v>2879</v>
      </c>
      <c r="L50">
        <v>1</v>
      </c>
      <c r="AF50">
        <f>IF(SUM(J50:AE50)=0,"",SUM(J50:AE50))</f>
        <v>1</v>
      </c>
    </row>
    <row r="51" spans="1:32" x14ac:dyDescent="0.3">
      <c r="A51" s="9" t="s">
        <v>2620</v>
      </c>
      <c r="B51" t="s">
        <v>3043</v>
      </c>
      <c r="D51" t="str">
        <f>IF(AND(ISBLANK(F51),ISBLANK(G51),ISBLANK(H51)), E51, _xlfn.CONCAT(E51,"--",_xlfn.LET(_xlpm.X,_xlfn.CONCAT(IF(ISBLANK(F51),"",_xlfn.CONCAT(F51,"-")),IF(ISBLANK(G51),"",_xlfn.CONCAT(G51,"-")),IF(ISBLANK(H51),"",_xlfn.CONCAT(H51,"-"))),IF(_xlpm.X="","",LEFT(_xlpm.X,LEN(_xlpm.X)-1)))))</f>
        <v>petróleo--definição</v>
      </c>
      <c r="E51" t="str">
        <f t="shared" si="0"/>
        <v>petróleo</v>
      </c>
      <c r="F51" t="s">
        <v>2938</v>
      </c>
      <c r="L51">
        <v>1</v>
      </c>
      <c r="AF51">
        <f>IF(SUM(J51:AE51)=0,"",SUM(J51:AE51))</f>
        <v>1</v>
      </c>
    </row>
    <row r="52" spans="1:32" x14ac:dyDescent="0.3">
      <c r="A52" s="13" t="s">
        <v>3031</v>
      </c>
      <c r="B52" t="s">
        <v>3033</v>
      </c>
      <c r="D52" t="str">
        <f>IF(AND(ISBLANK(F52),ISBLANK(G52),ISBLANK(H52)), E52, _xlfn.CONCAT(E52,"--",_xlfn.LET(_xlpm.X,_xlfn.CONCAT(IF(ISBLANK(F52),"",_xlfn.CONCAT(F52,"-")),IF(ISBLANK(G52),"",_xlfn.CONCAT(G52,"-")),IF(ISBLANK(H52),"",_xlfn.CONCAT(H52,"-"))),IF(_xlpm.X="","",LEFT(_xlpm.X,LEN(_xlpm.X)-1)))))</f>
        <v>petróleo--listar-derivado</v>
      </c>
      <c r="E52" t="str">
        <f t="shared" si="0"/>
        <v>petróleo</v>
      </c>
      <c r="F52" t="s">
        <v>2826</v>
      </c>
      <c r="G52" t="s">
        <v>3046</v>
      </c>
      <c r="L52">
        <v>1</v>
      </c>
      <c r="AF52">
        <f>IF(SUM(J52:AE52)=0,"",SUM(J52:AE52))</f>
        <v>1</v>
      </c>
    </row>
    <row r="53" spans="1:32" x14ac:dyDescent="0.3">
      <c r="A53" s="5" t="s">
        <v>2695</v>
      </c>
      <c r="D53" t="str">
        <f>IF(AND(ISBLANK(F53),ISBLANK(G53),ISBLANK(H53)), E53, _xlfn.CONCAT(E53,"--",_xlfn.LET(_xlpm.X,_xlfn.CONCAT(IF(ISBLANK(F53),"",_xlfn.CONCAT(F53,"-")),IF(ISBLANK(G53),"",_xlfn.CONCAT(G53,"-")),IF(ISBLANK(H53),"",_xlfn.CONCAT(H53,"-"))),IF(_xlpm.X="","",LEFT(_xlpm.X,LEN(_xlpm.X)-1)))))</f>
        <v>petróleo--listar-uso-brasil</v>
      </c>
      <c r="E53" t="str">
        <f t="shared" si="0"/>
        <v>petróleo</v>
      </c>
      <c r="F53" t="s">
        <v>2826</v>
      </c>
      <c r="G53" t="s">
        <v>2915</v>
      </c>
      <c r="H53" t="s">
        <v>2911</v>
      </c>
      <c r="L53">
        <v>1</v>
      </c>
      <c r="AF53">
        <f>IF(SUM(J53:AE53)=0,"",SUM(J53:AE53))</f>
        <v>1</v>
      </c>
    </row>
    <row r="54" spans="1:32" x14ac:dyDescent="0.3">
      <c r="A54" s="5" t="s">
        <v>2734</v>
      </c>
      <c r="B54" t="s">
        <v>2735</v>
      </c>
      <c r="C54" t="s">
        <v>2736</v>
      </c>
      <c r="D54" t="str">
        <f>IF(AND(ISBLANK(F54),ISBLANK(G54),ISBLANK(H54)), E54, _xlfn.CONCAT(E54,"--",_xlfn.LET(_xlpm.X,_xlfn.CONCAT(IF(ISBLANK(F54),"",_xlfn.CONCAT(F54,"-")),IF(ISBLANK(G54),"",_xlfn.CONCAT(G54,"-")),IF(ISBLANK(H54),"",_xlfn.CONCAT(H54,"-"))),IF(_xlpm.X="","",LEFT(_xlpm.X,LEN(_xlpm.X)-1)))))</f>
        <v>petróleo--detalhar-produção</v>
      </c>
      <c r="E54" t="str">
        <f t="shared" si="0"/>
        <v>petróleo</v>
      </c>
      <c r="F54" t="s">
        <v>2859</v>
      </c>
      <c r="H54" t="s">
        <v>2877</v>
      </c>
      <c r="L54">
        <v>1</v>
      </c>
      <c r="AF54">
        <f>IF(SUM(J54:AE54)=0,"",SUM(J54:AE54))</f>
        <v>1</v>
      </c>
    </row>
    <row r="55" spans="1:32" x14ac:dyDescent="0.3">
      <c r="A55" s="5" t="s">
        <v>2626</v>
      </c>
      <c r="D55" t="str">
        <f>IF(AND(ISBLANK(F55),ISBLANK(G55),ISBLANK(H55)), E55, _xlfn.CONCAT(E55,"--",_xlfn.LET(_xlpm.X,_xlfn.CONCAT(IF(ISBLANK(F55),"",_xlfn.CONCAT(F55,"-")),IF(ISBLANK(G55),"",_xlfn.CONCAT(G55,"-")),IF(ISBLANK(H55),"",_xlfn.CONCAT(H55,"-"))),IF(_xlpm.X="","",LEFT(_xlpm.X,LEN(_xlpm.X)-1)))))</f>
        <v>petróleo--detalhar-densidade</v>
      </c>
      <c r="E55" t="str">
        <f t="shared" si="0"/>
        <v>petróleo</v>
      </c>
      <c r="F55" t="s">
        <v>2859</v>
      </c>
      <c r="H55" t="s">
        <v>2923</v>
      </c>
      <c r="L55">
        <v>1</v>
      </c>
      <c r="AF55">
        <f>IF(SUM(J55:AE55)=0,"",SUM(J55:AE55))</f>
        <v>1</v>
      </c>
    </row>
    <row r="56" spans="1:32" x14ac:dyDescent="0.3">
      <c r="A56" s="5" t="s">
        <v>2928</v>
      </c>
      <c r="D56" t="str">
        <f>IF(AND(ISBLANK(F56),ISBLANK(G56),ISBLANK(H56)), E56, _xlfn.CONCAT(E56,"--",_xlfn.LET(_xlpm.X,_xlfn.CONCAT(IF(ISBLANK(F56),"",_xlfn.CONCAT(F56,"-")),IF(ISBLANK(G56),"",_xlfn.CONCAT(G56,"-")),IF(ISBLANK(H56),"",_xlfn.CONCAT(H56,"-"))),IF(_xlpm.X="","",LEFT(_xlpm.X,LEN(_xlpm.X)-1)))))</f>
        <v>petróleo--explicar-densidade</v>
      </c>
      <c r="E56" t="str">
        <f t="shared" si="0"/>
        <v>petróleo</v>
      </c>
      <c r="F56" t="s">
        <v>2930</v>
      </c>
      <c r="H56" t="s">
        <v>2923</v>
      </c>
      <c r="L56">
        <v>1</v>
      </c>
      <c r="AF56">
        <f>IF(SUM(J56:AE56)=0,"",SUM(J56:AE56))</f>
        <v>1</v>
      </c>
    </row>
    <row r="57" spans="1:32" x14ac:dyDescent="0.3">
      <c r="A57" s="10" t="s">
        <v>2737</v>
      </c>
      <c r="B57" s="10" t="s">
        <v>2740</v>
      </c>
      <c r="C57" t="s">
        <v>2736</v>
      </c>
      <c r="D57" t="str">
        <f>IF(AND(ISBLANK(F57),ISBLANK(G57),ISBLANK(H57)), E57, _xlfn.CONCAT(E57,"--",_xlfn.LET(_xlpm.X,_xlfn.CONCAT(IF(ISBLANK(F57),"",_xlfn.CONCAT(F57,"-")),IF(ISBLANK(G57),"",_xlfn.CONCAT(G57,"-")),IF(ISBLANK(H57),"",_xlfn.CONCAT(H57,"-"))),IF(_xlpm.X="","",LEFT(_xlpm.X,LEN(_xlpm.X)-1)))))</f>
        <v>gás--maiores-estado-produção</v>
      </c>
      <c r="E57" t="str">
        <f t="shared" si="0"/>
        <v>gás</v>
      </c>
      <c r="F57" t="s">
        <v>2834</v>
      </c>
      <c r="G57" t="s">
        <v>2836</v>
      </c>
      <c r="H57" t="s">
        <v>2877</v>
      </c>
      <c r="M57">
        <v>1</v>
      </c>
      <c r="AF57">
        <f>IF(SUM(J57:AE57)=0,"",SUM(J57:AE57))</f>
        <v>1</v>
      </c>
    </row>
    <row r="58" spans="1:32" x14ac:dyDescent="0.3">
      <c r="A58" t="s">
        <v>2742</v>
      </c>
      <c r="B58" s="10" t="s">
        <v>2743</v>
      </c>
      <c r="D58" t="str">
        <f>IF(AND(ISBLANK(F58),ISBLANK(G58),ISBLANK(H58)), E58, _xlfn.CONCAT(E58,"--",_xlfn.LET(_xlpm.X,_xlfn.CONCAT(IF(ISBLANK(F58),"",_xlfn.CONCAT(F58,"-")),IF(ISBLANK(G58),"",_xlfn.CONCAT(G58,"-")),IF(ISBLANK(H58),"",_xlfn.CONCAT(H58,"-"))),IF(_xlpm.X="","",LEFT(_xlpm.X,LEN(_xlpm.X)-1)))))</f>
        <v>gás--detalhar-consumo</v>
      </c>
      <c r="E58" t="str">
        <f t="shared" si="0"/>
        <v>gás</v>
      </c>
      <c r="F58" t="s">
        <v>2859</v>
      </c>
      <c r="H58" t="s">
        <v>2829</v>
      </c>
      <c r="M58">
        <v>1</v>
      </c>
      <c r="AF58">
        <f>IF(SUM(J58:AE58)=0,"",SUM(J58:AE58))</f>
        <v>1</v>
      </c>
    </row>
    <row r="59" spans="1:32" x14ac:dyDescent="0.3">
      <c r="A59" s="5" t="s">
        <v>2642</v>
      </c>
      <c r="B59" t="s">
        <v>2744</v>
      </c>
      <c r="C59" s="10" t="s">
        <v>2736</v>
      </c>
      <c r="D59" t="str">
        <f>IF(AND(ISBLANK(F59),ISBLANK(G59),ISBLANK(H59)), E59, _xlfn.CONCAT(E59,"--",_xlfn.LET(_xlpm.X,_xlfn.CONCAT(IF(ISBLANK(F59),"",_xlfn.CONCAT(F59,"-")),IF(ISBLANK(G59),"",_xlfn.CONCAT(G59,"-")),IF(ISBLANK(H59),"",_xlfn.CONCAT(H59,"-"))),IF(_xlpm.X="","",LEFT(_xlpm.X,LEN(_xlpm.X)-1)))))</f>
        <v>gás--detalhar-produção</v>
      </c>
      <c r="E59" t="str">
        <f t="shared" si="0"/>
        <v>gás</v>
      </c>
      <c r="F59" t="s">
        <v>2859</v>
      </c>
      <c r="H59" t="s">
        <v>2877</v>
      </c>
      <c r="M59">
        <v>1</v>
      </c>
      <c r="AF59">
        <f>IF(SUM(J59:AE59)=0,"",SUM(J59:AE59))</f>
        <v>1</v>
      </c>
    </row>
    <row r="60" spans="1:32" x14ac:dyDescent="0.3">
      <c r="A60" t="s">
        <v>2574</v>
      </c>
      <c r="B60" t="s">
        <v>2777</v>
      </c>
      <c r="C60" t="s">
        <v>2698</v>
      </c>
      <c r="D60" t="str">
        <f>IF(AND(ISBLANK(F60),ISBLANK(G60),ISBLANK(H60)), E60, _xlfn.CONCAT(E60,"--",_xlfn.LET(_xlpm.X,_xlfn.CONCAT(IF(ISBLANK(F60),"",_xlfn.CONCAT(F60,"-")),IF(ISBLANK(G60),"",_xlfn.CONCAT(G60,"-")),IF(ISBLANK(H60),"",_xlfn.CONCAT(H60,"-"))),IF(_xlpm.X="","",LEFT(_xlpm.X,LEN(_xlpm.X)-1)))))</f>
        <v>tartarugas--detalhar-dieta</v>
      </c>
      <c r="E60" t="str">
        <f t="shared" si="0"/>
        <v>tartarugas</v>
      </c>
      <c r="F60" t="s">
        <v>2859</v>
      </c>
      <c r="H60" t="s">
        <v>2841</v>
      </c>
      <c r="N60">
        <v>1</v>
      </c>
      <c r="AF60">
        <f>IF(SUM(J60:AE60)=0,"",SUM(J60:AE60))</f>
        <v>1</v>
      </c>
    </row>
    <row r="61" spans="1:32" x14ac:dyDescent="0.3">
      <c r="A61" t="s">
        <v>2575</v>
      </c>
      <c r="D61" t="str">
        <f>IF(AND(ISBLANK(F61),ISBLANK(G61),ISBLANK(H61)), E61, _xlfn.CONCAT(E61,"--",_xlfn.LET(_xlpm.X,_xlfn.CONCAT(IF(ISBLANK(F61),"",_xlfn.CONCAT(F61,"-")),IF(ISBLANK(G61),"",_xlfn.CONCAT(G61,"-")),IF(ISBLANK(H61),"",_xlfn.CONCAT(H61,"-"))),IF(_xlpm.X="","",LEFT(_xlpm.X,LEN(_xlpm.X)-1)))))</f>
        <v>tartarugas--detalhar-símbolo</v>
      </c>
      <c r="E61" t="str">
        <f t="shared" si="0"/>
        <v>tartarugas</v>
      </c>
      <c r="F61" t="s">
        <v>2859</v>
      </c>
      <c r="H61" t="s">
        <v>2892</v>
      </c>
      <c r="N61">
        <v>1</v>
      </c>
      <c r="AF61">
        <f>IF(SUM(J61:AE61)=0,"",SUM(J61:AE61))</f>
        <v>1</v>
      </c>
    </row>
    <row r="62" spans="1:32" x14ac:dyDescent="0.3">
      <c r="A62" t="s">
        <v>2576</v>
      </c>
      <c r="B62" t="s">
        <v>2813</v>
      </c>
      <c r="D62" t="str">
        <f>IF(AND(ISBLANK(F62),ISBLANK(G62),ISBLANK(H62)), E62, _xlfn.CONCAT(E62,"--",_xlfn.LET(_xlpm.X,_xlfn.CONCAT(IF(ISBLANK(F62),"",_xlfn.CONCAT(F62,"-")),IF(ISBLANK(G62),"",_xlfn.CONCAT(G62,"-")),IF(ISBLANK(H62),"",_xlfn.CONCAT(H62,"-"))),IF(_xlpm.X="","",LEFT(_xlpm.X,LEN(_xlpm.X)-1)))))</f>
        <v>tartarugas--listar-espécie</v>
      </c>
      <c r="E62" t="str">
        <f t="shared" si="0"/>
        <v>tartarugas</v>
      </c>
      <c r="F62" t="s">
        <v>2826</v>
      </c>
      <c r="G62" t="s">
        <v>2905</v>
      </c>
      <c r="N62">
        <v>1</v>
      </c>
      <c r="AF62">
        <f>IF(SUM(J62:AE62)=0,"",SUM(J62:AE62))</f>
        <v>1</v>
      </c>
    </row>
    <row r="63" spans="1:32" x14ac:dyDescent="0.3">
      <c r="A63" t="s">
        <v>2577</v>
      </c>
      <c r="B63" t="s">
        <v>2811</v>
      </c>
      <c r="D63" t="str">
        <f>IF(AND(ISBLANK(F63),ISBLANK(G63),ISBLANK(H63)), E63, _xlfn.CONCAT(E63,"--",_xlfn.LET(_xlpm.X,_xlfn.CONCAT(IF(ISBLANK(F63),"",_xlfn.CONCAT(F63,"-")),IF(ISBLANK(G63),"",_xlfn.CONCAT(G63,"-")),IF(ISBLANK(H63),"",_xlfn.CONCAT(H63,"-"))),IF(_xlpm.X="","",LEFT(_xlpm.X,LEN(_xlpm.X)-1)))))</f>
        <v>tartarugas--diferença-jabuti-tartaruga</v>
      </c>
      <c r="E63" t="str">
        <f t="shared" si="0"/>
        <v>tartarugas</v>
      </c>
      <c r="F63" t="s">
        <v>2885</v>
      </c>
      <c r="G63" t="s">
        <v>2840</v>
      </c>
      <c r="H63" t="s">
        <v>2907</v>
      </c>
      <c r="N63">
        <v>1</v>
      </c>
      <c r="AF63">
        <f>IF(SUM(J63:AE63)=0,"",SUM(J63:AE63))</f>
        <v>1</v>
      </c>
    </row>
    <row r="64" spans="1:32" x14ac:dyDescent="0.3">
      <c r="A64" t="s">
        <v>2778</v>
      </c>
      <c r="B64" t="s">
        <v>2779</v>
      </c>
      <c r="D64" t="str">
        <f>IF(AND(ISBLANK(F64),ISBLANK(G64),ISBLANK(H64)), E64, _xlfn.CONCAT(E64,"--",_xlfn.LET(_xlpm.X,_xlfn.CONCAT(IF(ISBLANK(F64),"",_xlfn.CONCAT(F64,"-")),IF(ISBLANK(G64),"",_xlfn.CONCAT(G64,"-")),IF(ISBLANK(H64),"",_xlfn.CONCAT(H64,"-"))),IF(_xlpm.X="","",LEFT(_xlpm.X,LEN(_xlpm.X)-1)))))</f>
        <v>tartarugas--pertence-jabuti-tartaruga</v>
      </c>
      <c r="E64" t="str">
        <f t="shared" si="0"/>
        <v>tartarugas</v>
      </c>
      <c r="F64" t="s">
        <v>2842</v>
      </c>
      <c r="G64" t="s">
        <v>2840</v>
      </c>
      <c r="H64" t="s">
        <v>2907</v>
      </c>
      <c r="N64">
        <v>1</v>
      </c>
      <c r="AF64">
        <f>IF(SUM(J64:AE64)=0,"",SUM(J64:AE64))</f>
        <v>1</v>
      </c>
    </row>
    <row r="65" spans="1:32" x14ac:dyDescent="0.3">
      <c r="A65" t="s">
        <v>2780</v>
      </c>
      <c r="B65" t="s">
        <v>2781</v>
      </c>
      <c r="D65" t="str">
        <f>IF(AND(ISBLANK(F65),ISBLANK(G65),ISBLANK(H65)), E65, _xlfn.CONCAT(E65,"--",_xlfn.LET(_xlpm.X,_xlfn.CONCAT(IF(ISBLANK(F65),"",_xlfn.CONCAT(F65,"-")),IF(ISBLANK(G65),"",_xlfn.CONCAT(G65,"-")),IF(ISBLANK(H65),"",_xlfn.CONCAT(H65,"-"))),IF(_xlpm.X="","",LEFT(_xlpm.X,LEN(_xlpm.X)-1)))))</f>
        <v>tartarugas--definição-quelônio</v>
      </c>
      <c r="E65" t="str">
        <f t="shared" si="0"/>
        <v>tartarugas</v>
      </c>
      <c r="F65" t="s">
        <v>2938</v>
      </c>
      <c r="G65" t="s">
        <v>2894</v>
      </c>
      <c r="N65">
        <v>1</v>
      </c>
      <c r="AF65">
        <f>IF(SUM(J65:AE65)=0,"",SUM(J65:AE65))</f>
        <v>1</v>
      </c>
    </row>
    <row r="66" spans="1:32" x14ac:dyDescent="0.3">
      <c r="A66" t="s">
        <v>2578</v>
      </c>
      <c r="B66" t="s">
        <v>3036</v>
      </c>
      <c r="D66" t="str">
        <f>IF(AND(ISBLANK(F66),ISBLANK(G66),ISBLANK(H66)), E66, _xlfn.CONCAT(E66,"--",_xlfn.LET(_xlpm.X,_xlfn.CONCAT(IF(ISBLANK(F66),"",_xlfn.CONCAT(F66,"-")),IF(ISBLANK(G66),"",_xlfn.CONCAT(G66,"-")),IF(ISBLANK(H66),"",_xlfn.CONCAT(H66,"-"))),IF(_xlpm.X="","",LEFT(_xlpm.X,LEN(_xlpm.X)-1)))))</f>
        <v>tartarugas--definição-jabuti</v>
      </c>
      <c r="E66" t="str">
        <f t="shared" ref="E66:E129" si="1">_xlfn.LET(_xlpm.X,_xlfn.CONCAT(IF(J66=1, _xlfn.CONCAT(J$1,"_"), ""), IF(K66=1, _xlfn.CONCAT(K$1,"_"),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"")),LEFT(_xlpm.X,LEN(_xlpm.X)-1))</f>
        <v>tartarugas</v>
      </c>
      <c r="F66" t="s">
        <v>2938</v>
      </c>
      <c r="G66" t="s">
        <v>2840</v>
      </c>
      <c r="N66">
        <v>1</v>
      </c>
      <c r="AF66">
        <f>IF(SUM(J66:AE66)=0,"",SUM(J66:AE66))</f>
        <v>1</v>
      </c>
    </row>
    <row r="67" spans="1:32" x14ac:dyDescent="0.3">
      <c r="A67" t="s">
        <v>2579</v>
      </c>
      <c r="B67" t="s">
        <v>3037</v>
      </c>
      <c r="D67" t="str">
        <f>IF(AND(ISBLANK(F67),ISBLANK(G67),ISBLANK(H67)), E67, _xlfn.CONCAT(E67,"--",_xlfn.LET(_xlpm.X,_xlfn.CONCAT(IF(ISBLANK(F67),"",_xlfn.CONCAT(F67,"-")),IF(ISBLANK(G67),"",_xlfn.CONCAT(G67,"-")),IF(ISBLANK(H67),"",_xlfn.CONCAT(H67,"-"))),IF(_xlpm.X="","",LEFT(_xlpm.X,LEN(_xlpm.X)-1)))))</f>
        <v>tartarugas--definição-cágado</v>
      </c>
      <c r="E67" t="str">
        <f t="shared" si="1"/>
        <v>tartarugas</v>
      </c>
      <c r="F67" t="s">
        <v>2938</v>
      </c>
      <c r="G67" t="s">
        <v>2895</v>
      </c>
      <c r="N67">
        <v>1</v>
      </c>
      <c r="AF67">
        <f>IF(SUM(J67:AE67)=0,"",SUM(J67:AE67))</f>
        <v>1</v>
      </c>
    </row>
    <row r="68" spans="1:32" x14ac:dyDescent="0.3">
      <c r="A68" t="s">
        <v>2580</v>
      </c>
      <c r="B68" t="s">
        <v>2942</v>
      </c>
      <c r="D68" t="str">
        <f>IF(AND(ISBLANK(F68),ISBLANK(G68),ISBLANK(H68)), E68, _xlfn.CONCAT(E68,"--",_xlfn.LET(_xlpm.X,_xlfn.CONCAT(IF(ISBLANK(F68),"",_xlfn.CONCAT(F68,"-")),IF(ISBLANK(G68),"",_xlfn.CONCAT(G68,"-")),IF(ISBLANK(H68),"",_xlfn.CONCAT(H68,"-"))),IF(_xlpm.X="","",LEFT(_xlpm.X,LEN(_xlpm.X)-1)))))</f>
        <v>tartarugas--definição</v>
      </c>
      <c r="E68" t="str">
        <f t="shared" si="1"/>
        <v>tartarugas</v>
      </c>
      <c r="F68" t="s">
        <v>2938</v>
      </c>
      <c r="N68">
        <v>1</v>
      </c>
      <c r="AF68">
        <f>IF(SUM(J68:AE68)=0,"",SUM(J68:AE68))</f>
        <v>1</v>
      </c>
    </row>
    <row r="69" spans="1:32" x14ac:dyDescent="0.3">
      <c r="A69" t="s">
        <v>2581</v>
      </c>
      <c r="D69" t="str">
        <f>IF(AND(ISBLANK(F69),ISBLANK(G69),ISBLANK(H69)), E69, _xlfn.CONCAT(E69,"--",_xlfn.LET(_xlpm.X,_xlfn.CONCAT(IF(ISBLANK(F69),"",_xlfn.CONCAT(F69,"-")),IF(ISBLANK(G69),"",_xlfn.CONCAT(G69,"-")),IF(ISBLANK(H69),"",_xlfn.CONCAT(H69,"-"))),IF(_xlpm.X="","",LEFT(_xlpm.X,LEN(_xlpm.X)-1)))))</f>
        <v>tartarugas--quantidade-viva</v>
      </c>
      <c r="E69" t="str">
        <f t="shared" si="1"/>
        <v>tartarugas</v>
      </c>
      <c r="F69" t="s">
        <v>2837</v>
      </c>
      <c r="G69" t="s">
        <v>2914</v>
      </c>
      <c r="N69">
        <v>1</v>
      </c>
      <c r="AF69">
        <f>IF(SUM(J69:AE69)=0,"",SUM(J69:AE69))</f>
        <v>1</v>
      </c>
    </row>
    <row r="70" spans="1:32" x14ac:dyDescent="0.3">
      <c r="A70" t="s">
        <v>2582</v>
      </c>
      <c r="B70" t="s">
        <v>2943</v>
      </c>
      <c r="C70" t="s">
        <v>2814</v>
      </c>
      <c r="D70" t="str">
        <f>IF(AND(ISBLANK(F70),ISBLANK(G70),ISBLANK(H70)), E70, _xlfn.CONCAT(E70,"--",_xlfn.LET(_xlpm.X,_xlfn.CONCAT(IF(ISBLANK(F70),"",_xlfn.CONCAT(F70,"-")),IF(ISBLANK(G70),"",_xlfn.CONCAT(G70,"-")),IF(ISBLANK(H70),"",_xlfn.CONCAT(H70,"-"))),IF(_xlpm.X="","",LEFT(_xlpm.X,LEN(_xlpm.X)-1)))))</f>
        <v>tartarugas--listar-espécie-extinção</v>
      </c>
      <c r="E70" t="str">
        <f t="shared" si="1"/>
        <v>tartarugas</v>
      </c>
      <c r="F70" t="s">
        <v>2826</v>
      </c>
      <c r="G70" t="s">
        <v>2905</v>
      </c>
      <c r="H70" t="s">
        <v>2878</v>
      </c>
      <c r="N70">
        <v>1</v>
      </c>
      <c r="AF70">
        <f>IF(SUM(J70:AE70)=0,"",SUM(J70:AE70))</f>
        <v>1</v>
      </c>
    </row>
    <row r="71" spans="1:32" x14ac:dyDescent="0.3">
      <c r="A71" t="s">
        <v>2819</v>
      </c>
      <c r="B71" t="s">
        <v>2820</v>
      </c>
      <c r="D71" t="str">
        <f>IF(AND(ISBLANK(F71),ISBLANK(G71),ISBLANK(H71)), E71, _xlfn.CONCAT(E71,"--",_xlfn.LET(_xlpm.X,_xlfn.CONCAT(IF(ISBLANK(F71),"",_xlfn.CONCAT(F71,"-")),IF(ISBLANK(G71),"",_xlfn.CONCAT(G71,"-")),IF(ISBLANK(H71),"",_xlfn.CONCAT(H71,"-"))),IF(_xlpm.X="","",LEFT(_xlpm.X,LEN(_xlpm.X)-1)))))</f>
        <v>tartarugas--motivo-extinção</v>
      </c>
      <c r="E71" t="str">
        <f t="shared" si="1"/>
        <v>tartarugas</v>
      </c>
      <c r="F71" t="s">
        <v>2843</v>
      </c>
      <c r="H71" t="s">
        <v>2878</v>
      </c>
      <c r="I71" t="s">
        <v>2821</v>
      </c>
      <c r="N71">
        <v>1</v>
      </c>
      <c r="AF71">
        <f>IF(SUM(J71:AE71)=0,"",SUM(J71:AE71))</f>
        <v>1</v>
      </c>
    </row>
    <row r="72" spans="1:32" x14ac:dyDescent="0.3">
      <c r="A72" t="s">
        <v>2583</v>
      </c>
      <c r="B72" t="s">
        <v>2997</v>
      </c>
      <c r="D72" t="str">
        <f>IF(AND(ISBLANK(F72),ISBLANK(G72),ISBLANK(H72)), E72, _xlfn.CONCAT(E72,"--",_xlfn.LET(_xlpm.X,_xlfn.CONCAT(IF(ISBLANK(F72),"",_xlfn.CONCAT(F72,"-")),IF(ISBLANK(G72),"",_xlfn.CONCAT(G72,"-")),IF(ISBLANK(H72),"",_xlfn.CONCAT(H72,"-"))),IF(_xlpm.X="","",LEFT(_xlpm.X,LEN(_xlpm.X)-1)))))</f>
        <v>tartarugas--detalhar-origem</v>
      </c>
      <c r="E72" t="str">
        <f t="shared" si="1"/>
        <v>tartarugas</v>
      </c>
      <c r="F72" t="s">
        <v>2859</v>
      </c>
      <c r="H72" t="s">
        <v>2908</v>
      </c>
      <c r="N72">
        <v>1</v>
      </c>
      <c r="AF72">
        <f>IF(SUM(J72:AE72)=0,"",SUM(J72:AE72))</f>
        <v>1</v>
      </c>
    </row>
    <row r="73" spans="1:32" x14ac:dyDescent="0.3">
      <c r="A73" t="s">
        <v>2584</v>
      </c>
      <c r="B73" t="s">
        <v>2998</v>
      </c>
      <c r="C73" s="12" t="s">
        <v>2999</v>
      </c>
      <c r="D73" t="str">
        <f>IF(AND(ISBLANK(F73),ISBLANK(G73),ISBLANK(H73)), E73, _xlfn.CONCAT(E73,"--",_xlfn.LET(_xlpm.X,_xlfn.CONCAT(IF(ISBLANK(F73),"",_xlfn.CONCAT(F73,"-")),IF(ISBLANK(G73),"",_xlfn.CONCAT(G73,"-")),IF(ISBLANK(H73),"",_xlfn.CONCAT(H73,"-"))),IF(_xlpm.X="","",LEFT(_xlpm.X,LEN(_xlpm.X)-1)))))</f>
        <v>tartarugas--listar-predador</v>
      </c>
      <c r="E73" t="str">
        <f t="shared" si="1"/>
        <v>tartarugas</v>
      </c>
      <c r="F73" t="s">
        <v>2826</v>
      </c>
      <c r="G73" t="s">
        <v>2919</v>
      </c>
      <c r="N73">
        <v>1</v>
      </c>
      <c r="AF73">
        <f>IF(SUM(J73:AE73)=0,"",SUM(J73:AE73))</f>
        <v>1</v>
      </c>
    </row>
    <row r="74" spans="1:32" x14ac:dyDescent="0.3">
      <c r="A74" t="s">
        <v>2585</v>
      </c>
      <c r="B74" t="s">
        <v>2993</v>
      </c>
      <c r="C74" t="s">
        <v>2994</v>
      </c>
      <c r="D74" t="str">
        <f>IF(AND(ISBLANK(F74),ISBLANK(G74),ISBLANK(H74)), E74, _xlfn.CONCAT(E74,"--",_xlfn.LET(_xlpm.X,_xlfn.CONCAT(IF(ISBLANK(F74),"",_xlfn.CONCAT(F74,"-")),IF(ISBLANK(G74),"",_xlfn.CONCAT(G74,"-")),IF(ISBLANK(H74),"",_xlfn.CONCAT(H74,"-"))),IF(_xlpm.X="","",LEFT(_xlpm.X,LEN(_xlpm.X)-1)))))</f>
        <v>tartarugas--detalhar-reprodução</v>
      </c>
      <c r="E74" t="str">
        <f t="shared" si="1"/>
        <v>tartarugas</v>
      </c>
      <c r="F74" t="s">
        <v>2859</v>
      </c>
      <c r="H74" t="s">
        <v>2920</v>
      </c>
      <c r="N74">
        <v>1</v>
      </c>
      <c r="AF74">
        <f>IF(SUM(J74:AE74)=0,"",SUM(J74:AE74))</f>
        <v>1</v>
      </c>
    </row>
    <row r="75" spans="1:32" x14ac:dyDescent="0.3">
      <c r="A75" s="9" t="s">
        <v>2586</v>
      </c>
      <c r="B75" t="s">
        <v>2996</v>
      </c>
      <c r="D75" t="str">
        <f>IF(AND(ISBLANK(F75),ISBLANK(G75),ISBLANK(H75)), E75, _xlfn.CONCAT(E75,"--",_xlfn.LET(_xlpm.X,_xlfn.CONCAT(IF(ISBLANK(F75),"",_xlfn.CONCAT(F75,"-")),IF(ISBLANK(G75),"",_xlfn.CONCAT(G75,"-")),IF(ISBLANK(H75),"",_xlfn.CONCAT(H75,"-"))),IF(_xlpm.X="","",LEFT(_xlpm.X,LEN(_xlpm.X)-1)))))</f>
        <v>tartarugas--detalhar-longevidade</v>
      </c>
      <c r="E75" t="str">
        <f t="shared" si="1"/>
        <v>tartarugas</v>
      </c>
      <c r="F75" t="s">
        <v>2859</v>
      </c>
      <c r="H75" t="s">
        <v>3070</v>
      </c>
      <c r="N75">
        <v>1</v>
      </c>
      <c r="AF75">
        <f>IF(SUM(J75:AE75)=0,"",SUM(J75:AE75))</f>
        <v>1</v>
      </c>
    </row>
    <row r="76" spans="1:32" x14ac:dyDescent="0.3">
      <c r="A76" s="9" t="s">
        <v>2587</v>
      </c>
      <c r="B76" t="s">
        <v>2818</v>
      </c>
      <c r="D76" t="str">
        <f>IF(AND(ISBLANK(F76),ISBLANK(G76),ISBLANK(H76)), E76, _xlfn.CONCAT(E76,"--",_xlfn.LET(_xlpm.X,_xlfn.CONCAT(IF(ISBLANK(F76),"",_xlfn.CONCAT(F76,"-")),IF(ISBLANK(G76),"",_xlfn.CONCAT(G76,"-")),IF(ISBLANK(H76),"",_xlfn.CONCAT(H76,"-"))),IF(_xlpm.X="","",LEFT(_xlpm.X,LEN(_xlpm.X)-1)))))</f>
        <v>tartarugas--explicar-ciclo-de-vida</v>
      </c>
      <c r="E76" t="str">
        <f t="shared" si="1"/>
        <v>tartarugas</v>
      </c>
      <c r="F76" t="s">
        <v>2930</v>
      </c>
      <c r="H76" t="s">
        <v>2844</v>
      </c>
      <c r="N76">
        <v>1</v>
      </c>
      <c r="AF76">
        <f>IF(SUM(J76:AE76)=0,"",SUM(J76:AE76))</f>
        <v>1</v>
      </c>
    </row>
    <row r="77" spans="1:32" x14ac:dyDescent="0.3">
      <c r="A77" s="9" t="s">
        <v>2588</v>
      </c>
      <c r="D77" t="str">
        <f>IF(AND(ISBLANK(F77),ISBLANK(G77),ISBLANK(H77)), E77, _xlfn.CONCAT(E77,"--",_xlfn.LET(_xlpm.X,_xlfn.CONCAT(IF(ISBLANK(F77),"",_xlfn.CONCAT(F77,"-")),IF(ISBLANK(G77),"",_xlfn.CONCAT(G77,"-")),IF(ISBLANK(H77),"",_xlfn.CONCAT(H77,"-"))),IF(_xlpm.X="","",LEFT(_xlpm.X,LEN(_xlpm.X)-1)))))</f>
        <v>tartarugas--detalhar-classe</v>
      </c>
      <c r="E77" t="str">
        <f t="shared" si="1"/>
        <v>tartarugas</v>
      </c>
      <c r="F77" t="s">
        <v>2859</v>
      </c>
      <c r="H77" t="s">
        <v>2922</v>
      </c>
      <c r="N77">
        <v>1</v>
      </c>
      <c r="AF77">
        <f>IF(SUM(J77:AE77)=0,"",SUM(J77:AE77))</f>
        <v>1</v>
      </c>
    </row>
    <row r="78" spans="1:32" x14ac:dyDescent="0.3">
      <c r="A78" s="9" t="s">
        <v>2589</v>
      </c>
      <c r="D78" t="str">
        <f>IF(AND(ISBLANK(F78),ISBLANK(G78),ISBLANK(H78)), E78, _xlfn.CONCAT(E78,"--",_xlfn.LET(_xlpm.X,_xlfn.CONCAT(IF(ISBLANK(F78),"",_xlfn.CONCAT(F78,"-")),IF(ISBLANK(G78),"",_xlfn.CONCAT(G78,"-")),IF(ISBLANK(H78),"",_xlfn.CONCAT(H78,"-"))),IF(_xlpm.X="","",LEFT(_xlpm.X,LEN(_xlpm.X)-1)))))</f>
        <v>tartarugas--detalhar-cor</v>
      </c>
      <c r="E78" t="str">
        <f t="shared" si="1"/>
        <v>tartarugas</v>
      </c>
      <c r="F78" t="s">
        <v>2859</v>
      </c>
      <c r="H78" t="s">
        <v>2918</v>
      </c>
      <c r="N78">
        <v>1</v>
      </c>
      <c r="AF78">
        <f>IF(SUM(J78:AE78)=0,"",SUM(J78:AE78))</f>
        <v>1</v>
      </c>
    </row>
    <row r="79" spans="1:32" x14ac:dyDescent="0.3">
      <c r="A79" s="9" t="s">
        <v>2590</v>
      </c>
      <c r="D79" t="str">
        <f>IF(AND(ISBLANK(F79),ISBLANK(G79),ISBLANK(H79)), E79, _xlfn.CONCAT(E79,"--",_xlfn.LET(_xlpm.X,_xlfn.CONCAT(IF(ISBLANK(F79),"",_xlfn.CONCAT(F79,"-")),IF(ISBLANK(G79),"",_xlfn.CONCAT(G79,"-")),IF(ISBLANK(H79),"",_xlfn.CONCAT(H79,"-"))),IF(_xlpm.X="","",LEFT(_xlpm.X,LEN(_xlpm.X)-1)))))</f>
        <v>tartarugas--detalhar-tamanho</v>
      </c>
      <c r="E79" t="str">
        <f t="shared" si="1"/>
        <v>tartarugas</v>
      </c>
      <c r="F79" t="s">
        <v>2859</v>
      </c>
      <c r="H79" t="s">
        <v>2916</v>
      </c>
      <c r="N79">
        <v>1</v>
      </c>
      <c r="AF79">
        <f>IF(SUM(J79:AE79)=0,"",SUM(J79:AE79))</f>
        <v>1</v>
      </c>
    </row>
    <row r="80" spans="1:32" x14ac:dyDescent="0.3">
      <c r="A80" s="9" t="s">
        <v>2591</v>
      </c>
      <c r="B80" t="s">
        <v>2812</v>
      </c>
      <c r="D80" t="str">
        <f>IF(AND(ISBLANK(F80),ISBLANK(G80),ISBLANK(H80)), E80, _xlfn.CONCAT(E80,"--",_xlfn.LET(_xlpm.X,_xlfn.CONCAT(IF(ISBLANK(F80),"",_xlfn.CONCAT(F80,"-")),IF(ISBLANK(G80),"",_xlfn.CONCAT(G80,"-")),IF(ISBLANK(H80),"",_xlfn.CONCAT(H80,"-"))),IF(_xlpm.X="","",LEFT(_xlpm.X,LEN(_xlpm.X)-1)))))</f>
        <v>tartarugas--localização</v>
      </c>
      <c r="E80" t="str">
        <f t="shared" si="1"/>
        <v>tartarugas</v>
      </c>
      <c r="F80" t="s">
        <v>2876</v>
      </c>
      <c r="N80">
        <v>1</v>
      </c>
      <c r="AF80">
        <f>IF(SUM(J80:AE80)=0,"",SUM(J80:AE80))</f>
        <v>1</v>
      </c>
    </row>
    <row r="81" spans="1:32" x14ac:dyDescent="0.3">
      <c r="A81" s="9" t="s">
        <v>2592</v>
      </c>
      <c r="B81" t="s">
        <v>2995</v>
      </c>
      <c r="C81" t="s">
        <v>2992</v>
      </c>
      <c r="D81" t="str">
        <f>IF(AND(ISBLANK(F81),ISBLANK(G81),ISBLANK(H81)), E81, _xlfn.CONCAT(E81,"--",_xlfn.LET(_xlpm.X,_xlfn.CONCAT(IF(ISBLANK(F81),"",_xlfn.CONCAT(F81,"-")),IF(ISBLANK(G81),"",_xlfn.CONCAT(G81,"-")),IF(ISBLANK(H81),"",_xlfn.CONCAT(H81,"-"))),IF(_xlpm.X="","",LEFT(_xlpm.X,LEN(_xlpm.X)-1)))))</f>
        <v>tartarugas--detalhar-idade-reprodutiva</v>
      </c>
      <c r="E81" t="str">
        <f t="shared" si="1"/>
        <v>tartarugas</v>
      </c>
      <c r="F81" t="s">
        <v>2859</v>
      </c>
      <c r="H81" t="s">
        <v>2926</v>
      </c>
      <c r="N81">
        <v>1</v>
      </c>
      <c r="AF81">
        <f>IF(SUM(J81:AE81)=0,"",SUM(J81:AE81))</f>
        <v>1</v>
      </c>
    </row>
    <row r="82" spans="1:32" x14ac:dyDescent="0.3">
      <c r="A82" s="8" t="s">
        <v>2697</v>
      </c>
      <c r="D82" t="str">
        <f>IF(AND(ISBLANK(F82),ISBLANK(G82),ISBLANK(H82)), E82, _xlfn.CONCAT(E82,"--",_xlfn.LET(_xlpm.X,_xlfn.CONCAT(IF(ISBLANK(F82),"",_xlfn.CONCAT(F82,"-")),IF(ISBLANK(G82),"",_xlfn.CONCAT(G82,"-")),IF(ISBLANK(H82),"",_xlfn.CONCAT(H82,"-"))),IF(_xlpm.X="","",LEFT(_xlpm.X,LEN(_xlpm.X)-1)))))</f>
        <v>tartarugas--detalhar-habitat</v>
      </c>
      <c r="E82" t="str">
        <f t="shared" si="1"/>
        <v>tartarugas</v>
      </c>
      <c r="F82" t="s">
        <v>2859</v>
      </c>
      <c r="H82" t="s">
        <v>2917</v>
      </c>
      <c r="N82">
        <v>1</v>
      </c>
      <c r="AF82">
        <f>IF(SUM(J82:AE82)=0,"",SUM(J82:AE82))</f>
        <v>1</v>
      </c>
    </row>
    <row r="83" spans="1:32" x14ac:dyDescent="0.3">
      <c r="A83" s="8" t="s">
        <v>2593</v>
      </c>
      <c r="B83" t="s">
        <v>2696</v>
      </c>
      <c r="C83" t="s">
        <v>2698</v>
      </c>
      <c r="D83" t="str">
        <f>IF(AND(ISBLANK(F83),ISBLANK(G83),ISBLANK(H83)), E83, _xlfn.CONCAT(E83,"--",_xlfn.LET(_xlpm.X,_xlfn.CONCAT(IF(ISBLANK(F83),"",_xlfn.CONCAT(F83,"-")),IF(ISBLANK(G83),"",_xlfn.CONCAT(G83,"-")),IF(ISBLANK(H83),"",_xlfn.CONCAT(H83,"-"))),IF(_xlpm.X="","",LEFT(_xlpm.X,LEN(_xlpm.X)-1)))))</f>
        <v>tartarugas--detalhar-peso</v>
      </c>
      <c r="E83" t="str">
        <f t="shared" si="1"/>
        <v>tartarugas</v>
      </c>
      <c r="F83" t="s">
        <v>2859</v>
      </c>
      <c r="H83" t="s">
        <v>2839</v>
      </c>
      <c r="I83" s="9"/>
      <c r="N83">
        <v>1</v>
      </c>
      <c r="AF83">
        <f>IF(SUM(J83:AE83)=0,"",SUM(J83:AE83))</f>
        <v>1</v>
      </c>
    </row>
    <row r="84" spans="1:32" x14ac:dyDescent="0.3">
      <c r="A84" s="7" t="s">
        <v>2645</v>
      </c>
      <c r="D84" t="str">
        <f>IF(AND(ISBLANK(F84),ISBLANK(G84),ISBLANK(H84)), E84, _xlfn.CONCAT(E84,"--",_xlfn.LET(_xlpm.X,_xlfn.CONCAT(IF(ISBLANK(F84),"",_xlfn.CONCAT(F84,"-")),IF(ISBLANK(G84),"",_xlfn.CONCAT(G84,"-")),IF(ISBLANK(H84),"",_xlfn.CONCAT(H84,"-"))),IF(_xlpm.X="","",LEFT(_xlpm.X,LEN(_xlpm.X)-1)))))</f>
        <v>oceano--listar-métodos-de-geração-energia</v>
      </c>
      <c r="E84" t="str">
        <f t="shared" si="1"/>
        <v>oceano</v>
      </c>
      <c r="F84" t="s">
        <v>2826</v>
      </c>
      <c r="G84" t="s">
        <v>2968</v>
      </c>
      <c r="H84" t="s">
        <v>2966</v>
      </c>
      <c r="P84">
        <v>1</v>
      </c>
      <c r="AF84">
        <f>IF(SUM(J84:AE84)=0,"",SUM(J84:AE84))</f>
        <v>1</v>
      </c>
    </row>
    <row r="85" spans="1:32" x14ac:dyDescent="0.3">
      <c r="A85" s="7" t="s">
        <v>2624</v>
      </c>
      <c r="D85" t="str">
        <f>IF(AND(ISBLANK(F85),ISBLANK(G85),ISBLANK(H85)), E85, _xlfn.CONCAT(E85,"--",_xlfn.LET(_xlpm.X,_xlfn.CONCAT(IF(ISBLANK(F85),"",_xlfn.CONCAT(F85,"-")),IF(ISBLANK(G85),"",_xlfn.CONCAT(G85,"-")),IF(ISBLANK(H85),"",_xlfn.CONCAT(H85,"-"))),IF(_xlpm.X="","",LEFT(_xlpm.X,LEN(_xlpm.X)-1)))))</f>
        <v>oceano--detalhar-pressão-do-ar</v>
      </c>
      <c r="E85" t="str">
        <f t="shared" si="1"/>
        <v>oceano</v>
      </c>
      <c r="F85" t="s">
        <v>2859</v>
      </c>
      <c r="G85" t="s">
        <v>2927</v>
      </c>
      <c r="P85">
        <v>1</v>
      </c>
      <c r="AF85">
        <f>IF(SUM(J85:AE85)=0,"",SUM(J85:AE85))</f>
        <v>1</v>
      </c>
    </row>
    <row r="86" spans="1:32" x14ac:dyDescent="0.3">
      <c r="A86" s="7" t="s">
        <v>2622</v>
      </c>
      <c r="D86" t="str">
        <f>IF(AND(ISBLANK(F86),ISBLANK(G86),ISBLANK(H86)), E86, _xlfn.CONCAT(E86,"--",_xlfn.LET(_xlpm.X,_xlfn.CONCAT(IF(ISBLANK(F86),"",_xlfn.CONCAT(F86,"-")),IF(ISBLANK(G86),"",_xlfn.CONCAT(G86,"-")),IF(ISBLANK(H86),"",_xlfn.CONCAT(H86,"-"))),IF(_xlpm.X="","",LEFT(_xlpm.X,LEN(_xlpm.X)-1)))))</f>
        <v>oceano--detalhar-densidade</v>
      </c>
      <c r="E86" t="str">
        <f t="shared" si="1"/>
        <v>oceano</v>
      </c>
      <c r="F86" t="s">
        <v>2859</v>
      </c>
      <c r="H86" t="s">
        <v>2923</v>
      </c>
      <c r="P86">
        <v>1</v>
      </c>
      <c r="AF86">
        <f>IF(SUM(J86:AE86)=0,"",SUM(J86:AE86))</f>
        <v>1</v>
      </c>
    </row>
    <row r="87" spans="1:32" x14ac:dyDescent="0.3">
      <c r="A87" s="7" t="s">
        <v>2623</v>
      </c>
      <c r="D87" t="str">
        <f>IF(AND(ISBLANK(F87),ISBLANK(G87),ISBLANK(H87)), E87, _xlfn.CONCAT(E87,"--",_xlfn.LET(_xlpm.X,_xlfn.CONCAT(IF(ISBLANK(F87),"",_xlfn.CONCAT(F87,"-")),IF(ISBLANK(G87),"",_xlfn.CONCAT(G87,"-")),IF(ISBLANK(H87),"",_xlfn.CONCAT(H87,"-"))),IF(_xlpm.X="","",LEFT(_xlpm.X,LEN(_xlpm.X)-1)))))</f>
        <v>oceano--detalhar-produção-de-oxigênio</v>
      </c>
      <c r="E87" t="str">
        <f t="shared" si="1"/>
        <v>oceano</v>
      </c>
      <c r="F87" t="s">
        <v>2859</v>
      </c>
      <c r="G87" t="s">
        <v>2932</v>
      </c>
      <c r="I87" s="9"/>
      <c r="P87">
        <v>1</v>
      </c>
      <c r="AF87">
        <f>IF(SUM(J87:AE87)=0,"",SUM(J87:AE87))</f>
        <v>1</v>
      </c>
    </row>
    <row r="88" spans="1:32" x14ac:dyDescent="0.3">
      <c r="A88" s="7" t="s">
        <v>2625</v>
      </c>
      <c r="D88" t="str">
        <f>IF(AND(ISBLANK(F88),ISBLANK(G88),ISBLANK(H88)), E88, _xlfn.CONCAT(E88,"--",_xlfn.LET(_xlpm.X,_xlfn.CONCAT(IF(ISBLANK(F88),"",_xlfn.CONCAT(F88,"-")),IF(ISBLANK(G88),"",_xlfn.CONCAT(G88,"-")),IF(ISBLANK(H88),"",_xlfn.CONCAT(H88,"-"))),IF(_xlpm.X="","",LEFT(_xlpm.X,LEN(_xlpm.X)-1)))))</f>
        <v>oceano--definição-nível-do-mar</v>
      </c>
      <c r="E88" t="str">
        <f t="shared" si="1"/>
        <v>oceano</v>
      </c>
      <c r="F88" t="s">
        <v>2938</v>
      </c>
      <c r="G88" t="s">
        <v>2931</v>
      </c>
      <c r="P88">
        <v>1</v>
      </c>
      <c r="AF88">
        <f>IF(SUM(J88:AE88)=0,"",SUM(J88:AE88))</f>
        <v>1</v>
      </c>
    </row>
    <row r="89" spans="1:32" x14ac:dyDescent="0.3">
      <c r="A89" s="7" t="s">
        <v>2627</v>
      </c>
      <c r="D89" t="str">
        <f>IF(AND(ISBLANK(F89),ISBLANK(G89),ISBLANK(H89)), E89, _xlfn.CONCAT(E89,"--",_xlfn.LET(_xlpm.X,_xlfn.CONCAT(IF(ISBLANK(F89),"",_xlfn.CONCAT(F89,"-")),IF(ISBLANK(G89),"",_xlfn.CONCAT(G89,"-")),IF(ISBLANK(H89),"",_xlfn.CONCAT(H89,"-"))),IF(_xlpm.X="","",LEFT(_xlpm.X,LEN(_xlpm.X)-1)))))</f>
        <v>oceano--efeito-temperatura</v>
      </c>
      <c r="E89" t="str">
        <f t="shared" si="1"/>
        <v>oceano</v>
      </c>
      <c r="F89" t="s">
        <v>2823</v>
      </c>
      <c r="H89" t="s">
        <v>2925</v>
      </c>
      <c r="I89" s="9"/>
      <c r="P89">
        <v>1</v>
      </c>
      <c r="AF89">
        <f>IF(SUM(J89:AE89)=0,"",SUM(J89:AE89))</f>
        <v>1</v>
      </c>
    </row>
    <row r="90" spans="1:32" x14ac:dyDescent="0.3">
      <c r="A90" s="7" t="s">
        <v>2629</v>
      </c>
      <c r="D90" t="str">
        <f>IF(AND(ISBLANK(F90),ISBLANK(G90),ISBLANK(H90)), E90, _xlfn.CONCAT(E90,"--",_xlfn.LET(_xlpm.X,_xlfn.CONCAT(IF(ISBLANK(F90),"",_xlfn.CONCAT(F90,"-")),IF(ISBLANK(G90),"",_xlfn.CONCAT(G90,"-")),IF(ISBLANK(H90),"",_xlfn.CONCAT(H90,"-"))),IF(_xlpm.X="","",LEFT(_xlpm.X,LEN(_xlpm.X)-1)))))</f>
        <v>oceano--detalhar-salinidade</v>
      </c>
      <c r="E90" t="str">
        <f t="shared" si="1"/>
        <v>oceano</v>
      </c>
      <c r="F90" t="s">
        <v>2859</v>
      </c>
      <c r="G90" t="s">
        <v>2924</v>
      </c>
      <c r="I90" s="8"/>
      <c r="P90">
        <v>1</v>
      </c>
      <c r="AF90">
        <f>IF(SUM(J90:AE90)=0,"",SUM(J90:AE90))</f>
        <v>1</v>
      </c>
    </row>
    <row r="91" spans="1:32" x14ac:dyDescent="0.3">
      <c r="A91" s="7" t="s">
        <v>2628</v>
      </c>
      <c r="D91" t="str">
        <f>IF(AND(ISBLANK(F91),ISBLANK(G91),ISBLANK(H91)), E91, _xlfn.CONCAT(E91,"--",_xlfn.LET(_xlpm.X,_xlfn.CONCAT(IF(ISBLANK(F91),"",_xlfn.CONCAT(F91,"-")),IF(ISBLANK(G91),"",_xlfn.CONCAT(G91,"-")),IF(ISBLANK(H91),"",_xlfn.CONCAT(H91,"-"))),IF(_xlpm.X="","",LEFT(_xlpm.X,LEN(_xlpm.X)-1)))))</f>
        <v>oceano--explicar-salinidade</v>
      </c>
      <c r="E91" t="str">
        <f t="shared" si="1"/>
        <v>oceano</v>
      </c>
      <c r="F91" t="s">
        <v>2930</v>
      </c>
      <c r="G91" t="s">
        <v>2924</v>
      </c>
      <c r="I91" s="9" t="s">
        <v>1431</v>
      </c>
      <c r="P91">
        <v>1</v>
      </c>
      <c r="AF91">
        <f>IF(SUM(J91:AE91)=0,"",SUM(J91:AE91))</f>
        <v>1</v>
      </c>
    </row>
    <row r="92" spans="1:32" x14ac:dyDescent="0.3">
      <c r="A92" s="7" t="s">
        <v>2630</v>
      </c>
      <c r="D92" t="str">
        <f>IF(AND(ISBLANK(F92),ISBLANK(G92),ISBLANK(H92)), E92, _xlfn.CONCAT(E92,"--",_xlfn.LET(_xlpm.X,_xlfn.CONCAT(IF(ISBLANK(F92),"",_xlfn.CONCAT(F92,"-")),IF(ISBLANK(G92),"",_xlfn.CONCAT(G92,"-")),IF(ISBLANK(H92),"",_xlfn.CONCAT(H92,"-"))),IF(_xlpm.X="","",LEFT(_xlpm.X,LEN(_xlpm.X)-1)))))</f>
        <v>oceano--detalhar-temperatura</v>
      </c>
      <c r="E92" t="str">
        <f t="shared" si="1"/>
        <v>oceano</v>
      </c>
      <c r="F92" t="s">
        <v>2859</v>
      </c>
      <c r="H92" t="s">
        <v>2925</v>
      </c>
      <c r="I92" s="5" t="s">
        <v>1446</v>
      </c>
      <c r="P92">
        <v>1</v>
      </c>
      <c r="AF92">
        <f>IF(SUM(J92:AE92)=0,"",SUM(J92:AE92))</f>
        <v>1</v>
      </c>
    </row>
    <row r="93" spans="1:32" x14ac:dyDescent="0.3">
      <c r="A93" s="7" t="s">
        <v>1329</v>
      </c>
      <c r="D93" t="str">
        <f>IF(AND(ISBLANK(F93),ISBLANK(G93),ISBLANK(H93)), E93, _xlfn.CONCAT(E93,"--",_xlfn.LET(_xlpm.X,_xlfn.CONCAT(IF(ISBLANK(F93),"",_xlfn.CONCAT(F93,"-")),IF(ISBLANK(G93),"",_xlfn.CONCAT(G93,"-")),IF(ISBLANK(H93),"",_xlfn.CONCAT(H93,"-"))),IF(_xlpm.X="","",LEFT(_xlpm.X,LEN(_xlpm.X)-1)))))</f>
        <v>oceano--efeito-temperatura-nível-do-mar</v>
      </c>
      <c r="E93" t="str">
        <f t="shared" si="1"/>
        <v>oceano</v>
      </c>
      <c r="F93" t="s">
        <v>2823</v>
      </c>
      <c r="G93" t="s">
        <v>2925</v>
      </c>
      <c r="H93" t="s">
        <v>2931</v>
      </c>
      <c r="I93" s="9"/>
      <c r="P93">
        <v>1</v>
      </c>
      <c r="AF93">
        <f>IF(SUM(J93:AE93)=0,"",SUM(J93:AE93))</f>
        <v>1</v>
      </c>
    </row>
    <row r="94" spans="1:32" ht="13.8" customHeight="1" x14ac:dyDescent="0.3">
      <c r="A94" s="7" t="s">
        <v>1385</v>
      </c>
      <c r="D94" t="str">
        <f>IF(AND(ISBLANK(F94),ISBLANK(G94),ISBLANK(H94)), E94, _xlfn.CONCAT(E94,"--",_xlfn.LET(_xlpm.X,_xlfn.CONCAT(IF(ISBLANK(F94),"",_xlfn.CONCAT(F94,"-")),IF(ISBLANK(G94),"",_xlfn.CONCAT(G94,"-")),IF(ISBLANK(H94),"",_xlfn.CONCAT(H94,"-"))),IF(_xlpm.X="","",LEFT(_xlpm.X,LEN(_xlpm.X)-1)))))</f>
        <v>oceano--efeito-temperatura-oceano</v>
      </c>
      <c r="E94" t="str">
        <f t="shared" si="1"/>
        <v>oceano</v>
      </c>
      <c r="F94" t="s">
        <v>2823</v>
      </c>
      <c r="G94" t="s">
        <v>2925</v>
      </c>
      <c r="H94" t="s">
        <v>2705</v>
      </c>
      <c r="I94" s="8"/>
      <c r="P94">
        <v>1</v>
      </c>
      <c r="AF94">
        <f>IF(SUM(J94:AE94)=0,"",SUM(J94:AE94))</f>
        <v>1</v>
      </c>
    </row>
    <row r="95" spans="1:32" x14ac:dyDescent="0.3">
      <c r="A95" s="7" t="s">
        <v>1389</v>
      </c>
      <c r="D95" t="str">
        <f>IF(AND(ISBLANK(F95),ISBLANK(G95),ISBLANK(H95)), E95, _xlfn.CONCAT(E95,"--",_xlfn.LET(_xlpm.X,_xlfn.CONCAT(IF(ISBLANK(F95),"",_xlfn.CONCAT(F95,"-")),IF(ISBLANK(G95),"",_xlfn.CONCAT(G95,"-")),IF(ISBLANK(H95),"",_xlfn.CONCAT(H95,"-"))),IF(_xlpm.X="","",LEFT(_xlpm.X,LEN(_xlpm.X)-1)))))</f>
        <v>oceano--explicar</v>
      </c>
      <c r="E95" t="str">
        <f t="shared" si="1"/>
        <v>oceano</v>
      </c>
      <c r="F95" t="s">
        <v>2930</v>
      </c>
      <c r="I95" s="9"/>
      <c r="P95">
        <v>1</v>
      </c>
      <c r="AF95">
        <f>IF(SUM(J95:AE95)=0,"",SUM(J95:AE95))</f>
        <v>1</v>
      </c>
    </row>
    <row r="96" spans="1:32" x14ac:dyDescent="0.3">
      <c r="A96" s="7" t="s">
        <v>2631</v>
      </c>
      <c r="D96" t="str">
        <f>IF(AND(ISBLANK(F96),ISBLANK(G96),ISBLANK(H96)), E96, _xlfn.CONCAT(E96,"--",_xlfn.LET(_xlpm.X,_xlfn.CONCAT(IF(ISBLANK(F96),"",_xlfn.CONCAT(F96,"-")),IF(ISBLANK(G96),"",_xlfn.CONCAT(G96,"-")),IF(ISBLANK(H96),"",_xlfn.CONCAT(H96,"-"))),IF(_xlpm.X="","",LEFT(_xlpm.X,LEN(_xlpm.X)-1)))))</f>
        <v>oceano--definição-acidificação</v>
      </c>
      <c r="E96" t="str">
        <f t="shared" si="1"/>
        <v>oceano</v>
      </c>
      <c r="F96" t="s">
        <v>2938</v>
      </c>
      <c r="G96" t="s">
        <v>2881</v>
      </c>
      <c r="I96" s="5" t="s">
        <v>1325</v>
      </c>
      <c r="P96">
        <v>1</v>
      </c>
      <c r="AF96">
        <f>IF(SUM(J96:AE96)=0,"",SUM(J96:AE96))</f>
        <v>1</v>
      </c>
    </row>
    <row r="97" spans="1:32" x14ac:dyDescent="0.3">
      <c r="A97" s="7" t="s">
        <v>1582</v>
      </c>
      <c r="D97" t="str">
        <f>IF(AND(ISBLANK(F97),ISBLANK(G97),ISBLANK(H97)), E97, _xlfn.CONCAT(E97,"--",_xlfn.LET(_xlpm.X,_xlfn.CONCAT(IF(ISBLANK(F97),"",_xlfn.CONCAT(F97,"-")),IF(ISBLANK(G97),"",_xlfn.CONCAT(G97,"-")),IF(ISBLANK(H97),"",_xlfn.CONCAT(H97,"-"))),IF(_xlpm.X="","",LEFT(_xlpm.X,LEN(_xlpm.X)-1)))))</f>
        <v>oceano--responsável-acidificação</v>
      </c>
      <c r="E97" t="str">
        <f t="shared" si="1"/>
        <v>oceano</v>
      </c>
      <c r="F97" t="s">
        <v>2934</v>
      </c>
      <c r="G97" t="s">
        <v>2881</v>
      </c>
      <c r="P97">
        <v>1</v>
      </c>
      <c r="AF97">
        <f>IF(SUM(J97:AE97)=0,"",SUM(J97:AE97))</f>
        <v>1</v>
      </c>
    </row>
    <row r="98" spans="1:32" x14ac:dyDescent="0.3">
      <c r="A98" s="7" t="s">
        <v>2935</v>
      </c>
      <c r="D98" t="str">
        <f>IF(AND(ISBLANK(F98),ISBLANK(G98),ISBLANK(H98)), E98, _xlfn.CONCAT(E98,"--",_xlfn.LET(_xlpm.X,_xlfn.CONCAT(IF(ISBLANK(F98),"",_xlfn.CONCAT(F98,"-")),IF(ISBLANK(G98),"",_xlfn.CONCAT(G98,"-")),IF(ISBLANK(H98),"",_xlfn.CONCAT(H98,"-"))),IF(_xlpm.X="","",LEFT(_xlpm.X,LEN(_xlpm.X)-1)))))</f>
        <v>oceano--efeito-acidificação</v>
      </c>
      <c r="E98" t="str">
        <f t="shared" si="1"/>
        <v>oceano</v>
      </c>
      <c r="F98" t="s">
        <v>2823</v>
      </c>
      <c r="G98" t="s">
        <v>2881</v>
      </c>
      <c r="P98">
        <v>1</v>
      </c>
      <c r="AF98">
        <f>IF(SUM(J98:AE98)=0,"",SUM(J98:AE98))</f>
        <v>1</v>
      </c>
    </row>
    <row r="99" spans="1:32" x14ac:dyDescent="0.3">
      <c r="A99" s="11" t="s">
        <v>2632</v>
      </c>
      <c r="D99" t="str">
        <f>IF(AND(ISBLANK(F99),ISBLANK(G99),ISBLANK(H99)), E99, _xlfn.CONCAT(E99,"--",_xlfn.LET(_xlpm.X,_xlfn.CONCAT(IF(ISBLANK(F99),"",_xlfn.CONCAT(F99,"-")),IF(ISBLANK(G99),"",_xlfn.CONCAT(G99,"-")),IF(ISBLANK(H99),"",_xlfn.CONCAT(H99,"-"))),IF(_xlpm.X="","",LEFT(_xlpm.X,LEN(_xlpm.X)-1)))))</f>
        <v>oceano--explicar</v>
      </c>
      <c r="E99" t="str">
        <f t="shared" si="1"/>
        <v>oceano</v>
      </c>
      <c r="F99" t="s">
        <v>2930</v>
      </c>
      <c r="P99">
        <v>1</v>
      </c>
      <c r="AF99">
        <f>IF(SUM(J99:AE99)=0,"",SUM(J99:AE99))</f>
        <v>1</v>
      </c>
    </row>
    <row r="100" spans="1:32" x14ac:dyDescent="0.3">
      <c r="A100" s="7" t="s">
        <v>2633</v>
      </c>
      <c r="D100" t="str">
        <f>IF(AND(ISBLANK(F100),ISBLANK(G100),ISBLANK(H100)), E100, _xlfn.CONCAT(E100,"--",_xlfn.LET(_xlpm.X,_xlfn.CONCAT(IF(ISBLANK(F100),"",_xlfn.CONCAT(F100,"-")),IF(ISBLANK(G100),"",_xlfn.CONCAT(G100,"-")),IF(ISBLANK(H100),"",_xlfn.CONCAT(H100,"-"))),IF(_xlpm.X="","",LEFT(_xlpm.X,LEN(_xlpm.X)-1)))))</f>
        <v>oceano--efeito-ciclo-hidrológico</v>
      </c>
      <c r="E100" t="str">
        <f t="shared" si="1"/>
        <v>oceano</v>
      </c>
      <c r="F100" t="s">
        <v>2823</v>
      </c>
      <c r="H100" t="s">
        <v>2936</v>
      </c>
      <c r="I100" s="9" t="s">
        <v>2929</v>
      </c>
      <c r="P100">
        <v>1</v>
      </c>
      <c r="AF100">
        <f>IF(SUM(J100:AE100)=0,"",SUM(J100:AE100))</f>
        <v>1</v>
      </c>
    </row>
    <row r="101" spans="1:32" x14ac:dyDescent="0.3">
      <c r="A101" s="7" t="s">
        <v>2634</v>
      </c>
      <c r="D101" t="str">
        <f>IF(AND(ISBLANK(F101),ISBLANK(G101),ISBLANK(H101)), E101, _xlfn.CONCAT(E101,"--",_xlfn.LET(_xlpm.X,_xlfn.CONCAT(IF(ISBLANK(F101),"",_xlfn.CONCAT(F101,"-")),IF(ISBLANK(G101),"",_xlfn.CONCAT(G101,"-")),IF(ISBLANK(H101),"",_xlfn.CONCAT(H101,"-"))),IF(_xlpm.X="","",LEFT(_xlpm.X,LEN(_xlpm.X)-1)))))</f>
        <v>oceano--detalhar-símbolo</v>
      </c>
      <c r="E101" t="str">
        <f t="shared" si="1"/>
        <v>oceano</v>
      </c>
      <c r="F101" t="s">
        <v>2859</v>
      </c>
      <c r="H101" t="s">
        <v>2892</v>
      </c>
      <c r="I101" s="8"/>
      <c r="P101">
        <v>1</v>
      </c>
      <c r="AF101">
        <f>IF(SUM(J101:AE101)=0,"",SUM(J101:AE101))</f>
        <v>1</v>
      </c>
    </row>
    <row r="102" spans="1:32" x14ac:dyDescent="0.3">
      <c r="A102" s="7" t="s">
        <v>2635</v>
      </c>
      <c r="D102" t="str">
        <f>IF(AND(ISBLANK(F102),ISBLANK(G102),ISBLANK(H102)), E102, _xlfn.CONCAT(E102,"--",_xlfn.LET(_xlpm.X,_xlfn.CONCAT(IF(ISBLANK(F102),"",_xlfn.CONCAT(F102,"-")),IF(ISBLANK(G102),"",_xlfn.CONCAT(G102,"-")),IF(ISBLANK(H102),"",_xlfn.CONCAT(H102,"-"))),IF(_xlpm.X="","",LEFT(_xlpm.X,LEN(_xlpm.X)-1)))))</f>
        <v>oceano--definição-trincheira-profunda</v>
      </c>
      <c r="E102" t="str">
        <f t="shared" si="1"/>
        <v>oceano</v>
      </c>
      <c r="F102" t="s">
        <v>2938</v>
      </c>
      <c r="G102" t="s">
        <v>2874</v>
      </c>
      <c r="I102" s="5" t="s">
        <v>1245</v>
      </c>
      <c r="P102">
        <v>1</v>
      </c>
      <c r="AF102">
        <f>IF(SUM(J102:AE102)=0,"",SUM(J102:AE102))</f>
        <v>1</v>
      </c>
    </row>
    <row r="103" spans="1:32" x14ac:dyDescent="0.3">
      <c r="A103" s="7" t="s">
        <v>2041</v>
      </c>
      <c r="D103" t="str">
        <f>IF(AND(ISBLANK(F103),ISBLANK(G103),ISBLANK(H103)), E103, _xlfn.CONCAT(E103,"--",_xlfn.LET(_xlpm.X,_xlfn.CONCAT(IF(ISBLANK(F103),"",_xlfn.CONCAT(F103,"-")),IF(ISBLANK(G103),"",_xlfn.CONCAT(G103,"-")),IF(ISBLANK(H103),"",_xlfn.CONCAT(H103,"-"))),IF(_xlpm.X="","",LEFT(_xlpm.X,LEN(_xlpm.X)-1)))))</f>
        <v>oceano--efeito</v>
      </c>
      <c r="E103" t="str">
        <f t="shared" si="1"/>
        <v>oceano</v>
      </c>
      <c r="F103" t="s">
        <v>2823</v>
      </c>
      <c r="P103">
        <v>1</v>
      </c>
      <c r="AF103">
        <f>IF(SUM(J103:AE103)=0,"",SUM(J103:AE103))</f>
        <v>1</v>
      </c>
    </row>
    <row r="104" spans="1:32" x14ac:dyDescent="0.3">
      <c r="A104" s="7" t="s">
        <v>1095</v>
      </c>
      <c r="D104" t="str">
        <f>IF(AND(ISBLANK(F104),ISBLANK(G104),ISBLANK(H104)), E104, _xlfn.CONCAT(E104,"--",_xlfn.LET(_xlpm.X,_xlfn.CONCAT(IF(ISBLANK(F104),"",_xlfn.CONCAT(F104,"-")),IF(ISBLANK(G104),"",_xlfn.CONCAT(G104,"-")),IF(ISBLANK(H104),"",_xlfn.CONCAT(H104,"-"))),IF(_xlpm.X="","",LEFT(_xlpm.X,LEN(_xlpm.X)-1)))))</f>
        <v>oceano--detalhar-cor</v>
      </c>
      <c r="E104" t="str">
        <f t="shared" si="1"/>
        <v>oceano</v>
      </c>
      <c r="F104" t="s">
        <v>2859</v>
      </c>
      <c r="H104" t="s">
        <v>2918</v>
      </c>
      <c r="P104">
        <v>1</v>
      </c>
      <c r="AF104">
        <f>IF(SUM(J104:AE104)=0,"",SUM(J104:AE104))</f>
        <v>1</v>
      </c>
    </row>
    <row r="105" spans="1:32" x14ac:dyDescent="0.3">
      <c r="A105" s="7" t="s">
        <v>1802</v>
      </c>
      <c r="D105" t="str">
        <f>IF(AND(ISBLANK(F105),ISBLANK(G105),ISBLANK(H105)), E105, _xlfn.CONCAT(E105,"--",_xlfn.LET(_xlpm.X,_xlfn.CONCAT(IF(ISBLANK(F105),"",_xlfn.CONCAT(F105,"-")),IF(ISBLANK(G105),"",_xlfn.CONCAT(G105,"-")),IF(ISBLANK(H105),"",_xlfn.CONCAT(H105,"-"))),IF(_xlpm.X="","",LEFT(_xlpm.X,LEN(_xlpm.X)-1)))))</f>
        <v>oceano--definição-espalhamento-do-piso</v>
      </c>
      <c r="E105" t="str">
        <f t="shared" si="1"/>
        <v>oceano</v>
      </c>
      <c r="F105" t="s">
        <v>2938</v>
      </c>
      <c r="G105" t="s">
        <v>2941</v>
      </c>
      <c r="P105">
        <v>1</v>
      </c>
      <c r="AF105">
        <f>IF(SUM(J105:AE105)=0,"",SUM(J105:AE105))</f>
        <v>1</v>
      </c>
    </row>
    <row r="106" spans="1:32" x14ac:dyDescent="0.3">
      <c r="A106" s="7" t="s">
        <v>1171</v>
      </c>
      <c r="D106" t="str">
        <f>IF(AND(ISBLANK(F106),ISBLANK(G106),ISBLANK(H106)), E106, _xlfn.CONCAT(E106,"--",_xlfn.LET(_xlpm.X,_xlfn.CONCAT(IF(ISBLANK(F106),"",_xlfn.CONCAT(F106,"-")),IF(ISBLANK(G106),"",_xlfn.CONCAT(G106,"-")),IF(ISBLANK(H106),"",_xlfn.CONCAT(H106,"-"))),IF(_xlpm.X="","",LEFT(_xlpm.X,LEN(_xlpm.X)-1)))))</f>
        <v>oceano</v>
      </c>
      <c r="E106" t="str">
        <f t="shared" si="1"/>
        <v>oceano</v>
      </c>
      <c r="P106">
        <v>1</v>
      </c>
      <c r="AF106">
        <f>IF(SUM(J106:AE106)=0,"",SUM(J106:AE106))</f>
        <v>1</v>
      </c>
    </row>
    <row r="107" spans="1:32" x14ac:dyDescent="0.3">
      <c r="A107" s="7" t="s">
        <v>1177</v>
      </c>
      <c r="D107" t="str">
        <f>IF(AND(ISBLANK(F107),ISBLANK(G107),ISBLANK(H107)), E107, _xlfn.CONCAT(E107,"--",_xlfn.LET(_xlpm.X,_xlfn.CONCAT(IF(ISBLANK(F107),"",_xlfn.CONCAT(F107,"-")),IF(ISBLANK(G107),"",_xlfn.CONCAT(G107,"-")),IF(ISBLANK(H107),"",_xlfn.CONCAT(H107,"-"))),IF(_xlpm.X="","",LEFT(_xlpm.X,LEN(_xlpm.X)-1)))))</f>
        <v>oceano</v>
      </c>
      <c r="E107" t="str">
        <f t="shared" si="1"/>
        <v>oceano</v>
      </c>
      <c r="P107">
        <v>1</v>
      </c>
      <c r="AF107">
        <f>IF(SUM(J107:AE107)=0,"",SUM(J107:AE107))</f>
        <v>1</v>
      </c>
    </row>
    <row r="108" spans="1:32" x14ac:dyDescent="0.3">
      <c r="A108" s="7" t="s">
        <v>2875</v>
      </c>
      <c r="D108" t="str">
        <f>IF(AND(ISBLANK(F108),ISBLANK(G108),ISBLANK(H108)), E108, _xlfn.CONCAT(E108,"--",_xlfn.LET(_xlpm.X,_xlfn.CONCAT(IF(ISBLANK(F108),"",_xlfn.CONCAT(F108,"-")),IF(ISBLANK(G108),"",_xlfn.CONCAT(G108,"-")),IF(ISBLANK(H108),"",_xlfn.CONCAT(H108,"-"))),IF(_xlpm.X="","",LEFT(_xlpm.X,LEN(_xlpm.X)-1)))))</f>
        <v>oceano</v>
      </c>
      <c r="E108" t="str">
        <f t="shared" si="1"/>
        <v>oceano</v>
      </c>
      <c r="P108">
        <v>1</v>
      </c>
      <c r="AF108">
        <f>IF(SUM(J108:AE108)=0,"",SUM(J108:AE108))</f>
        <v>1</v>
      </c>
    </row>
    <row r="109" spans="1:32" x14ac:dyDescent="0.3">
      <c r="A109" s="7" t="s">
        <v>1228</v>
      </c>
      <c r="D109" t="str">
        <f>IF(AND(ISBLANK(F109),ISBLANK(G109),ISBLANK(H109)), E109, _xlfn.CONCAT(E109,"--",_xlfn.LET(_xlpm.X,_xlfn.CONCAT(IF(ISBLANK(F109),"",_xlfn.CONCAT(F109,"-")),IF(ISBLANK(G109),"",_xlfn.CONCAT(G109,"-")),IF(ISBLANK(H109),"",_xlfn.CONCAT(H109,"-"))),IF(_xlpm.X="","",LEFT(_xlpm.X,LEN(_xlpm.X)-1)))))</f>
        <v>oceano--motivo-circulação</v>
      </c>
      <c r="E109" t="str">
        <f t="shared" si="1"/>
        <v>oceano</v>
      </c>
      <c r="F109" t="s">
        <v>2843</v>
      </c>
      <c r="G109" t="s">
        <v>2880</v>
      </c>
      <c r="P109">
        <v>1</v>
      </c>
      <c r="AF109">
        <f>IF(SUM(J109:AE109)=0,"",SUM(J109:AE109))</f>
        <v>1</v>
      </c>
    </row>
    <row r="110" spans="1:32" x14ac:dyDescent="0.3">
      <c r="A110" s="7" t="s">
        <v>1252</v>
      </c>
      <c r="D110" t="str">
        <f>IF(AND(ISBLANK(F110),ISBLANK(G110),ISBLANK(H110)), E110, _xlfn.CONCAT(E110,"--",_xlfn.LET(_xlpm.X,_xlfn.CONCAT(IF(ISBLANK(F110),"",_xlfn.CONCAT(F110,"-")),IF(ISBLANK(G110),"",_xlfn.CONCAT(G110,"-")),IF(ISBLANK(H110),"",_xlfn.CONCAT(H110,"-"))),IF(_xlpm.X="","",LEFT(_xlpm.X,LEN(_xlpm.X)-1)))))</f>
        <v>oceano</v>
      </c>
      <c r="E110" t="str">
        <f t="shared" si="1"/>
        <v>oceano</v>
      </c>
      <c r="P110">
        <v>1</v>
      </c>
      <c r="AF110">
        <f>IF(SUM(J110:AE110)=0,"",SUM(J110:AE110))</f>
        <v>1</v>
      </c>
    </row>
    <row r="111" spans="1:32" x14ac:dyDescent="0.3">
      <c r="A111" s="7" t="s">
        <v>1335</v>
      </c>
      <c r="D111" t="str">
        <f>IF(AND(ISBLANK(F111),ISBLANK(G111),ISBLANK(H111)), E111, _xlfn.CONCAT(E111,"--",_xlfn.LET(_xlpm.X,_xlfn.CONCAT(IF(ISBLANK(F111),"",_xlfn.CONCAT(F111,"-")),IF(ISBLANK(G111),"",_xlfn.CONCAT(G111,"-")),IF(ISBLANK(H111),"",_xlfn.CONCAT(H111,"-"))),IF(_xlpm.X="","",LEFT(_xlpm.X,LEN(_xlpm.X)-1)))))</f>
        <v>oceano</v>
      </c>
      <c r="E111" t="str">
        <f t="shared" si="1"/>
        <v>oceano</v>
      </c>
      <c r="P111">
        <v>1</v>
      </c>
      <c r="AF111">
        <f>IF(SUM(J111:AE111)=0,"",SUM(J111:AE111))</f>
        <v>1</v>
      </c>
    </row>
    <row r="112" spans="1:32" x14ac:dyDescent="0.3">
      <c r="A112" s="7" t="s">
        <v>1341</v>
      </c>
      <c r="D112" t="str">
        <f>IF(AND(ISBLANK(F112),ISBLANK(G112),ISBLANK(H112)), E112, _xlfn.CONCAT(E112,"--",_xlfn.LET(_xlpm.X,_xlfn.CONCAT(IF(ISBLANK(F112),"",_xlfn.CONCAT(F112,"-")),IF(ISBLANK(G112),"",_xlfn.CONCAT(G112,"-")),IF(ISBLANK(H112),"",_xlfn.CONCAT(H112,"-"))),IF(_xlpm.X="","",LEFT(_xlpm.X,LEN(_xlpm.X)-1)))))</f>
        <v>oceano</v>
      </c>
      <c r="E112" t="str">
        <f t="shared" si="1"/>
        <v>oceano</v>
      </c>
      <c r="P112">
        <v>1</v>
      </c>
      <c r="AF112">
        <f>IF(SUM(J112:AE112)=0,"",SUM(J112:AE112))</f>
        <v>1</v>
      </c>
    </row>
    <row r="113" spans="1:32" x14ac:dyDescent="0.3">
      <c r="A113" s="7" t="s">
        <v>1431</v>
      </c>
      <c r="D113" t="str">
        <f>IF(AND(ISBLANK(F113),ISBLANK(G113),ISBLANK(H113)), E113, _xlfn.CONCAT(E113,"--",_xlfn.LET(_xlpm.X,_xlfn.CONCAT(IF(ISBLANK(F113),"",_xlfn.CONCAT(F113,"-")),IF(ISBLANK(G113),"",_xlfn.CONCAT(G113,"-")),IF(ISBLANK(H113),"",_xlfn.CONCAT(H113,"-"))),IF(_xlpm.X="","",LEFT(_xlpm.X,LEN(_xlpm.X)-1)))))</f>
        <v>oceano</v>
      </c>
      <c r="E113" t="str">
        <f t="shared" si="1"/>
        <v>oceano</v>
      </c>
      <c r="P113">
        <v>1</v>
      </c>
      <c r="AF113">
        <f>IF(SUM(J113:AE113)=0,"",SUM(J113:AE113))</f>
        <v>1</v>
      </c>
    </row>
    <row r="114" spans="1:32" x14ac:dyDescent="0.3">
      <c r="A114" s="7" t="s">
        <v>1438</v>
      </c>
      <c r="D114" t="str">
        <f>IF(AND(ISBLANK(F114),ISBLANK(G114),ISBLANK(H114)), E114, _xlfn.CONCAT(E114,"--",_xlfn.LET(_xlpm.X,_xlfn.CONCAT(IF(ISBLANK(F114),"",_xlfn.CONCAT(F114,"-")),IF(ISBLANK(G114),"",_xlfn.CONCAT(G114,"-")),IF(ISBLANK(H114),"",_xlfn.CONCAT(H114,"-"))),IF(_xlpm.X="","",LEFT(_xlpm.X,LEN(_xlpm.X)-1)))))</f>
        <v>oceano</v>
      </c>
      <c r="E114" t="str">
        <f t="shared" si="1"/>
        <v>oceano</v>
      </c>
      <c r="P114">
        <v>1</v>
      </c>
      <c r="AF114">
        <f>IF(SUM(J114:AE114)=0,"",SUM(J114:AE114))</f>
        <v>1</v>
      </c>
    </row>
    <row r="115" spans="1:32" x14ac:dyDescent="0.3">
      <c r="A115" s="7" t="s">
        <v>1446</v>
      </c>
      <c r="D115" t="str">
        <f>IF(AND(ISBLANK(F115),ISBLANK(G115),ISBLANK(H115)), E115, _xlfn.CONCAT(E115,"--",_xlfn.LET(_xlpm.X,_xlfn.CONCAT(IF(ISBLANK(F115),"",_xlfn.CONCAT(F115,"-")),IF(ISBLANK(G115),"",_xlfn.CONCAT(G115,"-")),IF(ISBLANK(H115),"",_xlfn.CONCAT(H115,"-"))),IF(_xlpm.X="","",LEFT(_xlpm.X,LEN(_xlpm.X)-1)))))</f>
        <v>oceano</v>
      </c>
      <c r="E115" t="str">
        <f t="shared" si="1"/>
        <v>oceano</v>
      </c>
      <c r="P115">
        <v>1</v>
      </c>
      <c r="AF115">
        <f>IF(SUM(J115:AE115)=0,"",SUM(J115:AE115))</f>
        <v>1</v>
      </c>
    </row>
    <row r="116" spans="1:32" x14ac:dyDescent="0.3">
      <c r="A116" s="7" t="s">
        <v>1461</v>
      </c>
      <c r="D116" t="str">
        <f>IF(AND(ISBLANK(F116),ISBLANK(G116),ISBLANK(H116)), E116, _xlfn.CONCAT(E116,"--",_xlfn.LET(_xlpm.X,_xlfn.CONCAT(IF(ISBLANK(F116),"",_xlfn.CONCAT(F116,"-")),IF(ISBLANK(G116),"",_xlfn.CONCAT(G116,"-")),IF(ISBLANK(H116),"",_xlfn.CONCAT(H116,"-"))),IF(_xlpm.X="","",LEFT(_xlpm.X,LEN(_xlpm.X)-1)))))</f>
        <v>oceano</v>
      </c>
      <c r="E116" t="str">
        <f t="shared" si="1"/>
        <v>oceano</v>
      </c>
      <c r="P116">
        <v>1</v>
      </c>
      <c r="AF116">
        <f>IF(SUM(J116:AE116)=0,"",SUM(J116:AE116))</f>
        <v>1</v>
      </c>
    </row>
    <row r="117" spans="1:32" x14ac:dyDescent="0.3">
      <c r="A117" s="7" t="s">
        <v>1480</v>
      </c>
      <c r="D117" t="str">
        <f>IF(AND(ISBLANK(F117),ISBLANK(G117),ISBLANK(H117)), E117, _xlfn.CONCAT(E117,"--",_xlfn.LET(_xlpm.X,_xlfn.CONCAT(IF(ISBLANK(F117),"",_xlfn.CONCAT(F117,"-")),IF(ISBLANK(G117),"",_xlfn.CONCAT(G117,"-")),IF(ISBLANK(H117),"",_xlfn.CONCAT(H117,"-"))),IF(_xlpm.X="","",LEFT(_xlpm.X,LEN(_xlpm.X)-1)))))</f>
        <v>oceano</v>
      </c>
      <c r="E117" t="str">
        <f t="shared" si="1"/>
        <v>oceano</v>
      </c>
      <c r="P117">
        <v>1</v>
      </c>
      <c r="AF117">
        <f>IF(SUM(J117:AE117)=0,"",SUM(J117:AE117))</f>
        <v>1</v>
      </c>
    </row>
    <row r="118" spans="1:32" x14ac:dyDescent="0.3">
      <c r="A118" s="7" t="s">
        <v>1561</v>
      </c>
      <c r="D118" t="str">
        <f>IF(AND(ISBLANK(F118),ISBLANK(G118),ISBLANK(H118)), E118, _xlfn.CONCAT(E118,"--",_xlfn.LET(_xlpm.X,_xlfn.CONCAT(IF(ISBLANK(F118),"",_xlfn.CONCAT(F118,"-")),IF(ISBLANK(G118),"",_xlfn.CONCAT(G118,"-")),IF(ISBLANK(H118),"",_xlfn.CONCAT(H118,"-"))),IF(_xlpm.X="","",LEFT(_xlpm.X,LEN(_xlpm.X)-1)))))</f>
        <v>oceano</v>
      </c>
      <c r="E118" t="str">
        <f t="shared" si="1"/>
        <v>oceano</v>
      </c>
      <c r="P118">
        <v>1</v>
      </c>
      <c r="AF118">
        <f>IF(SUM(J118:AE118)=0,"",SUM(J118:AE118))</f>
        <v>1</v>
      </c>
    </row>
    <row r="119" spans="1:32" x14ac:dyDescent="0.3">
      <c r="A119" s="7" t="s">
        <v>3074</v>
      </c>
      <c r="D119" t="str">
        <f>IF(AND(ISBLANK(F119),ISBLANK(G119),ISBLANK(H119)), E119, _xlfn.CONCAT(E119,"--",_xlfn.LET(_xlpm.X,_xlfn.CONCAT(IF(ISBLANK(F119),"",_xlfn.CONCAT(F119,"-")),IF(ISBLANK(G119),"",_xlfn.CONCAT(G119,"-")),IF(ISBLANK(H119),"",_xlfn.CONCAT(H119,"-"))),IF(_xlpm.X="","",LEFT(_xlpm.X,LEN(_xlpm.X)-1)))))</f>
        <v>oceano</v>
      </c>
      <c r="E119" t="str">
        <f t="shared" si="1"/>
        <v>oceano</v>
      </c>
      <c r="P119">
        <v>1</v>
      </c>
      <c r="AF119">
        <f>IF(SUM(J119:AE119)=0,"",SUM(J119:AE119))</f>
        <v>1</v>
      </c>
    </row>
    <row r="120" spans="1:32" x14ac:dyDescent="0.3">
      <c r="A120" s="7" t="s">
        <v>1597</v>
      </c>
      <c r="D120" t="str">
        <f>IF(AND(ISBLANK(F120),ISBLANK(G120),ISBLANK(H120)), E120, _xlfn.CONCAT(E120,"--",_xlfn.LET(_xlpm.X,_xlfn.CONCAT(IF(ISBLANK(F120),"",_xlfn.CONCAT(F120,"-")),IF(ISBLANK(G120),"",_xlfn.CONCAT(G120,"-")),IF(ISBLANK(H120),"",_xlfn.CONCAT(H120,"-"))),IF(_xlpm.X="","",LEFT(_xlpm.X,LEN(_xlpm.X)-1)))))</f>
        <v>oceano</v>
      </c>
      <c r="E120" t="str">
        <f t="shared" si="1"/>
        <v>oceano</v>
      </c>
      <c r="P120">
        <v>1</v>
      </c>
      <c r="AF120">
        <f>IF(SUM(J120:AE120)=0,"",SUM(J120:AE120))</f>
        <v>1</v>
      </c>
    </row>
    <row r="121" spans="1:32" x14ac:dyDescent="0.3">
      <c r="A121" s="7" t="s">
        <v>1667</v>
      </c>
      <c r="D121" t="str">
        <f>IF(AND(ISBLANK(F121),ISBLANK(G121),ISBLANK(H121)), E121, _xlfn.CONCAT(E121,"--",_xlfn.LET(_xlpm.X,_xlfn.CONCAT(IF(ISBLANK(F121),"",_xlfn.CONCAT(F121,"-")),IF(ISBLANK(G121),"",_xlfn.CONCAT(G121,"-")),IF(ISBLANK(H121),"",_xlfn.CONCAT(H121,"-"))),IF(_xlpm.X="","",LEFT(_xlpm.X,LEN(_xlpm.X)-1)))))</f>
        <v>oceano</v>
      </c>
      <c r="E121" t="str">
        <f t="shared" si="1"/>
        <v>oceano</v>
      </c>
      <c r="P121">
        <v>1</v>
      </c>
      <c r="AF121">
        <f>IF(SUM(J121:AE121)=0,"",SUM(J121:AE121))</f>
        <v>1</v>
      </c>
    </row>
    <row r="122" spans="1:32" x14ac:dyDescent="0.3">
      <c r="A122" s="7" t="s">
        <v>1861</v>
      </c>
      <c r="D122" t="str">
        <f>IF(AND(ISBLANK(F122),ISBLANK(G122),ISBLANK(H122)), E122, _xlfn.CONCAT(E122,"--",_xlfn.LET(_xlpm.X,_xlfn.CONCAT(IF(ISBLANK(F122),"",_xlfn.CONCAT(F122,"-")),IF(ISBLANK(G122),"",_xlfn.CONCAT(G122,"-")),IF(ISBLANK(H122),"",_xlfn.CONCAT(H122,"-"))),IF(_xlpm.X="","",LEFT(_xlpm.X,LEN(_xlpm.X)-1)))))</f>
        <v>oceano</v>
      </c>
      <c r="E122" t="str">
        <f t="shared" si="1"/>
        <v>oceano</v>
      </c>
      <c r="P122">
        <v>1</v>
      </c>
      <c r="AF122">
        <f>IF(SUM(J122:AE122)=0,"",SUM(J122:AE122))</f>
        <v>1</v>
      </c>
    </row>
    <row r="123" spans="1:32" x14ac:dyDescent="0.3">
      <c r="A123" s="7" t="s">
        <v>1903</v>
      </c>
      <c r="D123" t="str">
        <f>IF(AND(ISBLANK(F123),ISBLANK(G123),ISBLANK(H123)), E123, _xlfn.CONCAT(E123,"--",_xlfn.LET(_xlpm.X,_xlfn.CONCAT(IF(ISBLANK(F123),"",_xlfn.CONCAT(F123,"-")),IF(ISBLANK(G123),"",_xlfn.CONCAT(G123,"-")),IF(ISBLANK(H123),"",_xlfn.CONCAT(H123,"-"))),IF(_xlpm.X="","",LEFT(_xlpm.X,LEN(_xlpm.X)-1)))))</f>
        <v>oceano</v>
      </c>
      <c r="E123" t="str">
        <f t="shared" si="1"/>
        <v>oceano</v>
      </c>
      <c r="P123">
        <v>1</v>
      </c>
      <c r="AF123">
        <f>IF(SUM(J123:AE123)=0,"",SUM(J123:AE123))</f>
        <v>1</v>
      </c>
    </row>
    <row r="124" spans="1:32" x14ac:dyDescent="0.3">
      <c r="A124" s="7" t="s">
        <v>2668</v>
      </c>
      <c r="D124" t="str">
        <f>IF(AND(ISBLANK(F124),ISBLANK(G124),ISBLANK(H124)), E124, _xlfn.CONCAT(E124,"--",_xlfn.LET(_xlpm.X,_xlfn.CONCAT(IF(ISBLANK(F124),"",_xlfn.CONCAT(F124,"-")),IF(ISBLANK(G124),"",_xlfn.CONCAT(G124,"-")),IF(ISBLANK(H124),"",_xlfn.CONCAT(H124,"-"))),IF(_xlpm.X="","",LEFT(_xlpm.X,LEN(_xlpm.X)-1)))))</f>
        <v>oceano</v>
      </c>
      <c r="E124" t="str">
        <f t="shared" si="1"/>
        <v>oceano</v>
      </c>
      <c r="P124">
        <v>1</v>
      </c>
      <c r="AF124">
        <f>IF(SUM(J124:AE124)=0,"",SUM(J124:AE124))</f>
        <v>1</v>
      </c>
    </row>
    <row r="125" spans="1:32" x14ac:dyDescent="0.3">
      <c r="A125" s="7" t="s">
        <v>2667</v>
      </c>
      <c r="D125" t="str">
        <f>IF(AND(ISBLANK(F125),ISBLANK(G125),ISBLANK(H125)), E125, _xlfn.CONCAT(E125,"--",_xlfn.LET(_xlpm.X,_xlfn.CONCAT(IF(ISBLANK(F125),"",_xlfn.CONCAT(F125,"-")),IF(ISBLANK(G125),"",_xlfn.CONCAT(G125,"-")),IF(ISBLANK(H125),"",_xlfn.CONCAT(H125,"-"))),IF(_xlpm.X="","",LEFT(_xlpm.X,LEN(_xlpm.X)-1)))))</f>
        <v>onda</v>
      </c>
      <c r="E125" t="str">
        <f t="shared" si="1"/>
        <v>onda</v>
      </c>
      <c r="Q125">
        <v>1</v>
      </c>
      <c r="AF125">
        <f>IF(SUM(J125:AE125)=0,"",SUM(J125:AE125))</f>
        <v>1</v>
      </c>
    </row>
    <row r="126" spans="1:32" x14ac:dyDescent="0.3">
      <c r="A126" s="7" t="s">
        <v>2669</v>
      </c>
      <c r="D126" t="str">
        <f>IF(AND(ISBLANK(F126),ISBLANK(G126),ISBLANK(H126)), E126, _xlfn.CONCAT(E126,"--",_xlfn.LET(_xlpm.X,_xlfn.CONCAT(IF(ISBLANK(F126),"",_xlfn.CONCAT(F126,"-")),IF(ISBLANK(G126),"",_xlfn.CONCAT(G126,"-")),IF(ISBLANK(H126),"",_xlfn.CONCAT(H126,"-"))),IF(_xlpm.X="","",LEFT(_xlpm.X,LEN(_xlpm.X)-1)))))</f>
        <v>onda</v>
      </c>
      <c r="E126" t="str">
        <f t="shared" si="1"/>
        <v>onda</v>
      </c>
      <c r="Q126">
        <v>1</v>
      </c>
      <c r="AF126">
        <f>IF(SUM(J126:AE126)=0,"",SUM(J126:AE126))</f>
        <v>1</v>
      </c>
    </row>
    <row r="127" spans="1:32" x14ac:dyDescent="0.3">
      <c r="A127" s="7" t="s">
        <v>1314</v>
      </c>
      <c r="D127" t="str">
        <f>IF(AND(ISBLANK(F127),ISBLANK(G127),ISBLANK(H127)), E127, _xlfn.CONCAT(E127,"--",_xlfn.LET(_xlpm.X,_xlfn.CONCAT(IF(ISBLANK(F127),"",_xlfn.CONCAT(F127,"-")),IF(ISBLANK(G127),"",_xlfn.CONCAT(G127,"-")),IF(ISBLANK(H127),"",_xlfn.CONCAT(H127,"-"))),IF(_xlpm.X="","",LEFT(_xlpm.X,LEN(_xlpm.X)-1)))))</f>
        <v>onda</v>
      </c>
      <c r="E127" t="str">
        <f t="shared" si="1"/>
        <v>onda</v>
      </c>
      <c r="Q127">
        <v>1</v>
      </c>
      <c r="AF127">
        <f>IF(SUM(J127:AE127)=0,"",SUM(J127:AE127))</f>
        <v>1</v>
      </c>
    </row>
    <row r="128" spans="1:32" x14ac:dyDescent="0.3">
      <c r="A128" s="7" t="s">
        <v>2670</v>
      </c>
      <c r="D128" t="str">
        <f>IF(AND(ISBLANK(F128),ISBLANK(G128),ISBLANK(H128)), E128, _xlfn.CONCAT(E128,"--",_xlfn.LET(_xlpm.X,_xlfn.CONCAT(IF(ISBLANK(F128),"",_xlfn.CONCAT(F128,"-")),IF(ISBLANK(G128),"",_xlfn.CONCAT(G128,"-")),IF(ISBLANK(H128),"",_xlfn.CONCAT(H128,"-"))),IF(_xlpm.X="","",LEFT(_xlpm.X,LEN(_xlpm.X)-1)))))</f>
        <v>onda</v>
      </c>
      <c r="E128" t="str">
        <f t="shared" si="1"/>
        <v>onda</v>
      </c>
      <c r="Q128">
        <v>1</v>
      </c>
      <c r="AF128">
        <f>IF(SUM(J128:AE128)=0,"",SUM(J128:AE128))</f>
        <v>1</v>
      </c>
    </row>
    <row r="129" spans="1:32" x14ac:dyDescent="0.3">
      <c r="A129" s="7" t="s">
        <v>1253</v>
      </c>
      <c r="D129" t="str">
        <f>IF(AND(ISBLANK(F129),ISBLANK(G129),ISBLANK(H129)), E129, _xlfn.CONCAT(E129,"--",_xlfn.LET(_xlpm.X,_xlfn.CONCAT(IF(ISBLANK(F129),"",_xlfn.CONCAT(F129,"-")),IF(ISBLANK(G129),"",_xlfn.CONCAT(G129,"-")),IF(ISBLANK(H129),"",_xlfn.CONCAT(H129,"-"))),IF(_xlpm.X="","",LEFT(_xlpm.X,LEN(_xlpm.X)-1)))))</f>
        <v>onda_litoral</v>
      </c>
      <c r="E129" t="str">
        <f t="shared" si="1"/>
        <v>onda_litoral</v>
      </c>
      <c r="Q129">
        <v>1</v>
      </c>
      <c r="AA129">
        <v>1</v>
      </c>
      <c r="AF129">
        <f>IF(SUM(J129:AE129)=0,"",SUM(J129:AE129))</f>
        <v>2</v>
      </c>
    </row>
    <row r="130" spans="1:32" x14ac:dyDescent="0.3">
      <c r="A130" s="5" t="s">
        <v>1054</v>
      </c>
      <c r="B130" t="s">
        <v>2989</v>
      </c>
      <c r="D130" t="str">
        <f>IF(AND(ISBLANK(F130),ISBLANK(G130),ISBLANK(H130)), E130, _xlfn.CONCAT(E130,"--",_xlfn.LET(_xlpm.X,_xlfn.CONCAT(IF(ISBLANK(F130),"",_xlfn.CONCAT(F130,"-")),IF(ISBLANK(G130),"",_xlfn.CONCAT(G130,"-")),IF(ISBLANK(H130),"",_xlfn.CONCAT(H130,"-"))),IF(_xlpm.X="","",LEFT(_xlpm.X,LEN(_xlpm.X)-1)))))</f>
        <v>maré--motivo</v>
      </c>
      <c r="E130" t="str">
        <f t="shared" ref="E130:E193" si="2">_xlfn.LET(_xlpm.X,_xlfn.CONCAT(IF(J130=1, _xlfn.CONCAT(J$1,"_"), ""), IF(K130=1, _xlfn.CONCAT(K$1,"_"),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"")),LEFT(_xlpm.X,LEN(_xlpm.X)-1))</f>
        <v>maré</v>
      </c>
      <c r="F130" t="s">
        <v>2843</v>
      </c>
      <c r="I130" t="s">
        <v>1140</v>
      </c>
      <c r="R130">
        <v>1</v>
      </c>
      <c r="AF130">
        <f>IF(SUM(J130:AE130)=0,"",SUM(J130:AE130))</f>
        <v>1</v>
      </c>
    </row>
    <row r="131" spans="1:32" x14ac:dyDescent="0.3">
      <c r="A131" s="5" t="s">
        <v>1833</v>
      </c>
      <c r="B131" t="s">
        <v>2988</v>
      </c>
      <c r="D131" t="str">
        <f>IF(AND(ISBLANK(F131),ISBLANK(G131),ISBLANK(H131)), E131, _xlfn.CONCAT(E131,"--",_xlfn.LET(_xlpm.X,_xlfn.CONCAT(IF(ISBLANK(F131),"",_xlfn.CONCAT(F131,"-")),IF(ISBLANK(G131),"",_xlfn.CONCAT(G131,"-")),IF(ISBLANK(H131),"",_xlfn.CONCAT(H131,"-"))),IF(_xlpm.X="","",LEFT(_xlpm.X,LEN(_xlpm.X)-1)))))</f>
        <v>maré--definição-dia-de-maré</v>
      </c>
      <c r="E131" t="str">
        <f t="shared" si="2"/>
        <v>maré</v>
      </c>
      <c r="F131" t="s">
        <v>2938</v>
      </c>
      <c r="G131" t="s">
        <v>3061</v>
      </c>
      <c r="R131">
        <v>1</v>
      </c>
      <c r="AF131">
        <f>IF(SUM(J131:AE131)=0,"",SUM(J131:AE131))</f>
        <v>1</v>
      </c>
    </row>
    <row r="132" spans="1:32" x14ac:dyDescent="0.3">
      <c r="A132" s="7" t="s">
        <v>1279</v>
      </c>
      <c r="B132" t="s">
        <v>2986</v>
      </c>
      <c r="C132" t="s">
        <v>2985</v>
      </c>
      <c r="D132" t="str">
        <f>IF(AND(ISBLANK(F132),ISBLANK(G132),ISBLANK(H132)), E132, _xlfn.CONCAT(E132,"--",_xlfn.LET(_xlpm.X,_xlfn.CONCAT(IF(ISBLANK(F132),"",_xlfn.CONCAT(F132,"-")),IF(ISBLANK(G132),"",_xlfn.CONCAT(G132,"-")),IF(ISBLANK(H132),"",_xlfn.CONCAT(H132,"-"))),IF(_xlpm.X="","",LEFT(_xlpm.X,LEN(_xlpm.X)-1)))))</f>
        <v>maré--detalhar-frequência</v>
      </c>
      <c r="E132" t="str">
        <f t="shared" si="2"/>
        <v>maré</v>
      </c>
      <c r="F132" t="s">
        <v>2859</v>
      </c>
      <c r="G132" t="s">
        <v>2981</v>
      </c>
      <c r="I132" t="s">
        <v>2987</v>
      </c>
      <c r="R132">
        <v>1</v>
      </c>
      <c r="AF132">
        <f>IF(SUM(J132:AE132)=0,"",SUM(J132:AE132))</f>
        <v>1</v>
      </c>
    </row>
    <row r="133" spans="1:32" x14ac:dyDescent="0.3">
      <c r="A133" s="7" t="s">
        <v>2672</v>
      </c>
      <c r="B133" t="s">
        <v>2982</v>
      </c>
      <c r="C133" t="s">
        <v>2985</v>
      </c>
      <c r="D133" t="str">
        <f>IF(AND(ISBLANK(F133),ISBLANK(G133),ISBLANK(H133)), E133, _xlfn.CONCAT(E133,"--",_xlfn.LET(_xlpm.X,_xlfn.CONCAT(IF(ISBLANK(F133),"",_xlfn.CONCAT(F133,"-")),IF(ISBLANK(G133),"",_xlfn.CONCAT(G133,"-")),IF(ISBLANK(H133),"",_xlfn.CONCAT(H133,"-"))),IF(_xlpm.X="","",LEFT(_xlpm.X,LEN(_xlpm.X)-1)))))</f>
        <v>maré--detalhar-tempo-entre-altas</v>
      </c>
      <c r="E133" t="str">
        <f t="shared" si="2"/>
        <v>maré</v>
      </c>
      <c r="F133" t="s">
        <v>2859</v>
      </c>
      <c r="G133" t="s">
        <v>3062</v>
      </c>
      <c r="R133">
        <v>1</v>
      </c>
      <c r="AF133">
        <f>IF(SUM(J133:AE133)=0,"",SUM(J133:AE133))</f>
        <v>1</v>
      </c>
    </row>
    <row r="134" spans="1:32" x14ac:dyDescent="0.3">
      <c r="A134" s="7" t="s">
        <v>1488</v>
      </c>
      <c r="B134" t="s">
        <v>2983</v>
      </c>
      <c r="C134" t="s">
        <v>2985</v>
      </c>
      <c r="D134" t="str">
        <f>IF(AND(ISBLANK(F134),ISBLANK(G134),ISBLANK(H134)), E134, _xlfn.CONCAT(E134,"--",_xlfn.LET(_xlpm.X,_xlfn.CONCAT(IF(ISBLANK(F134),"",_xlfn.CONCAT(F134,"-")),IF(ISBLANK(G134),"",_xlfn.CONCAT(G134,"-")),IF(ISBLANK(H134),"",_xlfn.CONCAT(H134,"-"))),IF(_xlpm.X="","",LEFT(_xlpm.X,LEN(_xlpm.X)-1)))))</f>
        <v>maré--quantidade-dia</v>
      </c>
      <c r="E134" t="str">
        <f t="shared" si="2"/>
        <v>maré</v>
      </c>
      <c r="F134" t="s">
        <v>2837</v>
      </c>
      <c r="H134" t="s">
        <v>3063</v>
      </c>
      <c r="R134">
        <v>1</v>
      </c>
      <c r="AF134">
        <f>IF(SUM(J134:AE134)=0,"",SUM(J134:AE134))</f>
        <v>1</v>
      </c>
    </row>
    <row r="135" spans="1:32" x14ac:dyDescent="0.3">
      <c r="A135" s="7" t="s">
        <v>1552</v>
      </c>
      <c r="B135" t="s">
        <v>2984</v>
      </c>
      <c r="C135" t="s">
        <v>2985</v>
      </c>
      <c r="D135" t="str">
        <f>IF(AND(ISBLANK(F135),ISBLANK(G135),ISBLANK(H135)), E135, _xlfn.CONCAT(E135,"--",_xlfn.LET(_xlpm.X,_xlfn.CONCAT(IF(ISBLANK(F135),"",_xlfn.CONCAT(F135,"-")),IF(ISBLANK(G135),"",_xlfn.CONCAT(G135,"-")),IF(ISBLANK(H135),"",_xlfn.CONCAT(H135,"-"))),IF(_xlpm.X="","",LEFT(_xlpm.X,LEN(_xlpm.X)-1)))))</f>
        <v>maré--detalhar-variação-da-altura</v>
      </c>
      <c r="E135" t="str">
        <f t="shared" si="2"/>
        <v>maré</v>
      </c>
      <c r="F135" t="s">
        <v>2859</v>
      </c>
      <c r="G135" t="s">
        <v>3064</v>
      </c>
      <c r="R135">
        <v>1</v>
      </c>
      <c r="AF135">
        <f>IF(SUM(J135:AE135)=0,"",SUM(J135:AE135))</f>
        <v>1</v>
      </c>
    </row>
    <row r="136" spans="1:32" x14ac:dyDescent="0.3">
      <c r="A136" s="7" t="s">
        <v>1404</v>
      </c>
      <c r="D136" t="str">
        <f>IF(AND(ISBLANK(F136),ISBLANK(G136),ISBLANK(H136)), E136, _xlfn.CONCAT(E136,"--",_xlfn.LET(_xlpm.X,_xlfn.CONCAT(IF(ISBLANK(F136),"",_xlfn.CONCAT(F136,"-")),IF(ISBLANK(G136),"",_xlfn.CONCAT(G136,"-")),IF(ISBLANK(H136),"",_xlfn.CONCAT(H136,"-"))),IF(_xlpm.X="","",LEFT(_xlpm.X,LEN(_xlpm.X)-1)))))</f>
        <v>correntes-oceânicas--efeito-tartarugas</v>
      </c>
      <c r="E136" t="str">
        <f t="shared" si="2"/>
        <v>correntes-oceânicas</v>
      </c>
      <c r="F136" t="s">
        <v>2823</v>
      </c>
      <c r="H136" t="s">
        <v>2900</v>
      </c>
      <c r="S136">
        <v>1</v>
      </c>
      <c r="AF136">
        <f>IF(SUM(J136:AE136)=0,"",SUM(J136:AE136))</f>
        <v>1</v>
      </c>
    </row>
    <row r="137" spans="1:32" x14ac:dyDescent="0.3">
      <c r="A137" s="7" t="s">
        <v>2636</v>
      </c>
      <c r="D137" t="str">
        <f>IF(AND(ISBLANK(F137),ISBLANK(G137),ISBLANK(H137)), E137, _xlfn.CONCAT(E137,"--",_xlfn.LET(_xlpm.X,_xlfn.CONCAT(IF(ISBLANK(F137),"",_xlfn.CONCAT(F137,"-")),IF(ISBLANK(G137),"",_xlfn.CONCAT(G137,"-")),IF(ISBLANK(H137),"",_xlfn.CONCAT(H137,"-"))),IF(_xlpm.X="","",LEFT(_xlpm.X,LEN(_xlpm.X)-1)))))</f>
        <v>correntes-oceânicas--listar</v>
      </c>
      <c r="E137" t="str">
        <f t="shared" si="2"/>
        <v>correntes-oceânicas</v>
      </c>
      <c r="F137" t="s">
        <v>2826</v>
      </c>
      <c r="S137">
        <v>1</v>
      </c>
      <c r="AF137">
        <f>IF(SUM(J137:AE137)=0,"",SUM(J137:AE137))</f>
        <v>1</v>
      </c>
    </row>
    <row r="138" spans="1:32" x14ac:dyDescent="0.3">
      <c r="A138" s="7" t="s">
        <v>1189</v>
      </c>
      <c r="D138" t="str">
        <f>IF(AND(ISBLANK(F138),ISBLANK(G138),ISBLANK(H138)), E138, _xlfn.CONCAT(E138,"--",_xlfn.LET(_xlpm.X,_xlfn.CONCAT(IF(ISBLANK(F138),"",_xlfn.CONCAT(F138,"-")),IF(ISBLANK(G138),"",_xlfn.CONCAT(G138,"-")),IF(ISBLANK(H138),"",_xlfn.CONCAT(H138,"-"))),IF(_xlpm.X="","",LEFT(_xlpm.X,LEN(_xlpm.X)-1)))))</f>
        <v>correntes-oceânicas</v>
      </c>
      <c r="E138" t="str">
        <f t="shared" si="2"/>
        <v>correntes-oceânicas</v>
      </c>
      <c r="S138">
        <v>1</v>
      </c>
      <c r="AF138">
        <f>IF(SUM(J138:AE138)=0,"",SUM(J138:AE138))</f>
        <v>1</v>
      </c>
    </row>
    <row r="139" spans="1:32" x14ac:dyDescent="0.3">
      <c r="A139" s="5" t="s">
        <v>2621</v>
      </c>
      <c r="B139" t="s">
        <v>2990</v>
      </c>
      <c r="D139" t="str">
        <f>IF(AND(ISBLANK(F139),ISBLANK(G139),ISBLANK(H139)), E139, _xlfn.CONCAT(E139,"--",_xlfn.LET(_xlpm.X,_xlfn.CONCAT(IF(ISBLANK(F139),"",_xlfn.CONCAT(F139,"-")),IF(ISBLANK(G139),"",_xlfn.CONCAT(G139,"-")),IF(ISBLANK(H139),"",_xlfn.CONCAT(H139,"-"))),IF(_xlpm.X="","",LEFT(_xlpm.X,LEN(_xlpm.X)-1)))))</f>
        <v>correntes-oceânicas--definição</v>
      </c>
      <c r="E139" t="str">
        <f t="shared" si="2"/>
        <v>correntes-oceânicas</v>
      </c>
      <c r="F139" t="s">
        <v>2938</v>
      </c>
      <c r="S139">
        <v>1</v>
      </c>
      <c r="AF139">
        <f>IF(SUM(J139:AE139)=0,"",SUM(J139:AE139))</f>
        <v>1</v>
      </c>
    </row>
    <row r="140" spans="1:32" x14ac:dyDescent="0.3">
      <c r="A140" s="7" t="s">
        <v>2673</v>
      </c>
      <c r="D140" t="str">
        <f>IF(AND(ISBLANK(F140),ISBLANK(G140),ISBLANK(H140)), E140, _xlfn.CONCAT(E140,"--",_xlfn.LET(_xlpm.X,_xlfn.CONCAT(IF(ISBLANK(F140),"",_xlfn.CONCAT(F140,"-")),IF(ISBLANK(G140),"",_xlfn.CONCAT(G140,"-")),IF(ISBLANK(H140),"",_xlfn.CONCAT(H140,"-"))),IF(_xlpm.X="","",LEFT(_xlpm.X,LEN(_xlpm.X)-1)))))</f>
        <v>correntes-oceânicas--motivo</v>
      </c>
      <c r="E140" t="str">
        <f t="shared" si="2"/>
        <v>correntes-oceânicas</v>
      </c>
      <c r="F140" t="s">
        <v>2843</v>
      </c>
      <c r="I140" t="s">
        <v>2991</v>
      </c>
      <c r="S140">
        <v>1</v>
      </c>
      <c r="AF140">
        <f>IF(SUM(J140:AE140)=0,"",SUM(J140:AE140))</f>
        <v>1</v>
      </c>
    </row>
    <row r="141" spans="1:32" x14ac:dyDescent="0.3">
      <c r="A141" s="7" t="s">
        <v>2676</v>
      </c>
      <c r="D141" t="str">
        <f>IF(AND(ISBLANK(F141),ISBLANK(G141),ISBLANK(H141)), E141, _xlfn.CONCAT(E141,"--",_xlfn.LET(_xlpm.X,_xlfn.CONCAT(IF(ISBLANK(F141),"",_xlfn.CONCAT(F141,"-")),IF(ISBLANK(G141),"",_xlfn.CONCAT(G141,"-")),IF(ISBLANK(H141),"",_xlfn.CONCAT(H141,"-"))),IF(_xlpm.X="","",LEFT(_xlpm.X,LEN(_xlpm.X)-1)))))</f>
        <v>flora</v>
      </c>
      <c r="E141" t="str">
        <f t="shared" si="2"/>
        <v>flora</v>
      </c>
      <c r="U141">
        <v>1</v>
      </c>
      <c r="AF141">
        <f>IF(SUM(J141:AE141)=0,"",SUM(J141:AE141))</f>
        <v>1</v>
      </c>
    </row>
    <row r="142" spans="1:32" x14ac:dyDescent="0.3">
      <c r="A142" s="7" t="s">
        <v>2677</v>
      </c>
      <c r="D142" t="str">
        <f>IF(AND(ISBLANK(F142),ISBLANK(G142),ISBLANK(H142)), E142, _xlfn.CONCAT(E142,"--",_xlfn.LET(_xlpm.X,_xlfn.CONCAT(IF(ISBLANK(F142),"",_xlfn.CONCAT(F142,"-")),IF(ISBLANK(G142),"",_xlfn.CONCAT(G142,"-")),IF(ISBLANK(H142),"",_xlfn.CONCAT(H142,"-"))),IF(_xlpm.X="","",LEFT(_xlpm.X,LEN(_xlpm.X)-1)))))</f>
        <v>flora</v>
      </c>
      <c r="E142" t="str">
        <f t="shared" si="2"/>
        <v>flora</v>
      </c>
      <c r="U142">
        <v>1</v>
      </c>
      <c r="AF142">
        <f>IF(SUM(J142:AE142)=0,"",SUM(J142:AE142))</f>
        <v>1</v>
      </c>
    </row>
    <row r="143" spans="1:32" x14ac:dyDescent="0.3">
      <c r="A143" s="7" t="s">
        <v>2678</v>
      </c>
      <c r="D143" t="str">
        <f>IF(AND(ISBLANK(F143),ISBLANK(G143),ISBLANK(H143)), E143, _xlfn.CONCAT(E143,"--",_xlfn.LET(_xlpm.X,_xlfn.CONCAT(IF(ISBLANK(F143),"",_xlfn.CONCAT(F143,"-")),IF(ISBLANK(G143),"",_xlfn.CONCAT(G143,"-")),IF(ISBLANK(H143),"",_xlfn.CONCAT(H143,"-"))),IF(_xlpm.X="","",LEFT(_xlpm.X,LEN(_xlpm.X)-1)))))</f>
        <v>flora_fauna</v>
      </c>
      <c r="E143" t="str">
        <f t="shared" si="2"/>
        <v>flora_fauna</v>
      </c>
      <c r="U143">
        <v>1</v>
      </c>
      <c r="V143">
        <v>1</v>
      </c>
      <c r="AF143">
        <f>IF(SUM(J143:AE143)=0,"",SUM(J143:AE143))</f>
        <v>2</v>
      </c>
    </row>
    <row r="144" spans="1:32" x14ac:dyDescent="0.3">
      <c r="A144" s="7" t="s">
        <v>1561</v>
      </c>
      <c r="D144" t="str">
        <f>IF(AND(ISBLANK(F144),ISBLANK(G144),ISBLANK(H144)), E144, _xlfn.CONCAT(E144,"--",_xlfn.LET(_xlpm.X,_xlfn.CONCAT(IF(ISBLANK(F144),"",_xlfn.CONCAT(F144,"-")),IF(ISBLANK(G144),"",_xlfn.CONCAT(G144,"-")),IF(ISBLANK(H144),"",_xlfn.CONCAT(H144,"-"))),IF(_xlpm.X="","",LEFT(_xlpm.X,LEN(_xlpm.X)-1)))))</f>
        <v>flora_fauna</v>
      </c>
      <c r="E144" t="str">
        <f t="shared" si="2"/>
        <v>flora_fauna</v>
      </c>
      <c r="U144">
        <v>1</v>
      </c>
      <c r="V144">
        <v>1</v>
      </c>
      <c r="AF144">
        <f>IF(SUM(J144:AE144)=0,"",SUM(J144:AE144))</f>
        <v>2</v>
      </c>
    </row>
    <row r="145" spans="1:32" x14ac:dyDescent="0.3">
      <c r="A145" s="7" t="s">
        <v>2703</v>
      </c>
      <c r="B145" t="s">
        <v>2810</v>
      </c>
      <c r="C145" t="s">
        <v>2807</v>
      </c>
      <c r="D145" t="str">
        <f>IF(AND(ISBLANK(F145),ISBLANK(G145),ISBLANK(H145)), E145, _xlfn.CONCAT(E145,"--",_xlfn.LET(_xlpm.X,_xlfn.CONCAT(IF(ISBLANK(F145),"",_xlfn.CONCAT(F145,"-")),IF(ISBLANK(G145),"",_xlfn.CONCAT(G145,"-")),IF(ISBLANK(H145),"",_xlfn.CONCAT(H145,"-"))),IF(_xlpm.X="","",LEFT(_xlpm.X,LEN(_xlpm.X)-1)))))</f>
        <v>flora--definição-alga</v>
      </c>
      <c r="E145" t="str">
        <f t="shared" si="2"/>
        <v>flora</v>
      </c>
      <c r="F145" t="s">
        <v>2938</v>
      </c>
      <c r="G145" t="s">
        <v>2846</v>
      </c>
      <c r="U145">
        <v>1</v>
      </c>
      <c r="AF145">
        <f>IF(SUM(J145:AE145)=0,"",SUM(J145:AE145))</f>
        <v>1</v>
      </c>
    </row>
    <row r="146" spans="1:32" x14ac:dyDescent="0.3">
      <c r="A146" s="7" t="s">
        <v>2803</v>
      </c>
      <c r="B146" t="s">
        <v>2808</v>
      </c>
      <c r="C146" t="s">
        <v>2809</v>
      </c>
      <c r="D146" t="str">
        <f>IF(AND(ISBLANK(F146),ISBLANK(G146),ISBLANK(H146)), E146, _xlfn.CONCAT(E146,"--",_xlfn.LET(_xlpm.X,_xlfn.CONCAT(IF(ISBLANK(F146),"",_xlfn.CONCAT(F146,"-")),IF(ISBLANK(G146),"",_xlfn.CONCAT(G146,"-")),IF(ISBLANK(H146),"",_xlfn.CONCAT(H146,"-"))),IF(_xlpm.X="","",LEFT(_xlpm.X,LEN(_xlpm.X)-1)))))</f>
        <v>flora_fauna--definição-líquen</v>
      </c>
      <c r="E146" t="str">
        <f t="shared" si="2"/>
        <v>flora_fauna</v>
      </c>
      <c r="F146" t="s">
        <v>2938</v>
      </c>
      <c r="G146" t="s">
        <v>2891</v>
      </c>
      <c r="U146">
        <v>1</v>
      </c>
      <c r="V146">
        <v>1</v>
      </c>
      <c r="AF146">
        <f>IF(SUM(J146:AE146)=0,"",SUM(J146:AE146))</f>
        <v>2</v>
      </c>
    </row>
    <row r="147" spans="1:32" x14ac:dyDescent="0.3">
      <c r="A147" s="7" t="s">
        <v>2804</v>
      </c>
      <c r="B147" t="s">
        <v>2806</v>
      </c>
      <c r="C147" t="s">
        <v>2805</v>
      </c>
      <c r="D147" t="str">
        <f>IF(AND(ISBLANK(F147),ISBLANK(G147),ISBLANK(H147)), E147, _xlfn.CONCAT(E147,"--",_xlfn.LET(_xlpm.X,_xlfn.CONCAT(IF(ISBLANK(F147),"",_xlfn.CONCAT(F147,"-")),IF(ISBLANK(G147),"",_xlfn.CONCAT(G147,"-")),IF(ISBLANK(H147),"",_xlfn.CONCAT(H147,"-"))),IF(_xlpm.X="","",LEFT(_xlpm.X,LEN(_xlpm.X)-1)))))</f>
        <v>flora_fauna--definição-polifilético</v>
      </c>
      <c r="E147" t="str">
        <f t="shared" si="2"/>
        <v>flora_fauna</v>
      </c>
      <c r="F147" t="s">
        <v>2938</v>
      </c>
      <c r="G147" t="s">
        <v>2890</v>
      </c>
      <c r="U147">
        <v>1</v>
      </c>
      <c r="V147">
        <v>1</v>
      </c>
      <c r="AF147">
        <f>IF(SUM(J147:AE147)=0,"",SUM(J147:AE147))</f>
        <v>2</v>
      </c>
    </row>
    <row r="148" spans="1:32" x14ac:dyDescent="0.3">
      <c r="A148" s="8" t="s">
        <v>2765</v>
      </c>
      <c r="B148" t="s">
        <v>2766</v>
      </c>
      <c r="C148" t="s">
        <v>2767</v>
      </c>
      <c r="D148" t="str">
        <f>IF(AND(ISBLANK(F148),ISBLANK(G148),ISBLANK(H148)), E148, _xlfn.CONCAT(E148,"--",_xlfn.LET(_xlpm.X,_xlfn.CONCAT(IF(ISBLANK(F148),"",_xlfn.CONCAT(F148,"-")),IF(ISBLANK(G148),"",_xlfn.CONCAT(G148,"-")),IF(ISBLANK(H148),"",_xlfn.CONCAT(H148,"-"))),IF(_xlpm.X="","",LEFT(_xlpm.X,LEN(_xlpm.X)-1)))))</f>
        <v>fauna--definição-pólipo</v>
      </c>
      <c r="E148" t="str">
        <f t="shared" si="2"/>
        <v>fauna</v>
      </c>
      <c r="F148" t="s">
        <v>2938</v>
      </c>
      <c r="G148" t="s">
        <v>2906</v>
      </c>
      <c r="V148">
        <v>1</v>
      </c>
      <c r="AF148">
        <f>IF(SUM(J148:AE148)=0,"",SUM(J148:AE148))</f>
        <v>1</v>
      </c>
    </row>
    <row r="149" spans="1:32" x14ac:dyDescent="0.3">
      <c r="A149" s="8" t="s">
        <v>2769</v>
      </c>
      <c r="B149" t="s">
        <v>2774</v>
      </c>
      <c r="D149" t="str">
        <f>IF(AND(ISBLANK(F149),ISBLANK(G149),ISBLANK(H149)), E149, _xlfn.CONCAT(E149,"--",_xlfn.LET(_xlpm.X,_xlfn.CONCAT(IF(ISBLANK(F149),"",_xlfn.CONCAT(F149,"-")),IF(ISBLANK(G149),"",_xlfn.CONCAT(G149,"-")),IF(ISBLANK(H149),"",_xlfn.CONCAT(H149,"-"))),IF(_xlpm.X="","",LEFT(_xlpm.X,LEN(_xlpm.X)-1)))))</f>
        <v>fauna--definição-medusa</v>
      </c>
      <c r="E149" t="str">
        <f t="shared" si="2"/>
        <v>fauna</v>
      </c>
      <c r="F149" t="s">
        <v>2938</v>
      </c>
      <c r="G149" t="s">
        <v>2848</v>
      </c>
      <c r="V149">
        <v>1</v>
      </c>
      <c r="AF149">
        <f>IF(SUM(J149:AE149)=0,"",SUM(J149:AE149))</f>
        <v>1</v>
      </c>
    </row>
    <row r="150" spans="1:32" x14ac:dyDescent="0.3">
      <c r="A150" s="7" t="s">
        <v>2785</v>
      </c>
      <c r="B150" t="s">
        <v>2783</v>
      </c>
      <c r="D150" t="str">
        <f>IF(AND(ISBLANK(F150),ISBLANK(G150),ISBLANK(H150)), E150, _xlfn.CONCAT(E150,"--",_xlfn.LET(_xlpm.X,_xlfn.CONCAT(IF(ISBLANK(F150),"",_xlfn.CONCAT(F150,"-")),IF(ISBLANK(G150),"",_xlfn.CONCAT(G150,"-")),IF(ISBLANK(H150),"",_xlfn.CONCAT(H150,"-"))),IF(_xlpm.X="","",LEFT(_xlpm.X,LEN(_xlpm.X)-1)))))</f>
        <v>fauna--definição-animal-marinho</v>
      </c>
      <c r="E150" t="str">
        <f t="shared" si="2"/>
        <v>fauna</v>
      </c>
      <c r="F150" t="s">
        <v>2938</v>
      </c>
      <c r="G150" t="s">
        <v>2939</v>
      </c>
      <c r="V150">
        <v>1</v>
      </c>
      <c r="AF150">
        <f>IF(SUM(J150:AE150)=0,"",SUM(J150:AE150))</f>
        <v>1</v>
      </c>
    </row>
    <row r="151" spans="1:32" x14ac:dyDescent="0.3">
      <c r="A151" s="7" t="s">
        <v>2784</v>
      </c>
      <c r="B151" t="s">
        <v>2786</v>
      </c>
      <c r="D151" t="str">
        <f>IF(AND(ISBLANK(F151),ISBLANK(G151),ISBLANK(H151)), E151, _xlfn.CONCAT(E151,"--",_xlfn.LET(_xlpm.X,_xlfn.CONCAT(IF(ISBLANK(F151),"",_xlfn.CONCAT(F151,"-")),IF(ISBLANK(G151),"",_xlfn.CONCAT(G151,"-")),IF(ISBLANK(H151),"",_xlfn.CONCAT(H151,"-"))),IF(_xlpm.X="","",LEFT(_xlpm.X,LEN(_xlpm.X)-1)))))</f>
        <v>fauna--listar-animal-marinho</v>
      </c>
      <c r="E151" t="str">
        <f t="shared" si="2"/>
        <v>fauna</v>
      </c>
      <c r="F151" t="s">
        <v>2826</v>
      </c>
      <c r="G151" t="s">
        <v>2852</v>
      </c>
      <c r="H151" t="s">
        <v>2847</v>
      </c>
      <c r="V151">
        <v>1</v>
      </c>
      <c r="AF151">
        <f>IF(SUM(J151:AE151)=0,"",SUM(J151:AE151))</f>
        <v>1</v>
      </c>
    </row>
    <row r="152" spans="1:32" x14ac:dyDescent="0.3">
      <c r="A152" s="7" t="s">
        <v>2787</v>
      </c>
      <c r="B152" t="s">
        <v>2795</v>
      </c>
      <c r="C152" t="s">
        <v>2794</v>
      </c>
      <c r="D152" t="str">
        <f>IF(AND(ISBLANK(F152),ISBLANK(G152),ISBLANK(H152)), E152, _xlfn.CONCAT(E152,"--",_xlfn.LET(_xlpm.X,_xlfn.CONCAT(IF(ISBLANK(F152),"",_xlfn.CONCAT(F152,"-")),IF(ISBLANK(G152),"",_xlfn.CONCAT(G152,"-")),IF(ISBLANK(H152),"",_xlfn.CONCAT(H152,"-"))),IF(_xlpm.X="","",LEFT(_xlpm.X,LEN(_xlpm.X)-1)))))</f>
        <v>fauna--definição-peixe</v>
      </c>
      <c r="E152" t="str">
        <f t="shared" si="2"/>
        <v>fauna</v>
      </c>
      <c r="F152" t="s">
        <v>2938</v>
      </c>
      <c r="G152" t="s">
        <v>2849</v>
      </c>
      <c r="V152">
        <v>1</v>
      </c>
      <c r="AF152">
        <f>IF(SUM(J152:AE152)=0,"",SUM(J152:AE152))</f>
        <v>1</v>
      </c>
    </row>
    <row r="153" spans="1:32" x14ac:dyDescent="0.3">
      <c r="A153" s="7" t="s">
        <v>2788</v>
      </c>
      <c r="B153" t="s">
        <v>2789</v>
      </c>
      <c r="C153" t="s">
        <v>2793</v>
      </c>
      <c r="D153" t="str">
        <f>IF(AND(ISBLANK(F153),ISBLANK(G153),ISBLANK(H153)), E153, _xlfn.CONCAT(E153,"--",_xlfn.LET(_xlpm.X,_xlfn.CONCAT(IF(ISBLANK(F153),"",_xlfn.CONCAT(F153,"-")),IF(ISBLANK(G153),"",_xlfn.CONCAT(G153,"-")),IF(ISBLANK(H153),"",_xlfn.CONCAT(H153,"-"))),IF(_xlpm.X="","",LEFT(_xlpm.X,LEN(_xlpm.X)-1)))))</f>
        <v>fauna--definição-actinoperígeo</v>
      </c>
      <c r="E153" t="str">
        <f t="shared" si="2"/>
        <v>fauna</v>
      </c>
      <c r="F153" t="s">
        <v>2938</v>
      </c>
      <c r="G153" t="s">
        <v>2886</v>
      </c>
      <c r="V153">
        <v>1</v>
      </c>
      <c r="AF153">
        <f>IF(SUM(J153:AE153)=0,"",SUM(J153:AE153))</f>
        <v>1</v>
      </c>
    </row>
    <row r="154" spans="1:32" x14ac:dyDescent="0.3">
      <c r="A154" s="7" t="s">
        <v>2790</v>
      </c>
      <c r="B154" t="s">
        <v>2979</v>
      </c>
      <c r="C154" t="s">
        <v>2792</v>
      </c>
      <c r="D154" t="str">
        <f>IF(AND(ISBLANK(F154),ISBLANK(G154),ISBLANK(H154)), E154, _xlfn.CONCAT(E154,"--",_xlfn.LET(_xlpm.X,_xlfn.CONCAT(IF(ISBLANK(F154),"",_xlfn.CONCAT(F154,"-")),IF(ISBLANK(G154),"",_xlfn.CONCAT(G154,"-")),IF(ISBLANK(H154),"",_xlfn.CONCAT(H154,"-"))),IF(_xlpm.X="","",LEFT(_xlpm.X,LEN(_xlpm.X)-1)))))</f>
        <v>fauna--definição-tubarão</v>
      </c>
      <c r="E154" t="str">
        <f t="shared" si="2"/>
        <v>fauna</v>
      </c>
      <c r="F154" t="s">
        <v>2938</v>
      </c>
      <c r="G154" t="s">
        <v>2887</v>
      </c>
      <c r="V154">
        <v>1</v>
      </c>
      <c r="AF154">
        <f>IF(SUM(J154:AE154)=0,"",SUM(J154:AE154))</f>
        <v>1</v>
      </c>
    </row>
    <row r="155" spans="1:32" x14ac:dyDescent="0.3">
      <c r="A155" s="7" t="s">
        <v>2864</v>
      </c>
      <c r="B155" t="s">
        <v>2980</v>
      </c>
      <c r="D155" t="str">
        <f>IF(AND(ISBLANK(F155),ISBLANK(G155),ISBLANK(H155)), E155, _xlfn.CONCAT(E155,"--",_xlfn.LET(_xlpm.X,_xlfn.CONCAT(IF(ISBLANK(F155),"",_xlfn.CONCAT(F155,"-")),IF(ISBLANK(G155),"",_xlfn.CONCAT(G155,"-")),IF(ISBLANK(H155),"",_xlfn.CONCAT(H155,"-"))),IF(_xlpm.X="","",LEFT(_xlpm.X,LEN(_xlpm.X)-1)))))</f>
        <v>fauna--pertence-tubarão-peixe</v>
      </c>
      <c r="E155" t="str">
        <f t="shared" si="2"/>
        <v>fauna</v>
      </c>
      <c r="F155" t="s">
        <v>2842</v>
      </c>
      <c r="G155" t="s">
        <v>2887</v>
      </c>
      <c r="H155" t="s">
        <v>2849</v>
      </c>
      <c r="V155">
        <v>1</v>
      </c>
      <c r="AF155">
        <f>IF(SUM(J155:AE155)=0,"",SUM(J155:AE155))</f>
        <v>1</v>
      </c>
    </row>
    <row r="156" spans="1:32" x14ac:dyDescent="0.3">
      <c r="A156" s="7" t="s">
        <v>2679</v>
      </c>
      <c r="B156" t="s">
        <v>2796</v>
      </c>
      <c r="C156" t="s">
        <v>2798</v>
      </c>
      <c r="D156" t="str">
        <f>IF(AND(ISBLANK(F156),ISBLANK(G156),ISBLANK(H156)), E156, _xlfn.CONCAT(E156,"--",_xlfn.LET(_xlpm.X,_xlfn.CONCAT(IF(ISBLANK(F156),"",_xlfn.CONCAT(F156,"-")),IF(ISBLANK(G156),"",_xlfn.CONCAT(G156,"-")),IF(ISBLANK(H156),"",_xlfn.CONCAT(H156,"-"))),IF(_xlpm.X="","",LEFT(_xlpm.X,LEN(_xlpm.X)-1)))))</f>
        <v>fauna--maior-animal-marinho</v>
      </c>
      <c r="E156" t="str">
        <f t="shared" si="2"/>
        <v>fauna</v>
      </c>
      <c r="F156" t="s">
        <v>2825</v>
      </c>
      <c r="G156" t="s">
        <v>2852</v>
      </c>
      <c r="H156" t="s">
        <v>2847</v>
      </c>
      <c r="V156">
        <v>1</v>
      </c>
      <c r="AF156">
        <f>IF(SUM(J156:AE156)=0,"",SUM(J156:AE156))</f>
        <v>1</v>
      </c>
    </row>
    <row r="157" spans="1:32" x14ac:dyDescent="0.3">
      <c r="A157" s="5" t="s">
        <v>2797</v>
      </c>
      <c r="B157" t="s">
        <v>2799</v>
      </c>
      <c r="D157" t="str">
        <f>IF(AND(ISBLANK(F157),ISBLANK(G157),ISBLANK(H157)), E157, _xlfn.CONCAT(E157,"--",_xlfn.LET(_xlpm.X,_xlfn.CONCAT(IF(ISBLANK(F157),"",_xlfn.CONCAT(F157,"-")),IF(ISBLANK(G157),"",_xlfn.CONCAT(G157,"-")),IF(ISBLANK(H157),"",_xlfn.CONCAT(H157,"-"))),IF(_xlpm.X="","",LEFT(_xlpm.X,LEN(_xlpm.X)-1)))))</f>
        <v>fauna--existe-baleia-brasil</v>
      </c>
      <c r="E157" t="str">
        <f t="shared" si="2"/>
        <v>fauna</v>
      </c>
      <c r="F157" t="s">
        <v>2855</v>
      </c>
      <c r="G157" t="s">
        <v>2856</v>
      </c>
      <c r="H157" t="s">
        <v>2911</v>
      </c>
      <c r="V157">
        <v>1</v>
      </c>
      <c r="AF157">
        <f>IF(SUM(J157:AE157)=0,"",SUM(J157:AE157))</f>
        <v>1</v>
      </c>
    </row>
    <row r="158" spans="1:32" x14ac:dyDescent="0.3">
      <c r="A158" s="7" t="s">
        <v>2800</v>
      </c>
      <c r="B158" t="s">
        <v>2802</v>
      </c>
      <c r="C158" t="s">
        <v>2801</v>
      </c>
      <c r="D158" t="str">
        <f>IF(AND(ISBLANK(F158),ISBLANK(G158),ISBLANK(H158)), E158, _xlfn.CONCAT(E158,"--",_xlfn.LET(_xlpm.X,_xlfn.CONCAT(IF(ISBLANK(F158),"",_xlfn.CONCAT(F158,"-")),IF(ISBLANK(G158),"",_xlfn.CONCAT(G158,"-")),IF(ISBLANK(H158),"",_xlfn.CONCAT(H158,"-"))),IF(_xlpm.X="","",LEFT(_xlpm.X,LEN(_xlpm.X)-1)))))</f>
        <v>fauna_turismo--localização-baleia</v>
      </c>
      <c r="E158" t="str">
        <f t="shared" si="2"/>
        <v>fauna_turismo</v>
      </c>
      <c r="F158" t="s">
        <v>2876</v>
      </c>
      <c r="G158" t="s">
        <v>2856</v>
      </c>
      <c r="V158">
        <v>1</v>
      </c>
      <c r="X158">
        <v>1</v>
      </c>
      <c r="AF158">
        <f>IF(SUM(J158:AE158)=0,"",SUM(J158:AE158))</f>
        <v>2</v>
      </c>
    </row>
    <row r="159" spans="1:32" x14ac:dyDescent="0.3">
      <c r="A159" s="7" t="s">
        <v>2680</v>
      </c>
      <c r="D159" t="str">
        <f>IF(AND(ISBLANK(F159),ISBLANK(G159),ISBLANK(H159)), E159, _xlfn.CONCAT(E159,"--",_xlfn.LET(_xlpm.X,_xlfn.CONCAT(IF(ISBLANK(F159),"",_xlfn.CONCAT(F159,"-")),IF(ISBLANK(G159),"",_xlfn.CONCAT(G159,"-")),IF(ISBLANK(H159),"",_xlfn.CONCAT(H159,"-"))),IF(_xlpm.X="","",LEFT(_xlpm.X,LEN(_xlpm.X)-1)))))</f>
        <v>fauna</v>
      </c>
      <c r="E159" t="str">
        <f t="shared" si="2"/>
        <v>fauna</v>
      </c>
      <c r="V159">
        <v>1</v>
      </c>
      <c r="AF159">
        <f>IF(SUM(J159:AE159)=0,"",SUM(J159:AE159))</f>
        <v>1</v>
      </c>
    </row>
    <row r="160" spans="1:32" x14ac:dyDescent="0.3">
      <c r="A160" s="7" t="s">
        <v>2681</v>
      </c>
      <c r="D160" t="str">
        <f>IF(AND(ISBLANK(F160),ISBLANK(G160),ISBLANK(H160)), E160, _xlfn.CONCAT(E160,"--",_xlfn.LET(_xlpm.X,_xlfn.CONCAT(IF(ISBLANK(F160),"",_xlfn.CONCAT(F160,"-")),IF(ISBLANK(G160),"",_xlfn.CONCAT(G160,"-")),IF(ISBLANK(H160),"",_xlfn.CONCAT(H160,"-"))),IF(_xlpm.X="","",LEFT(_xlpm.X,LEN(_xlpm.X)-1)))))</f>
        <v>fauna</v>
      </c>
      <c r="E160" t="str">
        <f t="shared" si="2"/>
        <v>fauna</v>
      </c>
      <c r="V160">
        <v>1</v>
      </c>
      <c r="AF160">
        <f>IF(SUM(J160:AE160)=0,"",SUM(J160:AE160))</f>
        <v>1</v>
      </c>
    </row>
    <row r="161" spans="1:32" x14ac:dyDescent="0.3">
      <c r="A161" s="7" t="s">
        <v>2682</v>
      </c>
      <c r="D161" t="str">
        <f>IF(AND(ISBLANK(F161),ISBLANK(G161),ISBLANK(H161)), E161, _xlfn.CONCAT(E161,"--",_xlfn.LET(_xlpm.X,_xlfn.CONCAT(IF(ISBLANK(F161),"",_xlfn.CONCAT(F161,"-")),IF(ISBLANK(G161),"",_xlfn.CONCAT(G161,"-")),IF(ISBLANK(H161),"",_xlfn.CONCAT(H161,"-"))),IF(_xlpm.X="","",LEFT(_xlpm.X,LEN(_xlpm.X)-1)))))</f>
        <v>fauna</v>
      </c>
      <c r="E161" t="str">
        <f t="shared" si="2"/>
        <v>fauna</v>
      </c>
      <c r="V161">
        <v>1</v>
      </c>
      <c r="AF161">
        <f>IF(SUM(J161:AE161)=0,"",SUM(J161:AE161))</f>
        <v>1</v>
      </c>
    </row>
    <row r="162" spans="1:32" x14ac:dyDescent="0.3">
      <c r="A162" s="7" t="s">
        <v>2683</v>
      </c>
      <c r="B162" t="s">
        <v>2815</v>
      </c>
      <c r="C162" t="s">
        <v>2746</v>
      </c>
      <c r="D162" t="str">
        <f>IF(AND(ISBLANK(F162),ISBLANK(G162),ISBLANK(H162)), E162, _xlfn.CONCAT(E162,"--",_xlfn.LET(_xlpm.X,_xlfn.CONCAT(IF(ISBLANK(F162),"",_xlfn.CONCAT(F162,"-")),IF(ISBLANK(G162),"",_xlfn.CONCAT(G162,"-")),IF(ISBLANK(H162),"",_xlfn.CONCAT(H162,"-"))),IF(_xlpm.X="","",LEFT(_xlpm.X,LEN(_xlpm.X)-1)))))</f>
        <v>fauna--definição-plâncton</v>
      </c>
      <c r="E162" t="str">
        <f t="shared" si="2"/>
        <v>fauna</v>
      </c>
      <c r="F162" t="s">
        <v>2938</v>
      </c>
      <c r="G162" t="s">
        <v>3066</v>
      </c>
      <c r="V162">
        <v>1</v>
      </c>
      <c r="AF162">
        <f>IF(SUM(J162:AE162)=0,"",SUM(J162:AE162))</f>
        <v>1</v>
      </c>
    </row>
    <row r="163" spans="1:32" x14ac:dyDescent="0.3">
      <c r="A163" s="7" t="s">
        <v>2759</v>
      </c>
      <c r="B163" t="s">
        <v>2816</v>
      </c>
      <c r="C163" t="s">
        <v>2761</v>
      </c>
      <c r="D163" t="str">
        <f>IF(AND(ISBLANK(F163),ISBLANK(G163),ISBLANK(H163)), E163, _xlfn.CONCAT(E163,"--",_xlfn.LET(_xlpm.X,_xlfn.CONCAT(IF(ISBLANK(F163),"",_xlfn.CONCAT(F163,"-")),IF(ISBLANK(G163),"",_xlfn.CONCAT(G163,"-")),IF(ISBLANK(H163),"",_xlfn.CONCAT(H163,"-"))),IF(_xlpm.X="","",LEFT(_xlpm.X,LEN(_xlpm.X)-1)))))</f>
        <v>fauna--definição-fitoplâncton</v>
      </c>
      <c r="E163" t="str">
        <f t="shared" si="2"/>
        <v>fauna</v>
      </c>
      <c r="F163" t="s">
        <v>2938</v>
      </c>
      <c r="G163" t="s">
        <v>3067</v>
      </c>
      <c r="V163">
        <v>1</v>
      </c>
      <c r="AF163">
        <f>IF(SUM(J163:AE163)=0,"",SUM(J163:AE163))</f>
        <v>1</v>
      </c>
    </row>
    <row r="164" spans="1:32" x14ac:dyDescent="0.3">
      <c r="A164" s="7" t="s">
        <v>2763</v>
      </c>
      <c r="B164" t="s">
        <v>2764</v>
      </c>
      <c r="D164" t="str">
        <f>IF(AND(ISBLANK(F164),ISBLANK(G164),ISBLANK(H164)), E164, _xlfn.CONCAT(E164,"--",_xlfn.LET(_xlpm.X,_xlfn.CONCAT(IF(ISBLANK(F164),"",_xlfn.CONCAT(F164,"-")),IF(ISBLANK(G164),"",_xlfn.CONCAT(G164,"-")),IF(ISBLANK(H164),"",_xlfn.CONCAT(H164,"-"))),IF(_xlpm.X="","",LEFT(_xlpm.X,LEN(_xlpm.X)-1)))))</f>
        <v>fauna--definição-salpa</v>
      </c>
      <c r="E164" t="str">
        <f t="shared" si="2"/>
        <v>fauna</v>
      </c>
      <c r="F164" t="s">
        <v>2938</v>
      </c>
      <c r="G164" t="s">
        <v>2850</v>
      </c>
      <c r="V164">
        <v>1</v>
      </c>
      <c r="AF164">
        <f>IF(SUM(J164:AE164)=0,"",SUM(J164:AE164))</f>
        <v>1</v>
      </c>
    </row>
    <row r="165" spans="1:32" x14ac:dyDescent="0.3">
      <c r="A165" s="7" t="s">
        <v>2760</v>
      </c>
      <c r="B165" t="s">
        <v>2817</v>
      </c>
      <c r="C165" t="s">
        <v>2762</v>
      </c>
      <c r="D165" t="str">
        <f>IF(AND(ISBLANK(F165),ISBLANK(G165),ISBLANK(H165)), E165, _xlfn.CONCAT(E165,"--",_xlfn.LET(_xlpm.X,_xlfn.CONCAT(IF(ISBLANK(F165),"",_xlfn.CONCAT(F165,"-")),IF(ISBLANK(G165),"",_xlfn.CONCAT(G165,"-")),IF(ISBLANK(H165),"",_xlfn.CONCAT(H165,"-"))),IF(_xlpm.X="","",LEFT(_xlpm.X,LEN(_xlpm.X)-1)))))</f>
        <v>fauna--definição-zooplâncton</v>
      </c>
      <c r="E165" t="str">
        <f t="shared" si="2"/>
        <v>fauna</v>
      </c>
      <c r="F165" t="s">
        <v>2938</v>
      </c>
      <c r="G165" t="s">
        <v>3068</v>
      </c>
      <c r="V165">
        <v>1</v>
      </c>
      <c r="AF165">
        <f>IF(SUM(J165:AE165)=0,"",SUM(J165:AE165))</f>
        <v>1</v>
      </c>
    </row>
    <row r="166" spans="1:32" x14ac:dyDescent="0.3">
      <c r="A166" s="7" t="s">
        <v>2684</v>
      </c>
      <c r="B166" t="s">
        <v>2747</v>
      </c>
      <c r="C166" t="s">
        <v>2749</v>
      </c>
      <c r="D166" t="str">
        <f>IF(AND(ISBLANK(F166),ISBLANK(G166),ISBLANK(H166)), E166, _xlfn.CONCAT(E166,"--",_xlfn.LET(_xlpm.X,_xlfn.CONCAT(IF(ISBLANK(F166),"",_xlfn.CONCAT(F166,"-")),IF(ISBLANK(G166),"",_xlfn.CONCAT(G166,"-")),IF(ISBLANK(H166),"",_xlfn.CONCAT(H166,"-"))),IF(_xlpm.X="","",LEFT(_xlpm.X,LEN(_xlpm.X)-1)))))</f>
        <v>fauna--definição-anêmona</v>
      </c>
      <c r="E166" t="str">
        <f t="shared" si="2"/>
        <v>fauna</v>
      </c>
      <c r="F166" t="s">
        <v>2938</v>
      </c>
      <c r="G166" t="s">
        <v>3065</v>
      </c>
      <c r="V166">
        <v>1</v>
      </c>
      <c r="AF166">
        <f>IF(SUM(J166:AE166)=0,"",SUM(J166:AE166))</f>
        <v>1</v>
      </c>
    </row>
    <row r="167" spans="1:32" x14ac:dyDescent="0.3">
      <c r="A167" s="7" t="s">
        <v>2772</v>
      </c>
      <c r="B167" t="s">
        <v>2773</v>
      </c>
      <c r="D167" t="str">
        <f>IF(AND(ISBLANK(F167),ISBLANK(G167),ISBLANK(H167)), E167, _xlfn.CONCAT(E167,"--",_xlfn.LET(_xlpm.X,_xlfn.CONCAT(IF(ISBLANK(F167),"",_xlfn.CONCAT(F167,"-")),IF(ISBLANK(G167),"",_xlfn.CONCAT(G167,"-")),IF(ISBLANK(H167),"",_xlfn.CONCAT(H167,"-"))),IF(_xlpm.X="","",LEFT(_xlpm.X,LEN(_xlpm.X)-1)))))</f>
        <v>fauna--definição-hidra</v>
      </c>
      <c r="E167" t="str">
        <f t="shared" si="2"/>
        <v>fauna</v>
      </c>
      <c r="F167" t="s">
        <v>2938</v>
      </c>
      <c r="G167" t="s">
        <v>2851</v>
      </c>
      <c r="V167">
        <v>1</v>
      </c>
      <c r="AF167">
        <f>IF(SUM(J167:AE167)=0,"",SUM(J167:AE167))</f>
        <v>1</v>
      </c>
    </row>
    <row r="168" spans="1:32" x14ac:dyDescent="0.3">
      <c r="A168" s="7" t="s">
        <v>2685</v>
      </c>
      <c r="B168" t="s">
        <v>2791</v>
      </c>
      <c r="C168" t="s">
        <v>2792</v>
      </c>
      <c r="D168" t="str">
        <f>IF(AND(ISBLANK(F168),ISBLANK(G168),ISBLANK(H168)), E168, _xlfn.CONCAT(E168,"--",_xlfn.LET(_xlpm.X,_xlfn.CONCAT(IF(ISBLANK(F168),"",_xlfn.CONCAT(F168,"-")),IF(ISBLANK(G168),"",_xlfn.CONCAT(G168,"-")),IF(ISBLANK(H168),"",_xlfn.CONCAT(H168,"-"))),IF(_xlpm.X="","",LEFT(_xlpm.X,LEN(_xlpm.X)-1)))))</f>
        <v>fauna--existe-tubarão-brasil</v>
      </c>
      <c r="E168" t="str">
        <f t="shared" si="2"/>
        <v>fauna</v>
      </c>
      <c r="F168" t="s">
        <v>2855</v>
      </c>
      <c r="G168" t="s">
        <v>2887</v>
      </c>
      <c r="H168" t="s">
        <v>2911</v>
      </c>
      <c r="V168">
        <v>1</v>
      </c>
      <c r="AF168">
        <f>IF(SUM(J168:AE168)=0,"",SUM(J168:AE168))</f>
        <v>1</v>
      </c>
    </row>
    <row r="169" spans="1:32" x14ac:dyDescent="0.3">
      <c r="A169" s="5" t="s">
        <v>2700</v>
      </c>
      <c r="B169" t="s">
        <v>2724</v>
      </c>
      <c r="D169" t="str">
        <f>IF(AND(ISBLANK(F169),ISBLANK(G169),ISBLANK(H169)), E169, _xlfn.CONCAT(E169,"--",_xlfn.LET(_xlpm.X,_xlfn.CONCAT(IF(ISBLANK(F169),"",_xlfn.CONCAT(F169,"-")),IF(ISBLANK(G169),"",_xlfn.CONCAT(G169,"-")),IF(ISBLANK(H169),"",_xlfn.CONCAT(H169,"-"))),IF(_xlpm.X="","",LEFT(_xlpm.X,LEN(_xlpm.X)-1)))))</f>
        <v>fauna--listar-crustáceo</v>
      </c>
      <c r="E169" t="str">
        <f t="shared" si="2"/>
        <v>fauna</v>
      </c>
      <c r="F169" t="s">
        <v>2826</v>
      </c>
      <c r="G169" t="s">
        <v>2888</v>
      </c>
      <c r="V169">
        <v>1</v>
      </c>
      <c r="AF169">
        <f>IF(SUM(J169:AE169)=0,"",SUM(J169:AE169))</f>
        <v>1</v>
      </c>
    </row>
    <row r="170" spans="1:32" x14ac:dyDescent="0.3">
      <c r="A170" s="5" t="s">
        <v>2701</v>
      </c>
      <c r="B170" t="s">
        <v>2725</v>
      </c>
      <c r="C170" t="s">
        <v>2730</v>
      </c>
      <c r="D170" t="str">
        <f>IF(AND(ISBLANK(F170),ISBLANK(G170),ISBLANK(H170)), E170, _xlfn.CONCAT(E170,"--",_xlfn.LET(_xlpm.X,_xlfn.CONCAT(IF(ISBLANK(F170),"",_xlfn.CONCAT(F170,"-")),IF(ISBLANK(G170),"",_xlfn.CONCAT(G170,"-")),IF(ISBLANK(H170),"",_xlfn.CONCAT(H170,"-"))),IF(_xlpm.X="","",LEFT(_xlpm.X,LEN(_xlpm.X)-1)))))</f>
        <v>fauna--definição-tunicado</v>
      </c>
      <c r="E170" t="str">
        <f t="shared" si="2"/>
        <v>fauna</v>
      </c>
      <c r="F170" t="s">
        <v>2938</v>
      </c>
      <c r="G170" t="s">
        <v>2853</v>
      </c>
      <c r="V170">
        <v>1</v>
      </c>
      <c r="AF170">
        <f>IF(SUM(J170:AE170)=0,"",SUM(J170:AE170))</f>
        <v>1</v>
      </c>
    </row>
    <row r="171" spans="1:32" x14ac:dyDescent="0.3">
      <c r="A171" s="7" t="s">
        <v>2702</v>
      </c>
      <c r="B171" t="s">
        <v>2770</v>
      </c>
      <c r="D171" t="str">
        <f>IF(AND(ISBLANK(F171),ISBLANK(G171),ISBLANK(H171)), E171, _xlfn.CONCAT(E171,"--",_xlfn.LET(_xlpm.X,_xlfn.CONCAT(IF(ISBLANK(F171),"",_xlfn.CONCAT(F171,"-")),IF(ISBLANK(G171),"",_xlfn.CONCAT(G171,"-")),IF(ISBLANK(H171),"",_xlfn.CONCAT(H171,"-"))),IF(_xlpm.X="","",LEFT(_xlpm.X,LEN(_xlpm.X)-1)))))</f>
        <v>fauna--definição-molusco</v>
      </c>
      <c r="E171" t="str">
        <f t="shared" si="2"/>
        <v>fauna</v>
      </c>
      <c r="F171" t="s">
        <v>2938</v>
      </c>
      <c r="G171" t="s">
        <v>2854</v>
      </c>
      <c r="V171">
        <v>1</v>
      </c>
      <c r="AF171">
        <f>IF(SUM(J171:AE171)=0,"",SUM(J171:AE171))</f>
        <v>1</v>
      </c>
    </row>
    <row r="172" spans="1:32" x14ac:dyDescent="0.3">
      <c r="A172" s="7" t="s">
        <v>2704</v>
      </c>
      <c r="B172" t="s">
        <v>2771</v>
      </c>
      <c r="D172" t="str">
        <f>IF(AND(ISBLANK(F172),ISBLANK(G172),ISBLANK(H172)), E172, _xlfn.CONCAT(E172,"--",_xlfn.LET(_xlpm.X,_xlfn.CONCAT(IF(ISBLANK(F172),"",_xlfn.CONCAT(F172,"-")),IF(ISBLANK(G172),"",_xlfn.CONCAT(G172,"-")),IF(ISBLANK(H172),"",_xlfn.CONCAT(H172,"-"))),IF(_xlpm.X="","",LEFT(_xlpm.X,LEN(_xlpm.X)-1)))))</f>
        <v>fauna--listar-molusco</v>
      </c>
      <c r="E172" t="str">
        <f t="shared" si="2"/>
        <v>fauna</v>
      </c>
      <c r="F172" t="s">
        <v>2826</v>
      </c>
      <c r="G172" t="s">
        <v>2854</v>
      </c>
      <c r="V172">
        <v>1</v>
      </c>
      <c r="AF172">
        <f>IF(SUM(J172:AE172)=0,"",SUM(J172:AE172))</f>
        <v>1</v>
      </c>
    </row>
    <row r="173" spans="1:32" x14ac:dyDescent="0.3">
      <c r="A173" s="7" t="s">
        <v>2717</v>
      </c>
      <c r="D173" t="str">
        <f>IF(AND(ISBLANK(F173),ISBLANK(G173),ISBLANK(H173)), E173, _xlfn.CONCAT(E173,"--",_xlfn.LET(_xlpm.X,_xlfn.CONCAT(IF(ISBLANK(F173),"",_xlfn.CONCAT(F173,"-")),IF(ISBLANK(G173),"",_xlfn.CONCAT(G173,"-")),IF(ISBLANK(H173),"",_xlfn.CONCAT(H173,"-"))),IF(_xlpm.X="","",LEFT(_xlpm.X,LEN(_xlpm.X)-1)))))</f>
        <v>fauna--quantidade-espécie</v>
      </c>
      <c r="E173" t="str">
        <f t="shared" si="2"/>
        <v>fauna</v>
      </c>
      <c r="F173" t="s">
        <v>2837</v>
      </c>
      <c r="G173" t="s">
        <v>2905</v>
      </c>
      <c r="V173">
        <v>1</v>
      </c>
      <c r="AF173">
        <f>IF(SUM(J173:AE173)=0,"",SUM(J173:AE173))</f>
        <v>1</v>
      </c>
    </row>
    <row r="174" spans="1:32" x14ac:dyDescent="0.3">
      <c r="A174" s="7" t="s">
        <v>2699</v>
      </c>
      <c r="B174" t="s">
        <v>2721</v>
      </c>
      <c r="C174" t="s">
        <v>2733</v>
      </c>
      <c r="D174" t="str">
        <f>IF(AND(ISBLANK(F174),ISBLANK(G174),ISBLANK(H174)), E174, _xlfn.CONCAT(E174,"--",_xlfn.LET(_xlpm.X,_xlfn.CONCAT(IF(ISBLANK(F174),"",_xlfn.CONCAT(F174,"-")),IF(ISBLANK(G174),"",_xlfn.CONCAT(G174,"-")),IF(ISBLANK(H174),"",_xlfn.CONCAT(H174,"-"))),IF(_xlpm.X="","",LEFT(_xlpm.X,LEN(_xlpm.X)-1)))))</f>
        <v>fauna--definição-crustáceo</v>
      </c>
      <c r="E174" t="str">
        <f t="shared" si="2"/>
        <v>fauna</v>
      </c>
      <c r="F174" t="s">
        <v>2938</v>
      </c>
      <c r="G174" t="s">
        <v>2888</v>
      </c>
      <c r="V174">
        <v>1</v>
      </c>
      <c r="AF174">
        <f>IF(SUM(J174:AE174)=0,"",SUM(J174:AE174))</f>
        <v>1</v>
      </c>
    </row>
    <row r="175" spans="1:32" x14ac:dyDescent="0.3">
      <c r="A175" s="7" t="s">
        <v>2722</v>
      </c>
      <c r="B175" t="s">
        <v>2723</v>
      </c>
      <c r="D175" t="str">
        <f>IF(AND(ISBLANK(F175),ISBLANK(G175),ISBLANK(H175)), E175, _xlfn.CONCAT(E175,"--",_xlfn.LET(_xlpm.X,_xlfn.CONCAT(IF(ISBLANK(F175),"",_xlfn.CONCAT(F175,"-")),IF(ISBLANK(G175),"",_xlfn.CONCAT(G175,"-")),IF(ISBLANK(H175),"",_xlfn.CONCAT(H175,"-"))),IF(_xlpm.X="","",LEFT(_xlpm.X,LEN(_xlpm.X)-1)))))</f>
        <v>fauna--detalhar-crustáceo</v>
      </c>
      <c r="E175" t="str">
        <f t="shared" si="2"/>
        <v>fauna</v>
      </c>
      <c r="F175" t="s">
        <v>2859</v>
      </c>
      <c r="G175" t="s">
        <v>2888</v>
      </c>
      <c r="V175">
        <v>1</v>
      </c>
      <c r="AF175">
        <f>IF(SUM(J175:AE175)=0,"",SUM(J175:AE175))</f>
        <v>1</v>
      </c>
    </row>
    <row r="176" spans="1:32" x14ac:dyDescent="0.3">
      <c r="A176" s="7" t="s">
        <v>2726</v>
      </c>
      <c r="B176" t="s">
        <v>2729</v>
      </c>
      <c r="C176" t="s">
        <v>2732</v>
      </c>
      <c r="D176" t="str">
        <f>IF(AND(ISBLANK(F176),ISBLANK(G176),ISBLANK(H176)), E176, _xlfn.CONCAT(E176,"--",_xlfn.LET(_xlpm.X,_xlfn.CONCAT(IF(ISBLANK(F176),"",_xlfn.CONCAT(F176,"-")),IF(ISBLANK(G176),"",_xlfn.CONCAT(G176,"-")),IF(ISBLANK(H176),"",_xlfn.CONCAT(H176,"-"))),IF(_xlpm.X="","",LEFT(_xlpm.X,LEN(_xlpm.X)-1)))))</f>
        <v>fauna--definição-filo</v>
      </c>
      <c r="E176" t="str">
        <f t="shared" si="2"/>
        <v>fauna</v>
      </c>
      <c r="F176" t="s">
        <v>2938</v>
      </c>
      <c r="G176" t="s">
        <v>2857</v>
      </c>
      <c r="V176">
        <v>1</v>
      </c>
      <c r="AF176">
        <f>IF(SUM(J176:AE176)=0,"",SUM(J176:AE176))</f>
        <v>1</v>
      </c>
    </row>
    <row r="177" spans="1:32" x14ac:dyDescent="0.3">
      <c r="A177" s="7" t="s">
        <v>2727</v>
      </c>
      <c r="B177" t="s">
        <v>2728</v>
      </c>
      <c r="C177" t="s">
        <v>2731</v>
      </c>
      <c r="D177" t="str">
        <f>IF(AND(ISBLANK(F177),ISBLANK(G177),ISBLANK(H177)), E177, _xlfn.CONCAT(E177,"--",_xlfn.LET(_xlpm.X,_xlfn.CONCAT(IF(ISBLANK(F177),"",_xlfn.CONCAT(F177,"-")),IF(ISBLANK(G177),"",_xlfn.CONCAT(G177,"-")),IF(ISBLANK(H177),"",_xlfn.CONCAT(H177,"-"))),IF(_xlpm.X="","",LEFT(_xlpm.X,LEN(_xlpm.X)-1)))))</f>
        <v>fauna--definição-cordado</v>
      </c>
      <c r="E177" t="str">
        <f t="shared" si="2"/>
        <v>fauna</v>
      </c>
      <c r="F177" t="s">
        <v>2938</v>
      </c>
      <c r="G177" t="s">
        <v>2860</v>
      </c>
      <c r="I177" t="s">
        <v>2861</v>
      </c>
      <c r="V177">
        <v>1</v>
      </c>
      <c r="AF177">
        <f>IF(SUM(J177:AE177)=0,"",SUM(J177:AE177))</f>
        <v>1</v>
      </c>
    </row>
    <row r="178" spans="1:32" x14ac:dyDescent="0.3">
      <c r="A178" s="7" t="s">
        <v>2748</v>
      </c>
      <c r="B178" t="s">
        <v>2768</v>
      </c>
      <c r="C178" t="s">
        <v>2752</v>
      </c>
      <c r="D178" t="str">
        <f>IF(AND(ISBLANK(F178),ISBLANK(G178),ISBLANK(H178)), E178, _xlfn.CONCAT(E178,"--",_xlfn.LET(_xlpm.X,_xlfn.CONCAT(IF(ISBLANK(F178),"",_xlfn.CONCAT(F178,"-")),IF(ISBLANK(G178),"",_xlfn.CONCAT(G178,"-")),IF(ISBLANK(H178),"",_xlfn.CONCAT(H178,"-"))),IF(_xlpm.X="","",LEFT(_xlpm.X,LEN(_xlpm.X)-1)))))</f>
        <v>fauna--definição-cnidário</v>
      </c>
      <c r="E178" t="str">
        <f t="shared" si="2"/>
        <v>fauna</v>
      </c>
      <c r="F178" t="s">
        <v>2938</v>
      </c>
      <c r="G178" t="s">
        <v>2940</v>
      </c>
      <c r="V178">
        <v>1</v>
      </c>
      <c r="AF178">
        <f>IF(SUM(J178:AE178)=0,"",SUM(J178:AE178))</f>
        <v>1</v>
      </c>
    </row>
    <row r="179" spans="1:32" x14ac:dyDescent="0.3">
      <c r="A179" s="5" t="s">
        <v>2750</v>
      </c>
      <c r="B179" t="s">
        <v>2863</v>
      </c>
      <c r="C179" t="s">
        <v>2751</v>
      </c>
      <c r="D179" t="str">
        <f>IF(AND(ISBLANK(F179),ISBLANK(G179),ISBLANK(H179)), E179, _xlfn.CONCAT(E179,"--",_xlfn.LET(_xlpm.X,_xlfn.CONCAT(IF(ISBLANK(F179),"",_xlfn.CONCAT(F179,"-")),IF(ISBLANK(G179),"",_xlfn.CONCAT(G179,"-")),IF(ISBLANK(H179),"",_xlfn.CONCAT(H179,"-"))),IF(_xlpm.X="","",LEFT(_xlpm.X,LEN(_xlpm.X)-1)))))</f>
        <v>fauna--definição-cnida</v>
      </c>
      <c r="E179" t="str">
        <f t="shared" si="2"/>
        <v>fauna</v>
      </c>
      <c r="F179" t="s">
        <v>2938</v>
      </c>
      <c r="G179" t="s">
        <v>2858</v>
      </c>
      <c r="I179" t="s">
        <v>2862</v>
      </c>
      <c r="V179">
        <v>1</v>
      </c>
      <c r="AF179">
        <f>IF(SUM(J179:AE179)=0,"",SUM(J179:AE179))</f>
        <v>1</v>
      </c>
    </row>
    <row r="180" spans="1:32" x14ac:dyDescent="0.3">
      <c r="A180" s="5" t="s">
        <v>2753</v>
      </c>
      <c r="B180" t="s">
        <v>2775</v>
      </c>
      <c r="D180" t="str">
        <f>IF(AND(ISBLANK(F180),ISBLANK(G180),ISBLANK(H180)), E180, _xlfn.CONCAT(E180,"--",_xlfn.LET(_xlpm.X,_xlfn.CONCAT(IF(ISBLANK(F180),"",_xlfn.CONCAT(F180,"-")),IF(ISBLANK(G180),"",_xlfn.CONCAT(G180,"-")),IF(ISBLANK(H180),"",_xlfn.CONCAT(H180,"-"))),IF(_xlpm.X="","",LEFT(_xlpm.X,LEN(_xlpm.X)-1)))))</f>
        <v>fauna--listar-cnidário</v>
      </c>
      <c r="E180" t="str">
        <f t="shared" si="2"/>
        <v>fauna</v>
      </c>
      <c r="F180" t="s">
        <v>2826</v>
      </c>
      <c r="G180" t="s">
        <v>2940</v>
      </c>
      <c r="V180">
        <v>1</v>
      </c>
      <c r="AF180">
        <f>IF(SUM(J180:AE180)=0,"",SUM(J180:AE180))</f>
        <v>1</v>
      </c>
    </row>
    <row r="181" spans="1:32" x14ac:dyDescent="0.3">
      <c r="A181" s="5" t="s">
        <v>3035</v>
      </c>
      <c r="D181" t="str">
        <f>IF(AND(ISBLANK(F181),ISBLANK(G181),ISBLANK(H181)), E181, _xlfn.CONCAT(E181,"--",_xlfn.LET(_xlpm.X,_xlfn.CONCAT(IF(ISBLANK(F181),"",_xlfn.CONCAT(F181,"-")),IF(ISBLANK(G181),"",_xlfn.CONCAT(G181,"-")),IF(ISBLANK(H181),"",_xlfn.CONCAT(H181,"-"))),IF(_xlpm.X="","",LEFT(_xlpm.X,LEN(_xlpm.X)-1)))))</f>
        <v>fauna--definição-ectotérmico</v>
      </c>
      <c r="E181" t="str">
        <f t="shared" si="2"/>
        <v>fauna</v>
      </c>
      <c r="F181" t="s">
        <v>2938</v>
      </c>
      <c r="G181" t="s">
        <v>3047</v>
      </c>
      <c r="V181">
        <v>1</v>
      </c>
      <c r="AF181">
        <f>IF(SUM(J181:AE181)=0,"",SUM(J181:AE181))</f>
        <v>1</v>
      </c>
    </row>
    <row r="182" spans="1:32" x14ac:dyDescent="0.3">
      <c r="A182" s="5" t="s">
        <v>1192</v>
      </c>
      <c r="D182" t="str">
        <f>IF(AND(ISBLANK(F182),ISBLANK(G182),ISBLANK(H182)), E182, _xlfn.CONCAT(E182,"--",_xlfn.LET(_xlpm.X,_xlfn.CONCAT(IF(ISBLANK(F182),"",_xlfn.CONCAT(F182,"-")),IF(ISBLANK(G182),"",_xlfn.CONCAT(G182,"-")),IF(ISBLANK(H182),"",_xlfn.CONCAT(H182,"-"))),IF(_xlpm.X="","",LEFT(_xlpm.X,LEN(_xlpm.X)-1)))))</f>
        <v>oceanografia--definição-oceanógrafo</v>
      </c>
      <c r="E182" t="str">
        <f t="shared" si="2"/>
        <v>oceanografia</v>
      </c>
      <c r="F182" t="s">
        <v>2938</v>
      </c>
      <c r="G182" t="s">
        <v>3048</v>
      </c>
      <c r="W182">
        <v>1</v>
      </c>
      <c r="AF182">
        <f>IF(SUM(J182:AE182)=0,"",SUM(J182:AE182))</f>
        <v>1</v>
      </c>
    </row>
    <row r="183" spans="1:32" x14ac:dyDescent="0.3">
      <c r="A183" s="7" t="s">
        <v>2686</v>
      </c>
      <c r="D183" t="str">
        <f>IF(AND(ISBLANK(F183),ISBLANK(G183),ISBLANK(H183)), E183, _xlfn.CONCAT(E183,"--",_xlfn.LET(_xlpm.X,_xlfn.CONCAT(IF(ISBLANK(F183),"",_xlfn.CONCAT(F183,"-")),IF(ISBLANK(G183),"",_xlfn.CONCAT(G183,"-")),IF(ISBLANK(H183),"",_xlfn.CONCAT(H183,"-"))),IF(_xlpm.X="","",LEFT(_xlpm.X,LEN(_xlpm.X)-1)))))</f>
        <v>oceanografia--definição</v>
      </c>
      <c r="E183" t="str">
        <f t="shared" si="2"/>
        <v>oceanografia</v>
      </c>
      <c r="F183" t="s">
        <v>2938</v>
      </c>
      <c r="I183" t="s">
        <v>3050</v>
      </c>
      <c r="W183">
        <v>1</v>
      </c>
      <c r="AF183">
        <f>IF(SUM(J183:AE183)=0,"",SUM(J183:AE183))</f>
        <v>1</v>
      </c>
    </row>
    <row r="184" spans="1:32" x14ac:dyDescent="0.3">
      <c r="A184" s="7" t="s">
        <v>2776</v>
      </c>
      <c r="D184" t="str">
        <f>IF(AND(ISBLANK(F184),ISBLANK(G184),ISBLANK(H184)), E184, _xlfn.CONCAT(E184,"--",_xlfn.LET(_xlpm.X,_xlfn.CONCAT(IF(ISBLANK(F184),"",_xlfn.CONCAT(F184,"-")),IF(ISBLANK(G184),"",_xlfn.CONCAT(G184,"-")),IF(ISBLANK(H184),"",_xlfn.CONCAT(H184,"-"))),IF(_xlpm.X="","",LEFT(_xlpm.X,LEN(_xlpm.X)-1)))))</f>
        <v>oceanografia--localização-oceanógrafo</v>
      </c>
      <c r="E184" t="str">
        <f t="shared" si="2"/>
        <v>oceanografia</v>
      </c>
      <c r="F184" t="s">
        <v>2876</v>
      </c>
      <c r="G184" t="s">
        <v>3048</v>
      </c>
      <c r="W184">
        <v>1</v>
      </c>
      <c r="AF184">
        <f>IF(SUM(J184:AE184)=0,"",SUM(J184:AE184))</f>
        <v>1</v>
      </c>
    </row>
    <row r="185" spans="1:32" x14ac:dyDescent="0.3">
      <c r="A185" s="7" t="s">
        <v>1783</v>
      </c>
      <c r="D185" t="str">
        <f>IF(AND(ISBLANK(F185),ISBLANK(G185),ISBLANK(H185)), E185, _xlfn.CONCAT(E185,"--",_xlfn.LET(_xlpm.X,_xlfn.CONCAT(IF(ISBLANK(F185),"",_xlfn.CONCAT(F185,"-")),IF(ISBLANK(G185),"",_xlfn.CONCAT(G185,"-")),IF(ISBLANK(H185),"",_xlfn.CONCAT(H185,"-"))),IF(_xlpm.X="","",LEFT(_xlpm.X,LEN(_xlpm.X)-1)))))</f>
        <v>oceanografia--definição-topografia</v>
      </c>
      <c r="E185" t="str">
        <f t="shared" si="2"/>
        <v>oceanografia</v>
      </c>
      <c r="F185" t="s">
        <v>2938</v>
      </c>
      <c r="G185" t="s">
        <v>3051</v>
      </c>
      <c r="W185">
        <v>1</v>
      </c>
      <c r="AF185">
        <f>IF(SUM(J185:AE185)=0,"",SUM(J185:AE185))</f>
        <v>1</v>
      </c>
    </row>
    <row r="186" spans="1:32" x14ac:dyDescent="0.3">
      <c r="A186" s="7" t="s">
        <v>2687</v>
      </c>
      <c r="D186" t="str">
        <f>IF(AND(ISBLANK(F186),ISBLANK(G186),ISBLANK(H186)), E186, _xlfn.CONCAT(E186,"--",_xlfn.LET(_xlpm.X,_xlfn.CONCAT(IF(ISBLANK(F186),"",_xlfn.CONCAT(F186,"-")),IF(ISBLANK(G186),"",_xlfn.CONCAT(G186,"-")),IF(ISBLANK(H186),"",_xlfn.CONCAT(H186,"-"))),IF(_xlpm.X="","",LEFT(_xlpm.X,LEN(_xlpm.X)-1)))))</f>
        <v>turismo--listar-praias-bonitas</v>
      </c>
      <c r="E186" t="str">
        <f t="shared" si="2"/>
        <v>turismo</v>
      </c>
      <c r="F186" t="s">
        <v>2826</v>
      </c>
      <c r="G186" t="s">
        <v>3052</v>
      </c>
      <c r="X186">
        <v>1</v>
      </c>
      <c r="AF186">
        <f>IF(SUM(J186:AE186)=0,"",SUM(J186:AE186))</f>
        <v>1</v>
      </c>
    </row>
    <row r="187" spans="1:32" x14ac:dyDescent="0.3">
      <c r="A187" s="5" t="s">
        <v>2688</v>
      </c>
      <c r="D187" t="str">
        <f>IF(AND(ISBLANK(F187),ISBLANK(G187),ISBLANK(H187)), E187, _xlfn.CONCAT(E187,"--",_xlfn.LET(_xlpm.X,_xlfn.CONCAT(IF(ISBLANK(F187),"",_xlfn.CONCAT(F187,"-")),IF(ISBLANK(G187),"",_xlfn.CONCAT(G187,"-")),IF(ISBLANK(H187),"",_xlfn.CONCAT(H187,"-"))),IF(_xlpm.X="","",LEFT(_xlpm.X,LEN(_xlpm.X)-1)))))</f>
        <v>turismo--listar-locais-para-surfar</v>
      </c>
      <c r="E187" t="str">
        <f t="shared" si="2"/>
        <v>turismo</v>
      </c>
      <c r="F187" t="s">
        <v>2826</v>
      </c>
      <c r="G187" t="s">
        <v>3053</v>
      </c>
      <c r="I187" t="s">
        <v>2689</v>
      </c>
      <c r="X187">
        <v>1</v>
      </c>
      <c r="AF187">
        <f>IF(SUM(J187:AE187)=0,"",SUM(J187:AE187))</f>
        <v>1</v>
      </c>
    </row>
    <row r="188" spans="1:32" x14ac:dyDescent="0.3">
      <c r="A188" s="7" t="s">
        <v>2690</v>
      </c>
      <c r="D188" t="str">
        <f>IF(AND(ISBLANK(F188),ISBLANK(G188),ISBLANK(H188)), E188, _xlfn.CONCAT(E188,"--",_xlfn.LET(_xlpm.X,_xlfn.CONCAT(IF(ISBLANK(F188),"",_xlfn.CONCAT(F188,"-")),IF(ISBLANK(G188),"",_xlfn.CONCAT(G188,"-")),IF(ISBLANK(H188),"",_xlfn.CONCAT(H188,"-"))),IF(_xlpm.X="","",LEFT(_xlpm.X,LEN(_xlpm.X)-1)))))</f>
        <v>engenharia-de-petróleo--detalhar-formação</v>
      </c>
      <c r="E188" t="str">
        <f t="shared" si="2"/>
        <v>engenharia-de-petróleo</v>
      </c>
      <c r="F188" t="s">
        <v>2859</v>
      </c>
      <c r="G188" t="s">
        <v>3054</v>
      </c>
      <c r="Y188">
        <v>1</v>
      </c>
      <c r="AF188">
        <f>IF(SUM(J188:AE188)=0,"",SUM(J188:AE188))</f>
        <v>1</v>
      </c>
    </row>
    <row r="189" spans="1:32" x14ac:dyDescent="0.3">
      <c r="A189" s="7" t="s">
        <v>2691</v>
      </c>
      <c r="D189" t="str">
        <f>IF(AND(ISBLANK(F189),ISBLANK(G189),ISBLANK(H189)), E189, _xlfn.CONCAT(E189,"--",_xlfn.LET(_xlpm.X,_xlfn.CONCAT(IF(ISBLANK(F189),"",_xlfn.CONCAT(F189,"-")),IF(ISBLANK(G189),"",_xlfn.CONCAT(G189,"-")),IF(ISBLANK(H189),"",_xlfn.CONCAT(H189,"-"))),IF(_xlpm.X="","",LEFT(_xlpm.X,LEN(_xlpm.X)-1)))))</f>
        <v>engenharia-de-petróleo--detalhar-atribuições</v>
      </c>
      <c r="E189" t="str">
        <f t="shared" si="2"/>
        <v>engenharia-de-petróleo</v>
      </c>
      <c r="F189" t="s">
        <v>2859</v>
      </c>
      <c r="G189" t="s">
        <v>3056</v>
      </c>
      <c r="Y189">
        <v>1</v>
      </c>
      <c r="AF189">
        <f>IF(SUM(J189:AE189)=0,"",SUM(J189:AE189))</f>
        <v>1</v>
      </c>
    </row>
    <row r="190" spans="1:32" x14ac:dyDescent="0.3">
      <c r="A190" s="7" t="s">
        <v>1387</v>
      </c>
      <c r="D190" t="str">
        <f>IF(AND(ISBLANK(F190),ISBLANK(G190),ISBLANK(H190)), E190, _xlfn.CONCAT(E190,"--",_xlfn.LET(_xlpm.X,_xlfn.CONCAT(IF(ISBLANK(F190),"",_xlfn.CONCAT(F190,"-")),IF(ISBLANK(G190),"",_xlfn.CONCAT(G190,"-")),IF(ISBLANK(H190),"",_xlfn.CONCAT(H190,"-"))),IF(_xlpm.X="","",LEFT(_xlpm.X,LEN(_xlpm.X)-1)))))</f>
        <v>saude--efeito-água-salgada-olhos</v>
      </c>
      <c r="E190" t="str">
        <f t="shared" si="2"/>
        <v>saude</v>
      </c>
      <c r="F190" t="s">
        <v>2823</v>
      </c>
      <c r="G190" t="s">
        <v>3057</v>
      </c>
      <c r="H190" t="s">
        <v>3049</v>
      </c>
      <c r="Z190">
        <v>1</v>
      </c>
      <c r="AF190">
        <f>IF(SUM(J190:AE190)=0,"",SUM(J190:AE190))</f>
        <v>1</v>
      </c>
    </row>
    <row r="191" spans="1:32" x14ac:dyDescent="0.3">
      <c r="A191" s="7" t="s">
        <v>2692</v>
      </c>
      <c r="D191" t="str">
        <f>IF(AND(ISBLANK(F191),ISBLANK(G191),ISBLANK(H191)), E191, _xlfn.CONCAT(E191,"--",_xlfn.LET(_xlpm.X,_xlfn.CONCAT(IF(ISBLANK(F191),"",_xlfn.CONCAT(F191,"-")),IF(ISBLANK(G191),"",_xlfn.CONCAT(G191,"-")),IF(ISBLANK(H191),"",_xlfn.CONCAT(H191,"-"))),IF(_xlpm.X="","",LEFT(_xlpm.X,LEN(_xlpm.X)-1)))))</f>
        <v>saude--listar-doença-oceano</v>
      </c>
      <c r="E191" t="str">
        <f t="shared" si="2"/>
        <v>saude</v>
      </c>
      <c r="F191" t="s">
        <v>2826</v>
      </c>
      <c r="G191" t="s">
        <v>3073</v>
      </c>
      <c r="H191" t="s">
        <v>2705</v>
      </c>
      <c r="Z191">
        <v>1</v>
      </c>
      <c r="AF191">
        <f>IF(SUM(J191:AE191)=0,"",SUM(J191:AE191))</f>
        <v>1</v>
      </c>
    </row>
    <row r="192" spans="1:32" x14ac:dyDescent="0.3">
      <c r="A192" s="7" t="s">
        <v>1427</v>
      </c>
      <c r="D192" t="str">
        <f>IF(AND(ISBLANK(F192),ISBLANK(G192),ISBLANK(H192)), E192, _xlfn.CONCAT(E192,"--",_xlfn.LET(_xlpm.X,_xlfn.CONCAT(IF(ISBLANK(F192),"",_xlfn.CONCAT(F192,"-")),IF(ISBLANK(G192),"",_xlfn.CONCAT(G192,"-")),IF(ISBLANK(H192),"",_xlfn.CONCAT(H192,"-"))),IF(_xlpm.X="","",LEFT(_xlpm.X,LEN(_xlpm.X)-1)))))</f>
        <v>litoral</v>
      </c>
      <c r="E192" t="str">
        <f t="shared" si="2"/>
        <v>litoral</v>
      </c>
      <c r="AA192">
        <v>1</v>
      </c>
      <c r="AF192">
        <f>IF(SUM(J192:AE192)=0,"",SUM(J192:AE192))</f>
        <v>1</v>
      </c>
    </row>
    <row r="193" spans="1:32" x14ac:dyDescent="0.3">
      <c r="A193" s="7" t="s">
        <v>1571</v>
      </c>
      <c r="D193" t="str">
        <f>IF(AND(ISBLANK(F193),ISBLANK(G193),ISBLANK(H193)), E193, _xlfn.CONCAT(E193,"--",_xlfn.LET(_xlpm.X,_xlfn.CONCAT(IF(ISBLANK(F193),"",_xlfn.CONCAT(F193,"-")),IF(ISBLANK(G193),"",_xlfn.CONCAT(G193,"-")),IF(ISBLANK(H193),"",_xlfn.CONCAT(H193,"-"))),IF(_xlpm.X="","",LEFT(_xlpm.X,LEN(_xlpm.X)-1)))))</f>
        <v>proteção-ambiental</v>
      </c>
      <c r="E193" t="str">
        <f t="shared" si="2"/>
        <v>proteção-ambiental</v>
      </c>
      <c r="AB193">
        <v>1</v>
      </c>
      <c r="AF193">
        <f>IF(SUM(J193:AE193)=0,"",SUM(J193:AE193))</f>
        <v>1</v>
      </c>
    </row>
    <row r="194" spans="1:32" x14ac:dyDescent="0.3">
      <c r="A194" s="7" t="s">
        <v>2693</v>
      </c>
      <c r="D194" t="str">
        <f>IF(AND(ISBLANK(F194),ISBLANK(G194),ISBLANK(H194)), E194, _xlfn.CONCAT(E194,"--",_xlfn.LET(_xlpm.X,_xlfn.CONCAT(IF(ISBLANK(F194),"",_xlfn.CONCAT(F194,"-")),IF(ISBLANK(G194),"",_xlfn.CONCAT(G194,"-")),IF(ISBLANK(H194),"",_xlfn.CONCAT(H194,"-"))),IF(_xlpm.X="","",LEFT(_xlpm.X,LEN(_xlpm.X)-1)))))</f>
        <v>proteção-ambiental</v>
      </c>
      <c r="E194" t="str">
        <f t="shared" ref="E194:E197" si="3">_xlfn.LET(_xlpm.X,_xlfn.CONCAT(IF(J194=1, _xlfn.CONCAT(J$1,"_"), ""), IF(K194=1, _xlfn.CONCAT(K$1,"_"),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"")),LEFT(_xlpm.X,LEN(_xlpm.X)-1))</f>
        <v>proteção-ambiental</v>
      </c>
      <c r="AB194">
        <v>1</v>
      </c>
      <c r="AF194">
        <f>IF(SUM(J194:AE194)=0,"",SUM(J194:AE194))</f>
        <v>1</v>
      </c>
    </row>
    <row r="195" spans="1:32" x14ac:dyDescent="0.3">
      <c r="A195" s="7" t="s">
        <v>1669</v>
      </c>
      <c r="D195" t="str">
        <f>IF(AND(ISBLANK(F195),ISBLANK(G195),ISBLANK(H195)), E195, _xlfn.CONCAT(E195,"--",_xlfn.LET(_xlpm.X,_xlfn.CONCAT(IF(ISBLANK(F195),"",_xlfn.CONCAT(F195,"-")),IF(ISBLANK(G195),"",_xlfn.CONCAT(G195,"-")),IF(ISBLANK(H195),"",_xlfn.CONCAT(H195,"-"))),IF(_xlpm.X="","",LEFT(_xlpm.X,LEN(_xlpm.X)-1)))))</f>
        <v>proteção-ambiental</v>
      </c>
      <c r="E195" t="str">
        <f t="shared" si="3"/>
        <v>proteção-ambiental</v>
      </c>
      <c r="AB195">
        <v>1</v>
      </c>
      <c r="AF195">
        <f>IF(SUM(J195:AE195)=0,"",SUM(J195:AE195))</f>
        <v>1</v>
      </c>
    </row>
    <row r="196" spans="1:32" x14ac:dyDescent="0.3">
      <c r="A196" s="7" t="s">
        <v>2694</v>
      </c>
      <c r="D196" t="str">
        <f>IF(AND(ISBLANK(F196),ISBLANK(G196),ISBLANK(H196)), E196, _xlfn.CONCAT(E196,"--",_xlfn.LET(_xlpm.X,_xlfn.CONCAT(IF(ISBLANK(F196),"",_xlfn.CONCAT(F196,"-")),IF(ISBLANK(G196),"",_xlfn.CONCAT(G196,"-")),IF(ISBLANK(H196),"",_xlfn.CONCAT(H196,"-"))),IF(_xlpm.X="","",LEFT(_xlpm.X,LEN(_xlpm.X)-1)))))</f>
        <v>proteção-ambiental</v>
      </c>
      <c r="E196" t="str">
        <f t="shared" si="3"/>
        <v>proteção-ambiental</v>
      </c>
      <c r="AB196">
        <v>1</v>
      </c>
      <c r="AF196">
        <f>IF(SUM(J196:AE196)=0,"",SUM(J196:AE196))</f>
        <v>1</v>
      </c>
    </row>
    <row r="197" spans="1:32" x14ac:dyDescent="0.3">
      <c r="A197" s="7" t="s">
        <v>1846</v>
      </c>
      <c r="D197" t="str">
        <f>IF(AND(ISBLANK(F197),ISBLANK(G197),ISBLANK(H197)), E197, _xlfn.CONCAT(E197,"--",_xlfn.LET(_xlpm.X,_xlfn.CONCAT(IF(ISBLANK(F197),"",_xlfn.CONCAT(F197,"-")),IF(ISBLANK(G197),"",_xlfn.CONCAT(G197,"-")),IF(ISBLANK(H197),"",_xlfn.CONCAT(H197,"-"))),IF(_xlpm.X="","",LEFT(_xlpm.X,LEN(_xlpm.X)-1)))))</f>
        <v>geologia</v>
      </c>
      <c r="E197" t="str">
        <f t="shared" si="3"/>
        <v>geologia</v>
      </c>
      <c r="AC197">
        <v>1</v>
      </c>
      <c r="AF197">
        <f>IF(SUM(J197:AE197)=0,"",SUM(J197:AE197))</f>
        <v>1</v>
      </c>
    </row>
    <row r="198" spans="1:32" x14ac:dyDescent="0.3">
      <c r="A198" s="7" t="s">
        <v>2637</v>
      </c>
      <c r="B198" s="14"/>
      <c r="D198" t="str">
        <f>IF(AND(ISBLANK(F198),ISBLANK(G198),ISBLANK(H198)), E198, _xlfn.CONCAT(E198,"--",_xlfn.LET(_xlpm.X,_xlfn.CONCAT(IF(ISBLANK(F198),"",_xlfn.CONCAT(F198,"-")),IF(ISBLANK(G198),"",_xlfn.CONCAT(G198,"-")),IF(ISBLANK(H198),"",_xlfn.CONCAT(H198,"-"))),IF(_xlpm.X="","",LEFT(_xlpm.X,LEN(_xlpm.X)-1)))))</f>
        <v>amazônia-azul--responsável-nome</v>
      </c>
      <c r="E198" t="str">
        <f>_xlfn.LET(_xlpm.X,_xlfn.CONCAT(IF(J198=1, _xlfn.CONCAT(J$1,"_"), ""), IF(K198=1, _xlfn.CONCAT(K$1,"_"),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"")),LEFT(_xlpm.X,LEN(_xlpm.X)-1))</f>
        <v>amazônia-azul</v>
      </c>
      <c r="F198" t="s">
        <v>2934</v>
      </c>
      <c r="G198" t="s">
        <v>2845</v>
      </c>
      <c r="AD198">
        <v>1</v>
      </c>
      <c r="AF198">
        <f>IF(SUM(J198:AE198)=0,"",SUM(J198:AE198))</f>
        <v>1</v>
      </c>
    </row>
    <row r="199" spans="1:32" x14ac:dyDescent="0.3">
      <c r="A199" s="7" t="s">
        <v>2640</v>
      </c>
      <c r="D199" t="str">
        <f>IF(AND(ISBLANK(F199),ISBLANK(G199),ISBLANK(H199)), E199, _xlfn.CONCAT(E199,"--",_xlfn.LET(_xlpm.X,_xlfn.CONCAT(IF(ISBLANK(F199),"",_xlfn.CONCAT(F199,"-")),IF(ISBLANK(G199),"",_xlfn.CONCAT(G199,"-")),IF(ISBLANK(H199),"",_xlfn.CONCAT(H199,"-"))),IF(_xlpm.X="","",LEFT(_xlpm.X,LEN(_xlpm.X)-1)))))</f>
        <v>amazônia-azul--detalhar-tamanho</v>
      </c>
      <c r="E199" t="str">
        <f t="shared" ref="E199:E210" si="4">_xlfn.LET(_xlpm.X,_xlfn.CONCAT(IF(J199=1, _xlfn.CONCAT(J$1,"_"), ""), IF(K199=1, _xlfn.CONCAT(K$1,"_"), ""),IF(L199=1, _xlfn.CONCAT(L$1,"_"), ""),IF(M199=1, _xlfn.CONCAT(M$1,"_"), ""),IF(N199=1, _xlfn.CONCAT(N$1,"_"), ""),IF(O199=1, _xlfn.CONCAT(O$1,"_"), ""),IF(P199=1, _xlfn.CONCAT(P$1,"_"), ""),IF(Q199=1, _xlfn.CONCAT(Q$1,"_"), ""),IF(R199=1, _xlfn.CONCAT(R$1,"_"), ""),IF(S199=1, _xlfn.CONCAT(S$1,"_"), ""),IF(T199=1, _xlfn.CONCAT(T$1,"_"), ""),IF(U199=1, _xlfn.CONCAT(U$1,"_"), ""),IF(V199=1, _xlfn.CONCAT(V$1,"_"), ""),IF(W199=1, _xlfn.CONCAT(W$1,"_"), ""),IF(X199=1, _xlfn.CONCAT(X$1,"_"), ""),IF(Y199=1, _xlfn.CONCAT(Y$1,"_"), ""),IF(Z199=1, _xlfn.CONCAT(Z$1,"_"), ""),IF(AA199=1, _xlfn.CONCAT(AA$1,"_"), ""),IF(AB199=1, _xlfn.CONCAT(AB$1,"_"), ""),IF(AC199=1, _xlfn.CONCAT(AC$1,"_"), ""),IF(AD199=1, _xlfn.CONCAT(AD$1,"_"), ""),IF(AE199=1, _xlfn.CONCAT(AE$1,"_"), "")),LEFT(_xlpm.X,LEN(_xlpm.X)-1))</f>
        <v>amazônia-azul</v>
      </c>
      <c r="F199" t="s">
        <v>2859</v>
      </c>
      <c r="H199" t="s">
        <v>2916</v>
      </c>
      <c r="AD199">
        <v>1</v>
      </c>
      <c r="AF199">
        <f>IF(SUM(J199:AE199)=0,"",SUM(J199:AE199))</f>
        <v>1</v>
      </c>
    </row>
    <row r="200" spans="1:32" x14ac:dyDescent="0.3">
      <c r="A200" s="7" t="s">
        <v>2643</v>
      </c>
      <c r="D200" t="str">
        <f>IF(AND(ISBLANK(F200),ISBLANK(G200),ISBLANK(H200)), E200, _xlfn.CONCAT(E200,"--",_xlfn.LET(_xlpm.X,_xlfn.CONCAT(IF(ISBLANK(F200),"",_xlfn.CONCAT(F200,"-")),IF(ISBLANK(G200),"",_xlfn.CONCAT(G200,"-")),IF(ISBLANK(H200),"",_xlfn.CONCAT(H200,"-"))),IF(_xlpm.X="","",LEFT(_xlpm.X,LEN(_xlpm.X)-1)))))</f>
        <v>amazônia-azul--listar-recursos-minerais</v>
      </c>
      <c r="E200" t="str">
        <f t="shared" si="4"/>
        <v>amazônia-azul</v>
      </c>
      <c r="F200" t="s">
        <v>2826</v>
      </c>
      <c r="G200" t="s">
        <v>3076</v>
      </c>
      <c r="AD200">
        <v>1</v>
      </c>
      <c r="AF200">
        <f>IF(SUM(J200:AE200)=0,"",SUM(J200:AE200))</f>
        <v>1</v>
      </c>
    </row>
    <row r="201" spans="1:32" x14ac:dyDescent="0.3">
      <c r="A201" s="7" t="s">
        <v>2644</v>
      </c>
      <c r="D201" t="str">
        <f>IF(AND(ISBLANK(F201),ISBLANK(G201),ISBLANK(H201)), E201, _xlfn.CONCAT(E201,"--",_xlfn.LET(_xlpm.X,_xlfn.CONCAT(IF(ISBLANK(F201),"",_xlfn.CONCAT(F201,"-")),IF(ISBLANK(G201),"",_xlfn.CONCAT(G201,"-")),IF(ISBLANK(H201),"",_xlfn.CONCAT(H201,"-"))),IF(_xlpm.X="","",LEFT(_xlpm.X,LEN(_xlpm.X)-1)))))</f>
        <v>amazônia-azul--listar-recursos-vivos</v>
      </c>
      <c r="E201" t="str">
        <f t="shared" si="4"/>
        <v>amazônia-azul</v>
      </c>
      <c r="F201" t="s">
        <v>2826</v>
      </c>
      <c r="G201" t="s">
        <v>3077</v>
      </c>
      <c r="AD201">
        <v>1</v>
      </c>
      <c r="AF201">
        <f>IF(SUM(J201:AE201)=0,"",SUM(J201:AE201))</f>
        <v>1</v>
      </c>
    </row>
    <row r="202" spans="1:32" x14ac:dyDescent="0.3">
      <c r="A202" s="7" t="s">
        <v>2646</v>
      </c>
      <c r="D202" t="str">
        <f>IF(AND(ISBLANK(F202),ISBLANK(G202),ISBLANK(H202)), E202, _xlfn.CONCAT(E202,"--",_xlfn.LET(_xlpm.X,_xlfn.CONCAT(IF(ISBLANK(F202),"",_xlfn.CONCAT(F202,"-")),IF(ISBLANK(G202),"",_xlfn.CONCAT(G202,"-")),IF(ISBLANK(H202),"",_xlfn.CONCAT(H202,"-"))),IF(_xlpm.X="","",LEFT(_xlpm.X,LEN(_xlpm.X)-1)))))</f>
        <v>amazônia-azul--listar-programas-de-proteção</v>
      </c>
      <c r="E202" t="str">
        <f t="shared" si="4"/>
        <v>amazônia-azul</v>
      </c>
      <c r="F202" t="s">
        <v>2826</v>
      </c>
      <c r="G202" t="s">
        <v>2882</v>
      </c>
      <c r="AD202">
        <v>1</v>
      </c>
      <c r="AF202">
        <f>IF(SUM(J202:AE202)=0,"",SUM(J202:AE202))</f>
        <v>1</v>
      </c>
    </row>
    <row r="203" spans="1:32" x14ac:dyDescent="0.3">
      <c r="A203" s="7" t="s">
        <v>2715</v>
      </c>
      <c r="B203" t="s">
        <v>2719</v>
      </c>
      <c r="C203" t="s">
        <v>2720</v>
      </c>
      <c r="D203" t="str">
        <f>IF(AND(ISBLANK(F203),ISBLANK(G203),ISBLANK(H203)), E203, _xlfn.CONCAT(E203,"--",_xlfn.LET(_xlpm.X,_xlfn.CONCAT(IF(ISBLANK(F203),"",_xlfn.CONCAT(F203,"-")),IF(ISBLANK(G203),"",_xlfn.CONCAT(G203,"-")),IF(ISBLANK(H203),"",_xlfn.CONCAT(H203,"-"))),IF(_xlpm.X="","",LEFT(_xlpm.X,LEN(_xlpm.X)-1)))))</f>
        <v>amazônia-azul--motivo-importância</v>
      </c>
      <c r="E203" t="str">
        <f t="shared" si="4"/>
        <v>amazônia-azul</v>
      </c>
      <c r="F203" t="s">
        <v>2843</v>
      </c>
      <c r="G203" t="s">
        <v>2889</v>
      </c>
      <c r="AD203">
        <v>1</v>
      </c>
      <c r="AF203">
        <f>IF(SUM(J203:AE203)=0,"",SUM(J203:AE203))</f>
        <v>1</v>
      </c>
    </row>
    <row r="204" spans="1:32" x14ac:dyDescent="0.3">
      <c r="A204" s="7" t="s">
        <v>2716</v>
      </c>
      <c r="B204" t="s">
        <v>3034</v>
      </c>
      <c r="C204" t="s">
        <v>2718</v>
      </c>
      <c r="D204" t="str">
        <f>IF(AND(ISBLANK(F204),ISBLANK(G204),ISBLANK(H204)), E204, _xlfn.CONCAT(E204,"--",_xlfn.LET(_xlpm.X,_xlfn.CONCAT(IF(ISBLANK(F204),"",_xlfn.CONCAT(F204,"-")),IF(ISBLANK(G204),"",_xlfn.CONCAT(G204,"-")),IF(ISBLANK(H204),"",_xlfn.CONCAT(H204,"-"))),IF(_xlpm.X="","",LEFT(_xlpm.X,LEN(_xlpm.X)-1)))))</f>
        <v>amazônia-azul--motivo-nome</v>
      </c>
      <c r="E204" t="str">
        <f t="shared" si="4"/>
        <v>amazônia-azul</v>
      </c>
      <c r="F204" t="s">
        <v>2843</v>
      </c>
      <c r="G204" t="s">
        <v>2845</v>
      </c>
      <c r="AD204">
        <v>1</v>
      </c>
      <c r="AF204">
        <f>IF(SUM(J204:AE204)=0,"",SUM(J204:AE204))</f>
        <v>1</v>
      </c>
    </row>
    <row r="205" spans="1:32" x14ac:dyDescent="0.3">
      <c r="A205" s="7" t="s">
        <v>2671</v>
      </c>
      <c r="D205" t="str">
        <f>IF(AND(ISBLANK(F205),ISBLANK(G205),ISBLANK(H205)), E205, _xlfn.CONCAT(E205,"--",_xlfn.LET(_xlpm.X,_xlfn.CONCAT(IF(ISBLANK(F205),"",_xlfn.CONCAT(F205,"-")),IF(ISBLANK(G205),"",_xlfn.CONCAT(G205,"-")),IF(ISBLANK(H205),"",_xlfn.CONCAT(H205,"-"))),IF(_xlpm.X="","",LEFT(_xlpm.X,LEN(_xlpm.X)-1)))))</f>
        <v>outras--definição-maremoto</v>
      </c>
      <c r="E205" t="str">
        <f t="shared" si="4"/>
        <v>outras</v>
      </c>
      <c r="F205" t="s">
        <v>2938</v>
      </c>
      <c r="G205" t="s">
        <v>2872</v>
      </c>
      <c r="AE205">
        <v>1</v>
      </c>
      <c r="AF205">
        <f>IF(SUM(J205:AE205)=0,"",SUM(J205:AE205))</f>
        <v>1</v>
      </c>
    </row>
    <row r="206" spans="1:32" x14ac:dyDescent="0.3">
      <c r="A206" s="7" t="s">
        <v>2674</v>
      </c>
      <c r="D206" t="str">
        <f>IF(AND(ISBLANK(F206),ISBLANK(G206),ISBLANK(H206)), E206, _xlfn.CONCAT(E206,"--",_xlfn.LET(_xlpm.X,_xlfn.CONCAT(IF(ISBLANK(F206),"",_xlfn.CONCAT(F206,"-")),IF(ISBLANK(G206),"",_xlfn.CONCAT(G206,"-")),IF(ISBLANK(H206),"",_xlfn.CONCAT(H206,"-"))),IF(_xlpm.X="","",LEFT(_xlpm.X,LEN(_xlpm.X)-1)))))</f>
        <v>outras</v>
      </c>
      <c r="E206" t="str">
        <f t="shared" si="4"/>
        <v>outras</v>
      </c>
      <c r="AE206">
        <v>1</v>
      </c>
      <c r="AF206">
        <f>IF(SUM(J206:AE206)=0,"",SUM(J206:AE206))</f>
        <v>1</v>
      </c>
    </row>
    <row r="207" spans="1:32" x14ac:dyDescent="0.3">
      <c r="A207" s="7" t="s">
        <v>2675</v>
      </c>
      <c r="D207" t="str">
        <f>IF(AND(ISBLANK(F207),ISBLANK(G207),ISBLANK(H207)), E207, _xlfn.CONCAT(E207,"--",_xlfn.LET(_xlpm.X,_xlfn.CONCAT(IF(ISBLANK(F207),"",_xlfn.CONCAT(F207,"-")),IF(ISBLANK(G207),"",_xlfn.CONCAT(G207,"-")),IF(ISBLANK(H207),"",_xlfn.CONCAT(H207,"-"))),IF(_xlpm.X="","",LEFT(_xlpm.X,LEN(_xlpm.X)-1)))))</f>
        <v>outras</v>
      </c>
      <c r="E207" t="str">
        <f t="shared" si="4"/>
        <v>outras</v>
      </c>
      <c r="AE207">
        <v>1</v>
      </c>
      <c r="AF207">
        <f>IF(SUM(J207:AE207)=0,"",SUM(J207:AE207))</f>
        <v>1</v>
      </c>
    </row>
    <row r="208" spans="1:32" x14ac:dyDescent="0.3">
      <c r="A208" s="7" t="s">
        <v>2638</v>
      </c>
      <c r="D208" t="str">
        <f>IF(AND(ISBLANK(F208),ISBLANK(G208),ISBLANK(H208)), E208, _xlfn.CONCAT(E208,"--",_xlfn.LET(_xlpm.X,_xlfn.CONCAT(IF(ISBLANK(F208),"",_xlfn.CONCAT(F208,"-")),IF(ISBLANK(G208),"",_xlfn.CONCAT(G208,"-")),IF(ISBLANK(H208),"",_xlfn.CONCAT(H208,"-"))),IF(_xlpm.X="","",LEFT(_xlpm.X,LEN(_xlpm.X)-1)))))</f>
        <v>outras</v>
      </c>
      <c r="E208" t="str">
        <f t="shared" si="4"/>
        <v>outras</v>
      </c>
      <c r="AE208">
        <v>1</v>
      </c>
      <c r="AF208">
        <f>IF(SUM(J208:AE208)=0,"",SUM(J208:AE208))</f>
        <v>1</v>
      </c>
    </row>
    <row r="209" spans="1:32" x14ac:dyDescent="0.3">
      <c r="A209" s="7" t="s">
        <v>2639</v>
      </c>
      <c r="D209" t="str">
        <f>IF(AND(ISBLANK(F209),ISBLANK(G209),ISBLANK(H209)), E209, _xlfn.CONCAT(E209,"--",_xlfn.LET(_xlpm.X,_xlfn.CONCAT(IF(ISBLANK(F209),"",_xlfn.CONCAT(F209,"-")),IF(ISBLANK(G209),"",_xlfn.CONCAT(G209,"-")),IF(ISBLANK(H209),"",_xlfn.CONCAT(H209,"-"))),IF(_xlpm.X="","",LEFT(_xlpm.X,LEN(_xlpm.X)-1)))))</f>
        <v>outras</v>
      </c>
      <c r="E209" t="str">
        <f t="shared" si="4"/>
        <v>outras</v>
      </c>
      <c r="AE209">
        <v>1</v>
      </c>
      <c r="AF209">
        <f>IF(SUM(J209:AE209)=0,"",SUM(J209:AE209))</f>
        <v>1</v>
      </c>
    </row>
    <row r="210" spans="1:32" x14ac:dyDescent="0.3">
      <c r="A210" s="5" t="s">
        <v>2641</v>
      </c>
      <c r="D210" t="str">
        <f>IF(AND(ISBLANK(F210),ISBLANK(G210),ISBLANK(H210)), E210, _xlfn.CONCAT(E210,"--",_xlfn.LET(_xlpm.X,_xlfn.CONCAT(IF(ISBLANK(F210),"",_xlfn.CONCAT(F210,"-")),IF(ISBLANK(G210),"",_xlfn.CONCAT(G210,"-")),IF(ISBLANK(H210),"",_xlfn.CONCAT(H210,"-"))),IF(_xlpm.X="","",LEFT(_xlpm.X,LEN(_xlpm.X)-1)))))</f>
        <v>outras</v>
      </c>
      <c r="E210" t="str">
        <f t="shared" si="4"/>
        <v>outras</v>
      </c>
      <c r="AE210">
        <v>1</v>
      </c>
      <c r="AF210">
        <f>IF(SUM(J210:AE210)=0,"",SUM(J210:AE210))</f>
        <v>1</v>
      </c>
    </row>
    <row r="211" spans="1:32" x14ac:dyDescent="0.3">
      <c r="AF211" t="str">
        <f>IF(SUM(J211:AE211)=0,"",SUM(J211:AE211))</f>
        <v/>
      </c>
    </row>
    <row r="212" spans="1:32" x14ac:dyDescent="0.3">
      <c r="AF212" t="str">
        <f>IF(SUM(J212:AE212)=0,"",SUM(J212:AE212))</f>
        <v/>
      </c>
    </row>
    <row r="213" spans="1:32" x14ac:dyDescent="0.3">
      <c r="AF213" t="str">
        <f>IF(SUM(J213:AE213)=0,"",SUM(J213:AE213))</f>
        <v/>
      </c>
    </row>
    <row r="214" spans="1:32" x14ac:dyDescent="0.3">
      <c r="AF214" t="str">
        <f>IF(SUM(J214:AE214)=0,"",SUM(J214:AE214))</f>
        <v/>
      </c>
    </row>
    <row r="215" spans="1:32" x14ac:dyDescent="0.3">
      <c r="AF215" t="str">
        <f>IF(SUM(J215:AE215)=0,"",SUM(J215:AE215))</f>
        <v/>
      </c>
    </row>
    <row r="216" spans="1:32" x14ac:dyDescent="0.3">
      <c r="AF216" t="str">
        <f>IF(SUM(J216:AE216)=0,"",SUM(J216:AE216))</f>
        <v/>
      </c>
    </row>
    <row r="217" spans="1:32" x14ac:dyDescent="0.3">
      <c r="AF217" t="str">
        <f>IF(SUM(J217:AE217)=0,"",SUM(J217:AE217))</f>
        <v/>
      </c>
    </row>
    <row r="218" spans="1:32" x14ac:dyDescent="0.3">
      <c r="AF218" t="str">
        <f>IF(SUM(J218:AE218)=0,"",SUM(J218:AE218))</f>
        <v/>
      </c>
    </row>
    <row r="219" spans="1:32" x14ac:dyDescent="0.3">
      <c r="AF219" t="str">
        <f>IF(SUM(J219:AE219)=0,"",SUM(J219:AE219))</f>
        <v/>
      </c>
    </row>
    <row r="220" spans="1:32" x14ac:dyDescent="0.3">
      <c r="AF220" t="str">
        <f>IF(SUM(J220:AE220)=0,"",SUM(J220:AE220))</f>
        <v/>
      </c>
    </row>
    <row r="221" spans="1:32" x14ac:dyDescent="0.3">
      <c r="AF221" t="str">
        <f>IF(SUM(J221:AE221)=0,"",SUM(J221:AE221))</f>
        <v/>
      </c>
    </row>
    <row r="222" spans="1:32" x14ac:dyDescent="0.3">
      <c r="AF222" t="str">
        <f>IF(SUM(J222:AE222)=0,"",SUM(J222:AE222))</f>
        <v/>
      </c>
    </row>
    <row r="223" spans="1:32" x14ac:dyDescent="0.3">
      <c r="AF223" t="str">
        <f>IF(SUM(J223:AE223)=0,"",SUM(J223:AE223))</f>
        <v/>
      </c>
    </row>
    <row r="224" spans="1:32" x14ac:dyDescent="0.3">
      <c r="AF224" t="str">
        <f>IF(SUM(J224:AE224)=0,"",SUM(J224:AE224))</f>
        <v/>
      </c>
    </row>
    <row r="225" spans="32:32" x14ac:dyDescent="0.3">
      <c r="AF225" t="str">
        <f>IF(SUM(J225:AE225)=0,"",SUM(J225:AE225))</f>
        <v/>
      </c>
    </row>
    <row r="226" spans="32:32" x14ac:dyDescent="0.3">
      <c r="AF226" t="str">
        <f>IF(SUM(J226:AE226)=0,"",SUM(J226:AE226))</f>
        <v/>
      </c>
    </row>
    <row r="227" spans="32:32" x14ac:dyDescent="0.3">
      <c r="AF227" t="str">
        <f>IF(SUM(J227:AE227)=0,"",SUM(J227:AE227))</f>
        <v/>
      </c>
    </row>
    <row r="228" spans="32:32" x14ac:dyDescent="0.3">
      <c r="AF228" t="str">
        <f>IF(SUM(J228:AE228)=0,"",SUM(J228:AE228))</f>
        <v/>
      </c>
    </row>
    <row r="229" spans="32:32" x14ac:dyDescent="0.3">
      <c r="AF229" t="str">
        <f>IF(SUM(J229:AE229)=0,"",SUM(J229:AE229))</f>
        <v/>
      </c>
    </row>
    <row r="230" spans="32:32" x14ac:dyDescent="0.3">
      <c r="AF230" t="str">
        <f>IF(SUM(J230:AE230)=0,"",SUM(J230:AE230))</f>
        <v/>
      </c>
    </row>
    <row r="231" spans="32:32" x14ac:dyDescent="0.3">
      <c r="AF231" t="str">
        <f>IF(SUM(J231:AE231)=0,"",SUM(J231:AE231))</f>
        <v/>
      </c>
    </row>
    <row r="232" spans="32:32" x14ac:dyDescent="0.3">
      <c r="AF232" t="str">
        <f>IF(SUM(J232:AE232)=0,"",SUM(J232:AE232))</f>
        <v/>
      </c>
    </row>
    <row r="233" spans="32:32" x14ac:dyDescent="0.3">
      <c r="AF233" t="str">
        <f>IF(SUM(J233:AE233)=0,"",SUM(J233:AE233))</f>
        <v/>
      </c>
    </row>
    <row r="234" spans="32:32" x14ac:dyDescent="0.3">
      <c r="AF234" t="str">
        <f>IF(SUM(J234:AE234)=0,"",SUM(J234:AE234))</f>
        <v/>
      </c>
    </row>
    <row r="235" spans="32:32" x14ac:dyDescent="0.3">
      <c r="AF235" t="str">
        <f>IF(SUM(J235:AE235)=0,"",SUM(J235:AE235))</f>
        <v/>
      </c>
    </row>
    <row r="236" spans="32:32" x14ac:dyDescent="0.3">
      <c r="AF236" t="str">
        <f>IF(SUM(J236:AE236)=0,"",SUM(J236:AE236))</f>
        <v/>
      </c>
    </row>
    <row r="237" spans="32:32" x14ac:dyDescent="0.3">
      <c r="AF237" t="str">
        <f>IF(SUM(J237:AE237)=0,"",SUM(J237:AE237))</f>
        <v/>
      </c>
    </row>
    <row r="238" spans="32:32" x14ac:dyDescent="0.3">
      <c r="AF238" t="str">
        <f>IF(SUM(J238:AE238)=0,"",SUM(J238:AE238))</f>
        <v/>
      </c>
    </row>
    <row r="239" spans="32:32" x14ac:dyDescent="0.3">
      <c r="AF239" t="str">
        <f>IF(SUM(J239:AE239)=0,"",SUM(J239:AE239))</f>
        <v/>
      </c>
    </row>
    <row r="240" spans="32:32" x14ac:dyDescent="0.3">
      <c r="AF240" t="str">
        <f>IF(SUM(J240:AE240)=0,"",SUM(J240:AE240))</f>
        <v/>
      </c>
    </row>
    <row r="241" spans="32:32" x14ac:dyDescent="0.3">
      <c r="AF241" t="str">
        <f>IF(SUM(J241:AE241)=0,"",SUM(J241:AE241))</f>
        <v/>
      </c>
    </row>
    <row r="242" spans="32:32" x14ac:dyDescent="0.3">
      <c r="AF242" t="str">
        <f>IF(SUM(J242:AE242)=0,"",SUM(J242:AE242))</f>
        <v/>
      </c>
    </row>
    <row r="243" spans="32:32" x14ac:dyDescent="0.3">
      <c r="AF243" t="str">
        <f>IF(SUM(J243:AE243)=0,"",SUM(J243:AE243))</f>
        <v/>
      </c>
    </row>
    <row r="244" spans="32:32" x14ac:dyDescent="0.3">
      <c r="AF244" t="str">
        <f>IF(SUM(J244:AE244)=0,"",SUM(J244:AE244))</f>
        <v/>
      </c>
    </row>
    <row r="245" spans="32:32" x14ac:dyDescent="0.3">
      <c r="AF245" t="str">
        <f>IF(SUM(J245:AE245)=0,"",SUM(J245:AE245))</f>
        <v/>
      </c>
    </row>
    <row r="246" spans="32:32" x14ac:dyDescent="0.3">
      <c r="AF246" t="str">
        <f>IF(SUM(J246:AE246)=0,"",SUM(J246:AE246))</f>
        <v/>
      </c>
    </row>
    <row r="247" spans="32:32" x14ac:dyDescent="0.3">
      <c r="AF247" t="str">
        <f>IF(SUM(J247:AE247)=0,"",SUM(J247:AE247))</f>
        <v/>
      </c>
    </row>
    <row r="248" spans="32:32" x14ac:dyDescent="0.3">
      <c r="AF248" t="str">
        <f>IF(SUM(J248:AE248)=0,"",SUM(J248:AE248))</f>
        <v/>
      </c>
    </row>
    <row r="249" spans="32:32" x14ac:dyDescent="0.3">
      <c r="AF249" t="str">
        <f>IF(SUM(J249:AE249)=0,"",SUM(J249:AE249))</f>
        <v/>
      </c>
    </row>
    <row r="250" spans="32:32" x14ac:dyDescent="0.3">
      <c r="AF250" t="str">
        <f>IF(SUM(J250:AE250)=0,"",SUM(J250:AE250))</f>
        <v/>
      </c>
    </row>
    <row r="251" spans="32:32" x14ac:dyDescent="0.3">
      <c r="AF251" t="str">
        <f>IF(SUM(J251:AE251)=0,"",SUM(J251:AE251))</f>
        <v/>
      </c>
    </row>
    <row r="252" spans="32:32" x14ac:dyDescent="0.3">
      <c r="AF252" t="str">
        <f>IF(SUM(J252:AE252)=0,"",SUM(J252:AE252))</f>
        <v/>
      </c>
    </row>
    <row r="253" spans="32:32" x14ac:dyDescent="0.3">
      <c r="AF253" t="str">
        <f>IF(SUM(J253:AE253)=0,"",SUM(J253:AE253))</f>
        <v/>
      </c>
    </row>
    <row r="254" spans="32:32" x14ac:dyDescent="0.3">
      <c r="AF254" t="str">
        <f>IF(SUM(J254:AE254)=0,"",SUM(J254:AE254))</f>
        <v/>
      </c>
    </row>
    <row r="255" spans="32:32" x14ac:dyDescent="0.3">
      <c r="AF255" t="str">
        <f>IF(SUM(J255:AE255)=0,"",SUM(J255:AE255))</f>
        <v/>
      </c>
    </row>
    <row r="256" spans="32:32" x14ac:dyDescent="0.3">
      <c r="AF256" t="str">
        <f>IF(SUM(J256:AE256)=0,"",SUM(J256:AE256))</f>
        <v/>
      </c>
    </row>
    <row r="257" spans="32:32" x14ac:dyDescent="0.3">
      <c r="AF257" t="str">
        <f>IF(SUM(J257:AE257)=0,"",SUM(J257:AE257))</f>
        <v/>
      </c>
    </row>
    <row r="258" spans="32:32" x14ac:dyDescent="0.3">
      <c r="AF258" t="str">
        <f>IF(SUM(J258:AE258)=0,"",SUM(J258:AE258))</f>
        <v/>
      </c>
    </row>
    <row r="259" spans="32:32" x14ac:dyDescent="0.3">
      <c r="AF259" t="str">
        <f>IF(SUM(J259:AE259)=0,"",SUM(J259:AE259))</f>
        <v/>
      </c>
    </row>
    <row r="260" spans="32:32" x14ac:dyDescent="0.3">
      <c r="AF260" t="str">
        <f>IF(SUM(J260:AE260)=0,"",SUM(J260:AE260))</f>
        <v/>
      </c>
    </row>
    <row r="261" spans="32:32" x14ac:dyDescent="0.3">
      <c r="AF261" t="str">
        <f>IF(SUM(J261:AE261)=0,"",SUM(J261:AE261))</f>
        <v/>
      </c>
    </row>
    <row r="262" spans="32:32" x14ac:dyDescent="0.3">
      <c r="AF262" t="str">
        <f>IF(SUM(J262:AE262)=0,"",SUM(J262:AE262))</f>
        <v/>
      </c>
    </row>
    <row r="263" spans="32:32" x14ac:dyDescent="0.3">
      <c r="AF263" t="str">
        <f>IF(SUM(J263:AE263)=0,"",SUM(J263:AE263))</f>
        <v/>
      </c>
    </row>
    <row r="264" spans="32:32" x14ac:dyDescent="0.3">
      <c r="AF264" t="str">
        <f>IF(SUM(J264:AE264)=0,"",SUM(J264:AE264))</f>
        <v/>
      </c>
    </row>
    <row r="265" spans="32:32" x14ac:dyDescent="0.3">
      <c r="AF265" t="str">
        <f>IF(SUM(J265:AE265)=0,"",SUM(J265:AE265))</f>
        <v/>
      </c>
    </row>
    <row r="266" spans="32:32" x14ac:dyDescent="0.3">
      <c r="AF266" t="str">
        <f>IF(SUM(J266:AE266)=0,"",SUM(J266:AE266))</f>
        <v/>
      </c>
    </row>
    <row r="267" spans="32:32" x14ac:dyDescent="0.3">
      <c r="AF267" t="str">
        <f>IF(SUM(J267:AE267)=0,"",SUM(J267:AE267))</f>
        <v/>
      </c>
    </row>
    <row r="268" spans="32:32" x14ac:dyDescent="0.3">
      <c r="AF268" t="str">
        <f>IF(SUM(J268:AE268)=0,"",SUM(J268:AE268))</f>
        <v/>
      </c>
    </row>
    <row r="269" spans="32:32" x14ac:dyDescent="0.3">
      <c r="AF269" t="str">
        <f>IF(SUM(J269:AE269)=0,"",SUM(J269:AE269))</f>
        <v/>
      </c>
    </row>
    <row r="270" spans="32:32" x14ac:dyDescent="0.3">
      <c r="AF270" t="str">
        <f>IF(SUM(J270:AE270)=0,"",SUM(J270:AE270))</f>
        <v/>
      </c>
    </row>
    <row r="271" spans="32:32" x14ac:dyDescent="0.3">
      <c r="AF271" t="str">
        <f>IF(SUM(J271:AE271)=0,"",SUM(J271:AE271))</f>
        <v/>
      </c>
    </row>
    <row r="272" spans="32:32" x14ac:dyDescent="0.3">
      <c r="AF272" t="str">
        <f>IF(SUM(J272:AE272)=0,"",SUM(J272:AE272))</f>
        <v/>
      </c>
    </row>
    <row r="273" spans="32:32" x14ac:dyDescent="0.3">
      <c r="AF273" t="str">
        <f>IF(SUM(J273:AE273)=0,"",SUM(J273:AE273))</f>
        <v/>
      </c>
    </row>
    <row r="274" spans="32:32" x14ac:dyDescent="0.3">
      <c r="AF274" t="str">
        <f>IF(SUM(J274:AE274)=0,"",SUM(J274:AE274))</f>
        <v/>
      </c>
    </row>
    <row r="275" spans="32:32" x14ac:dyDescent="0.3">
      <c r="AF275" t="str">
        <f>IF(SUM(J275:AE275)=0,"",SUM(J275:AE275))</f>
        <v/>
      </c>
    </row>
    <row r="276" spans="32:32" x14ac:dyDescent="0.3">
      <c r="AF276" t="str">
        <f>IF(SUM(J276:AE276)=0,"",SUM(J276:AE276))</f>
        <v/>
      </c>
    </row>
    <row r="277" spans="32:32" x14ac:dyDescent="0.3">
      <c r="AF277" t="str">
        <f>IF(SUM(J277:AE277)=0,"",SUM(J277:AE277))</f>
        <v/>
      </c>
    </row>
    <row r="278" spans="32:32" x14ac:dyDescent="0.3">
      <c r="AF278" t="str">
        <f>IF(SUM(J278:AE278)=0,"",SUM(J278:AE278))</f>
        <v/>
      </c>
    </row>
    <row r="279" spans="32:32" x14ac:dyDescent="0.3">
      <c r="AF279" t="str">
        <f>IF(SUM(J279:AE279)=0,"",SUM(J279:AE279))</f>
        <v/>
      </c>
    </row>
    <row r="280" spans="32:32" x14ac:dyDescent="0.3">
      <c r="AF280" t="str">
        <f>IF(SUM(J280:AE280)=0,"",SUM(J280:AE280))</f>
        <v/>
      </c>
    </row>
    <row r="281" spans="32:32" x14ac:dyDescent="0.3">
      <c r="AF281" t="str">
        <f>IF(SUM(J281:AE281)=0,"",SUM(J281:AE281))</f>
        <v/>
      </c>
    </row>
    <row r="282" spans="32:32" x14ac:dyDescent="0.3">
      <c r="AF282" t="str">
        <f>IF(SUM(J282:AE282)=0,"",SUM(J282:AE282))</f>
        <v/>
      </c>
    </row>
    <row r="283" spans="32:32" x14ac:dyDescent="0.3">
      <c r="AF283" t="str">
        <f>IF(SUM(J283:AE283)=0,"",SUM(J283:AE283))</f>
        <v/>
      </c>
    </row>
    <row r="284" spans="32:32" x14ac:dyDescent="0.3">
      <c r="AF284" t="str">
        <f>IF(SUM(J284:AE284)=0,"",SUM(J284:AE284))</f>
        <v/>
      </c>
    </row>
    <row r="285" spans="32:32" x14ac:dyDescent="0.3">
      <c r="AF285" t="str">
        <f>IF(SUM(J285:AE285)=0,"",SUM(J285:AE285))</f>
        <v/>
      </c>
    </row>
    <row r="286" spans="32:32" x14ac:dyDescent="0.3">
      <c r="AF286" t="str">
        <f>IF(SUM(J286:AE286)=0,"",SUM(J286:AE286))</f>
        <v/>
      </c>
    </row>
    <row r="287" spans="32:32" x14ac:dyDescent="0.3">
      <c r="AF287" t="str">
        <f>IF(SUM(J287:AE287)=0,"",SUM(J287:AE287))</f>
        <v/>
      </c>
    </row>
    <row r="288" spans="32:32" x14ac:dyDescent="0.3">
      <c r="AF288" t="str">
        <f>IF(SUM(J288:AE288)=0,"",SUM(J288:AE288))</f>
        <v/>
      </c>
    </row>
    <row r="289" spans="32:32" x14ac:dyDescent="0.3">
      <c r="AF289" t="str">
        <f>IF(SUM(J289:AE289)=0,"",SUM(J289:AE289))</f>
        <v/>
      </c>
    </row>
    <row r="290" spans="32:32" x14ac:dyDescent="0.3">
      <c r="AF290" t="str">
        <f>IF(SUM(J290:AE290)=0,"",SUM(J290:AE290))</f>
        <v/>
      </c>
    </row>
    <row r="291" spans="32:32" x14ac:dyDescent="0.3">
      <c r="AF291" t="str">
        <f>IF(SUM(J291:AE291)=0,"",SUM(J291:AE291))</f>
        <v/>
      </c>
    </row>
    <row r="292" spans="32:32" x14ac:dyDescent="0.3">
      <c r="AF292" t="str">
        <f>IF(SUM(J292:AE292)=0,"",SUM(J292:AE292))</f>
        <v/>
      </c>
    </row>
    <row r="293" spans="32:32" x14ac:dyDescent="0.3">
      <c r="AF293" t="str">
        <f>IF(SUM(J293:AE293)=0,"",SUM(J293:AE293))</f>
        <v/>
      </c>
    </row>
    <row r="294" spans="32:32" x14ac:dyDescent="0.3">
      <c r="AF294" t="str">
        <f>IF(SUM(J294:AE294)=0,"",SUM(J294:AE294))</f>
        <v/>
      </c>
    </row>
    <row r="295" spans="32:32" x14ac:dyDescent="0.3">
      <c r="AF295" t="str">
        <f>IF(SUM(J295:AE295)=0,"",SUM(J295:AE295))</f>
        <v/>
      </c>
    </row>
    <row r="296" spans="32:32" x14ac:dyDescent="0.3">
      <c r="AF296" t="str">
        <f>IF(SUM(J296:AE296)=0,"",SUM(J296:AE296))</f>
        <v/>
      </c>
    </row>
    <row r="297" spans="32:32" x14ac:dyDescent="0.3">
      <c r="AF297" t="str">
        <f>IF(SUM(J297:AE297)=0,"",SUM(J297:AE297))</f>
        <v/>
      </c>
    </row>
    <row r="298" spans="32:32" x14ac:dyDescent="0.3">
      <c r="AF298" t="str">
        <f>IF(SUM(J298:AE298)=0,"",SUM(J298:AE298))</f>
        <v/>
      </c>
    </row>
    <row r="299" spans="32:32" x14ac:dyDescent="0.3">
      <c r="AF299" t="str">
        <f>IF(SUM(J299:AE299)=0,"",SUM(J299:AE299))</f>
        <v/>
      </c>
    </row>
    <row r="300" spans="32:32" x14ac:dyDescent="0.3">
      <c r="AF300" t="str">
        <f>IF(SUM(J300:AE300)=0,"",SUM(J300:AE300))</f>
        <v/>
      </c>
    </row>
    <row r="301" spans="32:32" x14ac:dyDescent="0.3">
      <c r="AF301" t="str">
        <f>IF(SUM(J301:AE301)=0,"",SUM(J301:AE301))</f>
        <v/>
      </c>
    </row>
    <row r="302" spans="32:32" x14ac:dyDescent="0.3">
      <c r="AF302" t="str">
        <f>IF(SUM(J302:AE302)=0,"",SUM(J302:AE302))</f>
        <v/>
      </c>
    </row>
    <row r="303" spans="32:32" x14ac:dyDescent="0.3">
      <c r="AF303" t="str">
        <f>IF(SUM(J303:AE303)=0,"",SUM(J303:AE303))</f>
        <v/>
      </c>
    </row>
    <row r="304" spans="32:32" x14ac:dyDescent="0.3">
      <c r="AF304" t="str">
        <f>IF(SUM(J304:AE304)=0,"",SUM(J304:AE304))</f>
        <v/>
      </c>
    </row>
    <row r="305" spans="32:32" x14ac:dyDescent="0.3">
      <c r="AF305" t="str">
        <f>IF(SUM(J305:AE305)=0,"",SUM(J305:AE305))</f>
        <v/>
      </c>
    </row>
    <row r="306" spans="32:32" x14ac:dyDescent="0.3">
      <c r="AF306" t="str">
        <f>IF(SUM(J306:AE306)=0,"",SUM(J306:AE306))</f>
        <v/>
      </c>
    </row>
    <row r="307" spans="32:32" x14ac:dyDescent="0.3">
      <c r="AF307" t="str">
        <f>IF(SUM(J307:AE307)=0,"",SUM(J307:AE307))</f>
        <v/>
      </c>
    </row>
    <row r="308" spans="32:32" x14ac:dyDescent="0.3">
      <c r="AF308" t="str">
        <f>IF(SUM(J308:AE308)=0,"",SUM(J308:AE308))</f>
        <v/>
      </c>
    </row>
    <row r="309" spans="32:32" x14ac:dyDescent="0.3">
      <c r="AF309" t="str">
        <f>IF(SUM(J309:AE309)=0,"",SUM(J309:AE309))</f>
        <v/>
      </c>
    </row>
    <row r="310" spans="32:32" x14ac:dyDescent="0.3">
      <c r="AF310" t="str">
        <f>IF(SUM(J310:AE310)=0,"",SUM(J310:AE310))</f>
        <v/>
      </c>
    </row>
    <row r="311" spans="32:32" x14ac:dyDescent="0.3">
      <c r="AF311" t="str">
        <f>IF(SUM(J311:AE311)=0,"",SUM(J311:AE311))</f>
        <v/>
      </c>
    </row>
    <row r="312" spans="32:32" x14ac:dyDescent="0.3">
      <c r="AF312" t="str">
        <f>IF(SUM(J312:AE312)=0,"",SUM(J312:AE312))</f>
        <v/>
      </c>
    </row>
    <row r="313" spans="32:32" x14ac:dyDescent="0.3">
      <c r="AF313" t="str">
        <f>IF(SUM(J313:AE313)=0,"",SUM(J313:AE313))</f>
        <v/>
      </c>
    </row>
    <row r="314" spans="32:32" x14ac:dyDescent="0.3">
      <c r="AF314" t="str">
        <f>IF(SUM(J314:AE314)=0,"",SUM(J314:AE314))</f>
        <v/>
      </c>
    </row>
    <row r="315" spans="32:32" x14ac:dyDescent="0.3">
      <c r="AF315" t="str">
        <f>IF(SUM(J315:AE315)=0,"",SUM(J315:AE315))</f>
        <v/>
      </c>
    </row>
    <row r="316" spans="32:32" x14ac:dyDescent="0.3">
      <c r="AF316" t="str">
        <f>IF(SUM(J316:AE316)=0,"",SUM(J316:AE316))</f>
        <v/>
      </c>
    </row>
    <row r="317" spans="32:32" x14ac:dyDescent="0.3">
      <c r="AF317" t="str">
        <f>IF(SUM(J317:AE317)=0,"",SUM(J317:AE317))</f>
        <v/>
      </c>
    </row>
    <row r="318" spans="32:32" x14ac:dyDescent="0.3">
      <c r="AF318" t="str">
        <f>IF(SUM(J318:AE318)=0,"",SUM(J318:AE318))</f>
        <v/>
      </c>
    </row>
    <row r="319" spans="32:32" x14ac:dyDescent="0.3">
      <c r="AF319" t="str">
        <f>IF(SUM(J319:AE319)=0,"",SUM(J319:AE319))</f>
        <v/>
      </c>
    </row>
    <row r="320" spans="32:32" x14ac:dyDescent="0.3">
      <c r="AF320" t="str">
        <f>IF(SUM(J320:AE320)=0,"",SUM(J320:AE320))</f>
        <v/>
      </c>
    </row>
    <row r="321" spans="32:32" x14ac:dyDescent="0.3">
      <c r="AF321" t="str">
        <f>IF(SUM(J321:AE321)=0,"",SUM(J321:AE321))</f>
        <v/>
      </c>
    </row>
    <row r="322" spans="32:32" x14ac:dyDescent="0.3">
      <c r="AF322" t="str">
        <f>IF(SUM(J322:AE322)=0,"",SUM(J322:AE322))</f>
        <v/>
      </c>
    </row>
    <row r="323" spans="32:32" x14ac:dyDescent="0.3">
      <c r="AF323" t="str">
        <f>IF(SUM(J323:AE323)=0,"",SUM(J323:AE323))</f>
        <v/>
      </c>
    </row>
    <row r="324" spans="32:32" x14ac:dyDescent="0.3">
      <c r="AF324" t="str">
        <f>IF(SUM(J324:AE324)=0,"",SUM(J324:AE324))</f>
        <v/>
      </c>
    </row>
    <row r="325" spans="32:32" x14ac:dyDescent="0.3">
      <c r="AF325" t="str">
        <f>IF(SUM(J325:AE325)=0,"",SUM(J325:AE325))</f>
        <v/>
      </c>
    </row>
    <row r="326" spans="32:32" x14ac:dyDescent="0.3">
      <c r="AF326" t="str">
        <f>IF(SUM(J326:AE326)=0,"",SUM(J326:AE326))</f>
        <v/>
      </c>
    </row>
    <row r="327" spans="32:32" x14ac:dyDescent="0.3">
      <c r="AF327" t="str">
        <f>IF(SUM(J327:AE327)=0,"",SUM(J327:AE327))</f>
        <v/>
      </c>
    </row>
    <row r="328" spans="32:32" x14ac:dyDescent="0.3">
      <c r="AF328" t="str">
        <f>IF(SUM(J328:AE328)=0,"",SUM(J328:AE328))</f>
        <v/>
      </c>
    </row>
    <row r="329" spans="32:32" x14ac:dyDescent="0.3">
      <c r="AF329" t="str">
        <f>IF(SUM(J329:AE329)=0,"",SUM(J329:AE329))</f>
        <v/>
      </c>
    </row>
    <row r="330" spans="32:32" x14ac:dyDescent="0.3">
      <c r="AF330" t="str">
        <f>IF(SUM(J330:AE330)=0,"",SUM(J330:AE330))</f>
        <v/>
      </c>
    </row>
    <row r="331" spans="32:32" x14ac:dyDescent="0.3">
      <c r="AF331" t="str">
        <f>IF(SUM(J331:AE331)=0,"",SUM(J331:AE331))</f>
        <v/>
      </c>
    </row>
    <row r="332" spans="32:32" x14ac:dyDescent="0.3">
      <c r="AF332" t="str">
        <f>IF(SUM(J332:AE332)=0,"",SUM(J332:AE332))</f>
        <v/>
      </c>
    </row>
    <row r="333" spans="32:32" x14ac:dyDescent="0.3">
      <c r="AF333" t="str">
        <f>IF(SUM(J333:AE333)=0,"",SUM(J333:AE333))</f>
        <v/>
      </c>
    </row>
    <row r="334" spans="32:32" x14ac:dyDescent="0.3">
      <c r="AF334" t="str">
        <f>IF(SUM(J334:AE334)=0,"",SUM(J334:AE334))</f>
        <v/>
      </c>
    </row>
    <row r="335" spans="32:32" x14ac:dyDescent="0.3">
      <c r="AF335" t="str">
        <f>IF(SUM(J335:AE335)=0,"",SUM(J335:AE335))</f>
        <v/>
      </c>
    </row>
    <row r="336" spans="32:32" x14ac:dyDescent="0.3">
      <c r="AF336" t="str">
        <f>IF(SUM(J336:AE336)=0,"",SUM(J336:AE336))</f>
        <v/>
      </c>
    </row>
    <row r="337" spans="32:32" x14ac:dyDescent="0.3">
      <c r="AF337" t="str">
        <f>IF(SUM(J337:AE337)=0,"",SUM(J337:AE337))</f>
        <v/>
      </c>
    </row>
    <row r="338" spans="32:32" x14ac:dyDescent="0.3">
      <c r="AF338" t="str">
        <f>IF(SUM(J338:AE338)=0,"",SUM(J338:AE338))</f>
        <v/>
      </c>
    </row>
    <row r="339" spans="32:32" x14ac:dyDescent="0.3">
      <c r="AF339" t="str">
        <f>IF(SUM(J339:AE339)=0,"",SUM(J339:AE339))</f>
        <v/>
      </c>
    </row>
    <row r="340" spans="32:32" x14ac:dyDescent="0.3">
      <c r="AF340" t="str">
        <f>IF(SUM(J340:AE340)=0,"",SUM(J340:AE340))</f>
        <v/>
      </c>
    </row>
    <row r="341" spans="32:32" x14ac:dyDescent="0.3">
      <c r="AF341" t="str">
        <f>IF(SUM(J341:AE341)=0,"",SUM(J341:AE341))</f>
        <v/>
      </c>
    </row>
    <row r="342" spans="32:32" x14ac:dyDescent="0.3">
      <c r="AF342" t="str">
        <f>IF(SUM(J342:AE342)=0,"",SUM(J342:AE342))</f>
        <v/>
      </c>
    </row>
    <row r="343" spans="32:32" x14ac:dyDescent="0.3">
      <c r="AF343" t="str">
        <f>IF(SUM(J343:AE343)=0,"",SUM(J343:AE343))</f>
        <v/>
      </c>
    </row>
    <row r="344" spans="32:32" x14ac:dyDescent="0.3">
      <c r="AF344" t="str">
        <f>IF(SUM(J344:AE344)=0,"",SUM(J344:AE344))</f>
        <v/>
      </c>
    </row>
    <row r="345" spans="32:32" x14ac:dyDescent="0.3">
      <c r="AF345" t="str">
        <f>IF(SUM(J345:AE345)=0,"",SUM(J345:AE345))</f>
        <v/>
      </c>
    </row>
    <row r="346" spans="32:32" x14ac:dyDescent="0.3">
      <c r="AF346" t="str">
        <f>IF(SUM(J346:AE346)=0,"",SUM(J346:AE346))</f>
        <v/>
      </c>
    </row>
    <row r="347" spans="32:32" x14ac:dyDescent="0.3">
      <c r="AF347" t="str">
        <f>IF(SUM(J347:AE347)=0,"",SUM(J347:AE347))</f>
        <v/>
      </c>
    </row>
    <row r="348" spans="32:32" x14ac:dyDescent="0.3">
      <c r="AF348" t="str">
        <f>IF(SUM(J348:AE348)=0,"",SUM(J348:AE348))</f>
        <v/>
      </c>
    </row>
    <row r="349" spans="32:32" x14ac:dyDescent="0.3">
      <c r="AF349" t="str">
        <f>IF(SUM(J349:AE349)=0,"",SUM(J349:AE349))</f>
        <v/>
      </c>
    </row>
    <row r="350" spans="32:32" x14ac:dyDescent="0.3">
      <c r="AF350" t="str">
        <f>IF(SUM(J350:AE350)=0,"",SUM(J350:AE350))</f>
        <v/>
      </c>
    </row>
    <row r="351" spans="32:32" x14ac:dyDescent="0.3">
      <c r="AF351" t="str">
        <f>IF(SUM(J351:AE351)=0,"",SUM(J351:AE351))</f>
        <v/>
      </c>
    </row>
    <row r="352" spans="32:32" x14ac:dyDescent="0.3">
      <c r="AF352" t="str">
        <f>IF(SUM(J352:AE352)=0,"",SUM(J352:AE352))</f>
        <v/>
      </c>
    </row>
    <row r="353" spans="32:32" x14ac:dyDescent="0.3">
      <c r="AF353" t="str">
        <f>IF(SUM(J353:AE353)=0,"",SUM(J353:AE353))</f>
        <v/>
      </c>
    </row>
    <row r="354" spans="32:32" x14ac:dyDescent="0.3">
      <c r="AF354" t="str">
        <f>IF(SUM(J354:AE354)=0,"",SUM(J354:AE354))</f>
        <v/>
      </c>
    </row>
    <row r="355" spans="32:32" x14ac:dyDescent="0.3">
      <c r="AF355" t="str">
        <f>IF(SUM(J355:AE355)=0,"",SUM(J355:AE355))</f>
        <v/>
      </c>
    </row>
    <row r="356" spans="32:32" x14ac:dyDescent="0.3">
      <c r="AF356" t="str">
        <f>IF(SUM(J356:AE356)=0,"",SUM(J356:AE356))</f>
        <v/>
      </c>
    </row>
    <row r="357" spans="32:32" x14ac:dyDescent="0.3">
      <c r="AF357" t="str">
        <f>IF(SUM(J357:AE357)=0,"",SUM(J357:AE357))</f>
        <v/>
      </c>
    </row>
    <row r="358" spans="32:32" x14ac:dyDescent="0.3">
      <c r="AF358" t="str">
        <f>IF(SUM(J358:AE358)=0,"",SUM(J358:AE358))</f>
        <v/>
      </c>
    </row>
    <row r="359" spans="32:32" x14ac:dyDescent="0.3">
      <c r="AF359" t="str">
        <f>IF(SUM(J359:AE359)=0,"",SUM(J359:AE359))</f>
        <v/>
      </c>
    </row>
    <row r="360" spans="32:32" x14ac:dyDescent="0.3">
      <c r="AF360" t="str">
        <f>IF(SUM(J360:AE360)=0,"",SUM(J360:AE360))</f>
        <v/>
      </c>
    </row>
    <row r="361" spans="32:32" x14ac:dyDescent="0.3">
      <c r="AF361" t="str">
        <f>IF(SUM(J361:AE361)=0,"",SUM(J361:AE361))</f>
        <v/>
      </c>
    </row>
    <row r="362" spans="32:32" x14ac:dyDescent="0.3">
      <c r="AF362" t="str">
        <f>IF(SUM(J362:AE362)=0,"",SUM(J362:AE362))</f>
        <v/>
      </c>
    </row>
    <row r="363" spans="32:32" x14ac:dyDescent="0.3">
      <c r="AF363" t="str">
        <f>IF(SUM(J363:AE363)=0,"",SUM(J363:AE363))</f>
        <v/>
      </c>
    </row>
    <row r="364" spans="32:32" x14ac:dyDescent="0.3">
      <c r="AF364" t="str">
        <f>IF(SUM(J364:AE364)=0,"",SUM(J364:AE364))</f>
        <v/>
      </c>
    </row>
    <row r="365" spans="32:32" x14ac:dyDescent="0.3">
      <c r="AF365" t="str">
        <f>IF(SUM(J365:AE365)=0,"",SUM(J365:AE365))</f>
        <v/>
      </c>
    </row>
    <row r="366" spans="32:32" x14ac:dyDescent="0.3">
      <c r="AF366" t="str">
        <f>IF(SUM(J366:AE366)=0,"",SUM(J366:AE366))</f>
        <v/>
      </c>
    </row>
    <row r="367" spans="32:32" x14ac:dyDescent="0.3">
      <c r="AF367" t="str">
        <f>IF(SUM(J367:AE367)=0,"",SUM(J367:AE367))</f>
        <v/>
      </c>
    </row>
    <row r="368" spans="32:32" x14ac:dyDescent="0.3">
      <c r="AF368" t="str">
        <f>IF(SUM(J368:AE368)=0,"",SUM(J368:AE368))</f>
        <v/>
      </c>
    </row>
    <row r="369" spans="32:32" x14ac:dyDescent="0.3">
      <c r="AF369" t="str">
        <f>IF(SUM(J369:AE369)=0,"",SUM(J369:AE369))</f>
        <v/>
      </c>
    </row>
    <row r="370" spans="32:32" x14ac:dyDescent="0.3">
      <c r="AF370" t="str">
        <f>IF(SUM(J370:AE370)=0,"",SUM(J370:AE370))</f>
        <v/>
      </c>
    </row>
    <row r="371" spans="32:32" x14ac:dyDescent="0.3">
      <c r="AF371" t="str">
        <f>IF(SUM(J371:AE371)=0,"",SUM(J371:AE371))</f>
        <v/>
      </c>
    </row>
    <row r="372" spans="32:32" x14ac:dyDescent="0.3">
      <c r="AF372" t="str">
        <f>IF(SUM(J372:AE372)=0,"",SUM(J372:AE372))</f>
        <v/>
      </c>
    </row>
    <row r="373" spans="32:32" x14ac:dyDescent="0.3">
      <c r="AF373" t="str">
        <f>IF(SUM(J373:AE373)=0,"",SUM(J373:AE373))</f>
        <v/>
      </c>
    </row>
    <row r="374" spans="32:32" x14ac:dyDescent="0.3">
      <c r="AF374" t="str">
        <f>IF(SUM(J374:AE374)=0,"",SUM(J374:AE374))</f>
        <v/>
      </c>
    </row>
    <row r="375" spans="32:32" x14ac:dyDescent="0.3">
      <c r="AF375" t="str">
        <f>IF(SUM(J375:AE375)=0,"",SUM(J375:AE375))</f>
        <v/>
      </c>
    </row>
    <row r="376" spans="32:32" x14ac:dyDescent="0.3">
      <c r="AF376" t="str">
        <f>IF(SUM(J376:AE376)=0,"",SUM(J376:AE376))</f>
        <v/>
      </c>
    </row>
    <row r="377" spans="32:32" x14ac:dyDescent="0.3">
      <c r="AF377" t="str">
        <f>IF(SUM(J377:AE377)=0,"",SUM(J377:AE377))</f>
        <v/>
      </c>
    </row>
    <row r="378" spans="32:32" x14ac:dyDescent="0.3">
      <c r="AF378" t="str">
        <f>IF(SUM(J378:AE378)=0,"",SUM(J378:AE378))</f>
        <v/>
      </c>
    </row>
    <row r="379" spans="32:32" x14ac:dyDescent="0.3">
      <c r="AF379" t="str">
        <f>IF(SUM(J379:AE379)=0,"",SUM(J379:AE379))</f>
        <v/>
      </c>
    </row>
    <row r="380" spans="32:32" x14ac:dyDescent="0.3">
      <c r="AF380" t="str">
        <f>IF(SUM(J380:AE380)=0,"",SUM(J380:AE380))</f>
        <v/>
      </c>
    </row>
    <row r="381" spans="32:32" x14ac:dyDescent="0.3">
      <c r="AF381" t="str">
        <f>IF(SUM(J381:AE381)=0,"",SUM(J381:AE381))</f>
        <v/>
      </c>
    </row>
    <row r="382" spans="32:32" x14ac:dyDescent="0.3">
      <c r="AF382" t="str">
        <f>IF(SUM(J382:AE382)=0,"",SUM(J382:AE382))</f>
        <v/>
      </c>
    </row>
    <row r="383" spans="32:32" x14ac:dyDescent="0.3">
      <c r="AF383" t="str">
        <f>IF(SUM(J383:AE383)=0,"",SUM(J383:AE383))</f>
        <v/>
      </c>
    </row>
    <row r="384" spans="32:32" x14ac:dyDescent="0.3">
      <c r="AF384" t="str">
        <f>IF(SUM(J384:AE384)=0,"",SUM(J384:AE384))</f>
        <v/>
      </c>
    </row>
    <row r="385" spans="32:32" x14ac:dyDescent="0.3">
      <c r="AF385" t="str">
        <f>IF(SUM(J385:AE385)=0,"",SUM(J385:AE385))</f>
        <v/>
      </c>
    </row>
    <row r="386" spans="32:32" x14ac:dyDescent="0.3">
      <c r="AF386" t="str">
        <f>IF(SUM(J386:AE386)=0,"",SUM(J386:AE386))</f>
        <v/>
      </c>
    </row>
    <row r="387" spans="32:32" x14ac:dyDescent="0.3">
      <c r="AF387" t="str">
        <f>IF(SUM(J387:AE387)=0,"",SUM(J387:AE387))</f>
        <v/>
      </c>
    </row>
    <row r="388" spans="32:32" x14ac:dyDescent="0.3">
      <c r="AF388" t="str">
        <f>IF(SUM(J388:AE388)=0,"",SUM(J388:AE388))</f>
        <v/>
      </c>
    </row>
    <row r="389" spans="32:32" x14ac:dyDescent="0.3">
      <c r="AF389" t="str">
        <f>IF(SUM(J389:AE389)=0,"",SUM(J389:AE389))</f>
        <v/>
      </c>
    </row>
    <row r="390" spans="32:32" x14ac:dyDescent="0.3">
      <c r="AF390" t="str">
        <f>IF(SUM(J390:AE390)=0,"",SUM(J390:AE390))</f>
        <v/>
      </c>
    </row>
    <row r="391" spans="32:32" x14ac:dyDescent="0.3">
      <c r="AF391" t="str">
        <f>IF(SUM(J391:AE391)=0,"",SUM(J391:AE391))</f>
        <v/>
      </c>
    </row>
    <row r="392" spans="32:32" x14ac:dyDescent="0.3">
      <c r="AF392" t="str">
        <f>IF(SUM(J392:AE392)=0,"",SUM(J392:AE392))</f>
        <v/>
      </c>
    </row>
    <row r="393" spans="32:32" x14ac:dyDescent="0.3">
      <c r="AF393" t="str">
        <f>IF(SUM(J393:AE393)=0,"",SUM(J393:AE393))</f>
        <v/>
      </c>
    </row>
    <row r="394" spans="32:32" x14ac:dyDescent="0.3">
      <c r="AF394" t="str">
        <f>IF(SUM(J394:AE394)=0,"",SUM(J394:AE394))</f>
        <v/>
      </c>
    </row>
    <row r="395" spans="32:32" x14ac:dyDescent="0.3">
      <c r="AF395" t="str">
        <f>IF(SUM(J395:AE395)=0,"",SUM(J395:AE395))</f>
        <v/>
      </c>
    </row>
    <row r="396" spans="32:32" x14ac:dyDescent="0.3">
      <c r="AF396" t="str">
        <f>IF(SUM(J396:AE396)=0,"",SUM(J396:AE396))</f>
        <v/>
      </c>
    </row>
    <row r="397" spans="32:32" x14ac:dyDescent="0.3">
      <c r="AF397" t="str">
        <f>IF(SUM(J397:AE397)=0,"",SUM(J397:AE397))</f>
        <v/>
      </c>
    </row>
    <row r="398" spans="32:32" x14ac:dyDescent="0.3">
      <c r="AF398" t="str">
        <f>IF(SUM(J398:AE398)=0,"",SUM(J398:AE398))</f>
        <v/>
      </c>
    </row>
    <row r="399" spans="32:32" x14ac:dyDescent="0.3">
      <c r="AF399" t="str">
        <f>IF(SUM(J399:AE399)=0,"",SUM(J399:AE399))</f>
        <v/>
      </c>
    </row>
    <row r="400" spans="32:32" x14ac:dyDescent="0.3">
      <c r="AF400" t="str">
        <f>IF(SUM(J400:AE400)=0,"",SUM(J400:AE400))</f>
        <v/>
      </c>
    </row>
    <row r="401" spans="32:32" x14ac:dyDescent="0.3">
      <c r="AF401" t="str">
        <f>IF(SUM(J401:AE401)=0,"",SUM(J401:AE401))</f>
        <v/>
      </c>
    </row>
    <row r="402" spans="32:32" x14ac:dyDescent="0.3">
      <c r="AF402" t="str">
        <f>IF(SUM(J402:AE402)=0,"",SUM(J402:AE402))</f>
        <v/>
      </c>
    </row>
    <row r="403" spans="32:32" x14ac:dyDescent="0.3">
      <c r="AF403" t="str">
        <f>IF(SUM(J403:AE403)=0,"",SUM(J403:AE403))</f>
        <v/>
      </c>
    </row>
    <row r="404" spans="32:32" x14ac:dyDescent="0.3">
      <c r="AF404" t="str">
        <f>IF(SUM(J404:AE404)=0,"",SUM(J404:AE404))</f>
        <v/>
      </c>
    </row>
    <row r="405" spans="32:32" x14ac:dyDescent="0.3">
      <c r="AF405" t="str">
        <f>IF(SUM(J405:AE405)=0,"",SUM(J405:AE405))</f>
        <v/>
      </c>
    </row>
    <row r="406" spans="32:32" x14ac:dyDescent="0.3">
      <c r="AF406" t="str">
        <f>IF(SUM(J406:AE406)=0,"",SUM(J406:AE406))</f>
        <v/>
      </c>
    </row>
    <row r="407" spans="32:32" x14ac:dyDescent="0.3">
      <c r="AF407" t="str">
        <f>IF(SUM(J407:AE407)=0,"",SUM(J407:AE407))</f>
        <v/>
      </c>
    </row>
    <row r="408" spans="32:32" x14ac:dyDescent="0.3">
      <c r="AF408" t="str">
        <f>IF(SUM(J408:AE408)=0,"",SUM(J408:AE408))</f>
        <v/>
      </c>
    </row>
    <row r="409" spans="32:32" x14ac:dyDescent="0.3">
      <c r="AF409" t="str">
        <f>IF(SUM(J409:AE409)=0,"",SUM(J409:AE409))</f>
        <v/>
      </c>
    </row>
    <row r="410" spans="32:32" x14ac:dyDescent="0.3">
      <c r="AF410" t="str">
        <f>IF(SUM(J410:AE410)=0,"",SUM(J410:AE410))</f>
        <v/>
      </c>
    </row>
    <row r="411" spans="32:32" x14ac:dyDescent="0.3">
      <c r="AF411" t="str">
        <f>IF(SUM(J411:AE411)=0,"",SUM(J411:AE411))</f>
        <v/>
      </c>
    </row>
    <row r="412" spans="32:32" x14ac:dyDescent="0.3">
      <c r="AF412" t="str">
        <f>IF(SUM(J412:AE412)=0,"",SUM(J412:AE412))</f>
        <v/>
      </c>
    </row>
    <row r="413" spans="32:32" x14ac:dyDescent="0.3">
      <c r="AF413" t="str">
        <f>IF(SUM(J413:AE413)=0,"",SUM(J413:AE413))</f>
        <v/>
      </c>
    </row>
    <row r="414" spans="32:32" x14ac:dyDescent="0.3">
      <c r="AF414" t="str">
        <f>IF(SUM(J414:AE414)=0,"",SUM(J414:AE414))</f>
        <v/>
      </c>
    </row>
    <row r="415" spans="32:32" x14ac:dyDescent="0.3">
      <c r="AF415" t="str">
        <f>IF(SUM(J415:AE415)=0,"",SUM(J415:AE415))</f>
        <v/>
      </c>
    </row>
    <row r="416" spans="32:32" x14ac:dyDescent="0.3">
      <c r="AF416" t="str">
        <f>IF(SUM(J416:AE416)=0,"",SUM(J416:AE416))</f>
        <v/>
      </c>
    </row>
    <row r="417" spans="32:32" x14ac:dyDescent="0.3">
      <c r="AF417" t="str">
        <f>IF(SUM(J417:AE417)=0,"",SUM(J417:AE417))</f>
        <v/>
      </c>
    </row>
    <row r="418" spans="32:32" x14ac:dyDescent="0.3">
      <c r="AF418" t="str">
        <f>IF(SUM(J418:AE418)=0,"",SUM(J418:AE418))</f>
        <v/>
      </c>
    </row>
    <row r="419" spans="32:32" x14ac:dyDescent="0.3">
      <c r="AF419" t="str">
        <f>IF(SUM(J419:AE419)=0,"",SUM(J419:AE419))</f>
        <v/>
      </c>
    </row>
    <row r="420" spans="32:32" x14ac:dyDescent="0.3">
      <c r="AF420" t="str">
        <f>IF(SUM(J420:AE420)=0,"",SUM(J420:AE420))</f>
        <v/>
      </c>
    </row>
    <row r="421" spans="32:32" x14ac:dyDescent="0.3">
      <c r="AF421" t="str">
        <f>IF(SUM(J421:AE421)=0,"",SUM(J421:AE421))</f>
        <v/>
      </c>
    </row>
    <row r="422" spans="32:32" x14ac:dyDescent="0.3">
      <c r="AF422" t="str">
        <f>IF(SUM(J422:AE422)=0,"",SUM(J422:AE422))</f>
        <v/>
      </c>
    </row>
    <row r="423" spans="32:32" x14ac:dyDescent="0.3">
      <c r="AF423" t="str">
        <f>IF(SUM(J423:AE423)=0,"",SUM(J423:AE423))</f>
        <v/>
      </c>
    </row>
    <row r="424" spans="32:32" x14ac:dyDescent="0.3">
      <c r="AF424" t="str">
        <f>IF(SUM(J424:AE424)=0,"",SUM(J424:AE424))</f>
        <v/>
      </c>
    </row>
    <row r="425" spans="32:32" x14ac:dyDescent="0.3">
      <c r="AF425" t="str">
        <f>IF(SUM(J425:AE425)=0,"",SUM(J425:AE425))</f>
        <v/>
      </c>
    </row>
    <row r="426" spans="32:32" x14ac:dyDescent="0.3">
      <c r="AF426" t="str">
        <f>IF(SUM(J426:AE426)=0,"",SUM(J426:AE426))</f>
        <v/>
      </c>
    </row>
    <row r="427" spans="32:32" x14ac:dyDescent="0.3">
      <c r="AF427" t="str">
        <f>IF(SUM(J427:AE427)=0,"",SUM(J427:AE427))</f>
        <v/>
      </c>
    </row>
    <row r="428" spans="32:32" x14ac:dyDescent="0.3">
      <c r="AF428" t="str">
        <f>IF(SUM(J428:AE428)=0,"",SUM(J428:AE428))</f>
        <v/>
      </c>
    </row>
    <row r="429" spans="32:32" x14ac:dyDescent="0.3">
      <c r="AF429" t="str">
        <f>IF(SUM(J429:AE429)=0,"",SUM(J429:AE429))</f>
        <v/>
      </c>
    </row>
    <row r="430" spans="32:32" x14ac:dyDescent="0.3">
      <c r="AF430" t="str">
        <f>IF(SUM(J430:AE430)=0,"",SUM(J430:AE430))</f>
        <v/>
      </c>
    </row>
    <row r="431" spans="32:32" x14ac:dyDescent="0.3">
      <c r="AF431" t="str">
        <f>IF(SUM(J431:AE431)=0,"",SUM(J431:AE431))</f>
        <v/>
      </c>
    </row>
    <row r="432" spans="32:32" x14ac:dyDescent="0.3">
      <c r="AF432" t="str">
        <f>IF(SUM(J432:AE432)=0,"",SUM(J432:AE432))</f>
        <v/>
      </c>
    </row>
    <row r="433" spans="32:32" x14ac:dyDescent="0.3">
      <c r="AF433" t="str">
        <f>IF(SUM(J433:AE433)=0,"",SUM(J433:AE433))</f>
        <v/>
      </c>
    </row>
    <row r="434" spans="32:32" x14ac:dyDescent="0.3">
      <c r="AF434" t="str">
        <f>IF(SUM(J434:AE434)=0,"",SUM(J434:AE434))</f>
        <v/>
      </c>
    </row>
    <row r="435" spans="32:32" x14ac:dyDescent="0.3">
      <c r="AF435" t="str">
        <f>IF(SUM(J435:AE435)=0,"",SUM(J435:AE435))</f>
        <v/>
      </c>
    </row>
    <row r="436" spans="32:32" x14ac:dyDescent="0.3">
      <c r="AF436" t="str">
        <f>IF(SUM(J436:AE436)=0,"",SUM(J436:AE436))</f>
        <v/>
      </c>
    </row>
    <row r="437" spans="32:32" x14ac:dyDescent="0.3">
      <c r="AF437" t="str">
        <f>IF(SUM(J437:AE437)=0,"",SUM(J437:AE437))</f>
        <v/>
      </c>
    </row>
    <row r="438" spans="32:32" x14ac:dyDescent="0.3">
      <c r="AF438" t="str">
        <f>IF(SUM(J438:AE438)=0,"",SUM(J438:AE438))</f>
        <v/>
      </c>
    </row>
    <row r="439" spans="32:32" x14ac:dyDescent="0.3">
      <c r="AF439" t="str">
        <f>IF(SUM(J439:AE439)=0,"",SUM(J439:AE439))</f>
        <v/>
      </c>
    </row>
    <row r="440" spans="32:32" x14ac:dyDescent="0.3">
      <c r="AF440" t="str">
        <f>IF(SUM(J440:AE440)=0,"",SUM(J440:AE440))</f>
        <v/>
      </c>
    </row>
    <row r="441" spans="32:32" x14ac:dyDescent="0.3">
      <c r="AF441" t="str">
        <f>IF(SUM(J441:AE441)=0,"",SUM(J441:AE441))</f>
        <v/>
      </c>
    </row>
    <row r="442" spans="32:32" x14ac:dyDescent="0.3">
      <c r="AF442" t="str">
        <f>IF(SUM(J442:AE442)=0,"",SUM(J442:AE442))</f>
        <v/>
      </c>
    </row>
    <row r="443" spans="32:32" x14ac:dyDescent="0.3">
      <c r="AF443" t="str">
        <f>IF(SUM(J443:AE443)=0,"",SUM(J443:AE443))</f>
        <v/>
      </c>
    </row>
    <row r="444" spans="32:32" x14ac:dyDescent="0.3">
      <c r="AF444" t="str">
        <f>IF(SUM(J444:AE444)=0,"",SUM(J444:AE444))</f>
        <v/>
      </c>
    </row>
    <row r="445" spans="32:32" x14ac:dyDescent="0.3">
      <c r="AF445" t="str">
        <f>IF(SUM(J445:AE445)=0,"",SUM(J445:AE445))</f>
        <v/>
      </c>
    </row>
    <row r="446" spans="32:32" x14ac:dyDescent="0.3">
      <c r="AF446" t="str">
        <f>IF(SUM(J446:AE446)=0,"",SUM(J446:AE446))</f>
        <v/>
      </c>
    </row>
    <row r="447" spans="32:32" x14ac:dyDescent="0.3">
      <c r="AF447" t="str">
        <f>IF(SUM(J447:AE447)=0,"",SUM(J447:AE447))</f>
        <v/>
      </c>
    </row>
    <row r="448" spans="32:32" x14ac:dyDescent="0.3">
      <c r="AF448" t="str">
        <f>IF(SUM(J448:AE448)=0,"",SUM(J448:AE448))</f>
        <v/>
      </c>
    </row>
    <row r="449" spans="32:32" x14ac:dyDescent="0.3">
      <c r="AF449" t="str">
        <f>IF(SUM(J449:AE449)=0,"",SUM(J449:AE449))</f>
        <v/>
      </c>
    </row>
    <row r="450" spans="32:32" x14ac:dyDescent="0.3">
      <c r="AF450" t="str">
        <f>IF(SUM(J450:AE450)=0,"",SUM(J450:AE450))</f>
        <v/>
      </c>
    </row>
    <row r="451" spans="32:32" x14ac:dyDescent="0.3">
      <c r="AF451" t="str">
        <f>IF(SUM(J451:AE451)=0,"",SUM(J451:AE451))</f>
        <v/>
      </c>
    </row>
    <row r="452" spans="32:32" x14ac:dyDescent="0.3">
      <c r="AF452" t="str">
        <f>IF(SUM(J452:AE452)=0,"",SUM(J452:AE452))</f>
        <v/>
      </c>
    </row>
    <row r="453" spans="32:32" x14ac:dyDescent="0.3">
      <c r="AF453" t="str">
        <f>IF(SUM(J453:AE453)=0,"",SUM(J453:AE453))</f>
        <v/>
      </c>
    </row>
    <row r="454" spans="32:32" x14ac:dyDescent="0.3">
      <c r="AF454" t="str">
        <f>IF(SUM(J454:AE454)=0,"",SUM(J454:AE454))</f>
        <v/>
      </c>
    </row>
    <row r="455" spans="32:32" x14ac:dyDescent="0.3">
      <c r="AF455" t="str">
        <f>IF(SUM(J455:AE455)=0,"",SUM(J455:AE455))</f>
        <v/>
      </c>
    </row>
    <row r="456" spans="32:32" x14ac:dyDescent="0.3">
      <c r="AF456" t="str">
        <f>IF(SUM(J456:AE456)=0,"",SUM(J456:AE456))</f>
        <v/>
      </c>
    </row>
    <row r="457" spans="32:32" x14ac:dyDescent="0.3">
      <c r="AF457" t="str">
        <f>IF(SUM(J457:AE457)=0,"",SUM(J457:AE457))</f>
        <v/>
      </c>
    </row>
    <row r="458" spans="32:32" x14ac:dyDescent="0.3">
      <c r="AF458" t="str">
        <f>IF(SUM(J458:AE458)=0,"",SUM(J458:AE458))</f>
        <v/>
      </c>
    </row>
    <row r="459" spans="32:32" x14ac:dyDescent="0.3">
      <c r="AF459" t="str">
        <f>IF(SUM(J459:AE459)=0,"",SUM(J459:AE459))</f>
        <v/>
      </c>
    </row>
    <row r="460" spans="32:32" x14ac:dyDescent="0.3">
      <c r="AF460" t="str">
        <f>IF(SUM(J460:AE460)=0,"",SUM(J460:AE460))</f>
        <v/>
      </c>
    </row>
    <row r="461" spans="32:32" x14ac:dyDescent="0.3">
      <c r="AF461" t="str">
        <f>IF(SUM(J461:AE461)=0,"",SUM(J461:AE461))</f>
        <v/>
      </c>
    </row>
    <row r="462" spans="32:32" x14ac:dyDescent="0.3">
      <c r="AF462" t="str">
        <f>IF(SUM(J462:AE462)=0,"",SUM(J462:AE462))</f>
        <v/>
      </c>
    </row>
    <row r="463" spans="32:32" x14ac:dyDescent="0.3">
      <c r="AF463" t="str">
        <f>IF(SUM(J463:AE463)=0,"",SUM(J463:AE463))</f>
        <v/>
      </c>
    </row>
    <row r="464" spans="32:32" x14ac:dyDescent="0.3">
      <c r="AF464" t="str">
        <f>IF(SUM(J464:AE464)=0,"",SUM(J464:AE464))</f>
        <v/>
      </c>
    </row>
    <row r="465" spans="32:32" x14ac:dyDescent="0.3">
      <c r="AF465" t="str">
        <f>IF(SUM(J465:AE465)=0,"",SUM(J465:AE465))</f>
        <v/>
      </c>
    </row>
    <row r="466" spans="32:32" x14ac:dyDescent="0.3">
      <c r="AF466" t="str">
        <f>IF(SUM(J466:AE466)=0,"",SUM(J466:AE466))</f>
        <v/>
      </c>
    </row>
    <row r="467" spans="32:32" x14ac:dyDescent="0.3">
      <c r="AF467" t="str">
        <f>IF(SUM(J467:AE467)=0,"",SUM(J467:AE467))</f>
        <v/>
      </c>
    </row>
    <row r="468" spans="32:32" x14ac:dyDescent="0.3">
      <c r="AF468" t="str">
        <f>IF(SUM(J468:AE468)=0,"",SUM(J468:AE468))</f>
        <v/>
      </c>
    </row>
    <row r="469" spans="32:32" x14ac:dyDescent="0.3">
      <c r="AF469" t="str">
        <f>IF(SUM(J469:AE469)=0,"",SUM(J469:AE469))</f>
        <v/>
      </c>
    </row>
    <row r="470" spans="32:32" x14ac:dyDescent="0.3">
      <c r="AF470" t="str">
        <f>IF(SUM(J470:AE470)=0,"",SUM(J470:AE470))</f>
        <v/>
      </c>
    </row>
    <row r="471" spans="32:32" x14ac:dyDescent="0.3">
      <c r="AF471" t="str">
        <f>IF(SUM(J471:AE471)=0,"",SUM(J471:AE471))</f>
        <v/>
      </c>
    </row>
    <row r="472" spans="32:32" x14ac:dyDescent="0.3">
      <c r="AF472" t="str">
        <f>IF(SUM(J472:AE472)=0,"",SUM(J472:AE472))</f>
        <v/>
      </c>
    </row>
    <row r="473" spans="32:32" x14ac:dyDescent="0.3">
      <c r="AF473" t="str">
        <f>IF(SUM(J473:AE473)=0,"",SUM(J473:AE473))</f>
        <v/>
      </c>
    </row>
    <row r="474" spans="32:32" x14ac:dyDescent="0.3">
      <c r="AF474" t="str">
        <f>IF(SUM(J474:AE474)=0,"",SUM(J474:AE474))</f>
        <v/>
      </c>
    </row>
    <row r="475" spans="32:32" x14ac:dyDescent="0.3">
      <c r="AF475" t="str">
        <f>IF(SUM(J475:AE475)=0,"",SUM(J475:AE475))</f>
        <v/>
      </c>
    </row>
    <row r="476" spans="32:32" x14ac:dyDescent="0.3">
      <c r="AF476" t="str">
        <f>IF(SUM(J476:AE476)=0,"",SUM(J476:AE476))</f>
        <v/>
      </c>
    </row>
    <row r="477" spans="32:32" x14ac:dyDescent="0.3">
      <c r="AF477" t="str">
        <f>IF(SUM(J477:AE477)=0,"",SUM(J477:AE477))</f>
        <v/>
      </c>
    </row>
    <row r="478" spans="32:32" x14ac:dyDescent="0.3">
      <c r="AF478" t="str">
        <f>IF(SUM(J478:AE478)=0,"",SUM(J478:AE478))</f>
        <v/>
      </c>
    </row>
    <row r="479" spans="32:32" x14ac:dyDescent="0.3">
      <c r="AF479" t="str">
        <f>IF(SUM(J479:AE479)=0,"",SUM(J479:AE479))</f>
        <v/>
      </c>
    </row>
    <row r="480" spans="32:32" x14ac:dyDescent="0.3">
      <c r="AF480" t="str">
        <f>IF(SUM(J480:AE480)=0,"",SUM(J480:AE480))</f>
        <v/>
      </c>
    </row>
    <row r="481" spans="32:32" x14ac:dyDescent="0.3">
      <c r="AF481" t="str">
        <f>IF(SUM(J481:AE481)=0,"",SUM(J481:AE481))</f>
        <v/>
      </c>
    </row>
    <row r="482" spans="32:32" x14ac:dyDescent="0.3">
      <c r="AF482" t="str">
        <f>IF(SUM(J482:AE482)=0,"",SUM(J482:AE482))</f>
        <v/>
      </c>
    </row>
    <row r="483" spans="32:32" x14ac:dyDescent="0.3">
      <c r="AF483" t="str">
        <f>IF(SUM(J483:AE483)=0,"",SUM(J483:AE483))</f>
        <v/>
      </c>
    </row>
    <row r="484" spans="32:32" x14ac:dyDescent="0.3">
      <c r="AF484" t="str">
        <f>IF(SUM(J484:AE484)=0,"",SUM(J484:AE484))</f>
        <v/>
      </c>
    </row>
    <row r="485" spans="32:32" x14ac:dyDescent="0.3">
      <c r="AF485" t="str">
        <f>IF(SUM(J485:AE485)=0,"",SUM(J485:AE485))</f>
        <v/>
      </c>
    </row>
    <row r="486" spans="32:32" x14ac:dyDescent="0.3">
      <c r="AF486" t="str">
        <f>IF(SUM(J486:AE486)=0,"",SUM(J486:AE486))</f>
        <v/>
      </c>
    </row>
    <row r="487" spans="32:32" x14ac:dyDescent="0.3">
      <c r="AF487" t="str">
        <f>IF(SUM(J487:AE487)=0,"",SUM(J487:AE487))</f>
        <v/>
      </c>
    </row>
    <row r="488" spans="32:32" x14ac:dyDescent="0.3">
      <c r="AF488" t="str">
        <f>IF(SUM(J488:AE488)=0,"",SUM(J488:AE488))</f>
        <v/>
      </c>
    </row>
    <row r="489" spans="32:32" x14ac:dyDescent="0.3">
      <c r="AF489" t="str">
        <f>IF(SUM(J489:AE489)=0,"",SUM(J489:AE489))</f>
        <v/>
      </c>
    </row>
    <row r="490" spans="32:32" x14ac:dyDescent="0.3">
      <c r="AF490" t="str">
        <f>IF(SUM(J490:AE490)=0,"",SUM(J490:AE490))</f>
        <v/>
      </c>
    </row>
    <row r="491" spans="32:32" x14ac:dyDescent="0.3">
      <c r="AF491" t="str">
        <f>IF(SUM(J491:AE491)=0,"",SUM(J491:AE491))</f>
        <v/>
      </c>
    </row>
    <row r="492" spans="32:32" x14ac:dyDescent="0.3">
      <c r="AF492" t="str">
        <f>IF(SUM(J492:AE492)=0,"",SUM(J492:AE492))</f>
        <v/>
      </c>
    </row>
    <row r="493" spans="32:32" x14ac:dyDescent="0.3">
      <c r="AF493" t="str">
        <f>IF(SUM(J493:AE493)=0,"",SUM(J493:AE493))</f>
        <v/>
      </c>
    </row>
    <row r="494" spans="32:32" x14ac:dyDescent="0.3">
      <c r="AF494" t="str">
        <f>IF(SUM(J494:AE494)=0,"",SUM(J494:AE494))</f>
        <v/>
      </c>
    </row>
    <row r="495" spans="32:32" x14ac:dyDescent="0.3">
      <c r="AF495" t="str">
        <f>IF(SUM(J495:AE495)=0,"",SUM(J495:AE495))</f>
        <v/>
      </c>
    </row>
    <row r="496" spans="32:32" x14ac:dyDescent="0.3">
      <c r="AF496" t="str">
        <f>IF(SUM(J496:AE496)=0,"",SUM(J496:AE496))</f>
        <v/>
      </c>
    </row>
    <row r="497" spans="32:32" x14ac:dyDescent="0.3">
      <c r="AF497" t="str">
        <f>IF(SUM(J497:AE497)=0,"",SUM(J497:AE497))</f>
        <v/>
      </c>
    </row>
    <row r="498" spans="32:32" x14ac:dyDescent="0.3">
      <c r="AF498" t="str">
        <f>IF(SUM(J498:AE498)=0,"",SUM(J498:AE498))</f>
        <v/>
      </c>
    </row>
    <row r="499" spans="32:32" x14ac:dyDescent="0.3">
      <c r="AF499" t="str">
        <f>IF(SUM(J499:AE499)=0,"",SUM(J499:AE499))</f>
        <v/>
      </c>
    </row>
    <row r="500" spans="32:32" x14ac:dyDescent="0.3">
      <c r="AF500" t="str">
        <f>IF(SUM(J500:AE500)=0,"",SUM(J500:AE500))</f>
        <v/>
      </c>
    </row>
    <row r="501" spans="32:32" x14ac:dyDescent="0.3">
      <c r="AF501" t="str">
        <f>IF(SUM(J501:AE501)=0,"",SUM(J501:AE501))</f>
        <v/>
      </c>
    </row>
    <row r="502" spans="32:32" x14ac:dyDescent="0.3">
      <c r="AF502" t="str">
        <f>IF(SUM(J502:AE502)=0,"",SUM(J502:AE502))</f>
        <v/>
      </c>
    </row>
    <row r="503" spans="32:32" x14ac:dyDescent="0.3">
      <c r="AF503" t="str">
        <f>IF(SUM(J503:AE503)=0,"",SUM(J503:AE503))</f>
        <v/>
      </c>
    </row>
  </sheetData>
  <autoFilter ref="A1:AF503" xr:uid="{17344D9D-8D84-42DD-9996-E6496156E107}"/>
  <sortState xmlns:xlrd2="http://schemas.microsoft.com/office/spreadsheetml/2017/richdata2" ref="A198:AE210">
    <sortCondition descending="1" ref="AD198:AD210"/>
  </sortState>
  <conditionalFormatting sqref="J2:AE7 J9:AE520">
    <cfRule type="expression" dxfId="4" priority="7">
      <formula>AND(OR($AF2="", $AF2=0), NOT(ISBLANK($A2)))</formula>
    </cfRule>
  </conditionalFormatting>
  <conditionalFormatting sqref="J8:AE8">
    <cfRule type="expression" dxfId="3" priority="2">
      <formula>AND(OR($AF8="", $AF8=0), NOT(ISBLANK($A8)))</formula>
    </cfRule>
  </conditionalFormatting>
  <conditionalFormatting sqref="A2:A51 A54:A300">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2021-11-13T16:56:38Z</dcterms:modified>
</cp:coreProperties>
</file>