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28DCF840-D106-4433-8E2A-CCB4D2D4091C}"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3" i="6" l="1"/>
  <c r="E73" i="6"/>
  <c r="D73" i="6" s="1"/>
  <c r="AI104" i="6"/>
  <c r="E104" i="6"/>
  <c r="D104" i="6" s="1"/>
  <c r="AI68" i="6"/>
  <c r="E68" i="6"/>
  <c r="D68" i="6" s="1"/>
  <c r="E69" i="6"/>
  <c r="E150" i="6"/>
  <c r="E151" i="6"/>
  <c r="E152" i="6"/>
  <c r="D152" i="6" s="1"/>
  <c r="E153"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70" i="6"/>
  <c r="E71" i="6"/>
  <c r="E72"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4" i="6"/>
  <c r="E155" i="6"/>
  <c r="E156" i="6"/>
  <c r="E157" i="6"/>
  <c r="E158" i="6"/>
  <c r="E159" i="6"/>
  <c r="E160" i="6"/>
  <c r="E161" i="6"/>
  <c r="E162" i="6"/>
  <c r="D162" i="6" s="1"/>
  <c r="E163" i="6"/>
  <c r="E164" i="6"/>
  <c r="D164" i="6" s="1"/>
  <c r="E165" i="6"/>
  <c r="D165" i="6" s="1"/>
  <c r="E166" i="6"/>
  <c r="D166" i="6" s="1"/>
  <c r="E167" i="6"/>
  <c r="D167" i="6" s="1"/>
  <c r="E168" i="6"/>
  <c r="D168" i="6" s="1"/>
  <c r="E169" i="6"/>
  <c r="D169" i="6" s="1"/>
  <c r="E170" i="6"/>
  <c r="E171" i="6"/>
  <c r="E172" i="6"/>
  <c r="E173" i="6"/>
  <c r="E174" i="6"/>
  <c r="E175" i="6"/>
  <c r="E176" i="6"/>
  <c r="E177" i="6"/>
  <c r="E178" i="6"/>
  <c r="E179" i="6"/>
  <c r="E180" i="6"/>
  <c r="E181" i="6"/>
  <c r="E182" i="6"/>
  <c r="E183" i="6"/>
  <c r="D183" i="6" s="1"/>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D213" i="6" s="1"/>
  <c r="E214" i="6"/>
  <c r="E215" i="6"/>
  <c r="E216" i="6"/>
  <c r="E217" i="6"/>
  <c r="E218" i="6"/>
  <c r="E219" i="6"/>
  <c r="E220" i="6"/>
  <c r="E221" i="6"/>
  <c r="E222" i="6"/>
  <c r="E223" i="6"/>
  <c r="E224" i="6"/>
  <c r="E225" i="6"/>
  <c r="E226" i="6"/>
  <c r="E227" i="6"/>
  <c r="E228" i="6"/>
  <c r="E229" i="6"/>
  <c r="E230" i="6"/>
  <c r="D230" i="6" s="1"/>
  <c r="E231" i="6"/>
  <c r="E232" i="6"/>
  <c r="E233" i="6"/>
  <c r="D233" i="6" s="1"/>
  <c r="E234" i="6"/>
  <c r="E235" i="6"/>
  <c r="E236" i="6"/>
  <c r="E237" i="6"/>
  <c r="E238" i="6"/>
  <c r="E239" i="6"/>
  <c r="E240" i="6"/>
  <c r="E241" i="6"/>
  <c r="D241" i="6" s="1"/>
  <c r="E242" i="6"/>
  <c r="D242" i="6" s="1"/>
  <c r="E243" i="6"/>
  <c r="E244" i="6"/>
  <c r="D244" i="6" s="1"/>
  <c r="E245" i="6"/>
  <c r="E246" i="6"/>
  <c r="D246" i="6" s="1"/>
  <c r="E247" i="6"/>
  <c r="E248" i="6"/>
  <c r="D248" i="6" s="1"/>
  <c r="E249" i="6"/>
  <c r="D249" i="6" s="1"/>
  <c r="E250" i="6"/>
  <c r="D250" i="6" s="1"/>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67" i="6"/>
  <c r="AI153" i="6"/>
  <c r="D153" i="6"/>
  <c r="AI152" i="6"/>
  <c r="AI183" i="6"/>
  <c r="AI233" i="6"/>
  <c r="AI166" i="6"/>
  <c r="AI236" i="6"/>
  <c r="D236" i="6"/>
  <c r="AI169" i="6"/>
  <c r="AI7" i="6"/>
  <c r="AI8" i="6"/>
  <c r="AI9" i="6"/>
  <c r="AI10" i="6"/>
  <c r="AI11" i="6"/>
  <c r="AI12" i="6"/>
  <c r="AI13" i="6"/>
  <c r="AI14" i="6"/>
  <c r="AI15" i="6"/>
  <c r="AI16" i="6"/>
  <c r="AI17" i="6"/>
  <c r="AI18" i="6"/>
  <c r="AI19" i="6"/>
  <c r="AI20" i="6"/>
  <c r="AI21" i="6"/>
  <c r="AI22" i="6"/>
  <c r="AI23" i="6"/>
  <c r="AI24" i="6"/>
  <c r="AI25" i="6"/>
  <c r="AI26" i="6"/>
  <c r="AI27" i="6"/>
  <c r="AI28" i="6"/>
  <c r="AI29" i="6"/>
  <c r="AI31" i="6"/>
  <c r="AI32" i="6"/>
  <c r="AI33" i="6"/>
  <c r="AI34" i="6"/>
  <c r="AI35" i="6"/>
  <c r="AI36" i="6"/>
  <c r="AI37" i="6"/>
  <c r="AI38" i="6"/>
  <c r="AI39" i="6"/>
  <c r="AI40" i="6"/>
  <c r="AI41" i="6"/>
  <c r="AI42" i="6"/>
  <c r="AI43" i="6"/>
  <c r="AI44" i="6"/>
  <c r="AI45" i="6"/>
  <c r="AI46" i="6"/>
  <c r="AI47" i="6"/>
  <c r="AI48" i="6"/>
  <c r="AI49" i="6"/>
  <c r="AI50" i="6"/>
  <c r="AI30" i="6"/>
  <c r="AI51" i="6"/>
  <c r="AI52" i="6"/>
  <c r="AI53" i="6"/>
  <c r="AI54" i="6"/>
  <c r="AI55" i="6"/>
  <c r="AI56" i="6"/>
  <c r="AI57" i="6"/>
  <c r="AI58" i="6"/>
  <c r="AI59" i="6"/>
  <c r="AI60" i="6"/>
  <c r="AI61" i="6"/>
  <c r="AI64" i="6"/>
  <c r="AI65" i="6"/>
  <c r="AI66" i="6"/>
  <c r="AI70" i="6"/>
  <c r="AI71" i="6"/>
  <c r="AI72" i="6"/>
  <c r="AI74" i="6"/>
  <c r="AI75" i="6"/>
  <c r="AI76" i="6"/>
  <c r="AI77" i="6"/>
  <c r="AI78" i="6"/>
  <c r="AI79" i="6"/>
  <c r="AI80" i="6"/>
  <c r="AI67" i="6"/>
  <c r="AI69" i="6"/>
  <c r="AI81" i="6"/>
  <c r="AI82" i="6"/>
  <c r="AI83" i="6"/>
  <c r="AI84" i="6"/>
  <c r="AI85" i="6"/>
  <c r="AI86" i="6"/>
  <c r="AI87" i="6"/>
  <c r="AI88" i="6"/>
  <c r="AI89" i="6"/>
  <c r="AI90" i="6"/>
  <c r="AI91" i="6"/>
  <c r="AI92" i="6"/>
  <c r="AI93" i="6"/>
  <c r="AI94" i="6"/>
  <c r="AI95" i="6"/>
  <c r="AI96" i="6"/>
  <c r="AI97" i="6"/>
  <c r="AI98" i="6"/>
  <c r="AI99" i="6"/>
  <c r="AI100" i="6"/>
  <c r="AI101" i="6"/>
  <c r="AI102" i="6"/>
  <c r="AI103" i="6"/>
  <c r="AI105" i="6"/>
  <c r="AI106" i="6"/>
  <c r="AI107" i="6"/>
  <c r="AI108" i="6"/>
  <c r="AI109" i="6"/>
  <c r="AI110" i="6"/>
  <c r="AI111" i="6"/>
  <c r="AI112" i="6"/>
  <c r="AI113" i="6"/>
  <c r="AI240" i="6"/>
  <c r="AI114" i="6"/>
  <c r="AI115" i="6"/>
  <c r="AI116" i="6"/>
  <c r="AI117" i="6"/>
  <c r="AI118" i="6"/>
  <c r="AI119" i="6"/>
  <c r="AI120" i="6"/>
  <c r="AI121" i="6"/>
  <c r="AI122" i="6"/>
  <c r="AI123" i="6"/>
  <c r="AI124" i="6"/>
  <c r="AI125" i="6"/>
  <c r="AI126" i="6"/>
  <c r="AI127" i="6"/>
  <c r="AI128" i="6"/>
  <c r="AI129" i="6"/>
  <c r="AI130" i="6"/>
  <c r="AI131" i="6"/>
  <c r="AI134" i="6"/>
  <c r="AI135" i="6"/>
  <c r="AI136" i="6"/>
  <c r="AI137" i="6"/>
  <c r="AI133" i="6"/>
  <c r="AI138" i="6"/>
  <c r="AI139" i="6"/>
  <c r="AI140" i="6"/>
  <c r="AI141" i="6"/>
  <c r="AI142" i="6"/>
  <c r="AI143" i="6"/>
  <c r="AI144" i="6"/>
  <c r="AI145" i="6"/>
  <c r="AI146" i="6"/>
  <c r="AI147" i="6"/>
  <c r="AI148" i="6"/>
  <c r="AI149" i="6"/>
  <c r="AI174" i="6"/>
  <c r="AI175" i="6"/>
  <c r="AI170" i="6"/>
  <c r="AI171" i="6"/>
  <c r="AI176" i="6"/>
  <c r="AI172" i="6"/>
  <c r="AI173" i="6"/>
  <c r="AI177" i="6"/>
  <c r="AI178" i="6"/>
  <c r="AI154" i="6"/>
  <c r="AI155" i="6"/>
  <c r="AI179" i="6"/>
  <c r="AI180" i="6"/>
  <c r="AI181" i="6"/>
  <c r="AI182" i="6"/>
  <c r="AI156" i="6"/>
  <c r="AI211" i="6"/>
  <c r="AI212" i="6"/>
  <c r="AI210" i="6"/>
  <c r="AI213" i="6"/>
  <c r="AI157" i="6"/>
  <c r="AI158" i="6"/>
  <c r="AI184" i="6"/>
  <c r="AI185" i="6"/>
  <c r="AI186" i="6"/>
  <c r="AI187" i="6"/>
  <c r="AI188" i="6"/>
  <c r="AI189" i="6"/>
  <c r="AI190" i="6"/>
  <c r="AI191" i="6"/>
  <c r="AI192" i="6"/>
  <c r="AI193" i="6"/>
  <c r="AI194" i="6"/>
  <c r="AI195" i="6"/>
  <c r="AI227" i="6"/>
  <c r="AI196" i="6"/>
  <c r="AI197" i="6"/>
  <c r="AI198" i="6"/>
  <c r="AI199" i="6"/>
  <c r="AI200" i="6"/>
  <c r="AI201" i="6"/>
  <c r="AI202" i="6"/>
  <c r="AI203" i="6"/>
  <c r="AI215" i="6"/>
  <c r="AI216" i="6"/>
  <c r="AI217" i="6"/>
  <c r="AI132" i="6"/>
  <c r="AI218" i="6"/>
  <c r="AI219" i="6"/>
  <c r="AI160" i="6"/>
  <c r="AI220" i="6"/>
  <c r="AI221" i="6"/>
  <c r="AI222" i="6"/>
  <c r="AI223" i="6"/>
  <c r="AI224" i="6"/>
  <c r="AI2" i="6"/>
  <c r="AI3" i="6"/>
  <c r="AI4" i="6"/>
  <c r="AI225" i="6"/>
  <c r="AI226" i="6"/>
  <c r="AI228" i="6"/>
  <c r="AI229" i="6"/>
  <c r="AI230" i="6"/>
  <c r="AI231" i="6"/>
  <c r="AI232" i="6"/>
  <c r="AI234" i="6"/>
  <c r="AI235" i="6"/>
  <c r="AI237" i="6"/>
  <c r="AI241" i="6"/>
  <c r="AI242" i="6"/>
  <c r="AI243" i="6"/>
  <c r="AI244" i="6"/>
  <c r="AI245" i="6"/>
  <c r="AI246" i="6"/>
  <c r="AI247" i="6"/>
  <c r="AI248" i="6"/>
  <c r="AI249" i="6"/>
  <c r="AI250" i="6"/>
  <c r="AI5" i="6"/>
  <c r="AI161" i="6"/>
  <c r="AI162" i="6"/>
  <c r="AI163" i="6"/>
  <c r="AI164" i="6"/>
  <c r="AI165" i="6"/>
  <c r="AI167" i="6"/>
  <c r="AI168" i="6"/>
  <c r="AI150" i="6"/>
  <c r="AI151" i="6"/>
  <c r="AI238" i="6"/>
  <c r="AI62" i="6"/>
  <c r="AI63" i="6"/>
  <c r="AI204" i="6"/>
  <c r="AI205" i="6"/>
  <c r="AI159" i="6"/>
  <c r="AI239" i="6"/>
  <c r="AI251" i="6"/>
  <c r="AI252" i="6"/>
  <c r="AI253" i="6"/>
  <c r="AI254" i="6"/>
  <c r="AI255" i="6"/>
  <c r="AI256" i="6"/>
  <c r="AI257" i="6"/>
  <c r="AI258" i="6"/>
  <c r="AI259" i="6"/>
  <c r="AI260" i="6"/>
  <c r="AI261" i="6"/>
  <c r="AI262" i="6"/>
  <c r="AI263" i="6"/>
  <c r="AI264" i="6"/>
  <c r="AI265" i="6"/>
  <c r="AI266" i="6"/>
  <c r="AI267" i="6"/>
  <c r="AI268" i="6"/>
  <c r="AI206" i="6"/>
  <c r="AI207" i="6"/>
  <c r="AI214" i="6"/>
  <c r="AI208" i="6"/>
  <c r="AI209"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6" i="6"/>
  <c r="D22" i="6" l="1"/>
  <c r="D23" i="6"/>
  <c r="D24" i="6"/>
  <c r="D25" i="6"/>
  <c r="D26" i="6"/>
  <c r="D27" i="6"/>
  <c r="D28" i="6"/>
  <c r="D29" i="6"/>
  <c r="D31" i="6"/>
  <c r="D32" i="6"/>
  <c r="D33" i="6"/>
  <c r="D34" i="6"/>
  <c r="D35" i="6"/>
  <c r="D36" i="6"/>
  <c r="D37" i="6"/>
  <c r="D38" i="6"/>
  <c r="D39" i="6"/>
  <c r="D40" i="6"/>
  <c r="D41" i="6"/>
  <c r="D42" i="6"/>
  <c r="D43" i="6"/>
  <c r="D44" i="6"/>
  <c r="D45" i="6"/>
  <c r="D46" i="6"/>
  <c r="D47" i="6"/>
  <c r="D48" i="6"/>
  <c r="D49" i="6"/>
  <c r="D50" i="6"/>
  <c r="D30" i="6"/>
  <c r="D51" i="6"/>
  <c r="D52" i="6"/>
  <c r="D53" i="6"/>
  <c r="D54" i="6"/>
  <c r="D55" i="6"/>
  <c r="D56" i="6"/>
  <c r="D57" i="6"/>
  <c r="D58" i="6"/>
  <c r="D59" i="6"/>
  <c r="D60" i="6"/>
  <c r="D61" i="6"/>
  <c r="D64" i="6"/>
  <c r="D65" i="6"/>
  <c r="D66" i="6"/>
  <c r="D70" i="6"/>
  <c r="D71" i="6"/>
  <c r="D72" i="6"/>
  <c r="D74" i="6"/>
  <c r="D75" i="6"/>
  <c r="D76" i="6"/>
  <c r="D77" i="6"/>
  <c r="D78" i="6"/>
  <c r="D79" i="6"/>
  <c r="D80" i="6"/>
  <c r="D67" i="6"/>
  <c r="D69" i="6"/>
  <c r="D81" i="6"/>
  <c r="D82" i="6"/>
  <c r="D83" i="6"/>
  <c r="D84" i="6"/>
  <c r="D85" i="6"/>
  <c r="D86" i="6"/>
  <c r="D87" i="6"/>
  <c r="D88" i="6"/>
  <c r="D89" i="6"/>
  <c r="D90" i="6"/>
  <c r="D91" i="6"/>
  <c r="D92" i="6"/>
  <c r="D93" i="6"/>
  <c r="D94" i="6"/>
  <c r="D95" i="6"/>
  <c r="D96" i="6"/>
  <c r="D97" i="6"/>
  <c r="D98" i="6"/>
  <c r="D99" i="6"/>
  <c r="D100" i="6"/>
  <c r="D101" i="6"/>
  <c r="D102" i="6"/>
  <c r="D103" i="6"/>
  <c r="D105" i="6"/>
  <c r="D106" i="6"/>
  <c r="D107" i="6"/>
  <c r="D108" i="6"/>
  <c r="D109" i="6"/>
  <c r="D110" i="6"/>
  <c r="D111" i="6"/>
  <c r="D112" i="6"/>
  <c r="D113" i="6"/>
  <c r="D240" i="6"/>
  <c r="D114" i="6"/>
  <c r="D115" i="6"/>
  <c r="D116" i="6"/>
  <c r="D117" i="6"/>
  <c r="D118" i="6"/>
  <c r="D119" i="6"/>
  <c r="D120" i="6"/>
  <c r="D121" i="6"/>
  <c r="D122" i="6"/>
  <c r="D123" i="6"/>
  <c r="D124" i="6"/>
  <c r="D125" i="6"/>
  <c r="D126" i="6"/>
  <c r="D127" i="6"/>
  <c r="D128" i="6"/>
  <c r="D129" i="6"/>
  <c r="D130" i="6"/>
  <c r="D131" i="6"/>
  <c r="D134" i="6"/>
  <c r="D135" i="6"/>
  <c r="D136" i="6"/>
  <c r="D137" i="6"/>
  <c r="D133" i="6"/>
  <c r="D138" i="6"/>
  <c r="D139" i="6"/>
  <c r="D140" i="6"/>
  <c r="D141" i="6"/>
  <c r="D142" i="6"/>
  <c r="D143" i="6"/>
  <c r="D144" i="6"/>
  <c r="D145" i="6"/>
  <c r="D146" i="6"/>
  <c r="D147" i="6"/>
  <c r="D148" i="6"/>
  <c r="D149" i="6"/>
  <c r="D174" i="6"/>
  <c r="D175" i="6"/>
  <c r="D170" i="6"/>
  <c r="D171" i="6"/>
  <c r="D176" i="6"/>
  <c r="D172" i="6"/>
  <c r="D173" i="6"/>
  <c r="D177" i="6"/>
  <c r="D178" i="6"/>
  <c r="D154" i="6"/>
  <c r="D155" i="6"/>
  <c r="D179" i="6"/>
  <c r="D180" i="6"/>
  <c r="D181" i="6"/>
  <c r="D182" i="6"/>
  <c r="D156" i="6"/>
  <c r="D211" i="6"/>
  <c r="D212" i="6"/>
  <c r="D210" i="6"/>
  <c r="D157" i="6"/>
  <c r="D158" i="6"/>
  <c r="D184" i="6"/>
  <c r="D185" i="6"/>
  <c r="D186" i="6"/>
  <c r="D187" i="6"/>
  <c r="D188" i="6"/>
  <c r="D189" i="6"/>
  <c r="D190" i="6"/>
  <c r="D191" i="6"/>
  <c r="D192" i="6"/>
  <c r="D193" i="6"/>
  <c r="D194" i="6"/>
  <c r="D195" i="6"/>
  <c r="D227" i="6"/>
  <c r="D196" i="6"/>
  <c r="D197" i="6"/>
  <c r="D198" i="6"/>
  <c r="D199" i="6"/>
  <c r="D200" i="6"/>
  <c r="D201" i="6"/>
  <c r="D202" i="6"/>
  <c r="D203" i="6"/>
  <c r="D215" i="6"/>
  <c r="D216" i="6"/>
  <c r="D217" i="6"/>
  <c r="D132" i="6"/>
  <c r="D218" i="6"/>
  <c r="D219" i="6"/>
  <c r="D160" i="6"/>
  <c r="D220" i="6"/>
  <c r="D221" i="6"/>
  <c r="D222" i="6"/>
  <c r="D223" i="6"/>
  <c r="D224" i="6"/>
  <c r="D2" i="6"/>
  <c r="D3" i="6"/>
  <c r="D4" i="6"/>
  <c r="D225" i="6"/>
  <c r="D226" i="6"/>
  <c r="D228" i="6"/>
  <c r="D229" i="6"/>
  <c r="D231" i="6"/>
  <c r="D232" i="6"/>
  <c r="D234" i="6"/>
  <c r="D235" i="6"/>
  <c r="D237" i="6"/>
  <c r="D243" i="6"/>
  <c r="D245" i="6"/>
  <c r="D247" i="6"/>
  <c r="D5" i="6"/>
  <c r="D161" i="6"/>
  <c r="D163" i="6"/>
  <c r="D150" i="6"/>
  <c r="D151" i="6"/>
  <c r="D238" i="6"/>
  <c r="D62" i="6"/>
  <c r="D63" i="6"/>
  <c r="D204" i="6"/>
  <c r="D205" i="6"/>
  <c r="D159" i="6"/>
  <c r="D239" i="6"/>
  <c r="D251" i="6"/>
  <c r="D252" i="6"/>
  <c r="D253" i="6"/>
  <c r="D254" i="6"/>
  <c r="D255" i="6"/>
  <c r="D256" i="6"/>
  <c r="D257" i="6"/>
  <c r="D258" i="6"/>
  <c r="D259" i="6"/>
  <c r="D260" i="6"/>
  <c r="D261" i="6"/>
  <c r="D262" i="6"/>
  <c r="D263" i="6"/>
  <c r="D264" i="6"/>
  <c r="D265" i="6"/>
  <c r="D266" i="6"/>
  <c r="D267" i="6"/>
  <c r="D268" i="6"/>
  <c r="D206" i="6"/>
  <c r="D207" i="6"/>
  <c r="D214" i="6"/>
  <c r="D208" i="6"/>
  <c r="D209" i="6"/>
  <c r="D269" i="6"/>
  <c r="D270" i="6"/>
  <c r="D271" i="6"/>
  <c r="D272" i="6"/>
  <c r="D12" i="6"/>
  <c r="D19" i="6"/>
  <c r="D11" i="6" l="1"/>
  <c r="D14" i="6"/>
  <c r="D15" i="6"/>
  <c r="D16" i="6"/>
  <c r="D17" i="6"/>
  <c r="D20" i="6"/>
  <c r="D21" i="6"/>
  <c r="D6" i="6"/>
  <c r="D7" i="6"/>
  <c r="D8" i="6"/>
  <c r="D9" i="6"/>
  <c r="D10" i="6"/>
  <c r="D18" i="6"/>
  <c r="D13" i="6"/>
  <c r="AI507" i="6"/>
  <c r="AI508" i="6"/>
  <c r="AI509" i="6"/>
  <c r="AI510" i="6"/>
  <c r="AI511" i="6"/>
  <c r="AI512" i="6"/>
  <c r="AI513" i="6"/>
  <c r="AI514" i="6"/>
  <c r="AI515" i="6"/>
  <c r="AI516" i="6"/>
  <c r="AI517" i="6"/>
  <c r="AI518" i="6"/>
  <c r="AI519" i="6"/>
  <c r="AI520" i="6"/>
  <c r="AI521" i="6"/>
  <c r="AI522" i="6"/>
  <c r="AI523" i="6"/>
  <c r="AI524" i="6"/>
  <c r="AI525" i="6"/>
  <c r="AI526"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<sst xmlns="http://schemas.openxmlformats.org/spreadsheetml/2006/main" count="9556" uniqueCount="3293">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</sst>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56">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rgb="FFFF6D6D"/>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55" headerRowBorderDxfId="54" tableBorderDxfId="5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6"/>
  <sheetViews>
    <sheetView tabSelected="1" zoomScale="99" zoomScaleNormal="90" workbookViewId="0">
      <pane xSplit="1" ySplit="1" topLeftCell="B2" activePane="bottomRight" state="frozen"/>
      <selection pane="topRight" activeCell="B1" sqref="B1"/>
      <selection pane="bottomLeft" activeCell="A2" sqref="A2"/>
      <selection pane="bottomRight" activeCell="G11" sqref="G11"/>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2846</v>
      </c>
      <c r="F1" t="s">
        <v>2847</v>
      </c>
      <c r="G1" t="s">
        <v>2848</v>
      </c>
      <c r="H1" t="s">
        <v>2849</v>
      </c>
      <c r="I1" t="s">
        <v>2573</v>
      </c>
      <c r="J1" s="4" t="s">
        <v>3026</v>
      </c>
      <c r="K1" s="4" t="s">
        <v>3016</v>
      </c>
      <c r="L1" s="4" t="s">
        <v>3050</v>
      </c>
      <c r="M1" s="4" t="s">
        <v>2857</v>
      </c>
      <c r="N1" s="4" t="s">
        <v>2858</v>
      </c>
      <c r="O1" s="4" t="s">
        <v>2872</v>
      </c>
      <c r="P1" s="4" t="s">
        <v>2866</v>
      </c>
      <c r="Q1" s="4" t="s">
        <v>2700</v>
      </c>
      <c r="R1" s="4" t="s">
        <v>2701</v>
      </c>
      <c r="S1" s="4" t="s">
        <v>2850</v>
      </c>
      <c r="T1" s="4" t="s">
        <v>3049</v>
      </c>
      <c r="U1" s="4" t="s">
        <v>3058</v>
      </c>
      <c r="V1" s="4" t="s">
        <v>3024</v>
      </c>
      <c r="W1" s="4" t="s">
        <v>2702</v>
      </c>
      <c r="X1" s="4" t="s">
        <v>2703</v>
      </c>
      <c r="Y1" s="4" t="s">
        <v>3193</v>
      </c>
      <c r="Z1" s="4" t="s">
        <v>2704</v>
      </c>
      <c r="AA1" s="4" t="s">
        <v>2705</v>
      </c>
      <c r="AB1" s="4" t="s">
        <v>3048</v>
      </c>
      <c r="AC1" s="4" t="s">
        <v>3223</v>
      </c>
      <c r="AD1" s="4" t="s">
        <v>2706</v>
      </c>
      <c r="AE1" s="4" t="s">
        <v>3047</v>
      </c>
      <c r="AF1" s="4" t="s">
        <v>2707</v>
      </c>
      <c r="AG1" s="6" t="s">
        <v>3046</v>
      </c>
      <c r="AH1" s="6" t="s">
        <v>2888</v>
      </c>
    </row>
    <row r="2" spans="1:35" x14ac:dyDescent="0.3">
      <c r="A2" s="5" t="s">
        <v>1571</v>
      </c>
      <c r="D2" t="str">
        <f>IF(AND(ISBLANK(F2),ISBLANK(G2),ISBLANK(H2)), E2, _xlfn.CONCAT(E2,"--",_xlfn.LET(_xlpm.X,_xlfn.CONCAT(IF(ISBLANK(F2),"",_xlfn.CONCAT(F2,"-")),IF(ISBLANK(G2),"",_xlfn.CONCAT(G2,"-")),IF(ISBLANK(H2),"",_xlfn.CONCAT(H2,"-"))),IF(_xlpm.X="","",LEFT(_xlpm.X,LEN(_xlpm.X)-1)))))</f>
        <v>poluição--maior-fonte</v>
      </c>
      <c r="E2" t="str">
        <f>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2811</v>
      </c>
      <c r="G2" t="s">
        <v>3221</v>
      </c>
      <c r="J2">
        <v>1</v>
      </c>
      <c r="AI2">
        <f>IF(SUM(J2:AH2)=0,"",SUM(J2:AH2))</f>
        <v>1</v>
      </c>
    </row>
    <row r="3" spans="1:35" x14ac:dyDescent="0.3">
      <c r="A3" s="7" t="s">
        <v>2688</v>
      </c>
      <c r="D3" t="str">
        <f>IF(AND(ISBLANK(F3),ISBLANK(G3),ISBLANK(H3)), E3, _xlfn.CONCAT(E3,"--",_xlfn.LET(_xlpm.X,_xlfn.CONCAT(IF(ISBLANK(F3),"",_xlfn.CONCAT(F3,"-")),IF(ISBLANK(G3),"",_xlfn.CONCAT(G3,"-")),IF(ISBLANK(H3),"",_xlfn.CONCAT(H3,"-"))),IF(_xlpm.X="","",LEFT(_xlpm.X,LEN(_xlpm.X)-1)))))</f>
        <v>poluição--detalhar-tipo</v>
      </c>
      <c r="E3"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""),IF(AH3=1, _xlfn.CONCAT(AH$1,"_"), "")),LEFT(_xlpm.X,LEN(_xlpm.X)-1))</f>
        <v>poluição</v>
      </c>
      <c r="F3" t="s">
        <v>2837</v>
      </c>
      <c r="G3" t="s">
        <v>2878</v>
      </c>
      <c r="J3">
        <v>1</v>
      </c>
      <c r="AI3">
        <f>IF(SUM(J3:AH3)=0,"",SUM(J3:AH3))</f>
        <v>1</v>
      </c>
    </row>
    <row r="4" spans="1:35" x14ac:dyDescent="0.3">
      <c r="A4" s="7" t="s">
        <v>1669</v>
      </c>
      <c r="D4" t="str">
        <f>IF(AND(ISBLANK(F4),ISBLANK(G4),ISBLANK(H4)), E4, _xlfn.CONCAT(E4,"--",_xlfn.LET(_xlpm.X,_xlfn.CONCAT(IF(ISBLANK(F4),"",_xlfn.CONCAT(F4,"-")),IF(ISBLANK(G4),"",_xlfn.CONCAT(G4,"-")),IF(ISBLANK(H4),"",_xlfn.CONCAT(H4,"-"))),IF(_xlpm.X="","",LEFT(_xlpm.X,LEN(_xlpm.X)-1)))))</f>
        <v>poluição--motivação-empresa</v>
      </c>
      <c r="E4"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""),IF(AH4=1, _xlfn.CONCAT(AH$1,"_"), "")),LEFT(_xlpm.X,LEN(_xlpm.X)-1))</f>
        <v>poluição</v>
      </c>
      <c r="F4" t="s">
        <v>3222</v>
      </c>
      <c r="G4" t="s">
        <v>2818</v>
      </c>
      <c r="J4">
        <v>1</v>
      </c>
      <c r="AI4">
        <f>IF(SUM(J4:AH4)=0,"",SUM(J4:AH4))</f>
        <v>1</v>
      </c>
    </row>
    <row r="5" spans="1:35" x14ac:dyDescent="0.3">
      <c r="A5" s="7" t="s">
        <v>3025</v>
      </c>
      <c r="B5" t="s">
        <v>3203</v>
      </c>
      <c r="C5" t="s">
        <v>3204</v>
      </c>
      <c r="D5" t="str">
        <f>IF(AND(ISBLANK(F5),ISBLANK(G5),ISBLANK(H5)), E5, _xlfn.CONCAT(E5,"--",_xlfn.LET(_xlpm.X,_xlfn.CONCAT(IF(ISBLANK(F5),"",_xlfn.CONCAT(F5,"-")),IF(ISBLANK(G5),"",_xlfn.CONCAT(G5,"-")),IF(ISBLANK(H5),"",_xlfn.CONCAT(H5,"-"))),IF(_xlpm.X="","",LEFT(_xlpm.X,LEN(_xlpm.X)-1)))))</f>
        <v>poluição--efeito-oceano</v>
      </c>
      <c r="E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""),IF(AH5=1, _xlfn.CONCAT(AH$1,"_"), "")),LEFT(_xlpm.X,LEN(_xlpm.X)-1))</f>
        <v>poluição</v>
      </c>
      <c r="F5" t="s">
        <v>2809</v>
      </c>
      <c r="H5" t="s">
        <v>2700</v>
      </c>
      <c r="J5">
        <v>1</v>
      </c>
      <c r="AI5">
        <f>IF(SUM(J5:AH5)=0,"",SUM(J5:AH5))</f>
        <v>1</v>
      </c>
    </row>
    <row r="6" spans="1:35" x14ac:dyDescent="0.3">
      <c r="A6" s="7" t="s">
        <v>2593</v>
      </c>
      <c r="B6" t="s">
        <v>2901</v>
      </c>
      <c r="C6" t="s">
        <v>2902</v>
      </c>
      <c r="D6" t="str">
        <f>IF(AND(ISBLANK(F6),ISBLANK(G6),ISBLANK(H6)), E6, _xlfn.CONCAT(E6,"--",_xlfn.LET(_xlpm.X,_xlfn.CONCAT(IF(ISBLANK(F6),"",_xlfn.CONCAT(F6,"-")),IF(ISBLANK(G6),"",_xlfn.CONCAT(G6,"-")),IF(ISBLANK(H6),"",_xlfn.CONCAT(H6,"-"))),IF(_xlpm.X="","",LEFT(_xlpm.X,LEN(_xlpm.X)-1)))))</f>
        <v>corais_turismo--efeito-turismo</v>
      </c>
      <c r="E6"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""),IF(AH6=1, _xlfn.CONCAT(AH$1,"_"), "")),LEFT(_xlpm.X,LEN(_xlpm.X)-1))</f>
        <v>corais_turismo</v>
      </c>
      <c r="F6" t="s">
        <v>2809</v>
      </c>
      <c r="G6" t="s">
        <v>2705</v>
      </c>
      <c r="K6">
        <v>1</v>
      </c>
      <c r="AA6">
        <v>1</v>
      </c>
      <c r="AI6">
        <f>IF(SUM(J6:AH6)=0,"",SUM(J6:AH6))</f>
        <v>2</v>
      </c>
    </row>
    <row r="7" spans="1:35" x14ac:dyDescent="0.3">
      <c r="A7" s="7" t="s">
        <v>2594</v>
      </c>
      <c r="B7" t="s">
        <v>2903</v>
      </c>
      <c r="C7" t="s">
        <v>2904</v>
      </c>
      <c r="D7" t="str">
        <f>IF(AND(ISBLANK(F7),ISBLANK(G7),ISBLANK(H7)), E7, _xlfn.CONCAT(E7,"--",_xlfn.LET(_xlpm.X,_xlfn.CONCAT(IF(ISBLANK(F7),"",_xlfn.CONCAT(F7,"-")),IF(ISBLANK(G7),"",_xlfn.CONCAT(G7,"-")),IF(ISBLANK(H7),"",_xlfn.CONCAT(H7,"-"))),IF(_xlpm.X="","",LEFT(_xlpm.X,LEN(_xlpm.X)-1)))))</f>
        <v>corais--definição-recife</v>
      </c>
      <c r="E7"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""),IF(AH7=1, _xlfn.CONCAT(AH$1,"_"), "")),LEFT(_xlpm.X,LEN(_xlpm.X)-1))</f>
        <v>corais</v>
      </c>
      <c r="F7" t="s">
        <v>2897</v>
      </c>
      <c r="G7" t="s">
        <v>2810</v>
      </c>
      <c r="K7">
        <v>1</v>
      </c>
      <c r="AI7">
        <f>IF(SUM(J7:AH7)=0,"",SUM(J7:AH7))</f>
        <v>1</v>
      </c>
    </row>
    <row r="8" spans="1:35" x14ac:dyDescent="0.3">
      <c r="A8" s="7" t="s">
        <v>2595</v>
      </c>
      <c r="B8" t="s">
        <v>3126</v>
      </c>
      <c r="D8" t="str">
        <f>IF(AND(ISBLANK(F8),ISBLANK(G8),ISBLANK(H8)), E8, _xlfn.CONCAT(E8,"--",_xlfn.LET(_xlpm.X,_xlfn.CONCAT(IF(ISBLANK(F8),"",_xlfn.CONCAT(F8,"-")),IF(ISBLANK(G8),"",_xlfn.CONCAT(G8,"-")),IF(ISBLANK(H8),"",_xlfn.CONCAT(H8,"-"))),IF(_xlpm.X="","",LEFT(_xlpm.X,LEN(_xlpm.X)-1)))))</f>
        <v>corais--definição</v>
      </c>
      <c r="E8"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""),IF(AH8=1, _xlfn.CONCAT(AH$1,"_"), "")),LEFT(_xlpm.X,LEN(_xlpm.X)-1))</f>
        <v>corais</v>
      </c>
      <c r="F8" t="s">
        <v>2897</v>
      </c>
      <c r="K8">
        <v>1</v>
      </c>
      <c r="AI8">
        <f>IF(SUM(J8:AH8)=0,"",SUM(J8:AH8))</f>
        <v>1</v>
      </c>
    </row>
    <row r="9" spans="1:35" x14ac:dyDescent="0.3">
      <c r="A9" s="7" t="s">
        <v>2596</v>
      </c>
      <c r="B9" t="s">
        <v>2744</v>
      </c>
      <c r="D9" t="str">
        <f>IF(AND(ISBLANK(F9),ISBLANK(G9),ISBLANK(H9)), E9, _xlfn.CONCAT(E9,"--",_xlfn.LET(_xlpm.X,_xlfn.CONCAT(IF(ISBLANK(F9),"",_xlfn.CONCAT(F9,"-")),IF(ISBLANK(G9),"",_xlfn.CONCAT(G9,"-")),IF(ISBLANK(H9),"",_xlfn.CONCAT(H9,"-"))),IF(_xlpm.X="","",LEFT(_xlpm.X,LEN(_xlpm.X)-1)))))</f>
        <v>corais--detalhar-composição</v>
      </c>
      <c r="E9"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""),IF(AH9=1, _xlfn.CONCAT(AH$1,"_"), "")),LEFT(_xlpm.X,LEN(_xlpm.X)-1))</f>
        <v>corais</v>
      </c>
      <c r="F9" t="s">
        <v>2837</v>
      </c>
      <c r="G9" t="s">
        <v>2854</v>
      </c>
      <c r="K9">
        <v>1</v>
      </c>
      <c r="AI9">
        <f>IF(SUM(J9:AH9)=0,"",SUM(J9:AH9))</f>
        <v>1</v>
      </c>
    </row>
    <row r="10" spans="1:35" x14ac:dyDescent="0.3">
      <c r="A10" s="7" t="s">
        <v>2597</v>
      </c>
      <c r="B10" t="s">
        <v>3125</v>
      </c>
      <c r="D10" t="str">
        <f>IF(AND(ISBLANK(F10),ISBLANK(G10),ISBLANK(H10)), E10, _xlfn.CONCAT(E10,"--",_xlfn.LET(_xlpm.X,_xlfn.CONCAT(IF(ISBLANK(F10),"",_xlfn.CONCAT(F10,"-")),IF(ISBLANK(G10),"",_xlfn.CONCAT(G10,"-")),IF(ISBLANK(H10),"",_xlfn.CONCAT(H10,"-"))),IF(_xlpm.X="","",LEFT(_xlpm.X,LEN(_xlpm.X)-1)))))</f>
        <v>corais--definição-branqueamento</v>
      </c>
      <c r="E10"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""),IF(AH10=1, _xlfn.CONCAT(AH$1,"_"), "")),LEFT(_xlpm.X,LEN(_xlpm.X)-1))</f>
        <v>corais</v>
      </c>
      <c r="F10" t="s">
        <v>2897</v>
      </c>
      <c r="G10" t="s">
        <v>2808</v>
      </c>
      <c r="K10">
        <v>1</v>
      </c>
      <c r="AI10">
        <f>IF(SUM(J10:AH10)=0,"",SUM(J10:AH10))</f>
        <v>1</v>
      </c>
    </row>
    <row r="11" spans="1:35" x14ac:dyDescent="0.3">
      <c r="A11" s="7" t="s">
        <v>2900</v>
      </c>
      <c r="B11" t="s">
        <v>3290</v>
      </c>
      <c r="D11" t="str">
        <f>IF(AND(ISBLANK(F11),ISBLANK(G11),ISBLANK(H11)), E11, _xlfn.CONCAT(E11,"--",_xlfn.LET(_xlpm.X,_xlfn.CONCAT(IF(ISBLANK(F11),"",_xlfn.CONCAT(F11,"-")),IF(ISBLANK(G11),"",_xlfn.CONCAT(G11,"-")),IF(ISBLANK(H11),"",_xlfn.CONCAT(H11,"-"))),IF(_xlpm.X="","",LEFT(_xlpm.X,LEN(_xlpm.X)-1)))))</f>
        <v>corais--causa-branqueamento</v>
      </c>
      <c r="E11"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""),IF(AH11=1, _xlfn.CONCAT(AH$1,"_"), "")),LEFT(_xlpm.X,LEN(_xlpm.X)-1))</f>
        <v>corais</v>
      </c>
      <c r="F11" t="s">
        <v>3168</v>
      </c>
      <c r="H11" t="s">
        <v>2808</v>
      </c>
      <c r="K11">
        <v>1</v>
      </c>
      <c r="AI11">
        <f>IF(SUM(J11:AH11)=0,"",SUM(J11:AH11))</f>
        <v>1</v>
      </c>
    </row>
    <row r="12" spans="1:35" x14ac:dyDescent="0.3">
      <c r="A12" s="7" t="s">
        <v>2598</v>
      </c>
      <c r="B12" t="s">
        <v>2905</v>
      </c>
      <c r="C12" t="s">
        <v>2908</v>
      </c>
      <c r="D12" t="str">
        <f>IF(AND(ISBLANK(F12),ISBLANK(G12),ISBLANK(H12)), E12, _xlfn.CONCAT(E12,"--",_xlfn.LET(_xlpm.X,_xlfn.CONCAT(IF(ISBLANK(F12),"",_xlfn.CONCAT(F12,"-")),IF(ISBLANK(G12),"",_xlfn.CONCAT(G12,"-")),IF(ISBLANK(H12),"",_xlfn.CONCAT(H12,"-"))),IF(_xlpm.X="","",LEFT(_xlpm.X,LEN(_xlpm.X)-1)))))</f>
        <v>corais--maior-recife</v>
      </c>
      <c r="E12"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""),IF(AH12=1, _xlfn.CONCAT(AH$1,"_"), "")),LEFT(_xlpm.X,LEN(_xlpm.X)-1))</f>
        <v>corais</v>
      </c>
      <c r="F12" t="s">
        <v>2811</v>
      </c>
      <c r="G12" t="s">
        <v>2810</v>
      </c>
      <c r="K12">
        <v>1</v>
      </c>
      <c r="AI12">
        <f>IF(SUM(J12:AH12)=0,"",SUM(J12:AH12))</f>
        <v>1</v>
      </c>
    </row>
    <row r="13" spans="1:35" x14ac:dyDescent="0.3">
      <c r="A13" s="7" t="s">
        <v>2906</v>
      </c>
      <c r="B13" t="s">
        <v>2907</v>
      </c>
      <c r="C13" t="s">
        <v>2908</v>
      </c>
      <c r="D13" t="str">
        <f>IF(AND(ISBLANK(F13),ISBLANK(G13),ISBLANK(H13)), E13, _xlfn.CONCAT(E13,"--",_xlfn.LET(_xlpm.X,_xlfn.CONCAT(IF(ISBLANK(F13),"",_xlfn.CONCAT(F13,"-")),IF(ISBLANK(G13),"",_xlfn.CONCAT(G13,"-")),IF(ISBLANK(H13),"",_xlfn.CONCAT(H13,"-"))),IF(_xlpm.X="","",LEFT(_xlpm.X,LEN(_xlpm.X)-1)))))</f>
        <v>corais--maior-recife-brasil</v>
      </c>
      <c r="E13"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""),IF(AH13=1, _xlfn.CONCAT(AH$1,"_"), "")),LEFT(_xlpm.X,LEN(_xlpm.X)-1))</f>
        <v>corais</v>
      </c>
      <c r="F13" t="s">
        <v>2811</v>
      </c>
      <c r="G13" t="s">
        <v>2810</v>
      </c>
      <c r="H13" t="s">
        <v>2879</v>
      </c>
      <c r="K13">
        <v>1</v>
      </c>
      <c r="AI13">
        <f>IF(SUM(J13:AH13)=0,"",SUM(J13:AH13))</f>
        <v>1</v>
      </c>
    </row>
    <row r="14" spans="1:35" x14ac:dyDescent="0.3">
      <c r="A14" s="7" t="s">
        <v>2599</v>
      </c>
      <c r="B14" t="s">
        <v>2944</v>
      </c>
      <c r="D14" t="str">
        <f>IF(AND(ISBLANK(F14),ISBLANK(G14),ISBLANK(H14)), E14, _xlfn.CONCAT(E14,"--",_xlfn.LET(_xlpm.X,_xlfn.CONCAT(IF(ISBLANK(F14),"",_xlfn.CONCAT(F14,"-")),IF(ISBLANK(G14),"",_xlfn.CONCAT(G14,"-")),IF(ISBLANK(H14),"",_xlfn.CONCAT(H14,"-"))),IF(_xlpm.X="","",LEFT(_xlpm.X,LEN(_xlpm.X)-1)))))</f>
        <v>corais--listar-iniciativa-governo</v>
      </c>
      <c r="E14"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""),IF(AH14=1, _xlfn.CONCAT(AH$1,"_"), "")),LEFT(_xlpm.X,LEN(_xlpm.X)-1))</f>
        <v>corais</v>
      </c>
      <c r="F14" t="s">
        <v>2812</v>
      </c>
      <c r="G14" t="s">
        <v>3002</v>
      </c>
      <c r="H14" t="s">
        <v>2813</v>
      </c>
      <c r="I14" t="s">
        <v>3124</v>
      </c>
      <c r="K14">
        <v>1</v>
      </c>
      <c r="AI14">
        <f>IF(SUM(J14:AH14)=0,"",SUM(J14:AH14))</f>
        <v>1</v>
      </c>
    </row>
    <row r="15" spans="1:35" x14ac:dyDescent="0.3">
      <c r="A15" s="7" t="s">
        <v>2600</v>
      </c>
      <c r="B15" t="s">
        <v>3029</v>
      </c>
      <c r="C15" t="s">
        <v>2904</v>
      </c>
      <c r="D15" t="str">
        <f>IF(AND(ISBLANK(F15),ISBLANK(G15),ISBLANK(H15)), E15, _xlfn.CONCAT(E15,"--",_xlfn.LET(_xlpm.X,_xlfn.CONCAT(IF(ISBLANK(F15),"",_xlfn.CONCAT(F15,"-")),IF(ISBLANK(G15),"",_xlfn.CONCAT(G15,"-")),IF(ISBLANK(H15),"",_xlfn.CONCAT(H15,"-"))),IF(_xlpm.X="","",LEFT(_xlpm.X,LEN(_xlpm.X)-1)))))</f>
        <v>corais--onde-recife</v>
      </c>
      <c r="E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""),IF(AH15=1, _xlfn.CONCAT(AH$1,"_"), "")),LEFT(_xlpm.X,LEN(_xlpm.X)-1))</f>
        <v>corais</v>
      </c>
      <c r="F15" t="s">
        <v>3243</v>
      </c>
      <c r="G15" t="s">
        <v>2810</v>
      </c>
      <c r="K15">
        <v>1</v>
      </c>
      <c r="AI15">
        <f>IF(SUM(J15:AH15)=0,"",SUM(J15:AH15))</f>
        <v>1</v>
      </c>
    </row>
    <row r="16" spans="1:35" x14ac:dyDescent="0.3">
      <c r="A16" s="7" t="s">
        <v>2601</v>
      </c>
      <c r="B16" t="s">
        <v>2909</v>
      </c>
      <c r="C16" t="s">
        <v>2904</v>
      </c>
      <c r="D16" t="str">
        <f>IF(AND(ISBLANK(F16),ISBLANK(G16),ISBLANK(H16)), E16, _xlfn.CONCAT(E16,"--",_xlfn.LET(_xlpm.X,_xlfn.CONCAT(IF(ISBLANK(F16),"",_xlfn.CONCAT(F16,"-")),IF(ISBLANK(G16),"",_xlfn.CONCAT(G16,"-")),IF(ISBLANK(H16),"",_xlfn.CONCAT(H16,"-"))),IF(_xlpm.X="","",LEFT(_xlpm.X,LEN(_xlpm.X)-1)))))</f>
        <v>corais--listar-tipo</v>
      </c>
      <c r="E16"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""),IF(AH16=1, _xlfn.CONCAT(AH$1,"_"), "")),LEFT(_xlpm.X,LEN(_xlpm.X)-1))</f>
        <v>corais</v>
      </c>
      <c r="F16" t="s">
        <v>2812</v>
      </c>
      <c r="G16" t="s">
        <v>2878</v>
      </c>
      <c r="K16">
        <v>1</v>
      </c>
      <c r="AI16">
        <f>IF(SUM(J16:AH16)=0,"",SUM(J16:AH16))</f>
        <v>1</v>
      </c>
    </row>
    <row r="17" spans="1:35" x14ac:dyDescent="0.3">
      <c r="A17" s="7" t="s">
        <v>2602</v>
      </c>
      <c r="B17" t="s">
        <v>2912</v>
      </c>
      <c r="C17" t="s">
        <v>2911</v>
      </c>
      <c r="D17" t="str">
        <f>IF(AND(ISBLANK(F17),ISBLANK(G17),ISBLANK(H17)), E17, _xlfn.CONCAT(E17,"--",_xlfn.LET(_xlpm.X,_xlfn.CONCAT(IF(ISBLANK(F17),"",_xlfn.CONCAT(F17,"-")),IF(ISBLANK(G17),"",_xlfn.CONCAT(G17,"-")),IF(ISBLANK(H17),"",_xlfn.CONCAT(H17,"-"))),IF(_xlpm.X="","",LEFT(_xlpm.X,LEN(_xlpm.X)-1)))))</f>
        <v>corais--definição-recife-artificial</v>
      </c>
      <c r="E17"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""),IF(AH17=1, _xlfn.CONCAT(AH$1,"_"), "")),LEFT(_xlpm.X,LEN(_xlpm.X)-1))</f>
        <v>corais</v>
      </c>
      <c r="F17" t="s">
        <v>2897</v>
      </c>
      <c r="G17" t="s">
        <v>3051</v>
      </c>
      <c r="K17">
        <v>1</v>
      </c>
      <c r="AI17">
        <f>IF(SUM(J17:AH17)=0,"",SUM(J17:AH17))</f>
        <v>1</v>
      </c>
    </row>
    <row r="18" spans="1:35" x14ac:dyDescent="0.3">
      <c r="A18" s="7" t="s">
        <v>2603</v>
      </c>
      <c r="B18" t="s">
        <v>2914</v>
      </c>
      <c r="D18" t="str">
        <f>IF(AND(ISBLANK(F18),ISBLANK(G18),ISBLANK(H18)), E18, _xlfn.CONCAT(E18,"--",_xlfn.LET(_xlpm.X,_xlfn.CONCAT(IF(ISBLANK(F18),"",_xlfn.CONCAT(F18,"-")),IF(ISBLANK(G18),"",_xlfn.CONCAT(G18,"-")),IF(ISBLANK(H18),"",_xlfn.CONCAT(H18,"-"))),IF(_xlpm.X="","",LEFT(_xlpm.X,LEN(_xlpm.X)-1)))))</f>
        <v>corais--efeito-branqueamento-ambiente</v>
      </c>
      <c r="E18"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""),IF(AH18=1, _xlfn.CONCAT(AH$1,"_"), "")),LEFT(_xlpm.X,LEN(_xlpm.X)-1))</f>
        <v>corais</v>
      </c>
      <c r="F18" t="s">
        <v>2809</v>
      </c>
      <c r="G18" t="s">
        <v>2808</v>
      </c>
      <c r="H18" t="s">
        <v>2816</v>
      </c>
      <c r="K18">
        <v>1</v>
      </c>
      <c r="AI18">
        <f>IF(SUM(J18:AH18)=0,"",SUM(J18:AH18))</f>
        <v>1</v>
      </c>
    </row>
    <row r="19" spans="1:35" x14ac:dyDescent="0.3">
      <c r="A19" s="7" t="s">
        <v>2913</v>
      </c>
      <c r="B19" t="s">
        <v>2915</v>
      </c>
      <c r="D19" t="str">
        <f>IF(AND(ISBLANK(F19),ISBLANK(G19),ISBLANK(H19)), E19, _xlfn.CONCAT(E19,"--",_xlfn.LET(_xlpm.X,_xlfn.CONCAT(IF(ISBLANK(F19),"",_xlfn.CONCAT(F19,"-")),IF(ISBLANK(G19),"",_xlfn.CONCAT(G19,"-")),IF(ISBLANK(H19),"",_xlfn.CONCAT(H19,"-"))),IF(_xlpm.X="","",LEFT(_xlpm.X,LEN(_xlpm.X)-1)))))</f>
        <v>corais--detalhar-importância</v>
      </c>
      <c r="E19"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""),IF(AH19=1, _xlfn.CONCAT(AH$1,"_"), "")),LEFT(_xlpm.X,LEN(_xlpm.X)-1))</f>
        <v>corais</v>
      </c>
      <c r="F19" t="s">
        <v>2837</v>
      </c>
      <c r="G19" t="s">
        <v>2862</v>
      </c>
      <c r="K19">
        <v>1</v>
      </c>
      <c r="AI19">
        <f>IF(SUM(J19:AH19)=0,"",SUM(J19:AH19))</f>
        <v>1</v>
      </c>
    </row>
    <row r="20" spans="1:35" x14ac:dyDescent="0.3">
      <c r="A20" s="7" t="s">
        <v>1027</v>
      </c>
      <c r="B20" t="s">
        <v>2916</v>
      </c>
      <c r="C20" t="s">
        <v>2917</v>
      </c>
      <c r="D20" t="str">
        <f>IF(AND(ISBLANK(F20),ISBLANK(G20),ISBLANK(H20)), E20, _xlfn.CONCAT(E20,"--",_xlfn.LET(_xlpm.X,_xlfn.CONCAT(IF(ISBLANK(F20),"",_xlfn.CONCAT(F20,"-")),IF(ISBLANK(G20),"",_xlfn.CONCAT(G20,"-")),IF(ISBLANK(H20),"",_xlfn.CONCAT(H20,"-"))),IF(_xlpm.X="","",LEFT(_xlpm.X,LEN(_xlpm.X)-1)))))</f>
        <v>corais--detalhar-símbolo</v>
      </c>
      <c r="E20"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""),IF(AH20=1, _xlfn.CONCAT(AH$1,"_"), "")),LEFT(_xlpm.X,LEN(_xlpm.X)-1))</f>
        <v>corais</v>
      </c>
      <c r="F20" t="s">
        <v>2837</v>
      </c>
      <c r="G20" t="s">
        <v>2865</v>
      </c>
      <c r="K20">
        <v>1</v>
      </c>
      <c r="AI20">
        <f>IF(SUM(J20:AH20)=0,"",SUM(J20:AH20))</f>
        <v>1</v>
      </c>
    </row>
    <row r="21" spans="1:35" x14ac:dyDescent="0.3">
      <c r="A21" s="7" t="s">
        <v>2745</v>
      </c>
      <c r="B21" t="s">
        <v>2746</v>
      </c>
      <c r="C21" t="s">
        <v>2747</v>
      </c>
      <c r="D21" t="str">
        <f>IF(AND(ISBLANK(F21),ISBLANK(G21),ISBLANK(H21)), E21, _xlfn.CONCAT(E21,"--",_xlfn.LET(_xlpm.X,_xlfn.CONCAT(IF(ISBLANK(F21),"",_xlfn.CONCAT(F21,"-")),IF(ISBLANK(G21),"",_xlfn.CONCAT(G21,"-")),IF(ISBLANK(H21),"",_xlfn.CONCAT(H21,"-"))),IF(_xlpm.X="","",LEFT(_xlpm.X,LEN(_xlpm.X)-1)))))</f>
        <v>corais--detalhar-dieta</v>
      </c>
      <c r="E21"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""),IF(AH21=1, _xlfn.CONCAT(AH$1,"_"), "")),LEFT(_xlpm.X,LEN(_xlpm.X)-1))</f>
        <v>corais</v>
      </c>
      <c r="F21" t="s">
        <v>2837</v>
      </c>
      <c r="G21" t="s">
        <v>2825</v>
      </c>
      <c r="K21">
        <v>1</v>
      </c>
      <c r="AI21">
        <f>IF(SUM(J21:AH21)=0,"",SUM(J21:AH21))</f>
        <v>1</v>
      </c>
    </row>
    <row r="22" spans="1:35" x14ac:dyDescent="0.3">
      <c r="A22" s="7" t="s">
        <v>3022</v>
      </c>
      <c r="B22" t="s">
        <v>3188</v>
      </c>
      <c r="C22" s="11" t="s">
        <v>3189</v>
      </c>
      <c r="D22" t="str">
        <f>IF(AND(ISBLANK(F22),ISBLANK(G22),ISBLANK(H22)), E22, _xlfn.CONCAT(E22,"--",_xlfn.LET(_xlpm.X,_xlfn.CONCAT(IF(ISBLANK(F22),"",_xlfn.CONCAT(F22,"-")),IF(ISBLANK(G22),"",_xlfn.CONCAT(G22,"-")),IF(ISBLANK(H22),"",_xlfn.CONCAT(H22,"-"))),IF(_xlpm.X="","",LEFT(_xlpm.X,LEN(_xlpm.X)-1)))))</f>
        <v>corais--detalhar-longevidade</v>
      </c>
      <c r="E22"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""),IF(AH22=1, _xlfn.CONCAT(AH$1,"_"), "")),LEFT(_xlpm.X,LEN(_xlpm.X)-1))</f>
        <v>corais</v>
      </c>
      <c r="F22" t="s">
        <v>2837</v>
      </c>
      <c r="G22" t="s">
        <v>3001</v>
      </c>
      <c r="K22">
        <v>1</v>
      </c>
      <c r="AI22">
        <f>IF(SUM(J22:AH22)=0,"",SUM(J22:AH22))</f>
        <v>1</v>
      </c>
    </row>
    <row r="23" spans="1:35" x14ac:dyDescent="0.3">
      <c r="A23" s="7" t="s">
        <v>2926</v>
      </c>
      <c r="B23" t="s">
        <v>2924</v>
      </c>
      <c r="D23" t="str">
        <f>IF(AND(ISBLANK(F23),ISBLANK(G23),ISBLANK(H23)), E23, _xlfn.CONCAT(E23,"--",_xlfn.LET(_xlpm.X,_xlfn.CONCAT(IF(ISBLANK(F23),"",_xlfn.CONCAT(F23,"-")),IF(ISBLANK(G23),"",_xlfn.CONCAT(G23,"-")),IF(ISBLANK(H23),"",_xlfn.CONCAT(H23,"-"))),IF(_xlpm.X="","",LEFT(_xlpm.X,LEN(_xlpm.X)-1)))))</f>
        <v>energia-de-maré--efeito-ambiente</v>
      </c>
      <c r="E23"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""),IF(AH23=1, _xlfn.CONCAT(AH$1,"_"), "")),LEFT(_xlpm.X,LEN(_xlpm.X)-1))</f>
        <v>energia-de-maré</v>
      </c>
      <c r="F23" t="s">
        <v>2809</v>
      </c>
      <c r="H23" t="s">
        <v>2816</v>
      </c>
      <c r="L23">
        <v>1</v>
      </c>
      <c r="AI23">
        <f>IF(SUM(J23:AH23)=0,"",SUM(J23:AH23))</f>
        <v>1</v>
      </c>
    </row>
    <row r="24" spans="1:35" x14ac:dyDescent="0.3">
      <c r="A24" s="7" t="s">
        <v>2843</v>
      </c>
      <c r="B24" t="s">
        <v>3238</v>
      </c>
      <c r="C24" t="s">
        <v>2921</v>
      </c>
      <c r="D24" t="str">
        <f>IF(AND(ISBLANK(F24),ISBLANK(G24),ISBLANK(H24)), E24, _xlfn.CONCAT(E24,"--",_xlfn.LET(_xlpm.X,_xlfn.CONCAT(IF(ISBLANK(F24),"",_xlfn.CONCAT(F24,"-")),IF(ISBLANK(G24),"",_xlfn.CONCAT(G24,"-")),IF(ISBLANK(H24),"",_xlfn.CONCAT(H24,"-"))),IF(_xlpm.X="","",LEFT(_xlpm.X,LEN(_xlpm.X)-1)))))</f>
        <v>energia-de-maré--listar-prós-e-contras</v>
      </c>
      <c r="E24"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""),IF(AH24=1, _xlfn.CONCAT(AH$1,"_"), "")),LEFT(_xlpm.X,LEN(_xlpm.X)-1))</f>
        <v>energia-de-maré</v>
      </c>
      <c r="F24" t="s">
        <v>2812</v>
      </c>
      <c r="G24" t="s">
        <v>3052</v>
      </c>
      <c r="L24">
        <v>1</v>
      </c>
      <c r="AI24">
        <f>IF(SUM(J24:AH24)=0,"",SUM(J24:AH24))</f>
        <v>1</v>
      </c>
    </row>
    <row r="25" spans="1:35" x14ac:dyDescent="0.3">
      <c r="A25" s="7" t="s">
        <v>2844</v>
      </c>
      <c r="B25" t="s">
        <v>3237</v>
      </c>
      <c r="C25" t="s">
        <v>2921</v>
      </c>
      <c r="D25" t="str">
        <f>IF(AND(ISBLANK(F25),ISBLANK(G25),ISBLANK(H25)), E25, _xlfn.CONCAT(E25,"--",_xlfn.LET(_xlpm.X,_xlfn.CONCAT(IF(ISBLANK(F25),"",_xlfn.CONCAT(F25,"-")),IF(ISBLANK(G25),"",_xlfn.CONCAT(G25,"-")),IF(ISBLANK(H25),"",_xlfn.CONCAT(H25,"-"))),IF(_xlpm.X="","",LEFT(_xlpm.X,LEN(_xlpm.X)-1)))))</f>
        <v>energia-de-maré--listar-contras</v>
      </c>
      <c r="E2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""),IF(AH25=1, _xlfn.CONCAT(AH$1,"_"), "")),LEFT(_xlpm.X,LEN(_xlpm.X)-1))</f>
        <v>energia-de-maré</v>
      </c>
      <c r="F25" t="s">
        <v>2812</v>
      </c>
      <c r="G25" t="s">
        <v>2814</v>
      </c>
      <c r="L25">
        <v>1</v>
      </c>
      <c r="AI25">
        <f>IF(SUM(J25:AH25)=0,"",SUM(J25:AH25))</f>
        <v>1</v>
      </c>
    </row>
    <row r="26" spans="1:35" x14ac:dyDescent="0.3">
      <c r="A26" s="7" t="s">
        <v>2910</v>
      </c>
      <c r="B26" t="s">
        <v>2925</v>
      </c>
      <c r="C26" t="s">
        <v>2921</v>
      </c>
      <c r="D26" t="str">
        <f>IF(AND(ISBLANK(F26),ISBLANK(G26),ISBLANK(H26)), E26, _xlfn.CONCAT(E26,"--",_xlfn.LET(_xlpm.X,_xlfn.CONCAT(IF(ISBLANK(F26),"",_xlfn.CONCAT(F26,"-")),IF(ISBLANK(G26),"",_xlfn.CONCAT(G26,"-")),IF(ISBLANK(H26),"",_xlfn.CONCAT(H26,"-"))),IF(_xlpm.X="","",LEFT(_xlpm.X,LEN(_xlpm.X)-1)))))</f>
        <v>energia-de-maré--listar-prós</v>
      </c>
      <c r="E26"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""),IF(AH26=1, _xlfn.CONCAT(AH$1,"_"), "")),LEFT(_xlpm.X,LEN(_xlpm.X)-1))</f>
        <v>energia-de-maré</v>
      </c>
      <c r="F26" t="s">
        <v>2812</v>
      </c>
      <c r="G26" t="s">
        <v>2869</v>
      </c>
      <c r="L26">
        <v>1</v>
      </c>
      <c r="AI26">
        <f>IF(SUM(J26:AH26)=0,"",SUM(J26:AH26))</f>
        <v>1</v>
      </c>
    </row>
    <row r="27" spans="1:35" x14ac:dyDescent="0.3">
      <c r="A27" s="7" t="s">
        <v>2604</v>
      </c>
      <c r="B27" t="s">
        <v>2923</v>
      </c>
      <c r="C27" t="s">
        <v>2921</v>
      </c>
      <c r="D27" t="str">
        <f>IF(AND(ISBLANK(F27),ISBLANK(G27),ISBLANK(H27)), E27, _xlfn.CONCAT(E27,"--",_xlfn.LET(_xlpm.X,_xlfn.CONCAT(IF(ISBLANK(F27),"",_xlfn.CONCAT(F27,"-")),IF(ISBLANK(G27),"",_xlfn.CONCAT(G27,"-")),IF(ISBLANK(H27),"",_xlfn.CONCAT(H27,"-"))),IF(_xlpm.X="","",LEFT(_xlpm.X,LEN(_xlpm.X)-1)))))</f>
        <v>energia-de-maré--onde</v>
      </c>
      <c r="E27"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""),IF(AH27=1, _xlfn.CONCAT(AH$1,"_"), "")),LEFT(_xlpm.X,LEN(_xlpm.X)-1))</f>
        <v>energia-de-maré</v>
      </c>
      <c r="F27" t="s">
        <v>3243</v>
      </c>
      <c r="L27">
        <v>1</v>
      </c>
      <c r="AI27">
        <f>IF(SUM(J27:AH27)=0,"",SUM(J27:AH27))</f>
        <v>1</v>
      </c>
    </row>
    <row r="28" spans="1:35" x14ac:dyDescent="0.3">
      <c r="A28" s="7" t="s">
        <v>2920</v>
      </c>
      <c r="B28" t="s">
        <v>2922</v>
      </c>
      <c r="C28" t="s">
        <v>2921</v>
      </c>
      <c r="D28" t="str">
        <f>IF(AND(ISBLANK(F28),ISBLANK(G28),ISBLANK(H28)), E28, _xlfn.CONCAT(E28,"--",_xlfn.LET(_xlpm.X,_xlfn.CONCAT(IF(ISBLANK(F28),"",_xlfn.CONCAT(F28,"-")),IF(ISBLANK(G28),"",_xlfn.CONCAT(G28,"-")),IF(ISBLANK(H28),"",_xlfn.CONCAT(H28,"-"))),IF(_xlpm.X="","",LEFT(_xlpm.X,LEN(_xlpm.X)-1)))))</f>
        <v>energia-de-maré--explicar</v>
      </c>
      <c r="E28"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""),IF(AH28=1, _xlfn.CONCAT(AH$1,"_"), "")),LEFT(_xlpm.X,LEN(_xlpm.X)-1))</f>
        <v>energia-de-maré</v>
      </c>
      <c r="F28" t="s">
        <v>2894</v>
      </c>
      <c r="I28" t="s">
        <v>3232</v>
      </c>
      <c r="L28">
        <v>1</v>
      </c>
      <c r="AI28">
        <f>IF(SUM(J28:AH28)=0,"",SUM(J28:AH28))</f>
        <v>1</v>
      </c>
    </row>
    <row r="29" spans="1:35" x14ac:dyDescent="0.3">
      <c r="A29" s="7" t="s">
        <v>2845</v>
      </c>
      <c r="B29" t="s">
        <v>2919</v>
      </c>
      <c r="C29" t="s">
        <v>2921</v>
      </c>
      <c r="D29" t="str">
        <f>IF(AND(ISBLANK(F29),ISBLANK(G29),ISBLANK(H29)), E29, _xlfn.CONCAT(E29,"--",_xlfn.LET(_xlpm.X,_xlfn.CONCAT(IF(ISBLANK(F29),"",_xlfn.CONCAT(F29,"-")),IF(ISBLANK(G29),"",_xlfn.CONCAT(G29,"-")),IF(ISBLANK(H29),"",_xlfn.CONCAT(H29,"-"))),IF(_xlpm.X="","",LEFT(_xlpm.X,LEN(_xlpm.X)-1)))))</f>
        <v>energia-de-maré--definição</v>
      </c>
      <c r="E29"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""),IF(AH29=1, _xlfn.CONCAT(AH$1,"_"), "")),LEFT(_xlpm.X,LEN(_xlpm.X)-1))</f>
        <v>energia-de-maré</v>
      </c>
      <c r="F29" t="s">
        <v>2897</v>
      </c>
      <c r="L29">
        <v>1</v>
      </c>
      <c r="AI29">
        <f>IF(SUM(J29:AH29)=0,"",SUM(J29:AH29))</f>
        <v>1</v>
      </c>
    </row>
    <row r="30" spans="1:35" x14ac:dyDescent="0.3">
      <c r="A30" s="7" t="s">
        <v>2614</v>
      </c>
      <c r="D30" t="str">
        <f>IF(AND(ISBLANK(F30),ISBLANK(G30),ISBLANK(H30)), E30, _xlfn.CONCAT(E30,"--",_xlfn.LET(_xlpm.X,_xlfn.CONCAT(IF(ISBLANK(F30),"",_xlfn.CONCAT(F30,"-")),IF(ISBLANK(G30),"",_xlfn.CONCAT(G30,"-")),IF(ISBLANK(H30),"",_xlfn.CONCAT(H30,"-"))),IF(_xlpm.X="","",LEFT(_xlpm.X,LEN(_xlpm.X)-1)))))</f>
        <v>petróleo_gás--porque-encontrados-juntos</v>
      </c>
      <c r="E30"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""),IF(AH30=1, _xlfn.CONCAT(AH$1,"_"), "")),LEFT(_xlpm.X,LEN(_xlpm.X)-1))</f>
        <v>petróleo_gás</v>
      </c>
      <c r="F30" t="s">
        <v>3167</v>
      </c>
      <c r="H30" t="s">
        <v>3278</v>
      </c>
      <c r="M30">
        <v>1</v>
      </c>
      <c r="N30">
        <v>1</v>
      </c>
      <c r="AI30">
        <f>IF(SUM(J30:AH30)=0,"",SUM(J30:AH30))</f>
        <v>2</v>
      </c>
    </row>
    <row r="31" spans="1:35" x14ac:dyDescent="0.3">
      <c r="A31" s="7" t="s">
        <v>2605</v>
      </c>
      <c r="B31" t="s">
        <v>2945</v>
      </c>
      <c r="C31" t="s">
        <v>2946</v>
      </c>
      <c r="D31" t="str">
        <f>IF(AND(ISBLANK(F31),ISBLANK(G31),ISBLANK(H31)), E31, _xlfn.CONCAT(E31,"--",_xlfn.LET(_xlpm.X,_xlfn.CONCAT(IF(ISBLANK(F31),"",_xlfn.CONCAT(F31,"-")),IF(ISBLANK(G31),"",_xlfn.CONCAT(G31,"-")),IF(ISBLANK(H31),"",_xlfn.CONCAT(H31,"-"))),IF(_xlpm.X="","",LEFT(_xlpm.X,LEN(_xlpm.X)-1)))))</f>
        <v>petróleo--maior-empresa</v>
      </c>
      <c r="E31"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""),IF(AH31=1, _xlfn.CONCAT(AH$1,"_"), "")),LEFT(_xlpm.X,LEN(_xlpm.X)-1))</f>
        <v>petróleo</v>
      </c>
      <c r="F31" t="s">
        <v>2811</v>
      </c>
      <c r="G31" t="s">
        <v>2818</v>
      </c>
      <c r="M31">
        <v>1</v>
      </c>
      <c r="AI31">
        <f>IF(SUM(J31:AH31)=0,"",SUM(J31:AH31))</f>
        <v>1</v>
      </c>
    </row>
    <row r="32" spans="1:35" x14ac:dyDescent="0.3">
      <c r="A32" s="7" t="s">
        <v>2606</v>
      </c>
      <c r="B32" t="s">
        <v>2947</v>
      </c>
      <c r="C32" t="s">
        <v>2948</v>
      </c>
      <c r="D32" t="str">
        <f>IF(AND(ISBLANK(F32),ISBLANK(G32),ISBLANK(H32)), E32, _xlfn.CONCAT(E32,"--",_xlfn.LET(_xlpm.X,_xlfn.CONCAT(IF(ISBLANK(F32),"",_xlfn.CONCAT(F32,"-")),IF(ISBLANK(G32),"",_xlfn.CONCAT(G32,"-")),IF(ISBLANK(H32),"",_xlfn.CONCAT(H32,"-"))),IF(_xlpm.X="","",LEFT(_xlpm.X,LEN(_xlpm.X)-1)))))</f>
        <v>petróleo--efeito-derramamento-ambiente</v>
      </c>
      <c r="E32"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""),IF(AH32=1, _xlfn.CONCAT(AH$1,"_"), "")),LEFT(_xlpm.X,LEN(_xlpm.X)-1))</f>
        <v>petróleo</v>
      </c>
      <c r="F32" t="s">
        <v>2809</v>
      </c>
      <c r="G32" t="s">
        <v>2870</v>
      </c>
      <c r="H32" t="s">
        <v>2816</v>
      </c>
      <c r="M32">
        <v>1</v>
      </c>
      <c r="AI32">
        <f>IF(SUM(J32:AH32)=0,"",SUM(J32:AH32))</f>
        <v>1</v>
      </c>
    </row>
    <row r="33" spans="1:35" x14ac:dyDescent="0.3">
      <c r="A33" s="7" t="s">
        <v>2607</v>
      </c>
      <c r="B33" t="s">
        <v>2949</v>
      </c>
      <c r="D33" t="str">
        <f>IF(AND(ISBLANK(F33),ISBLANK(G33),ISBLANK(H33)), E33, _xlfn.CONCAT(E33,"--",_xlfn.LET(_xlpm.X,_xlfn.CONCAT(IF(ISBLANK(F33),"",_xlfn.CONCAT(F33,"-")),IF(ISBLANK(G33),"",_xlfn.CONCAT(G33,"-")),IF(ISBLANK(H33),"",_xlfn.CONCAT(H33,"-"))),IF(_xlpm.X="","",LEFT(_xlpm.X,LEN(_xlpm.X)-1)))))</f>
        <v>petróleo--efeito-derramamento-economia</v>
      </c>
      <c r="E33"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""),IF(AH33=1, _xlfn.CONCAT(AH$1,"_"), "")),LEFT(_xlpm.X,LEN(_xlpm.X)-1))</f>
        <v>petróleo</v>
      </c>
      <c r="F33" t="s">
        <v>2809</v>
      </c>
      <c r="G33" t="s">
        <v>2870</v>
      </c>
      <c r="H33" t="s">
        <v>2817</v>
      </c>
      <c r="M33">
        <v>1</v>
      </c>
      <c r="AI33">
        <f>IF(SUM(J33:AH33)=0,"",SUM(J33:AH33))</f>
        <v>1</v>
      </c>
    </row>
    <row r="34" spans="1:35" x14ac:dyDescent="0.3">
      <c r="A34" s="7" t="s">
        <v>2039</v>
      </c>
      <c r="B34" t="s">
        <v>2950</v>
      </c>
      <c r="C34" t="s">
        <v>2952</v>
      </c>
      <c r="D34" t="str">
        <f>IF(AND(ISBLANK(F34),ISBLANK(G34),ISBLANK(H34)), E34, _xlfn.CONCAT(E34,"--",_xlfn.LET(_xlpm.X,_xlfn.CONCAT(IF(ISBLANK(F34),"",_xlfn.CONCAT(F34,"-")),IF(ISBLANK(G34),"",_xlfn.CONCAT(G34,"-")),IF(ISBLANK(H34),"",_xlfn.CONCAT(H34,"-"))),IF(_xlpm.X="","",LEFT(_xlpm.X,LEN(_xlpm.X)-1)))))</f>
        <v>petróleo--definição-plataforma</v>
      </c>
      <c r="E34"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""),IF(AH34=1, _xlfn.CONCAT(AH$1,"_"), "")),LEFT(_xlpm.X,LEN(_xlpm.X)-1))</f>
        <v>petróleo</v>
      </c>
      <c r="F34" t="s">
        <v>2897</v>
      </c>
      <c r="G34" t="s">
        <v>2871</v>
      </c>
      <c r="M34">
        <v>1</v>
      </c>
      <c r="AI34">
        <f>IF(SUM(J34:AH34)=0,"",SUM(J34:AH34))</f>
        <v>1</v>
      </c>
    </row>
    <row r="35" spans="1:35" x14ac:dyDescent="0.3">
      <c r="A35" s="7" t="s">
        <v>2951</v>
      </c>
      <c r="B35" t="s">
        <v>2954</v>
      </c>
      <c r="C35" s="11" t="s">
        <v>2953</v>
      </c>
      <c r="D35" t="str">
        <f>IF(AND(ISBLANK(F35),ISBLANK(G35),ISBLANK(H35)), E35, _xlfn.CONCAT(E35,"--",_xlfn.LET(_xlpm.X,_xlfn.CONCAT(IF(ISBLANK(F35),"",_xlfn.CONCAT(F35,"-")),IF(ISBLANK(G35),"",_xlfn.CONCAT(G35,"-")),IF(ISBLANK(H35),"",_xlfn.CONCAT(H35,"-"))),IF(_xlpm.X="","",LEFT(_xlpm.X,LEN(_xlpm.X)-1)))))</f>
        <v>petróleo--listar-tipo-plataforma</v>
      </c>
      <c r="E3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""),IF(AH35=1, _xlfn.CONCAT(AH$1,"_"), "")),LEFT(_xlpm.X,LEN(_xlpm.X)-1))</f>
        <v>petróleo</v>
      </c>
      <c r="F35" t="s">
        <v>2812</v>
      </c>
      <c r="G35" t="s">
        <v>2878</v>
      </c>
      <c r="H35" t="s">
        <v>2871</v>
      </c>
      <c r="M35">
        <v>1</v>
      </c>
      <c r="AI35">
        <f>IF(SUM(J35:AH35)=0,"",SUM(J35:AH35))</f>
        <v>1</v>
      </c>
    </row>
    <row r="36" spans="1:35" x14ac:dyDescent="0.3">
      <c r="A36" s="7" t="s">
        <v>2735</v>
      </c>
      <c r="B36" t="s">
        <v>2965</v>
      </c>
      <c r="C36" s="11" t="s">
        <v>2964</v>
      </c>
      <c r="D36" t="str">
        <f>IF(AND(ISBLANK(F36),ISBLANK(G36),ISBLANK(H36)), E36, _xlfn.CONCAT(E36,"--",_xlfn.LET(_xlpm.X,_xlfn.CONCAT(IF(ISBLANK(F36),"",_xlfn.CONCAT(F36,"-")),IF(ISBLANK(G36),"",_xlfn.CONCAT(G36,"-")),IF(ISBLANK(H36),"",_xlfn.CONCAT(H36,"-"))),IF(_xlpm.X="","",LEFT(_xlpm.X,LEN(_xlpm.X)-1)))))</f>
        <v>petróleo--detalhar-consumo</v>
      </c>
      <c r="E36"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""),IF(AH36=1, _xlfn.CONCAT(AH$1,"_"), "")),LEFT(_xlpm.X,LEN(_xlpm.X)-1))</f>
        <v>petróleo</v>
      </c>
      <c r="F36" t="s">
        <v>2837</v>
      </c>
      <c r="G36" t="s">
        <v>2815</v>
      </c>
      <c r="M36">
        <v>1</v>
      </c>
      <c r="AI36">
        <f>IF(SUM(J36:AH36)=0,"",SUM(J36:AH36))</f>
        <v>1</v>
      </c>
    </row>
    <row r="37" spans="1:35" x14ac:dyDescent="0.3">
      <c r="A37" s="7" t="s">
        <v>2969</v>
      </c>
      <c r="B37" t="s">
        <v>2971</v>
      </c>
      <c r="C37" t="s">
        <v>3008</v>
      </c>
      <c r="D37" t="str">
        <f>IF(AND(ISBLANK(F37),ISBLANK(G37),ISBLANK(H37)), E37, _xlfn.CONCAT(E37,"--",_xlfn.LET(_xlpm.X,_xlfn.CONCAT(IF(ISBLANK(F37),"",_xlfn.CONCAT(F37,"-")),IF(ISBLANK(G37),"",_xlfn.CONCAT(G37,"-")),IF(ISBLANK(H37),"",_xlfn.CONCAT(H37,"-"))),IF(_xlpm.X="","",LEFT(_xlpm.X,LEN(_xlpm.X)-1)))))</f>
        <v>petróleo--definição-onshore</v>
      </c>
      <c r="E37"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""),IF(AH37=1, _xlfn.CONCAT(AH$1,"_"), "")),LEFT(_xlpm.X,LEN(_xlpm.X)-1))</f>
        <v>petróleo</v>
      </c>
      <c r="F37" t="s">
        <v>2897</v>
      </c>
      <c r="H37" t="s">
        <v>3003</v>
      </c>
      <c r="I37" t="s">
        <v>2970</v>
      </c>
      <c r="M37">
        <v>1</v>
      </c>
      <c r="AI37">
        <f>IF(SUM(J37:AH37)=0,"",SUM(J37:AH37))</f>
        <v>1</v>
      </c>
    </row>
    <row r="38" spans="1:35" x14ac:dyDescent="0.3">
      <c r="A38" s="7" t="s">
        <v>2608</v>
      </c>
      <c r="B38" t="s">
        <v>3007</v>
      </c>
      <c r="C38" s="11" t="s">
        <v>3006</v>
      </c>
      <c r="D38" t="str">
        <f>IF(AND(ISBLANK(F38),ISBLANK(G38),ISBLANK(H38)), E38, _xlfn.CONCAT(E38,"--",_xlfn.LET(_xlpm.X,_xlfn.CONCAT(IF(ISBLANK(F38),"",_xlfn.CONCAT(F38,"-")),IF(ISBLANK(G38),"",_xlfn.CONCAT(G38,"-")),IF(ISBLANK(H38),"",_xlfn.CONCAT(H38,"-"))),IF(_xlpm.X="","",LEFT(_xlpm.X,LEN(_xlpm.X)-1)))))</f>
        <v>petróleo--detalhar-custo</v>
      </c>
      <c r="E38"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""),IF(AH38=1, _xlfn.CONCAT(AH$1,"_"), "")),LEFT(_xlpm.X,LEN(_xlpm.X)-1))</f>
        <v>petróleo</v>
      </c>
      <c r="F38" t="s">
        <v>2837</v>
      </c>
      <c r="G38" t="s">
        <v>2873</v>
      </c>
      <c r="M38">
        <v>1</v>
      </c>
      <c r="AI38">
        <f>IF(SUM(J38:AH38)=0,"",SUM(J38:AH38))</f>
        <v>1</v>
      </c>
    </row>
    <row r="39" spans="1:35" x14ac:dyDescent="0.3">
      <c r="A39" s="7" t="s">
        <v>2966</v>
      </c>
      <c r="B39" t="s">
        <v>3171</v>
      </c>
      <c r="C39" s="11" t="s">
        <v>3172</v>
      </c>
      <c r="D39" t="str">
        <f>IF(AND(ISBLANK(F39),ISBLANK(G39),ISBLANK(H39)), E39, _xlfn.CONCAT(E39,"--",_xlfn.LET(_xlpm.X,_xlfn.CONCAT(IF(ISBLANK(F39),"",_xlfn.CONCAT(F39,"-")),IF(ISBLANK(G39),"",_xlfn.CONCAT(G39,"-")),IF(ISBLANK(H39),"",_xlfn.CONCAT(H39,"-"))),IF(_xlpm.X="","",LEFT(_xlpm.X,LEN(_xlpm.X)-1)))))</f>
        <v>petróleo--definição-pré-sal</v>
      </c>
      <c r="E39"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""),IF(AH39=1, _xlfn.CONCAT(AH$1,"_"), "")),LEFT(_xlpm.X,LEN(_xlpm.X)-1))</f>
        <v>petróleo</v>
      </c>
      <c r="F39" t="s">
        <v>2897</v>
      </c>
      <c r="H39" t="s">
        <v>3065</v>
      </c>
      <c r="M39">
        <v>1</v>
      </c>
      <c r="AI39">
        <f>IF(SUM(J39:AH39)=0,"",SUM(J39:AH39))</f>
        <v>1</v>
      </c>
    </row>
    <row r="40" spans="1:35" x14ac:dyDescent="0.3">
      <c r="A40" s="7" t="s">
        <v>2609</v>
      </c>
      <c r="B40" t="s">
        <v>2980</v>
      </c>
      <c r="C40" t="s">
        <v>2726</v>
      </c>
      <c r="D40" t="str">
        <f>IF(AND(ISBLANK(F40),ISBLANK(G40),ISBLANK(H40)), E40, _xlfn.CONCAT(E40,"--",_xlfn.LET(_xlpm.X,_xlfn.CONCAT(IF(ISBLANK(F40),"",_xlfn.CONCAT(F40,"-")),IF(ISBLANK(G40),"",_xlfn.CONCAT(G40,"-")),IF(ISBLANK(H40),"",_xlfn.CONCAT(H40,"-"))),IF(_xlpm.X="","",LEFT(_xlpm.X,LEN(_xlpm.X)-1)))))</f>
        <v>petróleo--maiores-reserva</v>
      </c>
      <c r="E40"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""),IF(AH40=1, _xlfn.CONCAT(AH$1,"_"), "")),LEFT(_xlpm.X,LEN(_xlpm.X)-1))</f>
        <v>petróleo</v>
      </c>
      <c r="F40" t="s">
        <v>2819</v>
      </c>
      <c r="G40" t="s">
        <v>2820</v>
      </c>
      <c r="M40">
        <v>1</v>
      </c>
      <c r="AI40">
        <f>IF(SUM(J40:AH40)=0,"",SUM(J40:AH40))</f>
        <v>1</v>
      </c>
    </row>
    <row r="41" spans="1:35" x14ac:dyDescent="0.3">
      <c r="A41" s="7" t="s">
        <v>2993</v>
      </c>
      <c r="B41" t="s">
        <v>2994</v>
      </c>
      <c r="C41" s="11" t="s">
        <v>2984</v>
      </c>
      <c r="D41" t="str">
        <f>IF(AND(ISBLANK(F41),ISBLANK(G41),ISBLANK(H41)), E41, _xlfn.CONCAT(E41,"--",_xlfn.LET(_xlpm.X,_xlfn.CONCAT(IF(ISBLANK(F41),"",_xlfn.CONCAT(F41,"-")),IF(ISBLANK(G41),"",_xlfn.CONCAT(G41,"-")),IF(ISBLANK(H41),"",_xlfn.CONCAT(H41,"-"))),IF(_xlpm.X="","",LEFT(_xlpm.X,LEN(_xlpm.X)-1)))))</f>
        <v>petróleo--maiores-campo</v>
      </c>
      <c r="E41"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""),IF(AH41=1, _xlfn.CONCAT(AH$1,"_"), "")),LEFT(_xlpm.X,LEN(_xlpm.X)-1))</f>
        <v>petróleo</v>
      </c>
      <c r="F41" t="s">
        <v>2819</v>
      </c>
      <c r="G41" t="s">
        <v>2995</v>
      </c>
      <c r="M41">
        <v>1</v>
      </c>
      <c r="AI41">
        <f>IF(SUM(J41:AH41)=0,"",SUM(J41:AH41))</f>
        <v>1</v>
      </c>
    </row>
    <row r="42" spans="1:35" x14ac:dyDescent="0.3">
      <c r="A42" s="7" t="s">
        <v>2822</v>
      </c>
      <c r="B42" t="s">
        <v>2981</v>
      </c>
      <c r="C42" s="11" t="s">
        <v>2972</v>
      </c>
      <c r="D42" t="str">
        <f>IF(AND(ISBLANK(F42),ISBLANK(G42),ISBLANK(H42)), E42, _xlfn.CONCAT(E42,"--",_xlfn.LET(_xlpm.X,_xlfn.CONCAT(IF(ISBLANK(F42),"",_xlfn.CONCAT(F42,"-")),IF(ISBLANK(G42),"",_xlfn.CONCAT(G42,"-")),IF(ISBLANK(H42),"",_xlfn.CONCAT(H42,"-"))),IF(_xlpm.X="","",LEFT(_xlpm.X,LEN(_xlpm.X)-1)))))</f>
        <v>petróleo--maior-reserva</v>
      </c>
      <c r="E42"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""),IF(AH42=1, _xlfn.CONCAT(AH$1,"_"), "")),LEFT(_xlpm.X,LEN(_xlpm.X)-1))</f>
        <v>petróleo</v>
      </c>
      <c r="F42" t="s">
        <v>2811</v>
      </c>
      <c r="G42" t="s">
        <v>2820</v>
      </c>
      <c r="M42">
        <v>1</v>
      </c>
      <c r="AI42">
        <f>IF(SUM(J42:AH42)=0,"",SUM(J42:AH42))</f>
        <v>1</v>
      </c>
    </row>
    <row r="43" spans="1:35" x14ac:dyDescent="0.3">
      <c r="A43" s="7" t="s">
        <v>2731</v>
      </c>
      <c r="B43" s="10" t="s">
        <v>2982</v>
      </c>
      <c r="C43" t="s">
        <v>2726</v>
      </c>
      <c r="D43" t="str">
        <f>IF(AND(ISBLANK(F43),ISBLANK(G43),ISBLANK(H43)), E43, _xlfn.CONCAT(E43,"--",_xlfn.LET(_xlpm.X,_xlfn.CONCAT(IF(ISBLANK(F43),"",_xlfn.CONCAT(F43,"-")),IF(ISBLANK(G43),"",_xlfn.CONCAT(G43,"-")),IF(ISBLANK(H43),"",_xlfn.CONCAT(H43,"-"))),IF(_xlpm.X="","",LEFT(_xlpm.X,LEN(_xlpm.X)-1)))))</f>
        <v>petróleo--maiores-estado</v>
      </c>
      <c r="E43"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""),IF(AH43=1, _xlfn.CONCAT(AH$1,"_"), "")),LEFT(_xlpm.X,LEN(_xlpm.X)-1))</f>
        <v>petróleo</v>
      </c>
      <c r="F43" t="s">
        <v>2819</v>
      </c>
      <c r="G43" t="s">
        <v>3228</v>
      </c>
      <c r="M43">
        <v>1</v>
      </c>
      <c r="AI43">
        <f>IF(SUM(J43:AH43)=0,"",SUM(J43:AH43))</f>
        <v>1</v>
      </c>
    </row>
    <row r="44" spans="1:35" x14ac:dyDescent="0.3">
      <c r="A44" s="7" t="s">
        <v>2728</v>
      </c>
      <c r="B44" s="10" t="s">
        <v>2983</v>
      </c>
      <c r="C44" s="10" t="s">
        <v>2729</v>
      </c>
      <c r="D44" t="str">
        <f>IF(AND(ISBLANK(F44),ISBLANK(G44),ISBLANK(H44)), E44, _xlfn.CONCAT(E44,"--",_xlfn.LET(_xlpm.X,_xlfn.CONCAT(IF(ISBLANK(F44),"",_xlfn.CONCAT(F44,"-")),IF(ISBLANK(G44),"",_xlfn.CONCAT(G44,"-")),IF(ISBLANK(H44),"",_xlfn.CONCAT(H44,"-"))),IF(_xlpm.X="","",LEFT(_xlpm.X,LEN(_xlpm.X)-1)))))</f>
        <v>petróleo--quantidade-brasil</v>
      </c>
      <c r="E44"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""),IF(AH44=1, _xlfn.CONCAT(AH$1,"_"), "")),LEFT(_xlpm.X,LEN(_xlpm.X)-1))</f>
        <v>petróleo</v>
      </c>
      <c r="F44" t="s">
        <v>2821</v>
      </c>
      <c r="H44" t="s">
        <v>2879</v>
      </c>
      <c r="M44">
        <v>1</v>
      </c>
      <c r="AI44">
        <f>IF(SUM(J44:AH44)=0,"",SUM(J44:AH44))</f>
        <v>1</v>
      </c>
    </row>
    <row r="45" spans="1:35" x14ac:dyDescent="0.3">
      <c r="A45" s="7" t="s">
        <v>2610</v>
      </c>
      <c r="B45" t="s">
        <v>2955</v>
      </c>
      <c r="C45" t="s">
        <v>2956</v>
      </c>
      <c r="D45" t="str">
        <f>IF(AND(ISBLANK(F45),ISBLANK(G45),ISBLANK(H45)), E45, _xlfn.CONCAT(E45,"--",_xlfn.LET(_xlpm.X,_xlfn.CONCAT(IF(ISBLANK(F45),"",_xlfn.CONCAT(F45,"-")),IF(ISBLANK(G45),"",_xlfn.CONCAT(G45,"-")),IF(ISBLANK(H45),"",_xlfn.CONCAT(H45,"-"))),IF(_xlpm.X="","",LEFT(_xlpm.X,LEN(_xlpm.X)-1)))))</f>
        <v>petróleo--definição-derramamento</v>
      </c>
      <c r="E4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""),IF(AH45=1, _xlfn.CONCAT(AH$1,"_"), "")),LEFT(_xlpm.X,LEN(_xlpm.X)-1))</f>
        <v>petróleo</v>
      </c>
      <c r="F45" t="s">
        <v>2897</v>
      </c>
      <c r="G45" t="s">
        <v>2870</v>
      </c>
      <c r="M45">
        <v>1</v>
      </c>
      <c r="AI45">
        <f>IF(SUM(J45:AH45)=0,"",SUM(J45:AH45))</f>
        <v>1</v>
      </c>
    </row>
    <row r="46" spans="1:35" x14ac:dyDescent="0.3">
      <c r="A46" s="7" t="s">
        <v>2611</v>
      </c>
      <c r="B46" t="s">
        <v>2959</v>
      </c>
      <c r="C46" t="s">
        <v>2958</v>
      </c>
      <c r="D46" t="str">
        <f>IF(AND(ISBLANK(F46),ISBLANK(G46),ISBLANK(H46)), E46, _xlfn.CONCAT(E46,"--",_xlfn.LET(_xlpm.X,_xlfn.CONCAT(IF(ISBLANK(F46),"",_xlfn.CONCAT(F46,"-")),IF(ISBLANK(G46),"",_xlfn.CONCAT(G46,"-")),IF(ISBLANK(H46),"",_xlfn.CONCAT(H46,"-"))),IF(_xlpm.X="","",LEFT(_xlpm.X,LEN(_xlpm.X)-1)))))</f>
        <v>petróleo--maiores-derramamento</v>
      </c>
      <c r="E46"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""),IF(AH46=1, _xlfn.CONCAT(AH$1,"_"), "")),LEFT(_xlpm.X,LEN(_xlpm.X)-1))</f>
        <v>petróleo</v>
      </c>
      <c r="F46" t="s">
        <v>2819</v>
      </c>
      <c r="G46" t="s">
        <v>2870</v>
      </c>
      <c r="M46">
        <v>1</v>
      </c>
      <c r="AI46">
        <f>IF(SUM(J46:AH46)=0,"",SUM(J46:AH46))</f>
        <v>1</v>
      </c>
    </row>
    <row r="47" spans="1:35" x14ac:dyDescent="0.3">
      <c r="A47" s="7" t="s">
        <v>2612</v>
      </c>
      <c r="B47" t="s">
        <v>2960</v>
      </c>
      <c r="D47" t="str">
        <f>IF(AND(ISBLANK(F47),ISBLANK(G47),ISBLANK(H47)), E47, _xlfn.CONCAT(E47,"--",_xlfn.LET(_xlpm.X,_xlfn.CONCAT(IF(ISBLANK(F47),"",_xlfn.CONCAT(F47,"-")),IF(ISBLANK(G47),"",_xlfn.CONCAT(G47,"-")),IF(ISBLANK(H47),"",_xlfn.CONCAT(H47,"-"))),IF(_xlpm.X="","",LEFT(_xlpm.X,LEN(_xlpm.X)-1)))))</f>
        <v>petróleo--é-recurso-renovável</v>
      </c>
      <c r="E47"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""),IF(AH47=1, _xlfn.CONCAT(AH$1,"_"), "")),LEFT(_xlpm.X,LEN(_xlpm.X)-1))</f>
        <v>petróleo</v>
      </c>
      <c r="F47" t="s">
        <v>3165</v>
      </c>
      <c r="H47" t="s">
        <v>3066</v>
      </c>
      <c r="M47">
        <v>1</v>
      </c>
      <c r="AI47">
        <f>IF(SUM(J47:AH47)=0,"",SUM(J47:AH47))</f>
        <v>1</v>
      </c>
    </row>
    <row r="48" spans="1:35" x14ac:dyDescent="0.3">
      <c r="A48" s="7" t="s">
        <v>2961</v>
      </c>
      <c r="B48" t="s">
        <v>2962</v>
      </c>
      <c r="C48" t="s">
        <v>2963</v>
      </c>
      <c r="D48" t="str">
        <f>IF(AND(ISBLANK(F48),ISBLANK(G48),ISBLANK(H48)), E48, _xlfn.CONCAT(E48,"--",_xlfn.LET(_xlpm.X,_xlfn.CONCAT(IF(ISBLANK(F48),"",_xlfn.CONCAT(F48,"-")),IF(ISBLANK(G48),"",_xlfn.CONCAT(G48,"-")),IF(ISBLANK(H48),"",_xlfn.CONCAT(H48,"-"))),IF(_xlpm.X="","",LEFT(_xlpm.X,LEN(_xlpm.X)-1)))))</f>
        <v>petróleo--detalhar-fim</v>
      </c>
      <c r="E48"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""),IF(AH48=1, _xlfn.CONCAT(AH$1,"_"), "")),LEFT(_xlpm.X,LEN(_xlpm.X)-1))</f>
        <v>petróleo</v>
      </c>
      <c r="F48" t="s">
        <v>2837</v>
      </c>
      <c r="G48" t="s">
        <v>2985</v>
      </c>
      <c r="M48">
        <v>1</v>
      </c>
      <c r="AI48">
        <f>IF(SUM(J48:AH48)=0,"",SUM(J48:AH48))</f>
        <v>1</v>
      </c>
    </row>
    <row r="49" spans="1:35" x14ac:dyDescent="0.3">
      <c r="A49" s="7" t="s">
        <v>1626</v>
      </c>
      <c r="B49" t="s">
        <v>2973</v>
      </c>
      <c r="C49" s="11" t="s">
        <v>2975</v>
      </c>
      <c r="D49" t="str">
        <f>IF(AND(ISBLANK(F49),ISBLANK(G49),ISBLANK(H49)), E49, _xlfn.CONCAT(E49,"--",_xlfn.LET(_xlpm.X,_xlfn.CONCAT(IF(ISBLANK(F49),"",_xlfn.CONCAT(F49,"-")),IF(ISBLANK(G49),"",_xlfn.CONCAT(G49,"-")),IF(ISBLANK(H49),"",_xlfn.CONCAT(H49,"-"))),IF(_xlpm.X="","",LEFT(_xlpm.X,LEN(_xlpm.X)-1)))))</f>
        <v>petróleo--detalhar-preço</v>
      </c>
      <c r="E49"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""),IF(AH49=1, _xlfn.CONCAT(AH$1,"_"), "")),LEFT(_xlpm.X,LEN(_xlpm.X)-1))</f>
        <v>petróleo</v>
      </c>
      <c r="F49" t="s">
        <v>2837</v>
      </c>
      <c r="G49" t="s">
        <v>2877</v>
      </c>
      <c r="M49">
        <v>1</v>
      </c>
      <c r="AI49">
        <f>IF(SUM(J49:AH49)=0,"",SUM(J49:AH49))</f>
        <v>1</v>
      </c>
    </row>
    <row r="50" spans="1:35" x14ac:dyDescent="0.3">
      <c r="A50" s="7" t="s">
        <v>2613</v>
      </c>
      <c r="D50" t="str">
        <f>IF(AND(ISBLANK(F50),ISBLANK(G50),ISBLANK(H50)), E50, _xlfn.CONCAT(E50,"--",_xlfn.LET(_xlpm.X,_xlfn.CONCAT(IF(ISBLANK(F50),"",_xlfn.CONCAT(F50,"-")),IF(ISBLANK(G50),"",_xlfn.CONCAT(G50,"-")),IF(ISBLANK(H50),"",_xlfn.CONCAT(H50,"-"))),IF(_xlpm.X="","",LEFT(_xlpm.X,LEN(_xlpm.X)-1)))))</f>
        <v>petróleo--listar-tipo</v>
      </c>
      <c r="E50"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""),IF(AH50=1, _xlfn.CONCAT(AH$1,"_"), "")),LEFT(_xlpm.X,LEN(_xlpm.X)-1))</f>
        <v>petróleo</v>
      </c>
      <c r="F50" t="s">
        <v>2812</v>
      </c>
      <c r="G50" t="s">
        <v>2878</v>
      </c>
      <c r="M50">
        <v>1</v>
      </c>
      <c r="AI50">
        <f>IF(SUM(J50:AH50)=0,"",SUM(J50:AH50))</f>
        <v>1</v>
      </c>
    </row>
    <row r="51" spans="1:35" x14ac:dyDescent="0.3">
      <c r="A51" s="7" t="s">
        <v>1559</v>
      </c>
      <c r="B51" t="s">
        <v>2769</v>
      </c>
      <c r="C51" t="s">
        <v>3009</v>
      </c>
      <c r="D51" t="str">
        <f>IF(AND(ISBLANK(F51),ISBLANK(G51),ISBLANK(H51)), E51, _xlfn.CONCAT(E51,"--",_xlfn.LET(_xlpm.X,_xlfn.CONCAT(IF(ISBLANK(F51),"",_xlfn.CONCAT(F51,"-")),IF(ISBLANK(G51),"",_xlfn.CONCAT(G51,"-")),IF(ISBLANK(H51),"",_xlfn.CONCAT(H51,"-"))),IF(_xlpm.X="","",LEFT(_xlpm.X,LEN(_xlpm.X)-1)))))</f>
        <v>petróleo--onde</v>
      </c>
      <c r="E51"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""),IF(AH51=1, _xlfn.CONCAT(AH$1,"_"), "")),LEFT(_xlpm.X,LEN(_xlpm.X)-1))</f>
        <v>petróleo</v>
      </c>
      <c r="F51" t="s">
        <v>3243</v>
      </c>
      <c r="M51">
        <v>1</v>
      </c>
      <c r="AI51">
        <f>IF(SUM(J51:AH51)=0,"",SUM(J51:AH51))</f>
        <v>1</v>
      </c>
    </row>
    <row r="52" spans="1:35" x14ac:dyDescent="0.3">
      <c r="A52" s="7" t="s">
        <v>2615</v>
      </c>
      <c r="B52" t="s">
        <v>2968</v>
      </c>
      <c r="C52" t="s">
        <v>2967</v>
      </c>
      <c r="D52" t="str">
        <f>IF(AND(ISBLANK(F52),ISBLANK(G52),ISBLANK(H52)), E52, _xlfn.CONCAT(E52,"--",_xlfn.LET(_xlpm.X,_xlfn.CONCAT(IF(ISBLANK(F52),"",_xlfn.CONCAT(F52,"-")),IF(ISBLANK(G52),"",_xlfn.CONCAT(G52,"-")),IF(ISBLANK(H52),"",_xlfn.CONCAT(H52,"-"))),IF(_xlpm.X="","",LEFT(_xlpm.X,LEN(_xlpm.X)-1)))))</f>
        <v>petróleo--listar-empresa</v>
      </c>
      <c r="E52"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""),IF(AH52=1, _xlfn.CONCAT(AH$1,"_"), "")),LEFT(_xlpm.X,LEN(_xlpm.X)-1))</f>
        <v>petróleo</v>
      </c>
      <c r="F52" t="s">
        <v>2812</v>
      </c>
      <c r="G52" t="s">
        <v>2818</v>
      </c>
      <c r="M52">
        <v>1</v>
      </c>
      <c r="AI52">
        <f>IF(SUM(J52:AH52)=0,"",SUM(J52:AH52))</f>
        <v>1</v>
      </c>
    </row>
    <row r="53" spans="1:35" x14ac:dyDescent="0.3">
      <c r="A53" s="7" t="s">
        <v>2616</v>
      </c>
      <c r="D53" t="str">
        <f>IF(AND(ISBLANK(F53),ISBLANK(G53),ISBLANK(H53)), E53, _xlfn.CONCAT(E53,"--",_xlfn.LET(_xlpm.X,_xlfn.CONCAT(IF(ISBLANK(F53),"",_xlfn.CONCAT(F53,"-")),IF(ISBLANK(G53),"",_xlfn.CONCAT(G53,"-")),IF(ISBLANK(H53),"",_xlfn.CONCAT(H53,"-"))),IF(_xlpm.X="","",LEFT(_xlpm.X,LEN(_xlpm.X)-1)))))</f>
        <v>petróleo--detalhar-profundidade</v>
      </c>
      <c r="E53"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""),IF(AH53=1, _xlfn.CONCAT(AH$1,"_"), "")),LEFT(_xlpm.X,LEN(_xlpm.X)-1))</f>
        <v>petróleo</v>
      </c>
      <c r="F53" t="s">
        <v>2837</v>
      </c>
      <c r="G53" t="s">
        <v>2880</v>
      </c>
      <c r="M53">
        <v>1</v>
      </c>
      <c r="AI53">
        <f>IF(SUM(J53:AH53)=0,"",SUM(J53:AH53))</f>
        <v>1</v>
      </c>
    </row>
    <row r="54" spans="1:35" x14ac:dyDescent="0.3">
      <c r="A54" s="7" t="s">
        <v>2617</v>
      </c>
      <c r="B54" t="s">
        <v>2957</v>
      </c>
      <c r="D54" t="str">
        <f>IF(AND(ISBLANK(F54),ISBLANK(G54),ISBLANK(H54)), E54, _xlfn.CONCAT(E54,"--",_xlfn.LET(_xlpm.X,_xlfn.CONCAT(IF(ISBLANK(F54),"",_xlfn.CONCAT(F54,"-")),IF(ISBLANK(G54),"",_xlfn.CONCAT(G54,"-")),IF(ISBLANK(H54),"",_xlfn.CONCAT(H54,"-"))),IF(_xlpm.X="","",LEFT(_xlpm.X,LEN(_xlpm.X)-1)))))</f>
        <v>petróleo--detalhar-composição</v>
      </c>
      <c r="E54"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""),IF(AH54=1, _xlfn.CONCAT(AH$1,"_"), "")),LEFT(_xlpm.X,LEN(_xlpm.X)-1))</f>
        <v>petróleo</v>
      </c>
      <c r="F54" t="s">
        <v>2837</v>
      </c>
      <c r="G54" t="s">
        <v>2854</v>
      </c>
      <c r="M54">
        <v>1</v>
      </c>
      <c r="AI54">
        <f>IF(SUM(J54:AH54)=0,"",SUM(J54:AH54))</f>
        <v>1</v>
      </c>
    </row>
    <row r="55" spans="1:35" x14ac:dyDescent="0.3">
      <c r="A55" s="7" t="s">
        <v>2618</v>
      </c>
      <c r="B55" t="s">
        <v>3010</v>
      </c>
      <c r="D55" t="str">
        <f>IF(AND(ISBLANK(F55),ISBLANK(G55),ISBLANK(H55)), E55, _xlfn.CONCAT(E55,"--",_xlfn.LET(_xlpm.X,_xlfn.CONCAT(IF(ISBLANK(F55),"",_xlfn.CONCAT(F55,"-")),IF(ISBLANK(G55),"",_xlfn.CONCAT(G55,"-")),IF(ISBLANK(H55),"",_xlfn.CONCAT(H55,"-"))),IF(_xlpm.X="","",LEFT(_xlpm.X,LEN(_xlpm.X)-1)))))</f>
        <v>petróleo--definição</v>
      </c>
      <c r="E5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""),IF(AH55=1, _xlfn.CONCAT(AH$1,"_"), "")),LEFT(_xlpm.X,LEN(_xlpm.X)-1))</f>
        <v>petróleo</v>
      </c>
      <c r="F55" t="s">
        <v>2897</v>
      </c>
      <c r="M55">
        <v>1</v>
      </c>
      <c r="AI55">
        <f>IF(SUM(J55:AH55)=0,"",SUM(J55:AH55))</f>
        <v>1</v>
      </c>
    </row>
    <row r="56" spans="1:35" x14ac:dyDescent="0.3">
      <c r="A56" s="7" t="s">
        <v>2974</v>
      </c>
      <c r="B56" t="s">
        <v>2976</v>
      </c>
      <c r="D56" t="str">
        <f>IF(AND(ISBLANK(F56),ISBLANK(G56),ISBLANK(H56)), E56, _xlfn.CONCAT(E56,"--",_xlfn.LET(_xlpm.X,_xlfn.CONCAT(IF(ISBLANK(F56),"",_xlfn.CONCAT(F56,"-")),IF(ISBLANK(G56),"",_xlfn.CONCAT(G56,"-")),IF(ISBLANK(H56),"",_xlfn.CONCAT(H56,"-"))),IF(_xlpm.X="","",LEFT(_xlpm.X,LEN(_xlpm.X)-1)))))</f>
        <v>petróleo--listar-derivado</v>
      </c>
      <c r="E56"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""),IF(AH56=1, _xlfn.CONCAT(AH$1,"_"), "")),LEFT(_xlpm.X,LEN(_xlpm.X)-1))</f>
        <v>petróleo</v>
      </c>
      <c r="F56" t="s">
        <v>2812</v>
      </c>
      <c r="G56" t="s">
        <v>2986</v>
      </c>
      <c r="M56">
        <v>1</v>
      </c>
      <c r="AI56">
        <f>IF(SUM(J56:AH56)=0,"",SUM(J56:AH56))</f>
        <v>1</v>
      </c>
    </row>
    <row r="57" spans="1:35" x14ac:dyDescent="0.3">
      <c r="A57" s="7" t="s">
        <v>2690</v>
      </c>
      <c r="D57" t="str">
        <f>IF(AND(ISBLANK(F57),ISBLANK(G57),ISBLANK(H57)), E57, _xlfn.CONCAT(E57,"--",_xlfn.LET(_xlpm.X,_xlfn.CONCAT(IF(ISBLANK(F57),"",_xlfn.CONCAT(F57,"-")),IF(ISBLANK(G57),"",_xlfn.CONCAT(G57,"-")),IF(ISBLANK(H57),"",_xlfn.CONCAT(H57,"-"))),IF(_xlpm.X="","",LEFT(_xlpm.X,LEN(_xlpm.X)-1)))))</f>
        <v>petróleo--listar-uso</v>
      </c>
      <c r="E57"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""),IF(AH57=1, _xlfn.CONCAT(AH$1,"_"), "")),LEFT(_xlpm.X,LEN(_xlpm.X)-1))</f>
        <v>petróleo</v>
      </c>
      <c r="F57" t="s">
        <v>2812</v>
      </c>
      <c r="G57" t="s">
        <v>2882</v>
      </c>
      <c r="M57">
        <v>1</v>
      </c>
      <c r="AI57">
        <f>IF(SUM(J57:AH57)=0,"",SUM(J57:AH57))</f>
        <v>1</v>
      </c>
    </row>
    <row r="58" spans="1:35" x14ac:dyDescent="0.3">
      <c r="A58" s="7" t="s">
        <v>2724</v>
      </c>
      <c r="B58" t="s">
        <v>2725</v>
      </c>
      <c r="C58" t="s">
        <v>2726</v>
      </c>
      <c r="D58" t="str">
        <f>IF(AND(ISBLANK(F58),ISBLANK(G58),ISBLANK(H58)), E58, _xlfn.CONCAT(E58,"--",_xlfn.LET(_xlpm.X,_xlfn.CONCAT(IF(ISBLANK(F58),"",_xlfn.CONCAT(F58,"-")),IF(ISBLANK(G58),"",_xlfn.CONCAT(G58,"-")),IF(ISBLANK(H58),"",_xlfn.CONCAT(H58,"-"))),IF(_xlpm.X="","",LEFT(_xlpm.X,LEN(_xlpm.X)-1)))))</f>
        <v>petróleo--detalhar-produção</v>
      </c>
      <c r="E58"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""),IF(AH58=1, _xlfn.CONCAT(AH$1,"_"), "")),LEFT(_xlpm.X,LEN(_xlpm.X)-1))</f>
        <v>petróleo</v>
      </c>
      <c r="F58" t="s">
        <v>2837</v>
      </c>
      <c r="G58" t="s">
        <v>2852</v>
      </c>
      <c r="M58">
        <v>1</v>
      </c>
      <c r="AI58">
        <f>IF(SUM(J58:AH58)=0,"",SUM(J58:AH58))</f>
        <v>1</v>
      </c>
    </row>
    <row r="59" spans="1:35" x14ac:dyDescent="0.3">
      <c r="A59" s="7" t="s">
        <v>2624</v>
      </c>
      <c r="D59" t="str">
        <f>IF(AND(ISBLANK(F59),ISBLANK(G59),ISBLANK(H59)), E59, _xlfn.CONCAT(E59,"--",_xlfn.LET(_xlpm.X,_xlfn.CONCAT(IF(ISBLANK(F59),"",_xlfn.CONCAT(F59,"-")),IF(ISBLANK(G59),"",_xlfn.CONCAT(G59,"-")),IF(ISBLANK(H59),"",_xlfn.CONCAT(H59,"-"))),IF(_xlpm.X="","",LEFT(_xlpm.X,LEN(_xlpm.X)-1)))))</f>
        <v>petróleo--detalhar-densidade</v>
      </c>
      <c r="E59"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""),IF(AH59=1, _xlfn.CONCAT(AH$1,"_"), "")),LEFT(_xlpm.X,LEN(_xlpm.X)-1))</f>
        <v>petróleo</v>
      </c>
      <c r="F59" t="s">
        <v>2837</v>
      </c>
      <c r="G59" t="s">
        <v>2889</v>
      </c>
      <c r="M59">
        <v>1</v>
      </c>
      <c r="AI59">
        <f>IF(SUM(J59:AH59)=0,"",SUM(J59:AH59))</f>
        <v>1</v>
      </c>
    </row>
    <row r="60" spans="1:35" x14ac:dyDescent="0.3">
      <c r="A60" s="7" t="s">
        <v>2892</v>
      </c>
      <c r="D60" t="str">
        <f>IF(AND(ISBLANK(F60),ISBLANK(G60),ISBLANK(H60)), E60, _xlfn.CONCAT(E60,"--",_xlfn.LET(_xlpm.X,_xlfn.CONCAT(IF(ISBLANK(F60),"",_xlfn.CONCAT(F60,"-")),IF(ISBLANK(G60),"",_xlfn.CONCAT(G60,"-")),IF(ISBLANK(H60),"",_xlfn.CONCAT(H60,"-"))),IF(_xlpm.X="","",LEFT(_xlpm.X,LEN(_xlpm.X)-1)))))</f>
        <v>petróleo--explicar-determinação-densidade</v>
      </c>
      <c r="E60"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""),IF(AH60=1, _xlfn.CONCAT(AH$1,"_"), "")),LEFT(_xlpm.X,LEN(_xlpm.X)-1))</f>
        <v>petróleo</v>
      </c>
      <c r="F60" t="s">
        <v>2894</v>
      </c>
      <c r="G60" t="s">
        <v>3012</v>
      </c>
      <c r="H60" t="s">
        <v>2889</v>
      </c>
      <c r="M60">
        <v>1</v>
      </c>
      <c r="AI60">
        <f>IF(SUM(J60:AH60)=0,"",SUM(J60:AH60))</f>
        <v>1</v>
      </c>
    </row>
    <row r="61" spans="1:35" x14ac:dyDescent="0.3">
      <c r="A61" s="7" t="s">
        <v>3023</v>
      </c>
      <c r="D61" t="str">
        <f>IF(AND(ISBLANK(F61),ISBLANK(G61),ISBLANK(H61)), E61, _xlfn.CONCAT(E61,"--",_xlfn.LET(_xlpm.X,_xlfn.CONCAT(IF(ISBLANK(F61),"",_xlfn.CONCAT(F61,"-")),IF(ISBLANK(G61),"",_xlfn.CONCAT(G61,"-")),IF(ISBLANK(H61),"",_xlfn.CONCAT(H61,"-"))),IF(_xlpm.X="","",LEFT(_xlpm.X,LEN(_xlpm.X)-1)))))</f>
        <v>petróleo--quantidade-plataforma</v>
      </c>
      <c r="E61"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""),IF(AH61=1, _xlfn.CONCAT(AH$1,"_"), "")),LEFT(_xlpm.X,LEN(_xlpm.X)-1))</f>
        <v>petróleo</v>
      </c>
      <c r="F61" t="s">
        <v>2821</v>
      </c>
      <c r="G61" t="s">
        <v>2871</v>
      </c>
      <c r="M61">
        <v>1</v>
      </c>
      <c r="AI61">
        <f>IF(SUM(J61:AH61)=0,"",SUM(J61:AH61))</f>
        <v>1</v>
      </c>
    </row>
    <row r="62" spans="1:35" x14ac:dyDescent="0.3">
      <c r="A62" s="7" t="s">
        <v>3033</v>
      </c>
      <c r="D62" t="str">
        <f>IF(AND(ISBLANK(F62),ISBLANK(G62),ISBLANK(H62)), E62, _xlfn.CONCAT(E62,"--",_xlfn.LET(_xlpm.X,_xlfn.CONCAT(IF(ISBLANK(F62),"",_xlfn.CONCAT(F62,"-")),IF(ISBLANK(G62),"",_xlfn.CONCAT(G62,"-")),IF(ISBLANK(H62),"",_xlfn.CONCAT(H62,"-"))),IF(_xlpm.X="","",LEFT(_xlpm.X,LEN(_xlpm.X)-1)))))</f>
        <v>petróleo</v>
      </c>
      <c r="E62"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""),IF(AH62=1, _xlfn.CONCAT(AH$1,"_"), "")),LEFT(_xlpm.X,LEN(_xlpm.X)-1))</f>
        <v>petróleo</v>
      </c>
      <c r="I62" t="s">
        <v>3034</v>
      </c>
      <c r="M62">
        <v>1</v>
      </c>
      <c r="AI62">
        <f>IF(SUM(J62:AH62)=0,"",SUM(J62:AH62))</f>
        <v>1</v>
      </c>
    </row>
    <row r="63" spans="1:35" x14ac:dyDescent="0.3">
      <c r="A63" s="7" t="s">
        <v>3035</v>
      </c>
      <c r="D63" t="str">
        <f>IF(AND(ISBLANK(F63),ISBLANK(G63),ISBLANK(H63)), E63, _xlfn.CONCAT(E63,"--",_xlfn.LET(_xlpm.X,_xlfn.CONCAT(IF(ISBLANK(F63),"",_xlfn.CONCAT(F63,"-")),IF(ISBLANK(G63),"",_xlfn.CONCAT(G63,"-")),IF(ISBLANK(H63),"",_xlfn.CONCAT(H63,"-"))),IF(_xlpm.X="","",LEFT(_xlpm.X,LEN(_xlpm.X)-1)))))</f>
        <v>petróleo--onde-brasil</v>
      </c>
      <c r="E63"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""),IF(AH63=1, _xlfn.CONCAT(AH$1,"_"), "")),LEFT(_xlpm.X,LEN(_xlpm.X)-1))</f>
        <v>petróleo</v>
      </c>
      <c r="F63" t="s">
        <v>3243</v>
      </c>
      <c r="H63" t="s">
        <v>2879</v>
      </c>
      <c r="M63">
        <v>1</v>
      </c>
      <c r="AI63">
        <f>IF(SUM(J63:AH63)=0,"",SUM(J63:AH63))</f>
        <v>1</v>
      </c>
    </row>
    <row r="64" spans="1:35" x14ac:dyDescent="0.3">
      <c r="A64" s="7" t="s">
        <v>2727</v>
      </c>
      <c r="B64" s="10" t="s">
        <v>2730</v>
      </c>
      <c r="C64" t="s">
        <v>2726</v>
      </c>
      <c r="D64" t="str">
        <f>IF(AND(ISBLANK(F64),ISBLANK(G64),ISBLANK(H64)), E64, _xlfn.CONCAT(E64,"--",_xlfn.LET(_xlpm.X,_xlfn.CONCAT(IF(ISBLANK(F64),"",_xlfn.CONCAT(F64,"-")),IF(ISBLANK(G64),"",_xlfn.CONCAT(G64,"-")),IF(ISBLANK(H64),"",_xlfn.CONCAT(H64,"-"))),IF(_xlpm.X="","",LEFT(_xlpm.X,LEN(_xlpm.X)-1)))))</f>
        <v>gás--maiores-estado</v>
      </c>
      <c r="E64"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""),IF(AH64=1, _xlfn.CONCAT(AH$1,"_"), "")),LEFT(_xlpm.X,LEN(_xlpm.X)-1))</f>
        <v>gás</v>
      </c>
      <c r="F64" t="s">
        <v>2819</v>
      </c>
      <c r="G64" t="s">
        <v>3228</v>
      </c>
      <c r="N64">
        <v>1</v>
      </c>
      <c r="AI64">
        <f>IF(SUM(J64:AH64)=0,"",SUM(J64:AH64))</f>
        <v>1</v>
      </c>
    </row>
    <row r="65" spans="1:35" x14ac:dyDescent="0.3">
      <c r="A65" s="7" t="s">
        <v>2732</v>
      </c>
      <c r="B65" s="10" t="s">
        <v>2733</v>
      </c>
      <c r="D65" t="str">
        <f>IF(AND(ISBLANK(F65),ISBLANK(G65),ISBLANK(H65)), E65, _xlfn.CONCAT(E65,"--",_xlfn.LET(_xlpm.X,_xlfn.CONCAT(IF(ISBLANK(F65),"",_xlfn.CONCAT(F65,"-")),IF(ISBLANK(G65),"",_xlfn.CONCAT(G65,"-")),IF(ISBLANK(H65),"",_xlfn.CONCAT(H65,"-"))),IF(_xlpm.X="","",LEFT(_xlpm.X,LEN(_xlpm.X)-1)))))</f>
        <v>gás--detalhar-consumo</v>
      </c>
      <c r="E6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""),IF(AH65=1, _xlfn.CONCAT(AH$1,"_"), "")),LEFT(_xlpm.X,LEN(_xlpm.X)-1))</f>
        <v>gás</v>
      </c>
      <c r="F65" t="s">
        <v>2837</v>
      </c>
      <c r="G65" t="s">
        <v>2815</v>
      </c>
      <c r="N65">
        <v>1</v>
      </c>
      <c r="AI65">
        <f>IF(SUM(J65:AH65)=0,"",SUM(J65:AH65))</f>
        <v>1</v>
      </c>
    </row>
    <row r="66" spans="1:35" x14ac:dyDescent="0.3">
      <c r="A66" s="7" t="s">
        <v>2640</v>
      </c>
      <c r="B66" t="s">
        <v>2734</v>
      </c>
      <c r="C66" s="10" t="s">
        <v>2726</v>
      </c>
      <c r="D66" t="str">
        <f>IF(AND(ISBLANK(F66),ISBLANK(G66),ISBLANK(H66)), E66, _xlfn.CONCAT(E66,"--",_xlfn.LET(_xlpm.X,_xlfn.CONCAT(IF(ISBLANK(F66),"",_xlfn.CONCAT(F66,"-")),IF(ISBLANK(G66),"",_xlfn.CONCAT(G66,"-")),IF(ISBLANK(H66),"",_xlfn.CONCAT(H66,"-"))),IF(_xlpm.X="","",LEFT(_xlpm.X,LEN(_xlpm.X)-1)))))</f>
        <v>gás--detalhar-produção</v>
      </c>
      <c r="E66"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2837</v>
      </c>
      <c r="G66" t="s">
        <v>2852</v>
      </c>
      <c r="N66">
        <v>1</v>
      </c>
      <c r="AI66">
        <f>IF(SUM(J66:AH66)=0,"",SUM(J66:AH66))</f>
        <v>1</v>
      </c>
    </row>
    <row r="67" spans="1:35" x14ac:dyDescent="0.3">
      <c r="A67" s="7" t="s">
        <v>2582</v>
      </c>
      <c r="B67" t="s">
        <v>3219</v>
      </c>
      <c r="C67" t="s">
        <v>2800</v>
      </c>
      <c r="D67" t="str">
        <f>IF(AND(ISBLANK(F67),ISBLANK(G67),ISBLANK(H67)), E67, _xlfn.CONCAT(E67,"--",_xlfn.LET(_xlpm.X,_xlfn.CONCAT(IF(ISBLANK(F67),"",_xlfn.CONCAT(F67,"-")),IF(ISBLANK(G67),"",_xlfn.CONCAT(G67,"-")),IF(ISBLANK(H67),"",_xlfn.CONCAT(H67,"-"))),IF(_xlpm.X="","",LEFT(_xlpm.X,LEN(_xlpm.X)-1)))))</f>
        <v>tartarugas--listar-espécie-extinção</v>
      </c>
      <c r="E67"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""),IF(AH67=1, _xlfn.CONCAT(AH$1,"_"), "")),LEFT(_xlpm.X,LEN(_xlpm.X)-1))</f>
        <v>tartarugas</v>
      </c>
      <c r="F67" t="s">
        <v>2812</v>
      </c>
      <c r="G67" t="s">
        <v>2874</v>
      </c>
      <c r="H67" t="s">
        <v>2853</v>
      </c>
      <c r="O67">
        <v>1</v>
      </c>
      <c r="AI67">
        <f>IF(SUM(J67:AH67)=0,"",SUM(J67:AH67))</f>
        <v>1</v>
      </c>
    </row>
    <row r="68" spans="1:35" x14ac:dyDescent="0.3">
      <c r="A68" s="7" t="s">
        <v>2805</v>
      </c>
      <c r="B68" t="s">
        <v>2806</v>
      </c>
      <c r="C68" t="s">
        <v>2800</v>
      </c>
      <c r="D68" t="str">
        <f>IF(AND(ISBLANK(F68),ISBLANK(G68),ISBLANK(H68)), E68, _xlfn.CONCAT(E68,"--",_xlfn.LET(_xlpm.X,_xlfn.CONCAT(IF(ISBLANK(F68),"",_xlfn.CONCAT(F68,"-")),IF(ISBLANK(G68),"",_xlfn.CONCAT(G68,"-")),IF(ISBLANK(H68),"",_xlfn.CONCAT(H68,"-"))),IF(_xlpm.X="","",LEFT(_xlpm.X,LEN(_xlpm.X)-1)))))</f>
        <v>tartarugas--porque-extinção</v>
      </c>
      <c r="E68"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""),IF(AH68=1, _xlfn.CONCAT(AH$1,"_"), "")),LEFT(_xlpm.X,LEN(_xlpm.X)-1))</f>
        <v>tartarugas</v>
      </c>
      <c r="F68" t="s">
        <v>3167</v>
      </c>
      <c r="H68" t="s">
        <v>2853</v>
      </c>
      <c r="I68" t="s">
        <v>2807</v>
      </c>
      <c r="O68">
        <v>1</v>
      </c>
      <c r="AI68">
        <f>IF(SUM(J68:AH68)=0,"",SUM(J68:AH68))</f>
        <v>1</v>
      </c>
    </row>
    <row r="69" spans="1:35" x14ac:dyDescent="0.3">
      <c r="A69" s="7" t="s">
        <v>2807</v>
      </c>
      <c r="B69" t="s">
        <v>2806</v>
      </c>
      <c r="C69" t="s">
        <v>2800</v>
      </c>
      <c r="D69" t="str">
        <f>IF(AND(ISBLANK(F69),ISBLANK(G69),ISBLANK(H69)), E69, _xlfn.CONCAT(E69,"--",_xlfn.LET(_xlpm.X,_xlfn.CONCAT(IF(ISBLANK(F69),"",_xlfn.CONCAT(F69,"-")),IF(ISBLANK(G69),"",_xlfn.CONCAT(G69,"-")),IF(ISBLANK(H69),"",_xlfn.CONCAT(H69,"-"))),IF(_xlpm.X="","",LEFT(_xlpm.X,LEN(_xlpm.X)-1)))))</f>
        <v>tartarugas--listar-ameaça-extinção</v>
      </c>
      <c r="E69"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""),IF(AH69=1, _xlfn.CONCAT(AH$1,"_"), "")),LEFT(_xlpm.X,LEN(_xlpm.X)-1))</f>
        <v>tartarugas</v>
      </c>
      <c r="F69" t="s">
        <v>2812</v>
      </c>
      <c r="G69" t="s">
        <v>3265</v>
      </c>
      <c r="H69" t="s">
        <v>2853</v>
      </c>
      <c r="O69">
        <v>1</v>
      </c>
      <c r="AI69">
        <f>IF(SUM(J69:AH69)=0,"",SUM(J69:AH69))</f>
        <v>1</v>
      </c>
    </row>
    <row r="70" spans="1:35" x14ac:dyDescent="0.3">
      <c r="A70" s="7" t="s">
        <v>2574</v>
      </c>
      <c r="B70" t="s">
        <v>2765</v>
      </c>
      <c r="C70" t="s">
        <v>2693</v>
      </c>
      <c r="D70" t="str">
        <f>IF(AND(ISBLANK(F70),ISBLANK(G70),ISBLANK(H70)), E70, _xlfn.CONCAT(E70,"--",_xlfn.LET(_xlpm.X,_xlfn.CONCAT(IF(ISBLANK(F70),"",_xlfn.CONCAT(F70,"-")),IF(ISBLANK(G70),"",_xlfn.CONCAT(G70,"-")),IF(ISBLANK(H70),"",_xlfn.CONCAT(H70,"-"))),IF(_xlpm.X="","",LEFT(_xlpm.X,LEN(_xlpm.X)-1)))))</f>
        <v>tartarugas--detalhar-dieta</v>
      </c>
      <c r="E70"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""),IF(AH70=1, _xlfn.CONCAT(AH$1,"_"), "")),LEFT(_xlpm.X,LEN(_xlpm.X)-1))</f>
        <v>tartarugas</v>
      </c>
      <c r="F70" t="s">
        <v>2837</v>
      </c>
      <c r="G70" t="s">
        <v>2825</v>
      </c>
      <c r="O70">
        <v>1</v>
      </c>
      <c r="AI70">
        <f>IF(SUM(J70:AH70)=0,"",SUM(J70:AH70))</f>
        <v>1</v>
      </c>
    </row>
    <row r="71" spans="1:35" x14ac:dyDescent="0.3">
      <c r="A71" s="7" t="s">
        <v>2575</v>
      </c>
      <c r="D71" t="str">
        <f>IF(AND(ISBLANK(F71),ISBLANK(G71),ISBLANK(H71)), E71, _xlfn.CONCAT(E71,"--",_xlfn.LET(_xlpm.X,_xlfn.CONCAT(IF(ISBLANK(F71),"",_xlfn.CONCAT(F71,"-")),IF(ISBLANK(G71),"",_xlfn.CONCAT(G71,"-")),IF(ISBLANK(H71),"",_xlfn.CONCAT(H71,"-"))),IF(_xlpm.X="","",LEFT(_xlpm.X,LEN(_xlpm.X)-1)))))</f>
        <v>tartarugas--detalhar-símbolo</v>
      </c>
      <c r="E71"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""),IF(AH71=1, _xlfn.CONCAT(AH$1,"_"), "")),LEFT(_xlpm.X,LEN(_xlpm.X)-1))</f>
        <v>tartarugas</v>
      </c>
      <c r="F71" t="s">
        <v>2837</v>
      </c>
      <c r="G71" t="s">
        <v>2865</v>
      </c>
      <c r="O71">
        <v>1</v>
      </c>
      <c r="AI71">
        <f>IF(SUM(J71:AH71)=0,"",SUM(J71:AH71))</f>
        <v>1</v>
      </c>
    </row>
    <row r="72" spans="1:35" x14ac:dyDescent="0.3">
      <c r="A72" s="7" t="s">
        <v>2576</v>
      </c>
      <c r="B72" t="s">
        <v>2799</v>
      </c>
      <c r="D72" t="str">
        <f>IF(AND(ISBLANK(F72),ISBLANK(G72),ISBLANK(H72)), E72, _xlfn.CONCAT(E72,"--",_xlfn.LET(_xlpm.X,_xlfn.CONCAT(IF(ISBLANK(F72),"",_xlfn.CONCAT(F72,"-")),IF(ISBLANK(G72),"",_xlfn.CONCAT(G72,"-")),IF(ISBLANK(H72),"",_xlfn.CONCAT(H72,"-"))),IF(_xlpm.X="","",LEFT(_xlpm.X,LEN(_xlpm.X)-1)))))</f>
        <v>tartarugas--listar-espécie</v>
      </c>
      <c r="E72"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""),IF(AH72=1, _xlfn.CONCAT(AH$1,"_"), "")),LEFT(_xlpm.X,LEN(_xlpm.X)-1))</f>
        <v>tartarugas</v>
      </c>
      <c r="F72" t="s">
        <v>2812</v>
      </c>
      <c r="G72" t="s">
        <v>2874</v>
      </c>
      <c r="O72">
        <v>1</v>
      </c>
      <c r="AI72">
        <f>IF(SUM(J72:AH72)=0,"",SUM(J72:AH72))</f>
        <v>1</v>
      </c>
    </row>
    <row r="73" spans="1:35" x14ac:dyDescent="0.3">
      <c r="A73" s="7" t="s">
        <v>3292</v>
      </c>
      <c r="B73" t="s">
        <v>2799</v>
      </c>
      <c r="D73" t="str">
        <f>IF(AND(ISBLANK(F73),ISBLANK(G73),ISBLANK(H73)), E73, _xlfn.CONCAT(E73,"--",_xlfn.LET(_xlpm.X,_xlfn.CONCAT(IF(ISBLANK(F73),"",_xlfn.CONCAT(F73,"-")),IF(ISBLANK(G73),"",_xlfn.CONCAT(G73,"-")),IF(ISBLANK(H73),"",_xlfn.CONCAT(H73,"-"))),IF(_xlpm.X="","",LEFT(_xlpm.X,LEN(_xlpm.X)-1)))))</f>
        <v>tartarugas--listar-tipo</v>
      </c>
      <c r="E73"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""),IF(AH73=1, _xlfn.CONCAT(AH$1,"_"), "")),LEFT(_xlpm.X,LEN(_xlpm.X)-1))</f>
        <v>tartarugas</v>
      </c>
      <c r="F73" t="s">
        <v>2812</v>
      </c>
      <c r="G73" t="s">
        <v>2878</v>
      </c>
      <c r="O73">
        <v>1</v>
      </c>
      <c r="AI73">
        <f>IF(SUM(J73:AH73)=0,"",SUM(J73:AH73))</f>
        <v>1</v>
      </c>
    </row>
    <row r="74" spans="1:35" x14ac:dyDescent="0.3">
      <c r="A74" s="7" t="s">
        <v>2577</v>
      </c>
      <c r="B74" t="s">
        <v>2797</v>
      </c>
      <c r="D74" t="str">
        <f>IF(AND(ISBLANK(F74),ISBLANK(G74),ISBLANK(H74)), E74, _xlfn.CONCAT(E74,"--",_xlfn.LET(_xlpm.X,_xlfn.CONCAT(IF(ISBLANK(F74),"",_xlfn.CONCAT(F74,"-")),IF(ISBLANK(G74),"",_xlfn.CONCAT(G74,"-")),IF(ISBLANK(H74),"",_xlfn.CONCAT(H74,"-"))),IF(_xlpm.X="","",LEFT(_xlpm.X,LEN(_xlpm.X)-1)))))</f>
        <v>tartarugas--diferença-jabuti</v>
      </c>
      <c r="E74"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""),IF(AH74=1, _xlfn.CONCAT(AH$1,"_"), "")),LEFT(_xlpm.X,LEN(_xlpm.X)-1))</f>
        <v>tartarugas</v>
      </c>
      <c r="F74" t="s">
        <v>2859</v>
      </c>
      <c r="G74" t="s">
        <v>2824</v>
      </c>
      <c r="O74">
        <v>1</v>
      </c>
      <c r="AI74">
        <f>IF(SUM(J74:AH74)=0,"",SUM(J74:AH74))</f>
        <v>1</v>
      </c>
    </row>
    <row r="75" spans="1:35" x14ac:dyDescent="0.3">
      <c r="A75" s="7" t="s">
        <v>2766</v>
      </c>
      <c r="B75" t="s">
        <v>2767</v>
      </c>
      <c r="D75" t="str">
        <f>IF(AND(ISBLANK(F75),ISBLANK(G75),ISBLANK(H75)), E75, _xlfn.CONCAT(E75,"--",_xlfn.LET(_xlpm.X,_xlfn.CONCAT(IF(ISBLANK(F75),"",_xlfn.CONCAT(F75,"-")),IF(ISBLANK(G75),"",_xlfn.CONCAT(G75,"-")),IF(ISBLANK(H75),"",_xlfn.CONCAT(H75,"-"))),IF(_xlpm.X="","",LEFT(_xlpm.X,LEN(_xlpm.X)-1)))))</f>
        <v>tartarugas--é-jabuti</v>
      </c>
      <c r="E7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""),IF(AH75=1, _xlfn.CONCAT(AH$1,"_"), "")),LEFT(_xlpm.X,LEN(_xlpm.X)-1))</f>
        <v>tartarugas</v>
      </c>
      <c r="F75" t="s">
        <v>3165</v>
      </c>
      <c r="G75" t="s">
        <v>2824</v>
      </c>
      <c r="O75">
        <v>1</v>
      </c>
      <c r="AI75">
        <f>IF(SUM(J75:AH75)=0,"",SUM(J75:AH75))</f>
        <v>1</v>
      </c>
    </row>
    <row r="76" spans="1:35" x14ac:dyDescent="0.3">
      <c r="A76" s="7" t="s">
        <v>2768</v>
      </c>
      <c r="B76" t="s">
        <v>3236</v>
      </c>
      <c r="D76" t="str">
        <f>IF(AND(ISBLANK(F76),ISBLANK(G76),ISBLANK(H76)), E76, _xlfn.CONCAT(E76,"--",_xlfn.LET(_xlpm.X,_xlfn.CONCAT(IF(ISBLANK(F76),"",_xlfn.CONCAT(F76,"-")),IF(ISBLANK(G76),"",_xlfn.CONCAT(G76,"-")),IF(ISBLANK(H76),"",_xlfn.CONCAT(H76,"-"))),IF(_xlpm.X="","",LEFT(_xlpm.X,LEN(_xlpm.X)-1)))))</f>
        <v>tartarugas--definição-quelônio</v>
      </c>
      <c r="E76"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""),IF(AH76=1, _xlfn.CONCAT(AH$1,"_"), "")),LEFT(_xlpm.X,LEN(_xlpm.X)-1))</f>
        <v>tartarugas</v>
      </c>
      <c r="F76" t="s">
        <v>2897</v>
      </c>
      <c r="H76" t="s">
        <v>2867</v>
      </c>
      <c r="O76">
        <v>1</v>
      </c>
      <c r="AI76">
        <f>IF(SUM(J76:AH76)=0,"",SUM(J76:AH76))</f>
        <v>1</v>
      </c>
    </row>
    <row r="77" spans="1:35" x14ac:dyDescent="0.3">
      <c r="A77" s="7" t="s">
        <v>2578</v>
      </c>
      <c r="B77" t="s">
        <v>2978</v>
      </c>
      <c r="D77" t="str">
        <f>IF(AND(ISBLANK(F77),ISBLANK(G77),ISBLANK(H77)), E77, _xlfn.CONCAT(E77,"--",_xlfn.LET(_xlpm.X,_xlfn.CONCAT(IF(ISBLANK(F77),"",_xlfn.CONCAT(F77,"-")),IF(ISBLANK(G77),"",_xlfn.CONCAT(G77,"-")),IF(ISBLANK(H77),"",_xlfn.CONCAT(H77,"-"))),IF(_xlpm.X="","",LEFT(_xlpm.X,LEN(_xlpm.X)-1)))))</f>
        <v>tartarugas--definição-jabuti</v>
      </c>
      <c r="E77"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""),IF(AH77=1, _xlfn.CONCAT(AH$1,"_"), "")),LEFT(_xlpm.X,LEN(_xlpm.X)-1))</f>
        <v>tartarugas</v>
      </c>
      <c r="F77" t="s">
        <v>2897</v>
      </c>
      <c r="H77" t="s">
        <v>2824</v>
      </c>
      <c r="O77">
        <v>1</v>
      </c>
      <c r="AI77">
        <f>IF(SUM(J77:AH77)=0,"",SUM(J77:AH77))</f>
        <v>1</v>
      </c>
    </row>
    <row r="78" spans="1:35" x14ac:dyDescent="0.3">
      <c r="A78" s="7" t="s">
        <v>2579</v>
      </c>
      <c r="B78" t="s">
        <v>2979</v>
      </c>
      <c r="D78" t="str">
        <f>IF(AND(ISBLANK(F78),ISBLANK(G78),ISBLANK(H78)), E78, _xlfn.CONCAT(E78,"--",_xlfn.LET(_xlpm.X,_xlfn.CONCAT(IF(ISBLANK(F78),"",_xlfn.CONCAT(F78,"-")),IF(ISBLANK(G78),"",_xlfn.CONCAT(G78,"-")),IF(ISBLANK(H78),"",_xlfn.CONCAT(H78,"-"))),IF(_xlpm.X="","",LEFT(_xlpm.X,LEN(_xlpm.X)-1)))))</f>
        <v>tartarugas--definição-cágado</v>
      </c>
      <c r="E78"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""),IF(AH78=1, _xlfn.CONCAT(AH$1,"_"), "")),LEFT(_xlpm.X,LEN(_xlpm.X)-1))</f>
        <v>tartarugas</v>
      </c>
      <c r="F78" t="s">
        <v>2897</v>
      </c>
      <c r="H78" t="s">
        <v>2868</v>
      </c>
      <c r="O78">
        <v>1</v>
      </c>
      <c r="AI78">
        <f>IF(SUM(J78:AH78)=0,"",SUM(J78:AH78))</f>
        <v>1</v>
      </c>
    </row>
    <row r="79" spans="1:35" x14ac:dyDescent="0.3">
      <c r="A79" s="7" t="s">
        <v>2580</v>
      </c>
      <c r="B79" t="s">
        <v>2899</v>
      </c>
      <c r="D79" t="str">
        <f>IF(AND(ISBLANK(F79),ISBLANK(G79),ISBLANK(H79)), E79, _xlfn.CONCAT(E79,"--",_xlfn.LET(_xlpm.X,_xlfn.CONCAT(IF(ISBLANK(F79),"",_xlfn.CONCAT(F79,"-")),IF(ISBLANK(G79),"",_xlfn.CONCAT(G79,"-")),IF(ISBLANK(H79),"",_xlfn.CONCAT(H79,"-"))),IF(_xlpm.X="","",LEFT(_xlpm.X,LEN(_xlpm.X)-1)))))</f>
        <v>tartarugas--definição</v>
      </c>
      <c r="E79"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""),IF(AH79=1, _xlfn.CONCAT(AH$1,"_"), "")),LEFT(_xlpm.X,LEN(_xlpm.X)-1))</f>
        <v>tartarugas</v>
      </c>
      <c r="F79" t="s">
        <v>2897</v>
      </c>
      <c r="O79">
        <v>1</v>
      </c>
      <c r="AI79">
        <f>IF(SUM(J79:AH79)=0,"",SUM(J79:AH79))</f>
        <v>1</v>
      </c>
    </row>
    <row r="80" spans="1:35" x14ac:dyDescent="0.3">
      <c r="A80" s="7" t="s">
        <v>2581</v>
      </c>
      <c r="D80" t="str">
        <f>IF(AND(ISBLANK(F80),ISBLANK(G80),ISBLANK(H80)), E80, _xlfn.CONCAT(E80,"--",_xlfn.LET(_xlpm.X,_xlfn.CONCAT(IF(ISBLANK(F80),"",_xlfn.CONCAT(F80,"-")),IF(ISBLANK(G80),"",_xlfn.CONCAT(G80,"-")),IF(ISBLANK(H80),"",_xlfn.CONCAT(H80,"-"))),IF(_xlpm.X="","",LEFT(_xlpm.X,LEN(_xlpm.X)-1)))))</f>
        <v>tartarugas--quantidade-viva</v>
      </c>
      <c r="E80"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""),IF(AH80=1, _xlfn.CONCAT(AH$1,"_"), "")),LEFT(_xlpm.X,LEN(_xlpm.X)-1))</f>
        <v>tartarugas</v>
      </c>
      <c r="F80" t="s">
        <v>2821</v>
      </c>
      <c r="G80" t="s">
        <v>2881</v>
      </c>
      <c r="O80">
        <v>1</v>
      </c>
      <c r="AI80">
        <f>IF(SUM(J80:AH80)=0,"",SUM(J80:AH80))</f>
        <v>1</v>
      </c>
    </row>
    <row r="81" spans="1:35" x14ac:dyDescent="0.3">
      <c r="A81" s="7" t="s">
        <v>2583</v>
      </c>
      <c r="B81" t="s">
        <v>2941</v>
      </c>
      <c r="D81" t="str">
        <f>IF(AND(ISBLANK(F81),ISBLANK(G81),ISBLANK(H81)), E81, _xlfn.CONCAT(E81,"--",_xlfn.LET(_xlpm.X,_xlfn.CONCAT(IF(ISBLANK(F81),"",_xlfn.CONCAT(F81,"-")),IF(ISBLANK(G81),"",_xlfn.CONCAT(G81,"-")),IF(ISBLANK(H81),"",_xlfn.CONCAT(H81,"-"))),IF(_xlpm.X="","",LEFT(_xlpm.X,LEN(_xlpm.X)-1)))))</f>
        <v>tartarugas--detalhar-origem</v>
      </c>
      <c r="E81"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""),IF(AH81=1, _xlfn.CONCAT(AH$1,"_"), "")),LEFT(_xlpm.X,LEN(_xlpm.X)-1))</f>
        <v>tartarugas</v>
      </c>
      <c r="F81" t="s">
        <v>2837</v>
      </c>
      <c r="G81" t="s">
        <v>2876</v>
      </c>
      <c r="O81">
        <v>1</v>
      </c>
      <c r="AI81">
        <f>IF(SUM(J81:AH81)=0,"",SUM(J81:AH81))</f>
        <v>1</v>
      </c>
    </row>
    <row r="82" spans="1:35" x14ac:dyDescent="0.3">
      <c r="A82" s="7" t="s">
        <v>2584</v>
      </c>
      <c r="B82" t="s">
        <v>2942</v>
      </c>
      <c r="C82" s="11" t="s">
        <v>2943</v>
      </c>
      <c r="D82" t="str">
        <f>IF(AND(ISBLANK(F82),ISBLANK(G82),ISBLANK(H82)), E82, _xlfn.CONCAT(E82,"--",_xlfn.LET(_xlpm.X,_xlfn.CONCAT(IF(ISBLANK(F82),"",_xlfn.CONCAT(F82,"-")),IF(ISBLANK(G82),"",_xlfn.CONCAT(G82,"-")),IF(ISBLANK(H82),"",_xlfn.CONCAT(H82,"-"))),IF(_xlpm.X="","",LEFT(_xlpm.X,LEN(_xlpm.X)-1)))))</f>
        <v>tartarugas--listar-predador</v>
      </c>
      <c r="E82"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""),IF(AH82=1, _xlfn.CONCAT(AH$1,"_"), "")),LEFT(_xlpm.X,LEN(_xlpm.X)-1))</f>
        <v>tartarugas</v>
      </c>
      <c r="F82" t="s">
        <v>2812</v>
      </c>
      <c r="G82" t="s">
        <v>2886</v>
      </c>
      <c r="O82">
        <v>1</v>
      </c>
      <c r="AI82">
        <f>IF(SUM(J82:AH82)=0,"",SUM(J82:AH82))</f>
        <v>1</v>
      </c>
    </row>
    <row r="83" spans="1:35" x14ac:dyDescent="0.3">
      <c r="A83" s="7" t="s">
        <v>2585</v>
      </c>
      <c r="B83" t="s">
        <v>2937</v>
      </c>
      <c r="C83" t="s">
        <v>2938</v>
      </c>
      <c r="D83" t="str">
        <f>IF(AND(ISBLANK(F83),ISBLANK(G83),ISBLANK(H83)), E83, _xlfn.CONCAT(E83,"--",_xlfn.LET(_xlpm.X,_xlfn.CONCAT(IF(ISBLANK(F83),"",_xlfn.CONCAT(F83,"-")),IF(ISBLANK(G83),"",_xlfn.CONCAT(G83,"-")),IF(ISBLANK(H83),"",_xlfn.CONCAT(H83,"-"))),IF(_xlpm.X="","",LEFT(_xlpm.X,LEN(_xlpm.X)-1)))))</f>
        <v>tartarugas--explicar-reprodução</v>
      </c>
      <c r="E83"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""),IF(AH83=1, _xlfn.CONCAT(AH$1,"_"), "")),LEFT(_xlpm.X,LEN(_xlpm.X)-1))</f>
        <v>tartarugas</v>
      </c>
      <c r="F83" t="s">
        <v>2894</v>
      </c>
      <c r="G83" t="s">
        <v>2887</v>
      </c>
      <c r="O83">
        <v>1</v>
      </c>
      <c r="AI83">
        <f>IF(SUM(J83:AH83)=0,"",SUM(J83:AH83))</f>
        <v>1</v>
      </c>
    </row>
    <row r="84" spans="1:35" x14ac:dyDescent="0.3">
      <c r="A84" s="7" t="s">
        <v>2586</v>
      </c>
      <c r="B84" t="s">
        <v>2940</v>
      </c>
      <c r="D84" t="str">
        <f>IF(AND(ISBLANK(F84),ISBLANK(G84),ISBLANK(H84)), E84, _xlfn.CONCAT(E84,"--",_xlfn.LET(_xlpm.X,_xlfn.CONCAT(IF(ISBLANK(F84),"",_xlfn.CONCAT(F84,"-")),IF(ISBLANK(G84),"",_xlfn.CONCAT(G84,"-")),IF(ISBLANK(H84),"",_xlfn.CONCAT(H84,"-"))),IF(_xlpm.X="","",LEFT(_xlpm.X,LEN(_xlpm.X)-1)))))</f>
        <v>tartarugas--detalhar-longevidade</v>
      </c>
      <c r="E84"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""),IF(AH84=1, _xlfn.CONCAT(AH$1,"_"), "")),LEFT(_xlpm.X,LEN(_xlpm.X)-1))</f>
        <v>tartarugas</v>
      </c>
      <c r="F84" t="s">
        <v>2837</v>
      </c>
      <c r="G84" t="s">
        <v>3001</v>
      </c>
      <c r="O84">
        <v>1</v>
      </c>
      <c r="AI84">
        <f>IF(SUM(J84:AH84)=0,"",SUM(J84:AH84))</f>
        <v>1</v>
      </c>
    </row>
    <row r="85" spans="1:35" x14ac:dyDescent="0.3">
      <c r="A85" s="7" t="s">
        <v>2587</v>
      </c>
      <c r="B85" t="s">
        <v>2804</v>
      </c>
      <c r="D85" t="str">
        <f>IF(AND(ISBLANK(F85),ISBLANK(G85),ISBLANK(H85)), E85, _xlfn.CONCAT(E85,"--",_xlfn.LET(_xlpm.X,_xlfn.CONCAT(IF(ISBLANK(F85),"",_xlfn.CONCAT(F85,"-")),IF(ISBLANK(G85),"",_xlfn.CONCAT(G85,"-")),IF(ISBLANK(H85),"",_xlfn.CONCAT(H85,"-"))),IF(_xlpm.X="","",LEFT(_xlpm.X,LEN(_xlpm.X)-1)))))</f>
        <v>tartarugas--explicar-ciclo-de-vida</v>
      </c>
      <c r="E8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""),IF(AH85=1, _xlfn.CONCAT(AH$1,"_"), "")),LEFT(_xlpm.X,LEN(_xlpm.X)-1))</f>
        <v>tartarugas</v>
      </c>
      <c r="F85" t="s">
        <v>2894</v>
      </c>
      <c r="G85" t="s">
        <v>3053</v>
      </c>
      <c r="O85">
        <v>1</v>
      </c>
      <c r="AI85">
        <f>IF(SUM(J85:AH85)=0,"",SUM(J85:AH85))</f>
        <v>1</v>
      </c>
    </row>
    <row r="86" spans="1:35" x14ac:dyDescent="0.3">
      <c r="A86" s="7" t="s">
        <v>2588</v>
      </c>
      <c r="D86" t="str">
        <f>IF(AND(ISBLANK(F86),ISBLANK(G86),ISBLANK(H86)), E86, _xlfn.CONCAT(E86,"--",_xlfn.LET(_xlpm.X,_xlfn.CONCAT(IF(ISBLANK(F86),"",_xlfn.CONCAT(F86,"-")),IF(ISBLANK(G86),"",_xlfn.CONCAT(G86,"-")),IF(ISBLANK(H86),"",_xlfn.CONCAT(H86,"-"))),IF(_xlpm.X="","",LEFT(_xlpm.X,LEN(_xlpm.X)-1)))))</f>
        <v>tartarugas--detalhar-cor</v>
      </c>
      <c r="E86"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""),IF(AH86=1, _xlfn.CONCAT(AH$1,"_"), "")),LEFT(_xlpm.X,LEN(_xlpm.X)-1))</f>
        <v>tartarugas</v>
      </c>
      <c r="F86" t="s">
        <v>2837</v>
      </c>
      <c r="G86" t="s">
        <v>2885</v>
      </c>
      <c r="O86">
        <v>1</v>
      </c>
      <c r="AI86">
        <f>IF(SUM(J86:AH86)=0,"",SUM(J86:AH86))</f>
        <v>1</v>
      </c>
    </row>
    <row r="87" spans="1:35" x14ac:dyDescent="0.3">
      <c r="A87" s="7" t="s">
        <v>2589</v>
      </c>
      <c r="D87" t="str">
        <f>IF(AND(ISBLANK(F87),ISBLANK(G87),ISBLANK(H87)), E87, _xlfn.CONCAT(E87,"--",_xlfn.LET(_xlpm.X,_xlfn.CONCAT(IF(ISBLANK(F87),"",_xlfn.CONCAT(F87,"-")),IF(ISBLANK(G87),"",_xlfn.CONCAT(G87,"-")),IF(ISBLANK(H87),"",_xlfn.CONCAT(H87,"-"))),IF(_xlpm.X="","",LEFT(_xlpm.X,LEN(_xlpm.X)-1)))))</f>
        <v>tartarugas--detalhar-tamanho</v>
      </c>
      <c r="E87"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""),IF(AH87=1, _xlfn.CONCAT(AH$1,"_"), "")),LEFT(_xlpm.X,LEN(_xlpm.X)-1))</f>
        <v>tartarugas</v>
      </c>
      <c r="F87" t="s">
        <v>2837</v>
      </c>
      <c r="G87" t="s">
        <v>2883</v>
      </c>
      <c r="O87">
        <v>1</v>
      </c>
      <c r="AI87">
        <f>IF(SUM(J87:AH87)=0,"",SUM(J87:AH87))</f>
        <v>1</v>
      </c>
    </row>
    <row r="88" spans="1:35" x14ac:dyDescent="0.3">
      <c r="A88" s="7" t="s">
        <v>2590</v>
      </c>
      <c r="B88" t="s">
        <v>2798</v>
      </c>
      <c r="D88" t="str">
        <f>IF(AND(ISBLANK(F88),ISBLANK(G88),ISBLANK(H88)), E88, _xlfn.CONCAT(E88,"--",_xlfn.LET(_xlpm.X,_xlfn.CONCAT(IF(ISBLANK(F88),"",_xlfn.CONCAT(F88,"-")),IF(ISBLANK(G88),"",_xlfn.CONCAT(G88,"-")),IF(ISBLANK(H88),"",_xlfn.CONCAT(H88,"-"))),IF(_xlpm.X="","",LEFT(_xlpm.X,LEN(_xlpm.X)-1)))))</f>
        <v>tartarugas--onde</v>
      </c>
      <c r="E88"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""),IF(AH88=1, _xlfn.CONCAT(AH$1,"_"), "")),LEFT(_xlpm.X,LEN(_xlpm.X)-1))</f>
        <v>tartarugas</v>
      </c>
      <c r="F88" t="s">
        <v>3243</v>
      </c>
      <c r="O88">
        <v>1</v>
      </c>
      <c r="AI88">
        <f>IF(SUM(J88:AH88)=0,"",SUM(J88:AH88))</f>
        <v>1</v>
      </c>
    </row>
    <row r="89" spans="1:35" x14ac:dyDescent="0.3">
      <c r="A89" s="7" t="s">
        <v>2591</v>
      </c>
      <c r="B89" t="s">
        <v>2939</v>
      </c>
      <c r="C89" t="s">
        <v>2936</v>
      </c>
      <c r="D89" t="str">
        <f>IF(AND(ISBLANK(F89),ISBLANK(G89),ISBLANK(H89)), E89, _xlfn.CONCAT(E89,"--",_xlfn.LET(_xlpm.X,_xlfn.CONCAT(IF(ISBLANK(F89),"",_xlfn.CONCAT(F89,"-")),IF(ISBLANK(G89),"",_xlfn.CONCAT(G89,"-")),IF(ISBLANK(H89),"",_xlfn.CONCAT(H89,"-"))),IF(_xlpm.X="","",LEFT(_xlpm.X,LEN(_xlpm.X)-1)))))</f>
        <v>tartarugas--detalhar-idade-reprodutiva</v>
      </c>
      <c r="E89"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""),IF(AH89=1, _xlfn.CONCAT(AH$1,"_"), "")),LEFT(_xlpm.X,LEN(_xlpm.X)-1))</f>
        <v>tartarugas</v>
      </c>
      <c r="F89" t="s">
        <v>2837</v>
      </c>
      <c r="G89" t="s">
        <v>3054</v>
      </c>
      <c r="O89">
        <v>1</v>
      </c>
      <c r="AI89">
        <f>IF(SUM(J89:AH89)=0,"",SUM(J89:AH89))</f>
        <v>1</v>
      </c>
    </row>
    <row r="90" spans="1:35" x14ac:dyDescent="0.3">
      <c r="A90" s="7" t="s">
        <v>2692</v>
      </c>
      <c r="D90" t="str">
        <f>IF(AND(ISBLANK(F90),ISBLANK(G90),ISBLANK(H90)), E90, _xlfn.CONCAT(E90,"--",_xlfn.LET(_xlpm.X,_xlfn.CONCAT(IF(ISBLANK(F90),"",_xlfn.CONCAT(F90,"-")),IF(ISBLANK(G90),"",_xlfn.CONCAT(G90,"-")),IF(ISBLANK(H90),"",_xlfn.CONCAT(H90,"-"))),IF(_xlpm.X="","",LEFT(_xlpm.X,LEN(_xlpm.X)-1)))))</f>
        <v>tartarugas--detalhar-habitat</v>
      </c>
      <c r="E90"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""),IF(AH90=1, _xlfn.CONCAT(AH$1,"_"), "")),LEFT(_xlpm.X,LEN(_xlpm.X)-1))</f>
        <v>tartarugas</v>
      </c>
      <c r="F90" t="s">
        <v>2837</v>
      </c>
      <c r="G90" t="s">
        <v>2884</v>
      </c>
      <c r="I90" s="9"/>
      <c r="O90">
        <v>1</v>
      </c>
      <c r="AI90">
        <f>IF(SUM(J90:AH90)=0,"",SUM(J90:AH90))</f>
        <v>1</v>
      </c>
    </row>
    <row r="91" spans="1:35" x14ac:dyDescent="0.3">
      <c r="A91" s="7" t="s">
        <v>2592</v>
      </c>
      <c r="B91" t="s">
        <v>2691</v>
      </c>
      <c r="C91" t="s">
        <v>2693</v>
      </c>
      <c r="D91" t="str">
        <f>IF(AND(ISBLANK(F91),ISBLANK(G91),ISBLANK(H91)), E91, _xlfn.CONCAT(E91,"--",_xlfn.LET(_xlpm.X,_xlfn.CONCAT(IF(ISBLANK(F91),"",_xlfn.CONCAT(F91,"-")),IF(ISBLANK(G91),"",_xlfn.CONCAT(G91,"-")),IF(ISBLANK(H91),"",_xlfn.CONCAT(H91,"-"))),IF(_xlpm.X="","",LEFT(_xlpm.X,LEN(_xlpm.X)-1)))))</f>
        <v>tartarugas--detalhar-peso</v>
      </c>
      <c r="E91"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""),IF(AH91=1, _xlfn.CONCAT(AH$1,"_"), "")),LEFT(_xlpm.X,LEN(_xlpm.X)-1))</f>
        <v>tartarugas</v>
      </c>
      <c r="F91" t="s">
        <v>2837</v>
      </c>
      <c r="G91" t="s">
        <v>2823</v>
      </c>
      <c r="I91" s="9"/>
      <c r="O91">
        <v>1</v>
      </c>
      <c r="AI91">
        <f>IF(SUM(J91:AH91)=0,"",SUM(J91:AH91))</f>
        <v>1</v>
      </c>
    </row>
    <row r="92" spans="1:35" x14ac:dyDescent="0.3">
      <c r="A92" s="7" t="s">
        <v>2643</v>
      </c>
      <c r="B92" t="s">
        <v>3235</v>
      </c>
      <c r="C92" s="11" t="s">
        <v>3251</v>
      </c>
      <c r="D92" t="str">
        <f>IF(AND(ISBLANK(F92),ISBLANK(G92),ISBLANK(H92)), E92, _xlfn.CONCAT(E92,"--",_xlfn.LET(_xlpm.X,_xlfn.CONCAT(IF(ISBLANK(F92),"",_xlfn.CONCAT(F92,"-")),IF(ISBLANK(G92),"",_xlfn.CONCAT(G92,"-")),IF(ISBLANK(H92),"",_xlfn.CONCAT(H92,"-"))),IF(_xlpm.X="","",LEFT(_xlpm.X,LEN(_xlpm.X)-1)))))</f>
        <v>oceano--listar-métodos-de-geração-energia</v>
      </c>
      <c r="E92"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""),IF(AH92=1, _xlfn.CONCAT(AH$1,"_"), "")),LEFT(_xlpm.X,LEN(_xlpm.X)-1))</f>
        <v>oceano</v>
      </c>
      <c r="F92" t="s">
        <v>2812</v>
      </c>
      <c r="G92" t="s">
        <v>3055</v>
      </c>
      <c r="H92" t="s">
        <v>2918</v>
      </c>
      <c r="Q92">
        <v>1</v>
      </c>
      <c r="AI92">
        <f>IF(SUM(J92:AH92)=0,"",SUM(J92:AH92))</f>
        <v>1</v>
      </c>
    </row>
    <row r="93" spans="1:35" x14ac:dyDescent="0.3">
      <c r="A93" s="7" t="s">
        <v>2622</v>
      </c>
      <c r="D93" t="str">
        <f>IF(AND(ISBLANK(F93),ISBLANK(G93),ISBLANK(H93)), E93, _xlfn.CONCAT(E93,"--",_xlfn.LET(_xlpm.X,_xlfn.CONCAT(IF(ISBLANK(F93),"",_xlfn.CONCAT(F93,"-")),IF(ISBLANK(G93),"",_xlfn.CONCAT(G93,"-")),IF(ISBLANK(H93),"",_xlfn.CONCAT(H93,"-"))),IF(_xlpm.X="","",LEFT(_xlpm.X,LEN(_xlpm.X)-1)))))</f>
        <v>oceano--detalhar-pressão-do-ar</v>
      </c>
      <c r="E93"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""),IF(AH93=1, _xlfn.CONCAT(AH$1,"_"), "")),LEFT(_xlpm.X,LEN(_xlpm.X)-1))</f>
        <v>oceano</v>
      </c>
      <c r="F93" t="s">
        <v>2837</v>
      </c>
      <c r="G93" t="s">
        <v>3056</v>
      </c>
      <c r="Q93">
        <v>1</v>
      </c>
      <c r="AI93">
        <f>IF(SUM(J93:AH93)=0,"",SUM(J93:AH93))</f>
        <v>1</v>
      </c>
    </row>
    <row r="94" spans="1:35" x14ac:dyDescent="0.3">
      <c r="A94" s="7" t="s">
        <v>2620</v>
      </c>
      <c r="D94" t="str">
        <f>IF(AND(ISBLANK(F94),ISBLANK(G94),ISBLANK(H94)), E94, _xlfn.CONCAT(E94,"--",_xlfn.LET(_xlpm.X,_xlfn.CONCAT(IF(ISBLANK(F94),"",_xlfn.CONCAT(F94,"-")),IF(ISBLANK(G94),"",_xlfn.CONCAT(G94,"-")),IF(ISBLANK(H94),"",_xlfn.CONCAT(H94,"-"))),IF(_xlpm.X="","",LEFT(_xlpm.X,LEN(_xlpm.X)-1)))))</f>
        <v>oceano--detalhar-densidade</v>
      </c>
      <c r="E94"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""),IF(AH94=1, _xlfn.CONCAT(AH$1,"_"), "")),LEFT(_xlpm.X,LEN(_xlpm.X)-1))</f>
        <v>oceano</v>
      </c>
      <c r="F94" t="s">
        <v>2837</v>
      </c>
      <c r="G94" t="s">
        <v>2889</v>
      </c>
      <c r="I94" s="8"/>
      <c r="Q94">
        <v>1</v>
      </c>
      <c r="AI94">
        <f>IF(SUM(J94:AH94)=0,"",SUM(J94:AH94))</f>
        <v>1</v>
      </c>
    </row>
    <row r="95" spans="1:35" x14ac:dyDescent="0.3">
      <c r="A95" s="7" t="s">
        <v>2621</v>
      </c>
      <c r="D95" t="str">
        <f>IF(AND(ISBLANK(F95),ISBLANK(G95),ISBLANK(H95)), E95, _xlfn.CONCAT(E95,"--",_xlfn.LET(_xlpm.X,_xlfn.CONCAT(IF(ISBLANK(F95),"",_xlfn.CONCAT(F95,"-")),IF(ISBLANK(G95),"",_xlfn.CONCAT(G95,"-")),IF(ISBLANK(H95),"",_xlfn.CONCAT(H95,"-"))),IF(_xlpm.X="","",LEFT(_xlpm.X,LEN(_xlpm.X)-1)))))</f>
        <v>oceano--detalhar-produção-oxigênio</v>
      </c>
      <c r="E9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""),IF(AH95=1, _xlfn.CONCAT(AH$1,"_"), "")),LEFT(_xlpm.X,LEN(_xlpm.X)-1))</f>
        <v>oceano</v>
      </c>
      <c r="F95" t="s">
        <v>2837</v>
      </c>
      <c r="G95" t="s">
        <v>2852</v>
      </c>
      <c r="H95" t="s">
        <v>3011</v>
      </c>
      <c r="I95" s="9"/>
      <c r="Q95">
        <v>1</v>
      </c>
      <c r="AI95">
        <f>IF(SUM(J95:AH95)=0,"",SUM(J95:AH95))</f>
        <v>1</v>
      </c>
    </row>
    <row r="96" spans="1:35" x14ac:dyDescent="0.3">
      <c r="A96" s="7" t="s">
        <v>2623</v>
      </c>
      <c r="D96" t="str">
        <f>IF(AND(ISBLANK(F96),ISBLANK(G96),ISBLANK(H96)), E96, _xlfn.CONCAT(E96,"--",_xlfn.LET(_xlpm.X,_xlfn.CONCAT(IF(ISBLANK(F96),"",_xlfn.CONCAT(F96,"-")),IF(ISBLANK(G96),"",_xlfn.CONCAT(G96,"-")),IF(ISBLANK(H96),"",_xlfn.CONCAT(H96,"-"))),IF(_xlpm.X="","",LEFT(_xlpm.X,LEN(_xlpm.X)-1)))))</f>
        <v>oceano--definição-nível-do-mar</v>
      </c>
      <c r="E96"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""),IF(AH96=1, _xlfn.CONCAT(AH$1,"_"), "")),LEFT(_xlpm.X,LEN(_xlpm.X)-1))</f>
        <v>oceano</v>
      </c>
      <c r="F96" t="s">
        <v>2897</v>
      </c>
      <c r="H96" t="s">
        <v>3067</v>
      </c>
      <c r="Q96">
        <v>1</v>
      </c>
      <c r="AI96">
        <f>IF(SUM(J96:AH96)=0,"",SUM(J96:AH96))</f>
        <v>1</v>
      </c>
    </row>
    <row r="97" spans="1:35" x14ac:dyDescent="0.3">
      <c r="A97" s="7" t="s">
        <v>2625</v>
      </c>
      <c r="D97" t="str">
        <f>IF(AND(ISBLANK(F97),ISBLANK(G97),ISBLANK(H97)), E97, _xlfn.CONCAT(E97,"--",_xlfn.LET(_xlpm.X,_xlfn.CONCAT(IF(ISBLANK(F97),"",_xlfn.CONCAT(F97,"-")),IF(ISBLANK(G97),"",_xlfn.CONCAT(G97,"-")),IF(ISBLANK(H97),"",_xlfn.CONCAT(H97,"-"))),IF(_xlpm.X="","",LEFT(_xlpm.X,LEN(_xlpm.X)-1)))))</f>
        <v>oceano--efeito-temperatura</v>
      </c>
      <c r="E97"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""),IF(AH97=1, _xlfn.CONCAT(AH$1,"_"), "")),LEFT(_xlpm.X,LEN(_xlpm.X)-1))</f>
        <v>oceano</v>
      </c>
      <c r="F97" t="s">
        <v>2809</v>
      </c>
      <c r="H97" t="s">
        <v>2891</v>
      </c>
      <c r="I97" s="9"/>
      <c r="Q97">
        <v>1</v>
      </c>
      <c r="AI97">
        <f>IF(SUM(J97:AH97)=0,"",SUM(J97:AH97))</f>
        <v>1</v>
      </c>
    </row>
    <row r="98" spans="1:35" ht="13.8" customHeight="1" x14ac:dyDescent="0.3">
      <c r="A98" s="7" t="s">
        <v>2627</v>
      </c>
      <c r="D98" t="str">
        <f>IF(AND(ISBLANK(F98),ISBLANK(G98),ISBLANK(H98)), E98, _xlfn.CONCAT(E98,"--",_xlfn.LET(_xlpm.X,_xlfn.CONCAT(IF(ISBLANK(F98),"",_xlfn.CONCAT(F98,"-")),IF(ISBLANK(G98),"",_xlfn.CONCAT(G98,"-")),IF(ISBLANK(H98),"",_xlfn.CONCAT(H98,"-"))),IF(_xlpm.X="","",LEFT(_xlpm.X,LEN(_xlpm.X)-1)))))</f>
        <v>oceano--detalhar-salinidade</v>
      </c>
      <c r="E98"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""),IF(AH98=1, _xlfn.CONCAT(AH$1,"_"), "")),LEFT(_xlpm.X,LEN(_xlpm.X)-1))</f>
        <v>oceano</v>
      </c>
      <c r="F98" t="s">
        <v>2837</v>
      </c>
      <c r="G98" t="s">
        <v>2890</v>
      </c>
      <c r="I98" s="8"/>
      <c r="Q98">
        <v>1</v>
      </c>
      <c r="AI98">
        <f>IF(SUM(J98:AH98)=0,"",SUM(J98:AH98))</f>
        <v>1</v>
      </c>
    </row>
    <row r="99" spans="1:35" x14ac:dyDescent="0.3">
      <c r="A99" s="7" t="s">
        <v>2626</v>
      </c>
      <c r="D99" t="str">
        <f>IF(AND(ISBLANK(F99),ISBLANK(G99),ISBLANK(H99)), E99, _xlfn.CONCAT(E99,"--",_xlfn.LET(_xlpm.X,_xlfn.CONCAT(IF(ISBLANK(F99),"",_xlfn.CONCAT(F99,"-")),IF(ISBLANK(G99),"",_xlfn.CONCAT(G99,"-")),IF(ISBLANK(H99),"",_xlfn.CONCAT(H99,"-"))),IF(_xlpm.X="","",LEFT(_xlpm.X,LEN(_xlpm.X)-1)))))</f>
        <v>oceano--explicar-salinidade</v>
      </c>
      <c r="E99"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""),IF(AH99=1, _xlfn.CONCAT(AH$1,"_"), "")),LEFT(_xlpm.X,LEN(_xlpm.X)-1))</f>
        <v>oceano</v>
      </c>
      <c r="F99" t="s">
        <v>2894</v>
      </c>
      <c r="H99" t="s">
        <v>2890</v>
      </c>
      <c r="I99" s="9" t="s">
        <v>1431</v>
      </c>
      <c r="Q99">
        <v>1</v>
      </c>
      <c r="AI99">
        <f>IF(SUM(J99:AH99)=0,"",SUM(J99:AH99))</f>
        <v>1</v>
      </c>
    </row>
    <row r="100" spans="1:35" x14ac:dyDescent="0.3">
      <c r="A100" s="7" t="s">
        <v>2628</v>
      </c>
      <c r="D100" t="str">
        <f>IF(AND(ISBLANK(F100),ISBLANK(G100),ISBLANK(H100)), E100, _xlfn.CONCAT(E100,"--",_xlfn.LET(_xlpm.X,_xlfn.CONCAT(IF(ISBLANK(F100),"",_xlfn.CONCAT(F100,"-")),IF(ISBLANK(G100),"",_xlfn.CONCAT(G100,"-")),IF(ISBLANK(H100),"",_xlfn.CONCAT(H100,"-"))),IF(_xlpm.X="","",LEFT(_xlpm.X,LEN(_xlpm.X)-1)))))</f>
        <v>oceano--detalhar-temperatura</v>
      </c>
      <c r="E100"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""),IF(AH100=1, _xlfn.CONCAT(AH$1,"_"), "")),LEFT(_xlpm.X,LEN(_xlpm.X)-1))</f>
        <v>oceano</v>
      </c>
      <c r="F100" t="s">
        <v>2837</v>
      </c>
      <c r="G100" t="s">
        <v>2891</v>
      </c>
      <c r="I100" s="5" t="s">
        <v>1446</v>
      </c>
      <c r="Q100">
        <v>1</v>
      </c>
      <c r="AI100">
        <f>IF(SUM(J100:AH100)=0,"",SUM(J100:AH100))</f>
        <v>1</v>
      </c>
    </row>
    <row r="101" spans="1:35" x14ac:dyDescent="0.3">
      <c r="A101" s="7" t="s">
        <v>1329</v>
      </c>
      <c r="D101" t="str">
        <f>IF(AND(ISBLANK(F101),ISBLANK(G101),ISBLANK(H101)), E101, _xlfn.CONCAT(E101,"--",_xlfn.LET(_xlpm.X,_xlfn.CONCAT(IF(ISBLANK(F101),"",_xlfn.CONCAT(F101,"-")),IF(ISBLANK(G101),"",_xlfn.CONCAT(G101,"-")),IF(ISBLANK(H101),"",_xlfn.CONCAT(H101,"-"))),IF(_xlpm.X="","",LEFT(_xlpm.X,LEN(_xlpm.X)-1)))))</f>
        <v>oceano--efeito-temperatura-nível-do-mar</v>
      </c>
      <c r="E101"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""),IF(AH101=1, _xlfn.CONCAT(AH$1,"_"), "")),LEFT(_xlpm.X,LEN(_xlpm.X)-1))</f>
        <v>oceano</v>
      </c>
      <c r="F101" t="s">
        <v>2809</v>
      </c>
      <c r="G101" t="s">
        <v>2891</v>
      </c>
      <c r="H101" t="s">
        <v>3067</v>
      </c>
      <c r="I101" s="9"/>
      <c r="Q101">
        <v>1</v>
      </c>
      <c r="AI101">
        <f>IF(SUM(J101:AH101)=0,"",SUM(J101:AH101))</f>
        <v>1</v>
      </c>
    </row>
    <row r="102" spans="1:35" x14ac:dyDescent="0.3">
      <c r="A102" s="7" t="s">
        <v>1385</v>
      </c>
      <c r="D102" t="str">
        <f>IF(AND(ISBLANK(F102),ISBLANK(G102),ISBLANK(H102)), E102, _xlfn.CONCAT(E102,"--",_xlfn.LET(_xlpm.X,_xlfn.CONCAT(IF(ISBLANK(F102),"",_xlfn.CONCAT(F102,"-")),IF(ISBLANK(G102),"",_xlfn.CONCAT(G102,"-")),IF(ISBLANK(H102),"",_xlfn.CONCAT(H102,"-"))),IF(_xlpm.X="","",LEFT(_xlpm.X,LEN(_xlpm.X)-1)))))</f>
        <v>oceano--efeito-temperatura-densidade</v>
      </c>
      <c r="E102"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""),IF(AH102=1, _xlfn.CONCAT(AH$1,"_"), "")),LEFT(_xlpm.X,LEN(_xlpm.X)-1))</f>
        <v>oceano</v>
      </c>
      <c r="F102" t="s">
        <v>2809</v>
      </c>
      <c r="G102" t="s">
        <v>2891</v>
      </c>
      <c r="H102" t="s">
        <v>2889</v>
      </c>
      <c r="I102" s="9"/>
      <c r="Q102">
        <v>1</v>
      </c>
      <c r="AI102">
        <f>IF(SUM(J102:AH102)=0,"",SUM(J102:AH102))</f>
        <v>1</v>
      </c>
    </row>
    <row r="103" spans="1:35" x14ac:dyDescent="0.3">
      <c r="A103" s="7" t="s">
        <v>1389</v>
      </c>
      <c r="D103" t="str">
        <f>IF(AND(ISBLANK(F103),ISBLANK(G103),ISBLANK(H103)), E103, _xlfn.CONCAT(E103,"--",_xlfn.LET(_xlpm.X,_xlfn.CONCAT(IF(ISBLANK(F103),"",_xlfn.CONCAT(F103,"-")),IF(ISBLANK(G103),"",_xlfn.CONCAT(G103,"-")),IF(ISBLANK(H103),"",_xlfn.CONCAT(H103,"-"))),IF(_xlpm.X="","",LEFT(_xlpm.X,LEN(_xlpm.X)-1)))))</f>
        <v>oceano--explicar-variação-temperatura</v>
      </c>
      <c r="E103"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""),IF(AH103=1, _xlfn.CONCAT(AH$1,"_"), "")),LEFT(_xlpm.X,LEN(_xlpm.X)-1))</f>
        <v>oceano</v>
      </c>
      <c r="F103" t="s">
        <v>2894</v>
      </c>
      <c r="G103" t="s">
        <v>3013</v>
      </c>
      <c r="H103" t="s">
        <v>2891</v>
      </c>
      <c r="I103" s="9"/>
      <c r="Q103">
        <v>1</v>
      </c>
      <c r="AI103">
        <f>IF(SUM(J103:AH103)=0,"",SUM(J103:AH103))</f>
        <v>1</v>
      </c>
    </row>
    <row r="104" spans="1:35" x14ac:dyDescent="0.3">
      <c r="A104" s="7" t="s">
        <v>3289</v>
      </c>
      <c r="B104" t="s">
        <v>3288</v>
      </c>
      <c r="C104" t="s">
        <v>3226</v>
      </c>
      <c r="D104" t="str">
        <f>IF(AND(ISBLANK(F104),ISBLANK(G104),ISBLANK(H104)), E104, _xlfn.CONCAT(E104,"--",_xlfn.LET(_xlpm.X,_xlfn.CONCAT(IF(ISBLANK(F104),"",_xlfn.CONCAT(F104,"-")),IF(ISBLANK(G104),"",_xlfn.CONCAT(G104,"-")),IF(ISBLANK(H104),"",_xlfn.CONCAT(H104,"-"))),IF(_xlpm.X="","",LEFT(_xlpm.X,LEN(_xlpm.X)-1)))))</f>
        <v>oceano--efeito-aquecimento-global</v>
      </c>
      <c r="E104"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""),IF(AH104=1, _xlfn.CONCAT(AH$1,"_"), "")),LEFT(_xlpm.X,LEN(_xlpm.X)-1))</f>
        <v>oceano</v>
      </c>
      <c r="F104" t="s">
        <v>2809</v>
      </c>
      <c r="G104" t="s">
        <v>3225</v>
      </c>
      <c r="Q104">
        <v>1</v>
      </c>
      <c r="AI104">
        <f>IF(SUM(J104:AH104)=0,"",SUM(J104:AH104))</f>
        <v>1</v>
      </c>
    </row>
    <row r="105" spans="1:35" x14ac:dyDescent="0.3">
      <c r="A105" s="7" t="s">
        <v>2629</v>
      </c>
      <c r="B105" t="s">
        <v>3284</v>
      </c>
      <c r="C105" t="s">
        <v>3285</v>
      </c>
      <c r="D105" t="str">
        <f>IF(AND(ISBLANK(F105),ISBLANK(G105),ISBLANK(H105)), E105, _xlfn.CONCAT(E105,"--",_xlfn.LET(_xlpm.X,_xlfn.CONCAT(IF(ISBLANK(F105),"",_xlfn.CONCAT(F105,"-")),IF(ISBLANK(G105),"",_xlfn.CONCAT(G105,"-")),IF(ISBLANK(H105),"",_xlfn.CONCAT(H105,"-"))),IF(_xlpm.X="","",LEFT(_xlpm.X,LEN(_xlpm.X)-1)))))</f>
        <v>oceano--definição-acidificação</v>
      </c>
      <c r="E10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""),IF(AH105=1, _xlfn.CONCAT(AH$1,"_"), "")),LEFT(_xlpm.X,LEN(_xlpm.X)-1))</f>
        <v>oceano</v>
      </c>
      <c r="F105" t="s">
        <v>2897</v>
      </c>
      <c r="H105" t="s">
        <v>2856</v>
      </c>
      <c r="I105" s="5" t="s">
        <v>1325</v>
      </c>
      <c r="Q105">
        <v>1</v>
      </c>
      <c r="AI105">
        <f>IF(SUM(J105:AH105)=0,"",SUM(J105:AH105))</f>
        <v>1</v>
      </c>
    </row>
    <row r="106" spans="1:35" x14ac:dyDescent="0.3">
      <c r="A106" s="7" t="s">
        <v>1582</v>
      </c>
      <c r="B106" t="s">
        <v>3287</v>
      </c>
      <c r="C106" t="s">
        <v>3285</v>
      </c>
      <c r="D106" t="str">
        <f>IF(AND(ISBLANK(F106),ISBLANK(G106),ISBLANK(H106)), E106, _xlfn.CONCAT(E106,"--",_xlfn.LET(_xlpm.X,_xlfn.CONCAT(IF(ISBLANK(F106),"",_xlfn.CONCAT(F106,"-")),IF(ISBLANK(G106),"",_xlfn.CONCAT(G106,"-")),IF(ISBLANK(H106),"",_xlfn.CONCAT(H106,"-"))),IF(_xlpm.X="","",LEFT(_xlpm.X,LEN(_xlpm.X)-1)))))</f>
        <v>oceano--responsável-acidificação</v>
      </c>
      <c r="E106"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""),IF(AH106=1, _xlfn.CONCAT(AH$1,"_"), "")),LEFT(_xlpm.X,LEN(_xlpm.X)-1))</f>
        <v>oceano</v>
      </c>
      <c r="F106" t="s">
        <v>2895</v>
      </c>
      <c r="G106" t="s">
        <v>2856</v>
      </c>
      <c r="I106" s="8"/>
      <c r="Q106">
        <v>1</v>
      </c>
      <c r="AI106">
        <f>IF(SUM(J106:AH106)=0,"",SUM(J106:AH106))</f>
        <v>1</v>
      </c>
    </row>
    <row r="107" spans="1:35" x14ac:dyDescent="0.3">
      <c r="A107" s="7" t="s">
        <v>2896</v>
      </c>
      <c r="B107" t="s">
        <v>3286</v>
      </c>
      <c r="C107" t="s">
        <v>3285</v>
      </c>
      <c r="D107" t="str">
        <f>IF(AND(ISBLANK(F107),ISBLANK(G107),ISBLANK(H107)), E107, _xlfn.CONCAT(E107,"--",_xlfn.LET(_xlpm.X,_xlfn.CONCAT(IF(ISBLANK(F107),"",_xlfn.CONCAT(F107,"-")),IF(ISBLANK(G107),"",_xlfn.CONCAT(G107,"-")),IF(ISBLANK(H107),"",_xlfn.CONCAT(H107,"-"))),IF(_xlpm.X="","",LEFT(_xlpm.X,LEN(_xlpm.X)-1)))))</f>
        <v>oceano--efeito-acidificação</v>
      </c>
      <c r="E107"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""),IF(AH107=1, _xlfn.CONCAT(AH$1,"_"), "")),LEFT(_xlpm.X,LEN(_xlpm.X)-1))</f>
        <v>oceano</v>
      </c>
      <c r="F107" t="s">
        <v>2809</v>
      </c>
      <c r="G107" t="s">
        <v>2856</v>
      </c>
      <c r="Q107">
        <v>1</v>
      </c>
      <c r="AI107">
        <f>IF(SUM(J107:AH107)=0,"",SUM(J107:AH107))</f>
        <v>1</v>
      </c>
    </row>
    <row r="108" spans="1:35" x14ac:dyDescent="0.3">
      <c r="A108" s="7" t="s">
        <v>2630</v>
      </c>
      <c r="D108" t="str">
        <f>IF(AND(ISBLANK(F108),ISBLANK(G108),ISBLANK(H108)), E108, _xlfn.CONCAT(E108,"--",_xlfn.LET(_xlpm.X,_xlfn.CONCAT(IF(ISBLANK(F108),"",_xlfn.CONCAT(F108,"-")),IF(ISBLANK(G108),"",_xlfn.CONCAT(G108,"-")),IF(ISBLANK(H108),"",_xlfn.CONCAT(H108,"-"))),IF(_xlpm.X="","",LEFT(_xlpm.X,LEN(_xlpm.X)-1)))))</f>
        <v>oceano--explicar-origem-minerais</v>
      </c>
      <c r="E108"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""),IF(AH108=1, _xlfn.CONCAT(AH$1,"_"), "")),LEFT(_xlpm.X,LEN(_xlpm.X)-1))</f>
        <v>oceano</v>
      </c>
      <c r="F108" t="s">
        <v>2894</v>
      </c>
      <c r="G108" t="s">
        <v>2876</v>
      </c>
      <c r="H108" t="s">
        <v>3014</v>
      </c>
      <c r="Q108">
        <v>1</v>
      </c>
      <c r="AI108">
        <f>IF(SUM(J108:AH108)=0,"",SUM(J108:AH108))</f>
        <v>1</v>
      </c>
    </row>
    <row r="109" spans="1:35" x14ac:dyDescent="0.3">
      <c r="A109" s="7" t="s">
        <v>2631</v>
      </c>
      <c r="D109" t="str">
        <f>IF(AND(ISBLANK(F109),ISBLANK(G109),ISBLANK(H109)), E109, _xlfn.CONCAT(E109,"--",_xlfn.LET(_xlpm.X,_xlfn.CONCAT(IF(ISBLANK(F109),"",_xlfn.CONCAT(F109,"-")),IF(ISBLANK(G109),"",_xlfn.CONCAT(G109,"-")),IF(ISBLANK(H109),"",_xlfn.CONCAT(H109,"-"))),IF(_xlpm.X="","",LEFT(_xlpm.X,LEN(_xlpm.X)-1)))))</f>
        <v>oceano--efeito-ciclo-hidrológico</v>
      </c>
      <c r="E109"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""),IF(AH109=1, _xlfn.CONCAT(AH$1,"_"), "")),LEFT(_xlpm.X,LEN(_xlpm.X)-1))</f>
        <v>oceano</v>
      </c>
      <c r="F109" t="s">
        <v>2809</v>
      </c>
      <c r="H109" t="s">
        <v>3068</v>
      </c>
      <c r="I109" s="9" t="s">
        <v>2893</v>
      </c>
      <c r="Q109">
        <v>1</v>
      </c>
      <c r="AI109">
        <f>IF(SUM(J109:AH109)=0,"",SUM(J109:AH109))</f>
        <v>1</v>
      </c>
    </row>
    <row r="110" spans="1:35" x14ac:dyDescent="0.3">
      <c r="A110" s="7" t="s">
        <v>2632</v>
      </c>
      <c r="D110" t="str">
        <f>IF(AND(ISBLANK(F110),ISBLANK(G110),ISBLANK(H110)), E110, _xlfn.CONCAT(E110,"--",_xlfn.LET(_xlpm.X,_xlfn.CONCAT(IF(ISBLANK(F110),"",_xlfn.CONCAT(F110,"-")),IF(ISBLANK(G110),"",_xlfn.CONCAT(G110,"-")),IF(ISBLANK(H110),"",_xlfn.CONCAT(H110,"-"))),IF(_xlpm.X="","",LEFT(_xlpm.X,LEN(_xlpm.X)-1)))))</f>
        <v>oceano--detalhar-símbolo</v>
      </c>
      <c r="E110"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""),IF(AH110=1, _xlfn.CONCAT(AH$1,"_"), "")),LEFT(_xlpm.X,LEN(_xlpm.X)-1))</f>
        <v>oceano</v>
      </c>
      <c r="F110" t="s">
        <v>2837</v>
      </c>
      <c r="G110" t="s">
        <v>2865</v>
      </c>
      <c r="I110" s="9"/>
      <c r="Q110">
        <v>1</v>
      </c>
      <c r="AI110">
        <f>IF(SUM(J110:AH110)=0,"",SUM(J110:AH110))</f>
        <v>1</v>
      </c>
    </row>
    <row r="111" spans="1:35" x14ac:dyDescent="0.3">
      <c r="A111" s="7" t="s">
        <v>2633</v>
      </c>
      <c r="D111" t="str">
        <f>IF(AND(ISBLANK(F111),ISBLANK(G111),ISBLANK(H111)), E111, _xlfn.CONCAT(E111,"--",_xlfn.LET(_xlpm.X,_xlfn.CONCAT(IF(ISBLANK(F111),"",_xlfn.CONCAT(F111,"-")),IF(ISBLANK(G111),"",_xlfn.CONCAT(G111,"-")),IF(ISBLANK(H111),"",_xlfn.CONCAT(H111,"-"))),IF(_xlpm.X="","",LEFT(_xlpm.X,LEN(_xlpm.X)-1)))))</f>
        <v>oceano--definição-trincheira-profunda</v>
      </c>
      <c r="E111"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""),IF(AH111=1, _xlfn.CONCAT(AH$1,"_"), "")),LEFT(_xlpm.X,LEN(_xlpm.X)-1))</f>
        <v>oceano</v>
      </c>
      <c r="F111" t="s">
        <v>2897</v>
      </c>
      <c r="H111" t="s">
        <v>3069</v>
      </c>
      <c r="I111" s="5" t="s">
        <v>1245</v>
      </c>
      <c r="Q111">
        <v>1</v>
      </c>
      <c r="AI111">
        <f>IF(SUM(J111:AH111)=0,"",SUM(J111:AH111))</f>
        <v>1</v>
      </c>
    </row>
    <row r="112" spans="1:35" x14ac:dyDescent="0.3">
      <c r="A112" s="7" t="s">
        <v>3234</v>
      </c>
      <c r="D112" t="str">
        <f>IF(AND(ISBLANK(F112),ISBLANK(G112),ISBLANK(H112)), E112, _xlfn.CONCAT(E112,"--",_xlfn.LET(_xlpm.X,_xlfn.CONCAT(IF(ISBLANK(F112),"",_xlfn.CONCAT(F112,"-")),IF(ISBLANK(G112),"",_xlfn.CONCAT(G112,"-")),IF(ISBLANK(H112),"",_xlfn.CONCAT(H112,"-"))),IF(_xlpm.X="","",LEFT(_xlpm.X,LEN(_xlpm.X)-1)))))</f>
        <v>oceano--detalhar-cor</v>
      </c>
      <c r="E112"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""),IF(AH112=1, _xlfn.CONCAT(AH$1,"_"), "")),LEFT(_xlpm.X,LEN(_xlpm.X)-1))</f>
        <v>oceano</v>
      </c>
      <c r="F112" t="s">
        <v>2837</v>
      </c>
      <c r="G112" t="s">
        <v>2885</v>
      </c>
      <c r="Q112">
        <v>1</v>
      </c>
      <c r="AI112">
        <f>IF(SUM(J112:AH112)=0,"",SUM(J112:AH112))</f>
        <v>1</v>
      </c>
    </row>
    <row r="113" spans="1:35" x14ac:dyDescent="0.3">
      <c r="A113" s="7" t="s">
        <v>1802</v>
      </c>
      <c r="D113" t="str">
        <f>IF(AND(ISBLANK(F113),ISBLANK(G113),ISBLANK(H113)), E113, _xlfn.CONCAT(E113,"--",_xlfn.LET(_xlpm.X,_xlfn.CONCAT(IF(ISBLANK(F113),"",_xlfn.CONCAT(F113,"-")),IF(ISBLANK(G113),"",_xlfn.CONCAT(G113,"-")),IF(ISBLANK(H113),"",_xlfn.CONCAT(H113,"-"))),IF(_xlpm.X="","",LEFT(_xlpm.X,LEN(_xlpm.X)-1)))))</f>
        <v>oceano--definição-espalhamento-do-piso</v>
      </c>
      <c r="E113"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""),IF(AH113=1, _xlfn.CONCAT(AH$1,"_"), "")),LEFT(_xlpm.X,LEN(_xlpm.X)-1))</f>
        <v>oceano</v>
      </c>
      <c r="F113" t="s">
        <v>2897</v>
      </c>
      <c r="H113" t="s">
        <v>3070</v>
      </c>
      <c r="Q113">
        <v>1</v>
      </c>
      <c r="AI113">
        <f>IF(SUM(J113:AH113)=0,"",SUM(J113:AH113))</f>
        <v>1</v>
      </c>
    </row>
    <row r="114" spans="1:35" x14ac:dyDescent="0.3">
      <c r="A114" s="7" t="s">
        <v>1177</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""),IF(AH114=1, _xlfn.CONCAT(AH$1,"_"), "")),LEFT(_xlpm.X,LEN(_xlpm.X)-1))</f>
        <v>oceano</v>
      </c>
      <c r="Q114">
        <v>1</v>
      </c>
      <c r="AI114">
        <f>IF(SUM(J114:AH114)=0,"",SUM(J114:AH114))</f>
        <v>1</v>
      </c>
    </row>
    <row r="115" spans="1:35" x14ac:dyDescent="0.3">
      <c r="A115" s="7" t="s">
        <v>2851</v>
      </c>
      <c r="D115" t="str">
        <f>IF(AND(ISBLANK(F115),ISBLANK(G115),ISBLANK(H115)), E115, _xlfn.CONCAT(E115,"--",_xlfn.LET(_xlpm.X,_xlfn.CONCAT(IF(ISBLANK(F115),"",_xlfn.CONCAT(F115,"-")),IF(ISBLANK(G115),"",_xlfn.CONCAT(G115,"-")),IF(ISBLANK(H115),"",_xlfn.CONCAT(H115,"-"))),IF(_xlpm.X="","",LEFT(_xlpm.X,LEN(_xlpm.X)-1)))))</f>
        <v>oceano</v>
      </c>
      <c r="E1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""),IF(AH115=1, _xlfn.CONCAT(AH$1,"_"), "")),LEFT(_xlpm.X,LEN(_xlpm.X)-1))</f>
        <v>oceano</v>
      </c>
      <c r="Q115">
        <v>1</v>
      </c>
      <c r="AI115">
        <f>IF(SUM(J115:AH115)=0,"",SUM(J115:AH115))</f>
        <v>1</v>
      </c>
    </row>
    <row r="116" spans="1:35" x14ac:dyDescent="0.3">
      <c r="A116" s="7" t="s">
        <v>1228</v>
      </c>
      <c r="D116" t="str">
        <f>IF(AND(ISBLANK(F116),ISBLANK(G116),ISBLANK(H116)), E116, _xlfn.CONCAT(E116,"--",_xlfn.LET(_xlpm.X,_xlfn.CONCAT(IF(ISBLANK(F116),"",_xlfn.CONCAT(F116,"-")),IF(ISBLANK(G116),"",_xlfn.CONCAT(G116,"-")),IF(ISBLANK(H116),"",_xlfn.CONCAT(H116,"-"))),IF(_xlpm.X="","",LEFT(_xlpm.X,LEN(_xlpm.X)-1)))))</f>
        <v>oceano--causa-circulação</v>
      </c>
      <c r="E116"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""),IF(AH116=1, _xlfn.CONCAT(AH$1,"_"), "")),LEFT(_xlpm.X,LEN(_xlpm.X)-1))</f>
        <v>oceano</v>
      </c>
      <c r="F116" t="s">
        <v>3168</v>
      </c>
      <c r="H116" t="s">
        <v>2855</v>
      </c>
      <c r="Q116">
        <v>1</v>
      </c>
      <c r="AI116">
        <f>IF(SUM(J116:AH116)=0,"",SUM(J116:AH116))</f>
        <v>1</v>
      </c>
    </row>
    <row r="117" spans="1:35" x14ac:dyDescent="0.3">
      <c r="A117" s="7" t="s">
        <v>1252</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""),IF(AH117=1, _xlfn.CONCAT(AH$1,"_"), "")),LEFT(_xlpm.X,LEN(_xlpm.X)-1))</f>
        <v>oceano</v>
      </c>
      <c r="Q117">
        <v>1</v>
      </c>
      <c r="AI117">
        <f>IF(SUM(J117:AH117)=0,"",SUM(J117:AH117))</f>
        <v>1</v>
      </c>
    </row>
    <row r="118" spans="1:35" x14ac:dyDescent="0.3">
      <c r="A118" s="7" t="s">
        <v>1335</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""),IF(AH118=1, _xlfn.CONCAT(AH$1,"_"), "")),LEFT(_xlpm.X,LEN(_xlpm.X)-1))</f>
        <v>oceano</v>
      </c>
      <c r="Q118">
        <v>1</v>
      </c>
      <c r="AI118">
        <f>IF(SUM(J118:AH118)=0,"",SUM(J118:AH118))</f>
        <v>1</v>
      </c>
    </row>
    <row r="119" spans="1:35" x14ac:dyDescent="0.3">
      <c r="A119" s="7" t="s">
        <v>1341</v>
      </c>
      <c r="D119" t="str">
        <f>IF(AND(ISBLANK(F119),ISBLANK(G119),ISBLANK(H119)), E119, _xlfn.CONCAT(E119,"--",_xlfn.LET(_xlpm.X,_xlfn.CONCAT(IF(ISBLANK(F119),"",_xlfn.CONCAT(F119,"-")),IF(ISBLANK(G119),"",_xlfn.CONCAT(G119,"-")),IF(ISBLANK(H119),"",_xlfn.CONCAT(H119,"-"))),IF(_xlpm.X="","",LEFT(_xlpm.X,LEN(_xlpm.X)-1)))))</f>
        <v>oceano</v>
      </c>
      <c r="E119"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""),IF(AH119=1, _xlfn.CONCAT(AH$1,"_"), "")),LEFT(_xlpm.X,LEN(_xlpm.X)-1))</f>
        <v>oceano</v>
      </c>
      <c r="Q119">
        <v>1</v>
      </c>
      <c r="AI119">
        <f>IF(SUM(J119:AH119)=0,"",SUM(J119:AH119))</f>
        <v>1</v>
      </c>
    </row>
    <row r="120" spans="1:35" x14ac:dyDescent="0.3">
      <c r="A120" s="7" t="s">
        <v>1431</v>
      </c>
      <c r="D120" t="str">
        <f>IF(AND(ISBLANK(F120),ISBLANK(G120),ISBLANK(H120)), E120, _xlfn.CONCAT(E120,"--",_xlfn.LET(_xlpm.X,_xlfn.CONCAT(IF(ISBLANK(F120),"",_xlfn.CONCAT(F120,"-")),IF(ISBLANK(G120),"",_xlfn.CONCAT(G120,"-")),IF(ISBLANK(H120),"",_xlfn.CONCAT(H120,"-"))),IF(_xlpm.X="","",LEFT(_xlpm.X,LEN(_xlpm.X)-1)))))</f>
        <v>oceano</v>
      </c>
      <c r="E120"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""),IF(AH120=1, _xlfn.CONCAT(AH$1,"_"), "")),LEFT(_xlpm.X,LEN(_xlpm.X)-1))</f>
        <v>oceano</v>
      </c>
      <c r="Q120">
        <v>1</v>
      </c>
      <c r="AI120">
        <f>IF(SUM(J120:AH120)=0,"",SUM(J120:AH120))</f>
        <v>1</v>
      </c>
    </row>
    <row r="121" spans="1:35" x14ac:dyDescent="0.3">
      <c r="A121" s="7" t="s">
        <v>1438</v>
      </c>
      <c r="D121" t="str">
        <f>IF(AND(ISBLANK(F121),ISBLANK(G121),ISBLANK(H121)), E121, _xlfn.CONCAT(E121,"--",_xlfn.LET(_xlpm.X,_xlfn.CONCAT(IF(ISBLANK(F121),"",_xlfn.CONCAT(F121,"-")),IF(ISBLANK(G121),"",_xlfn.CONCAT(G121,"-")),IF(ISBLANK(H121),"",_xlfn.CONCAT(H121,"-"))),IF(_xlpm.X="","",LEFT(_xlpm.X,LEN(_xlpm.X)-1)))))</f>
        <v>oceano</v>
      </c>
      <c r="E121"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""),IF(AH121=1, _xlfn.CONCAT(AH$1,"_"), "")),LEFT(_xlpm.X,LEN(_xlpm.X)-1))</f>
        <v>oceano</v>
      </c>
      <c r="Q121">
        <v>1</v>
      </c>
      <c r="AI121">
        <f>IF(SUM(J121:AH121)=0,"",SUM(J121:AH121))</f>
        <v>1</v>
      </c>
    </row>
    <row r="122" spans="1:35" x14ac:dyDescent="0.3">
      <c r="A122" s="7" t="s">
        <v>1446</v>
      </c>
      <c r="D122" t="str">
        <f>IF(AND(ISBLANK(F122),ISBLANK(G122),ISBLANK(H122)), E122, _xlfn.CONCAT(E122,"--",_xlfn.LET(_xlpm.X,_xlfn.CONCAT(IF(ISBLANK(F122),"",_xlfn.CONCAT(F122,"-")),IF(ISBLANK(G122),"",_xlfn.CONCAT(G122,"-")),IF(ISBLANK(H122),"",_xlfn.CONCAT(H122,"-"))),IF(_xlpm.X="","",LEFT(_xlpm.X,LEN(_xlpm.X)-1)))))</f>
        <v>oceano</v>
      </c>
      <c r="E122"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""),IF(AH122=1, _xlfn.CONCAT(AH$1,"_"), "")),LEFT(_xlpm.X,LEN(_xlpm.X)-1))</f>
        <v>oceano</v>
      </c>
      <c r="Q122">
        <v>1</v>
      </c>
      <c r="AI122">
        <f>IF(SUM(J122:AH122)=0,"",SUM(J122:AH122))</f>
        <v>1</v>
      </c>
    </row>
    <row r="123" spans="1:35" x14ac:dyDescent="0.3">
      <c r="A123" s="7" t="s">
        <v>1461</v>
      </c>
      <c r="D123" t="str">
        <f>IF(AND(ISBLANK(F123),ISBLANK(G123),ISBLANK(H123)), E123, _xlfn.CONCAT(E123,"--",_xlfn.LET(_xlpm.X,_xlfn.CONCAT(IF(ISBLANK(F123),"",_xlfn.CONCAT(F123,"-")),IF(ISBLANK(G123),"",_xlfn.CONCAT(G123,"-")),IF(ISBLANK(H123),"",_xlfn.CONCAT(H123,"-"))),IF(_xlpm.X="","",LEFT(_xlpm.X,LEN(_xlpm.X)-1)))))</f>
        <v>oceano</v>
      </c>
      <c r="E123"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""),IF(AH123=1, _xlfn.CONCAT(AH$1,"_"), "")),LEFT(_xlpm.X,LEN(_xlpm.X)-1))</f>
        <v>oceano</v>
      </c>
      <c r="Q123">
        <v>1</v>
      </c>
      <c r="AI123">
        <f>IF(SUM(J123:AH123)=0,"",SUM(J123:AH123))</f>
        <v>1</v>
      </c>
    </row>
    <row r="124" spans="1:35" x14ac:dyDescent="0.3">
      <c r="A124" s="7" t="s">
        <v>1480</v>
      </c>
      <c r="D124" t="str">
        <f>IF(AND(ISBLANK(F124),ISBLANK(G124),ISBLANK(H124)), E124, _xlfn.CONCAT(E124,"--",_xlfn.LET(_xlpm.X,_xlfn.CONCAT(IF(ISBLANK(F124),"",_xlfn.CONCAT(F124,"-")),IF(ISBLANK(G124),"",_xlfn.CONCAT(G124,"-")),IF(ISBLANK(H124),"",_xlfn.CONCAT(H124,"-"))),IF(_xlpm.X="","",LEFT(_xlpm.X,LEN(_xlpm.X)-1)))))</f>
        <v>oceano</v>
      </c>
      <c r="E124"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""),IF(AH124=1, _xlfn.CONCAT(AH$1,"_"), "")),LEFT(_xlpm.X,LEN(_xlpm.X)-1))</f>
        <v>oceano</v>
      </c>
      <c r="Q124">
        <v>1</v>
      </c>
      <c r="AI124">
        <f>IF(SUM(J124:AH124)=0,"",SUM(J124:AH124))</f>
        <v>1</v>
      </c>
    </row>
    <row r="125" spans="1:35" x14ac:dyDescent="0.3">
      <c r="A125" s="7" t="s">
        <v>1561</v>
      </c>
      <c r="D125" t="str">
        <f>IF(AND(ISBLANK(F125),ISBLANK(G125),ISBLANK(H125)), E125, _xlfn.CONCAT(E125,"--",_xlfn.LET(_xlpm.X,_xlfn.CONCAT(IF(ISBLANK(F125),"",_xlfn.CONCAT(F125,"-")),IF(ISBLANK(G125),"",_xlfn.CONCAT(G125,"-")),IF(ISBLANK(H125),"",_xlfn.CONCAT(H125,"-"))),IF(_xlpm.X="","",LEFT(_xlpm.X,LEN(_xlpm.X)-1)))))</f>
        <v>oceano</v>
      </c>
      <c r="E12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""),IF(AH125=1, _xlfn.CONCAT(AH$1,"_"), "")),LEFT(_xlpm.X,LEN(_xlpm.X)-1))</f>
        <v>oceano</v>
      </c>
      <c r="Q125">
        <v>1</v>
      </c>
      <c r="AI125">
        <f>IF(SUM(J125:AH125)=0,"",SUM(J125:AH125))</f>
        <v>1</v>
      </c>
    </row>
    <row r="126" spans="1:35" x14ac:dyDescent="0.3">
      <c r="A126" s="7" t="s">
        <v>3005</v>
      </c>
      <c r="D126" t="str">
        <f>IF(AND(ISBLANK(F126),ISBLANK(G126),ISBLANK(H126)), E126, _xlfn.CONCAT(E126,"--",_xlfn.LET(_xlpm.X,_xlfn.CONCAT(IF(ISBLANK(F126),"",_xlfn.CONCAT(F126,"-")),IF(ISBLANK(G126),"",_xlfn.CONCAT(G126,"-")),IF(ISBLANK(H126),"",_xlfn.CONCAT(H126,"-"))),IF(_xlpm.X="","",LEFT(_xlpm.X,LEN(_xlpm.X)-1)))))</f>
        <v>oceano</v>
      </c>
      <c r="E126"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""),IF(AH126=1, _xlfn.CONCAT(AH$1,"_"), "")),LEFT(_xlpm.X,LEN(_xlpm.X)-1))</f>
        <v>oceano</v>
      </c>
      <c r="Q126">
        <v>1</v>
      </c>
      <c r="AI126">
        <f>IF(SUM(J126:AH126)=0,"",SUM(J126:AH126))</f>
        <v>1</v>
      </c>
    </row>
    <row r="127" spans="1:35" x14ac:dyDescent="0.3">
      <c r="A127" s="7" t="s">
        <v>1597</v>
      </c>
      <c r="D127" t="str">
        <f>IF(AND(ISBLANK(F127),ISBLANK(G127),ISBLANK(H127)), E127, _xlfn.CONCAT(E127,"--",_xlfn.LET(_xlpm.X,_xlfn.CONCAT(IF(ISBLANK(F127),"",_xlfn.CONCAT(F127,"-")),IF(ISBLANK(G127),"",_xlfn.CONCAT(G127,"-")),IF(ISBLANK(H127),"",_xlfn.CONCAT(H127,"-"))),IF(_xlpm.X="","",LEFT(_xlpm.X,LEN(_xlpm.X)-1)))))</f>
        <v>oceano</v>
      </c>
      <c r="E127"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""),IF(AH127=1, _xlfn.CONCAT(AH$1,"_"), "")),LEFT(_xlpm.X,LEN(_xlpm.X)-1))</f>
        <v>oceano</v>
      </c>
      <c r="Q127">
        <v>1</v>
      </c>
      <c r="AI127">
        <f>IF(SUM(J127:AH127)=0,"",SUM(J127:AH127))</f>
        <v>1</v>
      </c>
    </row>
    <row r="128" spans="1:35" x14ac:dyDescent="0.3">
      <c r="A128" s="7" t="s">
        <v>1667</v>
      </c>
      <c r="D128" t="str">
        <f>IF(AND(ISBLANK(F128),ISBLANK(G128),ISBLANK(H128)), E128, _xlfn.CONCAT(E128,"--",_xlfn.LET(_xlpm.X,_xlfn.CONCAT(IF(ISBLANK(F128),"",_xlfn.CONCAT(F128,"-")),IF(ISBLANK(G128),"",_xlfn.CONCAT(G128,"-")),IF(ISBLANK(H128),"",_xlfn.CONCAT(H128,"-"))),IF(_xlpm.X="","",LEFT(_xlpm.X,LEN(_xlpm.X)-1)))))</f>
        <v>oceano</v>
      </c>
      <c r="E128"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""),IF(AH128=1, _xlfn.CONCAT(AH$1,"_"), "")),LEFT(_xlpm.X,LEN(_xlpm.X)-1))</f>
        <v>oceano</v>
      </c>
      <c r="Q128">
        <v>1</v>
      </c>
      <c r="AI128">
        <f>IF(SUM(J128:AH128)=0,"",SUM(J128:AH128))</f>
        <v>1</v>
      </c>
    </row>
    <row r="129" spans="1:35" x14ac:dyDescent="0.3">
      <c r="A129" s="7" t="s">
        <v>1861</v>
      </c>
      <c r="D129" t="str">
        <f>IF(AND(ISBLANK(F129),ISBLANK(G129),ISBLANK(H129)), E129, _xlfn.CONCAT(E129,"--",_xlfn.LET(_xlpm.X,_xlfn.CONCAT(IF(ISBLANK(F129),"",_xlfn.CONCAT(F129,"-")),IF(ISBLANK(G129),"",_xlfn.CONCAT(G129,"-")),IF(ISBLANK(H129),"",_xlfn.CONCAT(H129,"-"))),IF(_xlpm.X="","",LEFT(_xlpm.X,LEN(_xlpm.X)-1)))))</f>
        <v>oceano</v>
      </c>
      <c r="E129"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""),IF(AH129=1, _xlfn.CONCAT(AH$1,"_"), "")),LEFT(_xlpm.X,LEN(_xlpm.X)-1))</f>
        <v>oceano</v>
      </c>
      <c r="Q129">
        <v>1</v>
      </c>
      <c r="AI129">
        <f>IF(SUM(J129:AH129)=0,"",SUM(J129:AH129))</f>
        <v>1</v>
      </c>
    </row>
    <row r="130" spans="1:35" x14ac:dyDescent="0.3">
      <c r="A130" s="7" t="s">
        <v>1903</v>
      </c>
      <c r="D130" t="str">
        <f>IF(AND(ISBLANK(F130),ISBLANK(G130),ISBLANK(H130)), E130, _xlfn.CONCAT(E130,"--",_xlfn.LET(_xlpm.X,_xlfn.CONCAT(IF(ISBLANK(F130),"",_xlfn.CONCAT(F130,"-")),IF(ISBLANK(G130),"",_xlfn.CONCAT(G130,"-")),IF(ISBLANK(H130),"",_xlfn.CONCAT(H130,"-"))),IF(_xlpm.X="","",LEFT(_xlpm.X,LEN(_xlpm.X)-1)))))</f>
        <v>oceano</v>
      </c>
      <c r="E130"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IF(SUM(J130:AH130)=0,"",SUM(J130:AH130))</f>
        <v>1</v>
      </c>
    </row>
    <row r="131" spans="1:35" x14ac:dyDescent="0.3">
      <c r="A131" s="7" t="s">
        <v>2666</v>
      </c>
      <c r="D131" t="str">
        <f>IF(AND(ISBLANK(F131),ISBLANK(G131),ISBLANK(H131)), E131, _xlfn.CONCAT(E131,"--",_xlfn.LET(_xlpm.X,_xlfn.CONCAT(IF(ISBLANK(F131),"",_xlfn.CONCAT(F131,"-")),IF(ISBLANK(G131),"",_xlfn.CONCAT(G131,"-")),IF(ISBLANK(H131),"",_xlfn.CONCAT(H131,"-"))),IF(_xlpm.X="","",LEFT(_xlpm.X,LEN(_xlpm.X)-1)))))</f>
        <v>oceano</v>
      </c>
      <c r="E131"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""),IF(AH131=1, _xlfn.CONCAT(AH$1,"_"), "")),LEFT(_xlpm.X,LEN(_xlpm.X)-1))</f>
        <v>oceano</v>
      </c>
      <c r="Q131">
        <v>1</v>
      </c>
      <c r="AI131">
        <f>IF(SUM(J131:AH131)=0,"",SUM(J131:AH131))</f>
        <v>1</v>
      </c>
    </row>
    <row r="132" spans="1:35" x14ac:dyDescent="0.3">
      <c r="A132" s="7" t="s">
        <v>1783</v>
      </c>
      <c r="D132" t="str">
        <f>IF(AND(ISBLANK(F132),ISBLANK(G132),ISBLANK(H132)), E132, _xlfn.CONCAT(E132,"--",_xlfn.LET(_xlpm.X,_xlfn.CONCAT(IF(ISBLANK(F132),"",_xlfn.CONCAT(F132,"-")),IF(ISBLANK(G132),"",_xlfn.CONCAT(G132,"-")),IF(ISBLANK(H132),"",_xlfn.CONCAT(H132,"-"))),IF(_xlpm.X="","",LEFT(_xlpm.X,LEN(_xlpm.X)-1)))))</f>
        <v>oceano--definição-topografia</v>
      </c>
      <c r="E132"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""),IF(AH132=1, _xlfn.CONCAT(AH$1,"_"), "")),LEFT(_xlpm.X,LEN(_xlpm.X)-1))</f>
        <v>oceano</v>
      </c>
      <c r="F132" t="s">
        <v>2897</v>
      </c>
      <c r="H132" t="s">
        <v>2991</v>
      </c>
      <c r="Q132">
        <v>1</v>
      </c>
      <c r="AI132">
        <f>IF(SUM(J132:AH132)=0,"",SUM(J132:AH132))</f>
        <v>1</v>
      </c>
    </row>
    <row r="133" spans="1:35" x14ac:dyDescent="0.3">
      <c r="A133" s="7" t="s">
        <v>1253</v>
      </c>
      <c r="D133" t="str">
        <f>IF(AND(ISBLANK(F133),ISBLANK(G133),ISBLANK(H133)), E133, _xlfn.CONCAT(E133,"--",_xlfn.LET(_xlpm.X,_xlfn.CONCAT(IF(ISBLANK(F133),"",_xlfn.CONCAT(F133,"-")),IF(ISBLANK(G133),"",_xlfn.CONCAT(G133,"-")),IF(ISBLANK(H133),"",_xlfn.CONCAT(H133,"-"))),IF(_xlpm.X="","",LEFT(_xlpm.X,LEN(_xlpm.X)-1)))))</f>
        <v>onda_litoral</v>
      </c>
      <c r="E133"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""),IF(AH133=1, _xlfn.CONCAT(AH$1,"_"), "")),LEFT(_xlpm.X,LEN(_xlpm.X)-1))</f>
        <v>onda_litoral</v>
      </c>
      <c r="R133">
        <v>1</v>
      </c>
      <c r="AD133">
        <v>1</v>
      </c>
      <c r="AI133">
        <f>IF(SUM(J133:AH133)=0,"",SUM(J133:AH133))</f>
        <v>2</v>
      </c>
    </row>
    <row r="134" spans="1:35" x14ac:dyDescent="0.3">
      <c r="A134" s="7" t="s">
        <v>2665</v>
      </c>
      <c r="D134" t="str">
        <f>IF(AND(ISBLANK(F134),ISBLANK(G134),ISBLANK(H134)), E134, _xlfn.CONCAT(E134,"--",_xlfn.LET(_xlpm.X,_xlfn.CONCAT(IF(ISBLANK(F134),"",_xlfn.CONCAT(F134,"-")),IF(ISBLANK(G134),"",_xlfn.CONCAT(G134,"-")),IF(ISBLANK(H134),"",_xlfn.CONCAT(H134,"-"))),IF(_xlpm.X="","",LEFT(_xlpm.X,LEN(_xlpm.X)-1)))))</f>
        <v>onda</v>
      </c>
      <c r="E134"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""),IF(AH134=1, _xlfn.CONCAT(AH$1,"_"), "")),LEFT(_xlpm.X,LEN(_xlpm.X)-1))</f>
        <v>onda</v>
      </c>
      <c r="R134">
        <v>1</v>
      </c>
      <c r="AI134">
        <f>IF(SUM(J134:AH134)=0,"",SUM(J134:AH134))</f>
        <v>1</v>
      </c>
    </row>
    <row r="135" spans="1:35" x14ac:dyDescent="0.3">
      <c r="A135" s="7" t="s">
        <v>2667</v>
      </c>
      <c r="D135" t="str">
        <f>IF(AND(ISBLANK(F135),ISBLANK(G135),ISBLANK(H135)), E135, _xlfn.CONCAT(E135,"--",_xlfn.LET(_xlpm.X,_xlfn.CONCAT(IF(ISBLANK(F135),"",_xlfn.CONCAT(F135,"-")),IF(ISBLANK(G135),"",_xlfn.CONCAT(G135,"-")),IF(ISBLANK(H135),"",_xlfn.CONCAT(H135,"-"))),IF(_xlpm.X="","",LEFT(_xlpm.X,LEN(_xlpm.X)-1)))))</f>
        <v>onda</v>
      </c>
      <c r="E13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""),IF(AH135=1, _xlfn.CONCAT(AH$1,"_"), "")),LEFT(_xlpm.X,LEN(_xlpm.X)-1))</f>
        <v>onda</v>
      </c>
      <c r="R135">
        <v>1</v>
      </c>
      <c r="AI135">
        <f>IF(SUM(J135:AH135)=0,"",SUM(J135:AH135))</f>
        <v>1</v>
      </c>
    </row>
    <row r="136" spans="1:35" x14ac:dyDescent="0.3">
      <c r="A136" s="7" t="s">
        <v>1314</v>
      </c>
      <c r="D136" t="str">
        <f>IF(AND(ISBLANK(F136),ISBLANK(G136),ISBLANK(H136)), E136, _xlfn.CONCAT(E136,"--",_xlfn.LET(_xlpm.X,_xlfn.CONCAT(IF(ISBLANK(F136),"",_xlfn.CONCAT(F136,"-")),IF(ISBLANK(G136),"",_xlfn.CONCAT(G136,"-")),IF(ISBLANK(H136),"",_xlfn.CONCAT(H136,"-"))),IF(_xlpm.X="","",LEFT(_xlpm.X,LEN(_xlpm.X)-1)))))</f>
        <v>onda</v>
      </c>
      <c r="E136"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""),IF(AH136=1, _xlfn.CONCAT(AH$1,"_"), "")),LEFT(_xlpm.X,LEN(_xlpm.X)-1))</f>
        <v>onda</v>
      </c>
      <c r="R136">
        <v>1</v>
      </c>
      <c r="AI136">
        <f>IF(SUM(J136:AH136)=0,"",SUM(J136:AH136))</f>
        <v>1</v>
      </c>
    </row>
    <row r="137" spans="1:35" x14ac:dyDescent="0.3">
      <c r="A137" s="7" t="s">
        <v>2668</v>
      </c>
      <c r="D137" t="str">
        <f>IF(AND(ISBLANK(F137),ISBLANK(G137),ISBLANK(H137)), E137, _xlfn.CONCAT(E137,"--",_xlfn.LET(_xlpm.X,_xlfn.CONCAT(IF(ISBLANK(F137),"",_xlfn.CONCAT(F137,"-")),IF(ISBLANK(G137),"",_xlfn.CONCAT(G137,"-")),IF(ISBLANK(H137),"",_xlfn.CONCAT(H137,"-"))),IF(_xlpm.X="","",LEFT(_xlpm.X,LEN(_xlpm.X)-1)))))</f>
        <v>onda</v>
      </c>
      <c r="E137"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""),IF(AH137=1, _xlfn.CONCAT(AH$1,"_"), "")),LEFT(_xlpm.X,LEN(_xlpm.X)-1))</f>
        <v>onda</v>
      </c>
      <c r="R137">
        <v>1</v>
      </c>
      <c r="AI137">
        <f>IF(SUM(J137:AH137)=0,"",SUM(J137:AH137))</f>
        <v>1</v>
      </c>
    </row>
    <row r="138" spans="1:35" x14ac:dyDescent="0.3">
      <c r="A138" s="7" t="s">
        <v>3039</v>
      </c>
      <c r="B138" t="s">
        <v>3040</v>
      </c>
      <c r="C138" s="11" t="s">
        <v>3042</v>
      </c>
      <c r="D138" t="str">
        <f>IF(AND(ISBLANK(F138),ISBLANK(G138),ISBLANK(H138)), E138, _xlfn.CONCAT(E138,"--",_xlfn.LET(_xlpm.X,_xlfn.CONCAT(IF(ISBLANK(F138),"",_xlfn.CONCAT(F138,"-")),IF(ISBLANK(G138),"",_xlfn.CONCAT(G138,"-")),IF(ISBLANK(H138),"",_xlfn.CONCAT(H138,"-"))),IF(_xlpm.X="","",LEFT(_xlpm.X,LEN(_xlpm.X)-1)))))</f>
        <v>maré--definição</v>
      </c>
      <c r="E138"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""),IF(AH138=1, _xlfn.CONCAT(AH$1,"_"), "")),LEFT(_xlpm.X,LEN(_xlpm.X)-1))</f>
        <v>maré</v>
      </c>
      <c r="F138" t="s">
        <v>2897</v>
      </c>
      <c r="I138" t="s">
        <v>3041</v>
      </c>
      <c r="S138">
        <v>1</v>
      </c>
      <c r="AI138">
        <f>IF(SUM(J138:AH138)=0,"",SUM(J138:AH138))</f>
        <v>1</v>
      </c>
    </row>
    <row r="139" spans="1:35" x14ac:dyDescent="0.3">
      <c r="A139" s="7" t="s">
        <v>3169</v>
      </c>
      <c r="B139" t="s">
        <v>3170</v>
      </c>
      <c r="C139" s="11" t="s">
        <v>3042</v>
      </c>
      <c r="D139" t="str">
        <f>IF(AND(ISBLANK(F139),ISBLANK(G139),ISBLANK(H139)), E139, _xlfn.CONCAT(E139,"--",_xlfn.LET(_xlpm.X,_xlfn.CONCAT(IF(ISBLANK(F139),"",_xlfn.CONCAT(F139,"-")),IF(ISBLANK(G139),"",_xlfn.CONCAT(G139,"-")),IF(ISBLANK(H139),"",_xlfn.CONCAT(H139,"-"))),IF(_xlpm.X="","",LEFT(_xlpm.X,LEN(_xlpm.X)-1)))))</f>
        <v>maré--causa</v>
      </c>
      <c r="E139"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""),IF(AH139=1, _xlfn.CONCAT(AH$1,"_"), "")),LEFT(_xlpm.X,LEN(_xlpm.X)-1))</f>
        <v>maré</v>
      </c>
      <c r="F139" t="s">
        <v>3168</v>
      </c>
      <c r="I139" t="s">
        <v>1140</v>
      </c>
      <c r="S139">
        <v>1</v>
      </c>
      <c r="AI139">
        <f>IF(SUM(J139:AH139)=0,"",SUM(J139:AH139))</f>
        <v>1</v>
      </c>
    </row>
    <row r="140" spans="1:35" x14ac:dyDescent="0.3">
      <c r="A140" s="7" t="s">
        <v>1833</v>
      </c>
      <c r="B140" t="s">
        <v>3043</v>
      </c>
      <c r="C140" t="s">
        <v>3044</v>
      </c>
      <c r="D140" t="str">
        <f>IF(AND(ISBLANK(F140),ISBLANK(G140),ISBLANK(H140)), E140, _xlfn.CONCAT(E140,"--",_xlfn.LET(_xlpm.X,_xlfn.CONCAT(IF(ISBLANK(F140),"",_xlfn.CONCAT(F140,"-")),IF(ISBLANK(G140),"",_xlfn.CONCAT(G140,"-")),IF(ISBLANK(H140),"",_xlfn.CONCAT(H140,"-"))),IF(_xlpm.X="","",LEFT(_xlpm.X,LEN(_xlpm.X)-1)))))</f>
        <v>maré--definição-dia-de-maré</v>
      </c>
      <c r="E140"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""),IF(AH140=1, _xlfn.CONCAT(AH$1,"_"), "")),LEFT(_xlpm.X,LEN(_xlpm.X)-1))</f>
        <v>maré</v>
      </c>
      <c r="F140" t="s">
        <v>2897</v>
      </c>
      <c r="H140" t="s">
        <v>3071</v>
      </c>
      <c r="S140">
        <v>1</v>
      </c>
      <c r="AI140">
        <f>IF(SUM(J140:AH140)=0,"",SUM(J140:AH140))</f>
        <v>1</v>
      </c>
    </row>
    <row r="141" spans="1:35" x14ac:dyDescent="0.3">
      <c r="A141" s="7" t="s">
        <v>1279</v>
      </c>
      <c r="B141" t="s">
        <v>2933</v>
      </c>
      <c r="C141" t="s">
        <v>2932</v>
      </c>
      <c r="D141" t="str">
        <f>IF(AND(ISBLANK(F141),ISBLANK(G141),ISBLANK(H141)), E141, _xlfn.CONCAT(E141,"--",_xlfn.LET(_xlpm.X,_xlfn.CONCAT(IF(ISBLANK(F141),"",_xlfn.CONCAT(F141,"-")),IF(ISBLANK(G141),"",_xlfn.CONCAT(G141,"-")),IF(ISBLANK(H141),"",_xlfn.CONCAT(H141,"-"))),IF(_xlpm.X="","",LEFT(_xlpm.X,LEN(_xlpm.X)-1)))))</f>
        <v>maré--detalhar-frequência</v>
      </c>
      <c r="E141"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""),IF(AH141=1, _xlfn.CONCAT(AH$1,"_"), "")),LEFT(_xlpm.X,LEN(_xlpm.X)-1))</f>
        <v>maré</v>
      </c>
      <c r="F141" t="s">
        <v>2837</v>
      </c>
      <c r="G141" t="s">
        <v>2928</v>
      </c>
      <c r="I141" t="s">
        <v>3045</v>
      </c>
      <c r="S141">
        <v>1</v>
      </c>
      <c r="AI141">
        <f>IF(SUM(J141:AH141)=0,"",SUM(J141:AH141))</f>
        <v>1</v>
      </c>
    </row>
    <row r="142" spans="1:35" x14ac:dyDescent="0.3">
      <c r="A142" s="7" t="s">
        <v>2669</v>
      </c>
      <c r="B142" t="s">
        <v>2929</v>
      </c>
      <c r="C142" s="11" t="s">
        <v>2932</v>
      </c>
      <c r="D142" t="str">
        <f>IF(AND(ISBLANK(F142),ISBLANK(G142),ISBLANK(H142)), E142, _xlfn.CONCAT(E142,"--",_xlfn.LET(_xlpm.X,_xlfn.CONCAT(IF(ISBLANK(F142),"",_xlfn.CONCAT(F142,"-")),IF(ISBLANK(G142),"",_xlfn.CONCAT(G142,"-")),IF(ISBLANK(H142),"",_xlfn.CONCAT(H142,"-"))),IF(_xlpm.X="","",LEFT(_xlpm.X,LEN(_xlpm.X)-1)))))</f>
        <v>maré--detalhar-tempo-entre-altas</v>
      </c>
      <c r="E142"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""),IF(AH142=1, _xlfn.CONCAT(AH$1,"_"), "")),LEFT(_xlpm.X,LEN(_xlpm.X)-1))</f>
        <v>maré</v>
      </c>
      <c r="F142" t="s">
        <v>2837</v>
      </c>
      <c r="G142" t="s">
        <v>3057</v>
      </c>
      <c r="S142">
        <v>1</v>
      </c>
      <c r="AI142">
        <f>IF(SUM(J142:AH142)=0,"",SUM(J142:AH142))</f>
        <v>1</v>
      </c>
    </row>
    <row r="143" spans="1:35" x14ac:dyDescent="0.3">
      <c r="A143" s="7" t="s">
        <v>1488</v>
      </c>
      <c r="B143" t="s">
        <v>2930</v>
      </c>
      <c r="C143" t="s">
        <v>2932</v>
      </c>
      <c r="D143" t="str">
        <f>IF(AND(ISBLANK(F143),ISBLANK(G143),ISBLANK(H143)), E143, _xlfn.CONCAT(E143,"--",_xlfn.LET(_xlpm.X,_xlfn.CONCAT(IF(ISBLANK(F143),"",_xlfn.CONCAT(F143,"-")),IF(ISBLANK(G143),"",_xlfn.CONCAT(G143,"-")),IF(ISBLANK(H143),"",_xlfn.CONCAT(H143,"-"))),IF(_xlpm.X="","",LEFT(_xlpm.X,LEN(_xlpm.X)-1)))))</f>
        <v>maré--quantidade-dia</v>
      </c>
      <c r="E143"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""),IF(AH143=1, _xlfn.CONCAT(AH$1,"_"), "")),LEFT(_xlpm.X,LEN(_xlpm.X)-1))</f>
        <v>maré</v>
      </c>
      <c r="F143" t="s">
        <v>2821</v>
      </c>
      <c r="H143" t="s">
        <v>2996</v>
      </c>
      <c r="S143">
        <v>1</v>
      </c>
      <c r="AI143">
        <f>IF(SUM(J143:AH143)=0,"",SUM(J143:AH143))</f>
        <v>1</v>
      </c>
    </row>
    <row r="144" spans="1:35" x14ac:dyDescent="0.3">
      <c r="A144" s="7" t="s">
        <v>1552</v>
      </c>
      <c r="B144" t="s">
        <v>2931</v>
      </c>
      <c r="C144" t="s">
        <v>2932</v>
      </c>
      <c r="D144" t="str">
        <f>IF(AND(ISBLANK(F144),ISBLANK(G144),ISBLANK(H144)), E144, _xlfn.CONCAT(E144,"--",_xlfn.LET(_xlpm.X,_xlfn.CONCAT(IF(ISBLANK(F144),"",_xlfn.CONCAT(F144,"-")),IF(ISBLANK(G144),"",_xlfn.CONCAT(G144,"-")),IF(ISBLANK(H144),"",_xlfn.CONCAT(H144,"-"))),IF(_xlpm.X="","",LEFT(_xlpm.X,LEN(_xlpm.X)-1)))))</f>
        <v>maré--detalhar-variação-altura</v>
      </c>
      <c r="E144"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""),IF(AH144=1, _xlfn.CONCAT(AH$1,"_"), "")),LEFT(_xlpm.X,LEN(_xlpm.X)-1))</f>
        <v>maré</v>
      </c>
      <c r="F144" t="s">
        <v>2837</v>
      </c>
      <c r="G144" t="s">
        <v>3013</v>
      </c>
      <c r="H144" t="s">
        <v>3015</v>
      </c>
      <c r="S144">
        <v>1</v>
      </c>
      <c r="AI144">
        <f>IF(SUM(J144:AH144)=0,"",SUM(J144:AH144))</f>
        <v>1</v>
      </c>
    </row>
    <row r="145" spans="1:35" x14ac:dyDescent="0.3">
      <c r="A145" s="7" t="s">
        <v>1404</v>
      </c>
      <c r="D145" t="str">
        <f>IF(AND(ISBLANK(F145),ISBLANK(G145),ISBLANK(H145)), E145, _xlfn.CONCAT(E145,"--",_xlfn.LET(_xlpm.X,_xlfn.CONCAT(IF(ISBLANK(F145),"",_xlfn.CONCAT(F145,"-")),IF(ISBLANK(G145),"",_xlfn.CONCAT(G145,"-")),IF(ISBLANK(H145),"",_xlfn.CONCAT(H145,"-"))),IF(_xlpm.X="","",LEFT(_xlpm.X,LEN(_xlpm.X)-1)))))</f>
        <v>correntes-oceânicas--efeito-tartarugas</v>
      </c>
      <c r="E14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""),IF(AH145=1, _xlfn.CONCAT(AH$1,"_"), "")),LEFT(_xlpm.X,LEN(_xlpm.X)-1))</f>
        <v>correntes-oceânicas</v>
      </c>
      <c r="F145" t="s">
        <v>2809</v>
      </c>
      <c r="H145" t="s">
        <v>2872</v>
      </c>
      <c r="T145">
        <v>1</v>
      </c>
      <c r="AI145">
        <f>IF(SUM(J145:AH145)=0,"",SUM(J145:AH145))</f>
        <v>1</v>
      </c>
    </row>
    <row r="146" spans="1:35" x14ac:dyDescent="0.3">
      <c r="A146" s="7" t="s">
        <v>2634</v>
      </c>
      <c r="D146" t="str">
        <f>IF(AND(ISBLANK(F146),ISBLANK(G146),ISBLANK(H146)), E146, _xlfn.CONCAT(E146,"--",_xlfn.LET(_xlpm.X,_xlfn.CONCAT(IF(ISBLANK(F146),"",_xlfn.CONCAT(F146,"-")),IF(ISBLANK(G146),"",_xlfn.CONCAT(G146,"-")),IF(ISBLANK(H146),"",_xlfn.CONCAT(H146,"-"))),IF(_xlpm.X="","",LEFT(_xlpm.X,LEN(_xlpm.X)-1)))))</f>
        <v>correntes-oceânicas--listar</v>
      </c>
      <c r="E146"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""),IF(AH146=1, _xlfn.CONCAT(AH$1,"_"), "")),LEFT(_xlpm.X,LEN(_xlpm.X)-1))</f>
        <v>correntes-oceânicas</v>
      </c>
      <c r="F146" t="s">
        <v>2812</v>
      </c>
      <c r="T146">
        <v>1</v>
      </c>
      <c r="AI146">
        <f>IF(SUM(J146:AH146)=0,"",SUM(J146:AH146))</f>
        <v>1</v>
      </c>
    </row>
    <row r="147" spans="1:35" x14ac:dyDescent="0.3">
      <c r="A147" s="7" t="s">
        <v>1189</v>
      </c>
      <c r="D147" t="str">
        <f>IF(AND(ISBLANK(F147),ISBLANK(G147),ISBLANK(H147)), E147, _xlfn.CONCAT(E147,"--",_xlfn.LET(_xlpm.X,_xlfn.CONCAT(IF(ISBLANK(F147),"",_xlfn.CONCAT(F147,"-")),IF(ISBLANK(G147),"",_xlfn.CONCAT(G147,"-")),IF(ISBLANK(H147),"",_xlfn.CONCAT(H147,"-"))),IF(_xlpm.X="","",LEFT(_xlpm.X,LEN(_xlpm.X)-1)))))</f>
        <v>correntes-oceânicas</v>
      </c>
      <c r="E147"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""),IF(AH147=1, _xlfn.CONCAT(AH$1,"_"), "")),LEFT(_xlpm.X,LEN(_xlpm.X)-1))</f>
        <v>correntes-oceânicas</v>
      </c>
      <c r="T147">
        <v>1</v>
      </c>
      <c r="AI147">
        <f>IF(SUM(J147:AH147)=0,"",SUM(J147:AH147))</f>
        <v>1</v>
      </c>
    </row>
    <row r="148" spans="1:35" x14ac:dyDescent="0.3">
      <c r="A148" s="7" t="s">
        <v>2619</v>
      </c>
      <c r="B148" t="s">
        <v>2934</v>
      </c>
      <c r="D148" t="str">
        <f>IF(AND(ISBLANK(F148),ISBLANK(G148),ISBLANK(H148)), E148, _xlfn.CONCAT(E148,"--",_xlfn.LET(_xlpm.X,_xlfn.CONCAT(IF(ISBLANK(F148),"",_xlfn.CONCAT(F148,"-")),IF(ISBLANK(G148),"",_xlfn.CONCAT(G148,"-")),IF(ISBLANK(H148),"",_xlfn.CONCAT(H148,"-"))),IF(_xlpm.X="","",LEFT(_xlpm.X,LEN(_xlpm.X)-1)))))</f>
        <v>correntes-oceânicas--definição</v>
      </c>
      <c r="E148"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""),IF(AH148=1, _xlfn.CONCAT(AH$1,"_"), "")),LEFT(_xlpm.X,LEN(_xlpm.X)-1))</f>
        <v>correntes-oceânicas</v>
      </c>
      <c r="F148" t="s">
        <v>2897</v>
      </c>
      <c r="T148">
        <v>1</v>
      </c>
      <c r="AI148">
        <f>IF(SUM(J148:AH148)=0,"",SUM(J148:AH148))</f>
        <v>1</v>
      </c>
    </row>
    <row r="149" spans="1:35" x14ac:dyDescent="0.3">
      <c r="A149" s="7" t="s">
        <v>2670</v>
      </c>
      <c r="D149" t="str">
        <f>IF(AND(ISBLANK(F149),ISBLANK(G149),ISBLANK(H149)), E149, _xlfn.CONCAT(E149,"--",_xlfn.LET(_xlpm.X,_xlfn.CONCAT(IF(ISBLANK(F149),"",_xlfn.CONCAT(F149,"-")),IF(ISBLANK(G149),"",_xlfn.CONCAT(G149,"-")),IF(ISBLANK(H149),"",_xlfn.CONCAT(H149,"-"))),IF(_xlpm.X="","",LEFT(_xlpm.X,LEN(_xlpm.X)-1)))))</f>
        <v>correntes-oceânicas--causa</v>
      </c>
      <c r="E149"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""),IF(AH149=1, _xlfn.CONCAT(AH$1,"_"), "")),LEFT(_xlpm.X,LEN(_xlpm.X)-1))</f>
        <v>correntes-oceânicas</v>
      </c>
      <c r="F149" t="s">
        <v>3168</v>
      </c>
      <c r="I149" t="s">
        <v>2935</v>
      </c>
      <c r="T149">
        <v>1</v>
      </c>
      <c r="AI149">
        <f>IF(SUM(J149:AH149)=0,"",SUM(J149:AH149))</f>
        <v>1</v>
      </c>
    </row>
    <row r="150" spans="1:35" x14ac:dyDescent="0.3">
      <c r="A150" s="7" t="s">
        <v>3030</v>
      </c>
      <c r="B150" t="s">
        <v>3270</v>
      </c>
      <c r="C150" t="s">
        <v>3257</v>
      </c>
      <c r="D150" t="str">
        <f>IF(AND(ISBLANK(F150),ISBLANK(G150),ISBLANK(H150)), E150, _xlfn.CONCAT(E150,"--",_xlfn.LET(_xlpm.X,_xlfn.CONCAT(IF(ISBLANK(F150),"",_xlfn.CONCAT(F150,"-")),IF(ISBLANK(G150),"",_xlfn.CONCAT(G150,"-")),IF(ISBLANK(H150),"",_xlfn.CONCAT(H150,"-"))),IF(_xlpm.X="","",LEFT(_xlpm.X,LEN(_xlpm.X)-1)))))</f>
        <v>animais-marinhos--listar-espécie-extinção</v>
      </c>
      <c r="E150"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""),IF(AH150=1, _xlfn.CONCAT(AH$1,"_"), "")),LEFT(_xlpm.X,LEN(_xlpm.X)-1))</f>
        <v>animais-marinhos</v>
      </c>
      <c r="F150" t="s">
        <v>2812</v>
      </c>
      <c r="G150" t="s">
        <v>2874</v>
      </c>
      <c r="H150" t="s">
        <v>2853</v>
      </c>
      <c r="U150">
        <v>1</v>
      </c>
      <c r="AI150">
        <f>IF(SUM(J150:AH150)=0,"",SUM(J150:AH150))</f>
        <v>1</v>
      </c>
    </row>
    <row r="151" spans="1:35" x14ac:dyDescent="0.3">
      <c r="A151" s="7" t="s">
        <v>3031</v>
      </c>
      <c r="B151" t="s">
        <v>3263</v>
      </c>
      <c r="C151" t="s">
        <v>3257</v>
      </c>
      <c r="D151" t="str">
        <f>IF(AND(ISBLANK(F151),ISBLANK(G151),ISBLANK(H151)), E151, _xlfn.CONCAT(E151,"--",_xlfn.LET(_xlpm.X,_xlfn.CONCAT(IF(ISBLANK(F151),"",_xlfn.CONCAT(F151,"-")),IF(ISBLANK(G151),"",_xlfn.CONCAT(G151,"-")),IF(ISBLANK(H151),"",_xlfn.CONCAT(H151,"-"))),IF(_xlpm.X="","",LEFT(_xlpm.X,LEN(_xlpm.X)-1)))))</f>
        <v>animais-marinhos--quantidade-espécie-extinção</v>
      </c>
      <c r="E151"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""),IF(AH151=1, _xlfn.CONCAT(AH$1,"_"), "")),LEFT(_xlpm.X,LEN(_xlpm.X)-1))</f>
        <v>animais-marinhos</v>
      </c>
      <c r="F151" t="s">
        <v>2821</v>
      </c>
      <c r="G151" t="s">
        <v>2874</v>
      </c>
      <c r="H151" t="s">
        <v>2853</v>
      </c>
      <c r="J151" s="14"/>
      <c r="U151">
        <v>1</v>
      </c>
      <c r="AI151">
        <f>IF(SUM(J151:AH151)=0,"",SUM(J151:AH151))</f>
        <v>1</v>
      </c>
    </row>
    <row r="152" spans="1:35" x14ac:dyDescent="0.3">
      <c r="A152" s="7" t="s">
        <v>3264</v>
      </c>
      <c r="B152" t="s">
        <v>3266</v>
      </c>
      <c r="C152" t="s">
        <v>3257</v>
      </c>
      <c r="D152" t="str">
        <f>IF(AND(ISBLANK(F152),ISBLANK(G152),ISBLANK(H152)), E152, _xlfn.CONCAT(E152,"--",_xlfn.LET(_xlpm.X,_xlfn.CONCAT(IF(ISBLANK(F152),"",_xlfn.CONCAT(F152,"-")),IF(ISBLANK(G152),"",_xlfn.CONCAT(G152,"-")),IF(ISBLANK(H152),"",_xlfn.CONCAT(H152,"-"))),IF(_xlpm.X="","",LEFT(_xlpm.X,LEN(_xlpm.X)-1)))))</f>
        <v>animais-marinhos--maior-ameaça-extinção</v>
      </c>
      <c r="E152"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""),IF(AH152=1, _xlfn.CONCAT(AH$1,"_"), "")),LEFT(_xlpm.X,LEN(_xlpm.X)-1))</f>
        <v>animais-marinhos</v>
      </c>
      <c r="F152" t="s">
        <v>2811</v>
      </c>
      <c r="G152" t="s">
        <v>3265</v>
      </c>
      <c r="H152" t="s">
        <v>2853</v>
      </c>
      <c r="J152" s="14"/>
      <c r="U152">
        <v>1</v>
      </c>
      <c r="AI152">
        <f>IF(SUM(J152:AH152)=0,"",SUM(J152:AH152))</f>
        <v>1</v>
      </c>
    </row>
    <row r="153" spans="1:35" x14ac:dyDescent="0.3">
      <c r="A153" s="7" t="s">
        <v>3264</v>
      </c>
      <c r="B153" t="s">
        <v>3267</v>
      </c>
      <c r="C153" t="s">
        <v>3257</v>
      </c>
      <c r="D153" t="str">
        <f>IF(AND(ISBLANK(F153),ISBLANK(G153),ISBLANK(H153)), E153, _xlfn.CONCAT(E153,"--",_xlfn.LET(_xlpm.X,_xlfn.CONCAT(IF(ISBLANK(F153),"",_xlfn.CONCAT(F153,"-")),IF(ISBLANK(G153),"",_xlfn.CONCAT(G153,"-")),IF(ISBLANK(H153),"",_xlfn.CONCAT(H153,"-"))),IF(_xlpm.X="","",LEFT(_xlpm.X,LEN(_xlpm.X)-1)))))</f>
        <v>animais-marinhos--maiores-ameaça-extinção</v>
      </c>
      <c r="E153"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""),IF(AH153=1, _xlfn.CONCAT(AH$1,"_"), "")),LEFT(_xlpm.X,LEN(_xlpm.X)-1))</f>
        <v>animais-marinhos</v>
      </c>
      <c r="F153" t="s">
        <v>2819</v>
      </c>
      <c r="G153" t="s">
        <v>3265</v>
      </c>
      <c r="H153" t="s">
        <v>2853</v>
      </c>
      <c r="J153" s="14"/>
      <c r="U153">
        <v>1</v>
      </c>
      <c r="AI153">
        <f>IF(SUM(J153:AH153)=0,"",SUM(J153:AH153))</f>
        <v>1</v>
      </c>
    </row>
    <row r="154" spans="1:35" x14ac:dyDescent="0.3">
      <c r="A154" s="7" t="s">
        <v>2772</v>
      </c>
      <c r="B154" t="s">
        <v>2770</v>
      </c>
      <c r="D154" t="str">
        <f>IF(AND(ISBLANK(F154),ISBLANK(G154),ISBLANK(H154)), E154, _xlfn.CONCAT(E154,"--",_xlfn.LET(_xlpm.X,_xlfn.CONCAT(IF(ISBLANK(F154),"",_xlfn.CONCAT(F154,"-")),IF(ISBLANK(G154),"",_xlfn.CONCAT(G154,"-")),IF(ISBLANK(H154),"",_xlfn.CONCAT(H154,"-"))),IF(_xlpm.X="","",LEFT(_xlpm.X,LEN(_xlpm.X)-1)))))</f>
        <v>animais-marinhos--definição</v>
      </c>
      <c r="E154"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""),IF(AH154=1, _xlfn.CONCAT(AH$1,"_"), "")),LEFT(_xlpm.X,LEN(_xlpm.X)-1))</f>
        <v>animais-marinhos</v>
      </c>
      <c r="F154" t="s">
        <v>2897</v>
      </c>
      <c r="U154">
        <v>1</v>
      </c>
      <c r="AI154">
        <f>IF(SUM(J154:AH154)=0,"",SUM(J154:AH154))</f>
        <v>1</v>
      </c>
    </row>
    <row r="155" spans="1:35" x14ac:dyDescent="0.3">
      <c r="A155" s="7" t="s">
        <v>2771</v>
      </c>
      <c r="B155" t="s">
        <v>2773</v>
      </c>
      <c r="D155" t="str">
        <f>IF(AND(ISBLANK(F155),ISBLANK(G155),ISBLANK(H155)), E155, _xlfn.CONCAT(E155,"--",_xlfn.LET(_xlpm.X,_xlfn.CONCAT(IF(ISBLANK(F155),"",_xlfn.CONCAT(F155,"-")),IF(ISBLANK(G155),"",_xlfn.CONCAT(G155,"-")),IF(ISBLANK(H155),"",_xlfn.CONCAT(H155,"-"))),IF(_xlpm.X="","",LEFT(_xlpm.X,LEN(_xlpm.X)-1)))))</f>
        <v>animais-marinhos--listar</v>
      </c>
      <c r="E15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""),IF(AH155=1, _xlfn.CONCAT(AH$1,"_"), "")),LEFT(_xlpm.X,LEN(_xlpm.X)-1))</f>
        <v>animais-marinhos</v>
      </c>
      <c r="F155" t="s">
        <v>2812</v>
      </c>
      <c r="U155">
        <v>1</v>
      </c>
      <c r="AI155">
        <f>IF(SUM(J155:AH155)=0,"",SUM(J155:AH155))</f>
        <v>1</v>
      </c>
    </row>
    <row r="156" spans="1:35" x14ac:dyDescent="0.3">
      <c r="A156" s="7" t="s">
        <v>2674</v>
      </c>
      <c r="B156" t="s">
        <v>2782</v>
      </c>
      <c r="C156" t="s">
        <v>2784</v>
      </c>
      <c r="D156" t="str">
        <f>IF(AND(ISBLANK(F156),ISBLANK(G156),ISBLANK(H156)), E156, _xlfn.CONCAT(E156,"--",_xlfn.LET(_xlpm.X,_xlfn.CONCAT(IF(ISBLANK(F156),"",_xlfn.CONCAT(F156,"-")),IF(ISBLANK(G156),"",_xlfn.CONCAT(G156,"-")),IF(ISBLANK(H156),"",_xlfn.CONCAT(H156,"-"))),IF(_xlpm.X="","",LEFT(_xlpm.X,LEN(_xlpm.X)-1)))))</f>
        <v>animais-marinhos--maior</v>
      </c>
      <c r="E156"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""),IF(AH156=1, _xlfn.CONCAT(AH$1,"_"), "")),LEFT(_xlpm.X,LEN(_xlpm.X)-1))</f>
        <v>animais-marinhos</v>
      </c>
      <c r="F156" t="s">
        <v>2811</v>
      </c>
      <c r="U156">
        <v>1</v>
      </c>
      <c r="AI156">
        <f>IF(SUM(J156:AH156)=0,"",SUM(J156:AH156))</f>
        <v>1</v>
      </c>
    </row>
    <row r="157" spans="1:35" x14ac:dyDescent="0.3">
      <c r="A157" s="7" t="s">
        <v>2675</v>
      </c>
      <c r="D157" t="str">
        <f>IF(AND(ISBLANK(F157),ISBLANK(G157),ISBLANK(H157)), E157, _xlfn.CONCAT(E157,"--",_xlfn.LET(_xlpm.X,_xlfn.CONCAT(IF(ISBLANK(F157),"",_xlfn.CONCAT(F157,"-")),IF(ISBLANK(G157),"",_xlfn.CONCAT(G157,"-")),IF(ISBLANK(H157),"",_xlfn.CONCAT(H157,"-"))),IF(_xlpm.X="","",LEFT(_xlpm.X,LEN(_xlpm.X)-1)))))</f>
        <v>animais-marinhos--maior-herbívoro</v>
      </c>
      <c r="E157"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""),IF(AH157=1, _xlfn.CONCAT(AH$1,"_"), "")),LEFT(_xlpm.X,LEN(_xlpm.X)-1))</f>
        <v>animais-marinhos</v>
      </c>
      <c r="F157" t="s">
        <v>2811</v>
      </c>
      <c r="G157" t="s">
        <v>3279</v>
      </c>
      <c r="U157">
        <v>1</v>
      </c>
      <c r="AI157">
        <f>IF(SUM(J157:AH157)=0,"",SUM(J157:AH157))</f>
        <v>1</v>
      </c>
    </row>
    <row r="158" spans="1:35" x14ac:dyDescent="0.3">
      <c r="A158" s="7" t="s">
        <v>2676</v>
      </c>
      <c r="D158" t="str">
        <f>IF(AND(ISBLANK(F158),ISBLANK(G158),ISBLANK(H158)), E158, _xlfn.CONCAT(E158,"--",_xlfn.LET(_xlpm.X,_xlfn.CONCAT(IF(ISBLANK(F158),"",_xlfn.CONCAT(F158,"-")),IF(ISBLANK(G158),"",_xlfn.CONCAT(G158,"-")),IF(ISBLANK(H158),"",_xlfn.CONCAT(H158,"-"))),IF(_xlpm.X="","",LEFT(_xlpm.X,LEN(_xlpm.X)-1)))))</f>
        <v>animais-marinhos--maior-carnívoro</v>
      </c>
      <c r="E158"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""),IF(AH158=1, _xlfn.CONCAT(AH$1,"_"), "")),LEFT(_xlpm.X,LEN(_xlpm.X)-1))</f>
        <v>animais-marinhos</v>
      </c>
      <c r="F158" t="s">
        <v>2811</v>
      </c>
      <c r="G158" t="s">
        <v>3280</v>
      </c>
      <c r="U158">
        <v>1</v>
      </c>
      <c r="AI158">
        <f>IF(SUM(J158:AH158)=0,"",SUM(J158:AH158))</f>
        <v>1</v>
      </c>
    </row>
    <row r="159" spans="1:35" x14ac:dyDescent="0.3">
      <c r="A159" s="7" t="s">
        <v>3038</v>
      </c>
      <c r="D159" t="str">
        <f>IF(AND(ISBLANK(F159),ISBLANK(G159),ISBLANK(H159)), E159, _xlfn.CONCAT(E159,"--",_xlfn.LET(_xlpm.X,_xlfn.CONCAT(IF(ISBLANK(F159),"",_xlfn.CONCAT(F159,"-")),IF(ISBLANK(G159),"",_xlfn.CONCAT(G159,"-")),IF(ISBLANK(H159),"",_xlfn.CONCAT(H159,"-"))),IF(_xlpm.X="","",LEFT(_xlpm.X,LEN(_xlpm.X)-1)))))</f>
        <v>animais-marinhos--quantidade-espécie</v>
      </c>
      <c r="E159"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""),IF(AH159=1, _xlfn.CONCAT(AH$1,"_"), "")),LEFT(_xlpm.X,LEN(_xlpm.X)-1))</f>
        <v>animais-marinhos</v>
      </c>
      <c r="F159" t="s">
        <v>2821</v>
      </c>
      <c r="G159" t="s">
        <v>2874</v>
      </c>
      <c r="U159">
        <v>1</v>
      </c>
      <c r="AI159">
        <f>IF(SUM(J159:AH159)=0,"",SUM(J159:AH159))</f>
        <v>1</v>
      </c>
    </row>
    <row r="160" spans="1:35" x14ac:dyDescent="0.3">
      <c r="A160" s="7" t="s">
        <v>3019</v>
      </c>
      <c r="D160" t="str">
        <f>IF(AND(ISBLANK(F160),ISBLANK(G160),ISBLANK(H160)), E160, _xlfn.CONCAT(E160,"--",_xlfn.LET(_xlpm.X,_xlfn.CONCAT(IF(ISBLANK(F160),"",_xlfn.CONCAT(F160,"-")),IF(ISBLANK(G160),"",_xlfn.CONCAT(G160,"-")),IF(ISBLANK(H160),"",_xlfn.CONCAT(H160,"-"))),IF(_xlpm.X="","",LEFT(_xlpm.X,LEN(_xlpm.X)-1)))))</f>
        <v>pesca--listar-locais-para-pescar</v>
      </c>
      <c r="E160"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""),IF(AH160=1, _xlfn.CONCAT(AH$1,"_"), "")),LEFT(_xlpm.X,LEN(_xlpm.X)-1))</f>
        <v>pesca</v>
      </c>
      <c r="F160" t="s">
        <v>2812</v>
      </c>
      <c r="G160" t="s">
        <v>3220</v>
      </c>
      <c r="V160">
        <v>1</v>
      </c>
      <c r="AI160">
        <f>IF(SUM(J160:AH160)=0,"",SUM(J160:AH160))</f>
        <v>1</v>
      </c>
    </row>
    <row r="161" spans="1:35" x14ac:dyDescent="0.3">
      <c r="A161" s="7" t="s">
        <v>3206</v>
      </c>
      <c r="B161" t="s">
        <v>3210</v>
      </c>
      <c r="C161" t="s">
        <v>3207</v>
      </c>
      <c r="D161" t="str">
        <f>IF(AND(ISBLANK(F161),ISBLANK(G161),ISBLANK(H161)), E161, _xlfn.CONCAT(E161,"--",_xlfn.LET(_xlpm.X,_xlfn.CONCAT(IF(ISBLANK(F161),"",_xlfn.CONCAT(F161,"-")),IF(ISBLANK(G161),"",_xlfn.CONCAT(G161,"-")),IF(ISBLANK(H161),"",_xlfn.CONCAT(H161,"-"))),IF(_xlpm.X="","",LEFT(_xlpm.X,LEN(_xlpm.X)-1)))))</f>
        <v>pesca--definição</v>
      </c>
      <c r="E161"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""),IF(AH161=1, _xlfn.CONCAT(AH$1,"_"), "")),LEFT(_xlpm.X,LEN(_xlpm.X)-1))</f>
        <v>pesca</v>
      </c>
      <c r="F161" t="s">
        <v>2897</v>
      </c>
      <c r="V161">
        <v>1</v>
      </c>
      <c r="AI161">
        <f>IF(SUM(J161:AH161)=0,"",SUM(J161:AH161))</f>
        <v>1</v>
      </c>
    </row>
    <row r="162" spans="1:35" x14ac:dyDescent="0.3">
      <c r="A162" s="7" t="s">
        <v>3211</v>
      </c>
      <c r="B162" t="s">
        <v>3212</v>
      </c>
      <c r="C162" t="s">
        <v>3213</v>
      </c>
      <c r="D162" t="str">
        <f>IF(AND(ISBLANK(F162),ISBLANK(G162),ISBLANK(H162)), E162, _xlfn.CONCAT(E162,"--",_xlfn.LET(_xlpm.X,_xlfn.CONCAT(IF(ISBLANK(F162),"",_xlfn.CONCAT(F162,"-")),IF(ISBLANK(G162),"",_xlfn.CONCAT(G162,"-")),IF(ISBLANK(H162),"",_xlfn.CONCAT(H162,"-"))),IF(_xlpm.X="","",LEFT(_xlpm.X,LEN(_xlpm.X)-1)))))</f>
        <v>pesca--definição-recurso-pesqueiro</v>
      </c>
      <c r="E162"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""),IF(AH162=1, _xlfn.CONCAT(AH$1,"_"), "")),LEFT(_xlpm.X,LEN(_xlpm.X)-1))</f>
        <v>pesca</v>
      </c>
      <c r="F162" t="s">
        <v>2897</v>
      </c>
      <c r="H162" t="s">
        <v>3216</v>
      </c>
      <c r="V162">
        <v>1</v>
      </c>
      <c r="AI162">
        <f>IF(SUM(J162:AH162)=0,"",SUM(J162:AH162))</f>
        <v>1</v>
      </c>
    </row>
    <row r="163" spans="1:35" x14ac:dyDescent="0.3">
      <c r="A163" s="7" t="s">
        <v>3028</v>
      </c>
      <c r="B163" t="s">
        <v>3214</v>
      </c>
      <c r="C163" t="s">
        <v>3207</v>
      </c>
      <c r="D163" t="str">
        <f>IF(AND(ISBLANK(F163),ISBLANK(G163),ISBLANK(H163)), E163, _xlfn.CONCAT(E163,"--",_xlfn.LET(_xlpm.X,_xlfn.CONCAT(IF(ISBLANK(F163),"",_xlfn.CONCAT(F163,"-")),IF(ISBLANK(G163),"",_xlfn.CONCAT(G163,"-")),IF(ISBLANK(H163),"",_xlfn.CONCAT(H163,"-"))),IF(_xlpm.X="","",LEFT(_xlpm.X,LEN(_xlpm.X)-1)))))</f>
        <v>pesca--detalhar-tipo-peixe</v>
      </c>
      <c r="E163"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""),IF(AH163=1, _xlfn.CONCAT(AH$1,"_"), "")),LEFT(_xlpm.X,LEN(_xlpm.X)-1))</f>
        <v>pesca</v>
      </c>
      <c r="F163" t="s">
        <v>2837</v>
      </c>
      <c r="G163" t="s">
        <v>2878</v>
      </c>
      <c r="H163" t="s">
        <v>2829</v>
      </c>
      <c r="I163" t="s">
        <v>3291</v>
      </c>
      <c r="V163">
        <v>1</v>
      </c>
      <c r="AI163">
        <f>IF(SUM(J163:AH163)=0,"",SUM(J163:AH163))</f>
        <v>1</v>
      </c>
    </row>
    <row r="164" spans="1:35" x14ac:dyDescent="0.3">
      <c r="A164" s="7" t="s">
        <v>3205</v>
      </c>
      <c r="B164" t="s">
        <v>3247</v>
      </c>
      <c r="C164" t="s">
        <v>3207</v>
      </c>
      <c r="D164" t="str">
        <f>IF(AND(ISBLANK(F164),ISBLANK(G164),ISBLANK(H164)), E164, _xlfn.CONCAT(E164,"--",_xlfn.LET(_xlpm.X,_xlfn.CONCAT(IF(ISBLANK(F164),"",_xlfn.CONCAT(F164,"-")),IF(ISBLANK(G164),"",_xlfn.CONCAT(G164,"-")),IF(ISBLANK(H164),"",_xlfn.CONCAT(H164,"-"))),IF(_xlpm.X="","",LEFT(_xlpm.X,LEN(_xlpm.X)-1)))))</f>
        <v>pesca--detalhar-tipo</v>
      </c>
      <c r="E164"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""),IF(AH164=1, _xlfn.CONCAT(AH$1,"_"), "")),LEFT(_xlpm.X,LEN(_xlpm.X)-1))</f>
        <v>pesca</v>
      </c>
      <c r="F164" t="s">
        <v>2837</v>
      </c>
      <c r="G164" t="s">
        <v>2878</v>
      </c>
      <c r="V164">
        <v>1</v>
      </c>
      <c r="AI164">
        <f>IF(SUM(J164:AH164)=0,"",SUM(J164:AH164))</f>
        <v>1</v>
      </c>
    </row>
    <row r="165" spans="1:35" x14ac:dyDescent="0.3">
      <c r="A165" s="7" t="s">
        <v>3027</v>
      </c>
      <c r="B165" t="s">
        <v>3239</v>
      </c>
      <c r="C165" t="s">
        <v>3242</v>
      </c>
      <c r="D165" t="str">
        <f>IF(AND(ISBLANK(F165),ISBLANK(G165),ISBLANK(H165)), E165, _xlfn.CONCAT(E165,"--",_xlfn.LET(_xlpm.X,_xlfn.CONCAT(IF(ISBLANK(F165),"",_xlfn.CONCAT(F165,"-")),IF(ISBLANK(G165),"",_xlfn.CONCAT(G165,"-")),IF(ISBLANK(H165),"",_xlfn.CONCAT(H165,"-"))),IF(_xlpm.X="","",LEFT(_xlpm.X,LEN(_xlpm.X)-1)))))</f>
        <v>pesca--quantidade-brasil</v>
      </c>
      <c r="E16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""),IF(AH165=1, _xlfn.CONCAT(AH$1,"_"), "")),LEFT(_xlpm.X,LEN(_xlpm.X)-1))</f>
        <v>pesca</v>
      </c>
      <c r="F165" t="s">
        <v>2821</v>
      </c>
      <c r="H165" t="s">
        <v>2879</v>
      </c>
      <c r="V165">
        <v>1</v>
      </c>
      <c r="AI165">
        <f>IF(SUM(J165:AH165)=0,"",SUM(J165:AH165))</f>
        <v>1</v>
      </c>
    </row>
    <row r="166" spans="1:35" x14ac:dyDescent="0.3">
      <c r="A166" s="7" t="s">
        <v>3208</v>
      </c>
      <c r="B166" t="s">
        <v>3250</v>
      </c>
      <c r="C166" t="s">
        <v>3207</v>
      </c>
      <c r="D166" t="str">
        <f>IF(AND(ISBLANK(F166),ISBLANK(G166),ISBLANK(H166)), E166, _xlfn.CONCAT(E166,"--",_xlfn.LET(_xlpm.X,_xlfn.CONCAT(IF(ISBLANK(F166),"",_xlfn.CONCAT(F166,"-")),IF(ISBLANK(G166),"",_xlfn.CONCAT(G166,"-")),IF(ISBLANK(H166),"",_xlfn.CONCAT(H166,"-"))),IF(_xlpm.X="","",LEFT(_xlpm.X,LEN(_xlpm.X)-1)))))</f>
        <v>pesca--definição-aquicultura</v>
      </c>
      <c r="E166"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""),IF(AH166=1, _xlfn.CONCAT(AH$1,"_"), "")),LEFT(_xlpm.X,LEN(_xlpm.X)-1))</f>
        <v>pesca</v>
      </c>
      <c r="F166" t="s">
        <v>2897</v>
      </c>
      <c r="H166" t="s">
        <v>3215</v>
      </c>
      <c r="I166" t="s">
        <v>3209</v>
      </c>
      <c r="V166">
        <v>1</v>
      </c>
      <c r="AI166">
        <f>IF(SUM(J166:AH166)=0,"",SUM(J166:AH166))</f>
        <v>1</v>
      </c>
    </row>
    <row r="167" spans="1:35" x14ac:dyDescent="0.3">
      <c r="A167" s="7" t="s">
        <v>3248</v>
      </c>
      <c r="B167" t="s">
        <v>3249</v>
      </c>
      <c r="C167" t="s">
        <v>3207</v>
      </c>
      <c r="D167" t="str">
        <f>IF(AND(ISBLANK(F167),ISBLANK(G167),ISBLANK(H167)), E167, _xlfn.CONCAT(E167,"--",_xlfn.LET(_xlpm.X,_xlfn.CONCAT(IF(ISBLANK(F167),"",_xlfn.CONCAT(F167,"-")),IF(ISBLANK(G167),"",_xlfn.CONCAT(G167,"-")),IF(ISBLANK(H167),"",_xlfn.CONCAT(H167,"-"))),IF(_xlpm.X="","",LEFT(_xlpm.X,LEN(_xlpm.X)-1)))))</f>
        <v>pesca--definição-pesca-extrativa</v>
      </c>
      <c r="E167"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""),IF(AH167=1, _xlfn.CONCAT(AH$1,"_"), "")),LEFT(_xlpm.X,LEN(_xlpm.X)-1))</f>
        <v>pesca</v>
      </c>
      <c r="F167" t="s">
        <v>2897</v>
      </c>
      <c r="H167" t="s">
        <v>3271</v>
      </c>
      <c r="V167">
        <v>1</v>
      </c>
      <c r="AI167">
        <f>IF(SUM(J167:AH167)=0,"",SUM(J167:AH167))</f>
        <v>1</v>
      </c>
    </row>
    <row r="168" spans="1:35" x14ac:dyDescent="0.3">
      <c r="A168" s="7" t="s">
        <v>3227</v>
      </c>
      <c r="B168" t="s">
        <v>3245</v>
      </c>
      <c r="C168" t="s">
        <v>3242</v>
      </c>
      <c r="D168" t="str">
        <f>IF(AND(ISBLANK(F168),ISBLANK(G168),ISBLANK(H168)), E168, _xlfn.CONCAT(E168,"--",_xlfn.LET(_xlpm.X,_xlfn.CONCAT(IF(ISBLANK(F168),"",_xlfn.CONCAT(F168,"-")),IF(ISBLANK(G168),"",_xlfn.CONCAT(G168,"-")),IF(ISBLANK(H168),"",_xlfn.CONCAT(H168,"-"))),IF(_xlpm.X="","",LEFT(_xlpm.X,LEN(_xlpm.X)-1)))))</f>
        <v>pesca--maior-país</v>
      </c>
      <c r="E168"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""),IF(AH168=1, _xlfn.CONCAT(AH$1,"_"), "")),LEFT(_xlpm.X,LEN(_xlpm.X)-1))</f>
        <v>pesca</v>
      </c>
      <c r="F168" t="s">
        <v>2811</v>
      </c>
      <c r="G168" t="s">
        <v>3240</v>
      </c>
      <c r="V168">
        <v>1</v>
      </c>
      <c r="AI168">
        <f>IF(SUM(J168:AH168)=0,"",SUM(J168:AH168))</f>
        <v>1</v>
      </c>
    </row>
    <row r="169" spans="1:35" x14ac:dyDescent="0.3">
      <c r="A169" s="7" t="s">
        <v>3241</v>
      </c>
      <c r="B169" t="s">
        <v>3246</v>
      </c>
      <c r="C169" t="s">
        <v>3242</v>
      </c>
      <c r="D169" t="str">
        <f>IF(AND(ISBLANK(F169),ISBLANK(G169),ISBLANK(H169)), E169, _xlfn.CONCAT(E169,"--",_xlfn.LET(_xlpm.X,_xlfn.CONCAT(IF(ISBLANK(F169),"",_xlfn.CONCAT(F169,"-")),IF(ISBLANK(G169),"",_xlfn.CONCAT(G169,"-")),IF(ISBLANK(H169),"",_xlfn.CONCAT(H169,"-"))),IF(_xlpm.X="","",LEFT(_xlpm.X,LEN(_xlpm.X)-1)))))</f>
        <v>pesca--maior-estado</v>
      </c>
      <c r="E169"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""),IF(AH169=1, _xlfn.CONCAT(AH$1,"_"), "")),LEFT(_xlpm.X,LEN(_xlpm.X)-1))</f>
        <v>pesca</v>
      </c>
      <c r="F169" t="s">
        <v>2811</v>
      </c>
      <c r="G169" t="s">
        <v>3228</v>
      </c>
      <c r="V169">
        <v>1</v>
      </c>
      <c r="AI169">
        <f>IF(SUM(J169:AH169)=0,"",SUM(J169:AH169))</f>
        <v>1</v>
      </c>
    </row>
    <row r="170" spans="1:35" x14ac:dyDescent="0.3">
      <c r="A170" s="7" t="s">
        <v>2673</v>
      </c>
      <c r="D170" t="str">
        <f>IF(AND(ISBLANK(F170),ISBLANK(G170),ISBLANK(H170)), E170, _xlfn.CONCAT(E170,"--",_xlfn.LET(_xlpm.X,_xlfn.CONCAT(IF(ISBLANK(F170),"",_xlfn.CONCAT(F170,"-")),IF(ISBLANK(G170),"",_xlfn.CONCAT(G170,"-")),IF(ISBLANK(H170),"",_xlfn.CONCAT(H170,"-"))),IF(_xlpm.X="","",LEFT(_xlpm.X,LEN(_xlpm.X)-1)))))</f>
        <v>flora_fauna</v>
      </c>
      <c r="E170"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""),IF(AH170=1, _xlfn.CONCAT(AH$1,"_"), "")),LEFT(_xlpm.X,LEN(_xlpm.X)-1))</f>
        <v>flora_fauna</v>
      </c>
      <c r="W170">
        <v>1</v>
      </c>
      <c r="X170">
        <v>1</v>
      </c>
      <c r="AI170">
        <f>IF(SUM(J170:AH170)=0,"",SUM(J170:AH170))</f>
        <v>2</v>
      </c>
    </row>
    <row r="171" spans="1:35" x14ac:dyDescent="0.3">
      <c r="A171" s="7" t="s">
        <v>1561</v>
      </c>
      <c r="D171" t="str">
        <f>IF(AND(ISBLANK(F171),ISBLANK(G171),ISBLANK(H171)), E171, _xlfn.CONCAT(E171,"--",_xlfn.LET(_xlpm.X,_xlfn.CONCAT(IF(ISBLANK(F171),"",_xlfn.CONCAT(F171,"-")),IF(ISBLANK(G171),"",_xlfn.CONCAT(G171,"-")),IF(ISBLANK(H171),"",_xlfn.CONCAT(H171,"-"))),IF(_xlpm.X="","",LEFT(_xlpm.X,LEN(_xlpm.X)-1)))))</f>
        <v>flora_fauna</v>
      </c>
      <c r="E171"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""),IF(AH171=1, _xlfn.CONCAT(AH$1,"_"), "")),LEFT(_xlpm.X,LEN(_xlpm.X)-1))</f>
        <v>flora_fauna</v>
      </c>
      <c r="W171">
        <v>1</v>
      </c>
      <c r="X171">
        <v>1</v>
      </c>
      <c r="AI171">
        <f>IF(SUM(J171:AH171)=0,"",SUM(J171:AH171))</f>
        <v>2</v>
      </c>
    </row>
    <row r="172" spans="1:35" x14ac:dyDescent="0.3">
      <c r="A172" s="7" t="s">
        <v>2789</v>
      </c>
      <c r="B172" t="s">
        <v>2794</v>
      </c>
      <c r="C172" t="s">
        <v>2795</v>
      </c>
      <c r="D172" t="str">
        <f>IF(AND(ISBLANK(F172),ISBLANK(G172),ISBLANK(H172)), E172, _xlfn.CONCAT(E172,"--",_xlfn.LET(_xlpm.X,_xlfn.CONCAT(IF(ISBLANK(F172),"",_xlfn.CONCAT(F172,"-")),IF(ISBLANK(G172),"",_xlfn.CONCAT(G172,"-")),IF(ISBLANK(H172),"",_xlfn.CONCAT(H172,"-"))),IF(_xlpm.X="","",LEFT(_xlpm.X,LEN(_xlpm.X)-1)))))</f>
        <v>flora_fauna--definição-líquen</v>
      </c>
      <c r="E172"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""),IF(AH172=1, _xlfn.CONCAT(AH$1,"_"), "")),LEFT(_xlpm.X,LEN(_xlpm.X)-1))</f>
        <v>flora_fauna</v>
      </c>
      <c r="F172" t="s">
        <v>2897</v>
      </c>
      <c r="H172" t="s">
        <v>2864</v>
      </c>
      <c r="W172">
        <v>1</v>
      </c>
      <c r="X172">
        <v>1</v>
      </c>
      <c r="AI172">
        <f>IF(SUM(J172:AH172)=0,"",SUM(J172:AH172))</f>
        <v>2</v>
      </c>
    </row>
    <row r="173" spans="1:35" x14ac:dyDescent="0.3">
      <c r="A173" s="7" t="s">
        <v>2790</v>
      </c>
      <c r="B173" t="s">
        <v>2792</v>
      </c>
      <c r="C173" t="s">
        <v>2791</v>
      </c>
      <c r="D173" t="str">
        <f>IF(AND(ISBLANK(F173),ISBLANK(G173),ISBLANK(H173)), E173, _xlfn.CONCAT(E173,"--",_xlfn.LET(_xlpm.X,_xlfn.CONCAT(IF(ISBLANK(F173),"",_xlfn.CONCAT(F173,"-")),IF(ISBLANK(G173),"",_xlfn.CONCAT(G173,"-")),IF(ISBLANK(H173),"",_xlfn.CONCAT(H173,"-"))),IF(_xlpm.X="","",LEFT(_xlpm.X,LEN(_xlpm.X)-1)))))</f>
        <v>flora_fauna--definição-polifilético</v>
      </c>
      <c r="E173"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""),IF(AH173=1, _xlfn.CONCAT(AH$1,"_"), "")),LEFT(_xlpm.X,LEN(_xlpm.X)-1))</f>
        <v>flora_fauna</v>
      </c>
      <c r="F173" t="s">
        <v>2897</v>
      </c>
      <c r="H173" t="s">
        <v>2863</v>
      </c>
      <c r="W173">
        <v>1</v>
      </c>
      <c r="X173">
        <v>1</v>
      </c>
      <c r="AI173">
        <f>IF(SUM(J173:AH173)=0,"",SUM(J173:AH173))</f>
        <v>2</v>
      </c>
    </row>
    <row r="174" spans="1:35" x14ac:dyDescent="0.3">
      <c r="A174" s="7" t="s">
        <v>2671</v>
      </c>
      <c r="D174" t="str">
        <f>IF(AND(ISBLANK(F174),ISBLANK(G174),ISBLANK(H174)), E174, _xlfn.CONCAT(E174,"--",_xlfn.LET(_xlpm.X,_xlfn.CONCAT(IF(ISBLANK(F174),"",_xlfn.CONCAT(F174,"-")),IF(ISBLANK(G174),"",_xlfn.CONCAT(G174,"-")),IF(ISBLANK(H174),"",_xlfn.CONCAT(H174,"-"))),IF(_xlpm.X="","",LEFT(_xlpm.X,LEN(_xlpm.X)-1)))))</f>
        <v>flora</v>
      </c>
      <c r="E174"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""),IF(AH174=1, _xlfn.CONCAT(AH$1,"_"), "")),LEFT(_xlpm.X,LEN(_xlpm.X)-1))</f>
        <v>flora</v>
      </c>
      <c r="W174">
        <v>1</v>
      </c>
      <c r="AI174">
        <f>IF(SUM(J174:AH174)=0,"",SUM(J174:AH174))</f>
        <v>1</v>
      </c>
    </row>
    <row r="175" spans="1:35" x14ac:dyDescent="0.3">
      <c r="A175" s="7" t="s">
        <v>2672</v>
      </c>
      <c r="D175" t="str">
        <f>IF(AND(ISBLANK(F175),ISBLANK(G175),ISBLANK(H175)), E175, _xlfn.CONCAT(E175,"--",_xlfn.LET(_xlpm.X,_xlfn.CONCAT(IF(ISBLANK(F175),"",_xlfn.CONCAT(F175,"-")),IF(ISBLANK(G175),"",_xlfn.CONCAT(G175,"-")),IF(ISBLANK(H175),"",_xlfn.CONCAT(H175,"-"))),IF(_xlpm.X="","",LEFT(_xlpm.X,LEN(_xlpm.X)-1)))))</f>
        <v>flora</v>
      </c>
      <c r="E17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""),IF(AH175=1, _xlfn.CONCAT(AH$1,"_"), "")),LEFT(_xlpm.X,LEN(_xlpm.X)-1))</f>
        <v>flora</v>
      </c>
      <c r="W175">
        <v>1</v>
      </c>
      <c r="AI175">
        <f>IF(SUM(J175:AH175)=0,"",SUM(J175:AH175))</f>
        <v>1</v>
      </c>
    </row>
    <row r="176" spans="1:35" x14ac:dyDescent="0.3">
      <c r="A176" s="7" t="s">
        <v>2698</v>
      </c>
      <c r="B176" t="s">
        <v>2796</v>
      </c>
      <c r="C176" t="s">
        <v>2793</v>
      </c>
      <c r="D176" t="str">
        <f>IF(AND(ISBLANK(F176),ISBLANK(G176),ISBLANK(H176)), E176, _xlfn.CONCAT(E176,"--",_xlfn.LET(_xlpm.X,_xlfn.CONCAT(IF(ISBLANK(F176),"",_xlfn.CONCAT(F176,"-")),IF(ISBLANK(G176),"",_xlfn.CONCAT(G176,"-")),IF(ISBLANK(H176),"",_xlfn.CONCAT(H176,"-"))),IF(_xlpm.X="","",LEFT(_xlpm.X,LEN(_xlpm.X)-1)))))</f>
        <v>flora--definição-alga</v>
      </c>
      <c r="E176"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""),IF(AH176=1, _xlfn.CONCAT(AH$1,"_"), "")),LEFT(_xlpm.X,LEN(_xlpm.X)-1))</f>
        <v>flora</v>
      </c>
      <c r="F176" t="s">
        <v>2897</v>
      </c>
      <c r="H176" t="s">
        <v>2827</v>
      </c>
      <c r="W176">
        <v>1</v>
      </c>
      <c r="AI176">
        <f>IF(SUM(J176:AH176)=0,"",SUM(J176:AH176))</f>
        <v>1</v>
      </c>
    </row>
    <row r="177" spans="1:35" x14ac:dyDescent="0.3">
      <c r="A177" s="7" t="s">
        <v>2754</v>
      </c>
      <c r="B177" t="s">
        <v>2755</v>
      </c>
      <c r="C177" t="s">
        <v>2756</v>
      </c>
      <c r="D177" t="str">
        <f>IF(AND(ISBLANK(F177),ISBLANK(G177),ISBLANK(H177)), E177, _xlfn.CONCAT(E177,"--",_xlfn.LET(_xlpm.X,_xlfn.CONCAT(IF(ISBLANK(F177),"",_xlfn.CONCAT(F177,"-")),IF(ISBLANK(G177),"",_xlfn.CONCAT(G177,"-")),IF(ISBLANK(H177),"",_xlfn.CONCAT(H177,"-"))),IF(_xlpm.X="","",LEFT(_xlpm.X,LEN(_xlpm.X)-1)))))</f>
        <v>fauna--definição-pólipo</v>
      </c>
      <c r="E177"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""),IF(AH177=1, _xlfn.CONCAT(AH$1,"_"), "")),LEFT(_xlpm.X,LEN(_xlpm.X)-1))</f>
        <v>fauna</v>
      </c>
      <c r="F177" t="s">
        <v>2897</v>
      </c>
      <c r="H177" t="s">
        <v>2875</v>
      </c>
      <c r="X177">
        <v>1</v>
      </c>
      <c r="AI177">
        <f>IF(SUM(J177:AH177)=0,"",SUM(J177:AH177))</f>
        <v>1</v>
      </c>
    </row>
    <row r="178" spans="1:35" x14ac:dyDescent="0.3">
      <c r="A178" s="7" t="s">
        <v>2758</v>
      </c>
      <c r="B178" t="s">
        <v>2762</v>
      </c>
      <c r="D178" t="str">
        <f>IF(AND(ISBLANK(F178),ISBLANK(G178),ISBLANK(H178)), E178, _xlfn.CONCAT(E178,"--",_xlfn.LET(_xlpm.X,_xlfn.CONCAT(IF(ISBLANK(F178),"",_xlfn.CONCAT(F178,"-")),IF(ISBLANK(G178),"",_xlfn.CONCAT(G178,"-")),IF(ISBLANK(H178),"",_xlfn.CONCAT(H178,"-"))),IF(_xlpm.X="","",LEFT(_xlpm.X,LEN(_xlpm.X)-1)))))</f>
        <v>fauna--definição-medusa</v>
      </c>
      <c r="E178"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""),IF(AH178=1, _xlfn.CONCAT(AH$1,"_"), "")),LEFT(_xlpm.X,LEN(_xlpm.X)-1))</f>
        <v>fauna</v>
      </c>
      <c r="F178" t="s">
        <v>2897</v>
      </c>
      <c r="H178" t="s">
        <v>2828</v>
      </c>
      <c r="X178">
        <v>1</v>
      </c>
      <c r="AI178">
        <f>IF(SUM(J178:AH178)=0,"",SUM(J178:AH178))</f>
        <v>1</v>
      </c>
    </row>
    <row r="179" spans="1:35" x14ac:dyDescent="0.3">
      <c r="A179" s="7" t="s">
        <v>2774</v>
      </c>
      <c r="B179" t="s">
        <v>2781</v>
      </c>
      <c r="C179" t="s">
        <v>2780</v>
      </c>
      <c r="D179" t="str">
        <f>IF(AND(ISBLANK(F179),ISBLANK(G179),ISBLANK(H179)), E179, _xlfn.CONCAT(E179,"--",_xlfn.LET(_xlpm.X,_xlfn.CONCAT(IF(ISBLANK(F179),"",_xlfn.CONCAT(F179,"-")),IF(ISBLANK(G179),"",_xlfn.CONCAT(G179,"-")),IF(ISBLANK(H179),"",_xlfn.CONCAT(H179,"-"))),IF(_xlpm.X="","",LEFT(_xlpm.X,LEN(_xlpm.X)-1)))))</f>
        <v>fauna--definição-peixe</v>
      </c>
      <c r="E179"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""),IF(AH179=1, _xlfn.CONCAT(AH$1,"_"), "")),LEFT(_xlpm.X,LEN(_xlpm.X)-1))</f>
        <v>fauna</v>
      </c>
      <c r="F179" t="s">
        <v>2897</v>
      </c>
      <c r="H179" t="s">
        <v>2829</v>
      </c>
      <c r="X179">
        <v>1</v>
      </c>
      <c r="AI179">
        <f>IF(SUM(J179:AH179)=0,"",SUM(J179:AH179))</f>
        <v>1</v>
      </c>
    </row>
    <row r="180" spans="1:35" x14ac:dyDescent="0.3">
      <c r="A180" s="7" t="s">
        <v>2775</v>
      </c>
      <c r="B180" t="s">
        <v>3268</v>
      </c>
      <c r="C180" t="s">
        <v>2779</v>
      </c>
      <c r="D180" t="str">
        <f>IF(AND(ISBLANK(F180),ISBLANK(G180),ISBLANK(H180)), E180, _xlfn.CONCAT(E180,"--",_xlfn.LET(_xlpm.X,_xlfn.CONCAT(IF(ISBLANK(F180),"",_xlfn.CONCAT(F180,"-")),IF(ISBLANK(G180),"",_xlfn.CONCAT(G180,"-")),IF(ISBLANK(H180),"",_xlfn.CONCAT(H180,"-"))),IF(_xlpm.X="","",LEFT(_xlpm.X,LEN(_xlpm.X)-1)))))</f>
        <v>fauna--definição-actinopterígeo</v>
      </c>
      <c r="E180"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""),IF(AH180=1, _xlfn.CONCAT(AH$1,"_"), "")),LEFT(_xlpm.X,LEN(_xlpm.X)-1))</f>
        <v>fauna</v>
      </c>
      <c r="F180" t="s">
        <v>2897</v>
      </c>
      <c r="H180" t="s">
        <v>3269</v>
      </c>
      <c r="X180">
        <v>1</v>
      </c>
      <c r="AI180">
        <f>IF(SUM(J180:AH180)=0,"",SUM(J180:AH180))</f>
        <v>1</v>
      </c>
    </row>
    <row r="181" spans="1:35" x14ac:dyDescent="0.3">
      <c r="A181" s="7" t="s">
        <v>2776</v>
      </c>
      <c r="B181" t="s">
        <v>2927</v>
      </c>
      <c r="C181" t="s">
        <v>2778</v>
      </c>
      <c r="D181" t="str">
        <f>IF(AND(ISBLANK(F181),ISBLANK(G181),ISBLANK(H181)), E181, _xlfn.CONCAT(E181,"--",_xlfn.LET(_xlpm.X,_xlfn.CONCAT(IF(ISBLANK(F181),"",_xlfn.CONCAT(F181,"-")),IF(ISBLANK(G181),"",_xlfn.CONCAT(G181,"-")),IF(ISBLANK(H181),"",_xlfn.CONCAT(H181,"-"))),IF(_xlpm.X="","",LEFT(_xlpm.X,LEN(_xlpm.X)-1)))))</f>
        <v>fauna--definição-tubarão</v>
      </c>
      <c r="E181"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""),IF(AH181=1, _xlfn.CONCAT(AH$1,"_"), "")),LEFT(_xlpm.X,LEN(_xlpm.X)-1))</f>
        <v>fauna</v>
      </c>
      <c r="F181" t="s">
        <v>2897</v>
      </c>
      <c r="H181" t="s">
        <v>2860</v>
      </c>
      <c r="X181">
        <v>1</v>
      </c>
      <c r="AI181">
        <f>IF(SUM(J181:AH181)=0,"",SUM(J181:AH181))</f>
        <v>1</v>
      </c>
    </row>
    <row r="182" spans="1:35" x14ac:dyDescent="0.3">
      <c r="A182" s="7" t="s">
        <v>2842</v>
      </c>
      <c r="B182" t="s">
        <v>3262</v>
      </c>
      <c r="C182" t="s">
        <v>3261</v>
      </c>
      <c r="D182" t="str">
        <f>IF(AND(ISBLANK(F182),ISBLANK(G182),ISBLANK(H182)), E182, _xlfn.CONCAT(E182,"--",_xlfn.LET(_xlpm.X,_xlfn.CONCAT(IF(ISBLANK(F182),"",_xlfn.CONCAT(F182,"-")),IF(ISBLANK(G182),"",_xlfn.CONCAT(G182,"-")),IF(ISBLANK(H182),"",_xlfn.CONCAT(H182,"-"))),IF(_xlpm.X="","",LEFT(_xlpm.X,LEN(_xlpm.X)-1)))))</f>
        <v>fauna--é-tubarão-peixe</v>
      </c>
      <c r="E182"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""),IF(AH182=1, _xlfn.CONCAT(AH$1,"_"), "")),LEFT(_xlpm.X,LEN(_xlpm.X)-1))</f>
        <v>fauna</v>
      </c>
      <c r="F182" t="s">
        <v>3165</v>
      </c>
      <c r="G182" t="s">
        <v>2860</v>
      </c>
      <c r="H182" t="s">
        <v>2829</v>
      </c>
      <c r="X182">
        <v>1</v>
      </c>
      <c r="AI182">
        <f>IF(SUM(J182:AH182)=0,"",SUM(J182:AH182))</f>
        <v>1</v>
      </c>
    </row>
    <row r="183" spans="1:35" x14ac:dyDescent="0.3">
      <c r="A183" s="7" t="s">
        <v>3258</v>
      </c>
      <c r="B183" t="s">
        <v>3259</v>
      </c>
      <c r="C183" t="s">
        <v>3261</v>
      </c>
      <c r="D183" t="str">
        <f>IF(AND(ISBLANK(F183),ISBLANK(G183),ISBLANK(H183)), E183, _xlfn.CONCAT(E183,"--",_xlfn.LET(_xlpm.X,_xlfn.CONCAT(IF(ISBLANK(F183),"",_xlfn.CONCAT(F183,"-")),IF(ISBLANK(G183),"",_xlfn.CONCAT(G183,"-")),IF(ISBLANK(H183),"",_xlfn.CONCAT(H183,"-"))),IF(_xlpm.X="","",LEFT(_xlpm.X,LEN(_xlpm.X)-1)))))</f>
        <v>fauna--definição-elasmobranchii</v>
      </c>
      <c r="E183"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""),IF(AH183=1, _xlfn.CONCAT(AH$1,"_"), "")),LEFT(_xlpm.X,LEN(_xlpm.X)-1))</f>
        <v>fauna</v>
      </c>
      <c r="F183" t="s">
        <v>2897</v>
      </c>
      <c r="H183" t="s">
        <v>3260</v>
      </c>
      <c r="X183">
        <v>1</v>
      </c>
      <c r="AI183">
        <f>IF(SUM(J183:AH183)=0,"",SUM(J183:AH183))</f>
        <v>1</v>
      </c>
    </row>
    <row r="184" spans="1:35" x14ac:dyDescent="0.3">
      <c r="A184" s="7" t="s">
        <v>2677</v>
      </c>
      <c r="C184" t="s">
        <v>3283</v>
      </c>
      <c r="D184" t="str">
        <f>IF(AND(ISBLANK(F184),ISBLANK(G184),ISBLANK(H184)), E184, _xlfn.CONCAT(E184,"--",_xlfn.LET(_xlpm.X,_xlfn.CONCAT(IF(ISBLANK(F184),"",_xlfn.CONCAT(F184,"-")),IF(ISBLANK(G184),"",_xlfn.CONCAT(G184,"-")),IF(ISBLANK(H184),"",_xlfn.CONCAT(H184,"-"))),IF(_xlpm.X="","",LEFT(_xlpm.X,LEN(_xlpm.X)-1)))))</f>
        <v>fauna--listar-tipo</v>
      </c>
      <c r="E184"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""),IF(AH184=1, _xlfn.CONCAT(AH$1,"_"), "")),LEFT(_xlpm.X,LEN(_xlpm.X)-1))</f>
        <v>fauna</v>
      </c>
      <c r="F184" t="s">
        <v>2812</v>
      </c>
      <c r="G184" t="s">
        <v>2878</v>
      </c>
      <c r="X184">
        <v>1</v>
      </c>
      <c r="AI184">
        <f>IF(SUM(J184:AH184)=0,"",SUM(J184:AH184))</f>
        <v>1</v>
      </c>
    </row>
    <row r="185" spans="1:35" x14ac:dyDescent="0.3">
      <c r="A185" s="7" t="s">
        <v>2678</v>
      </c>
      <c r="B185" t="s">
        <v>2801</v>
      </c>
      <c r="C185" t="s">
        <v>2736</v>
      </c>
      <c r="D185" t="str">
        <f>IF(AND(ISBLANK(F185),ISBLANK(G185),ISBLANK(H185)), E185, _xlfn.CONCAT(E185,"--",_xlfn.LET(_xlpm.X,_xlfn.CONCAT(IF(ISBLANK(F185),"",_xlfn.CONCAT(F185,"-")),IF(ISBLANK(G185),"",_xlfn.CONCAT(G185,"-")),IF(ISBLANK(H185),"",_xlfn.CONCAT(H185,"-"))),IF(_xlpm.X="","",LEFT(_xlpm.X,LEN(_xlpm.X)-1)))))</f>
        <v>fauna--definição-plâncton</v>
      </c>
      <c r="E18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""),IF(AH185=1, _xlfn.CONCAT(AH$1,"_"), "")),LEFT(_xlpm.X,LEN(_xlpm.X)-1))</f>
        <v>fauna</v>
      </c>
      <c r="F185" t="s">
        <v>2897</v>
      </c>
      <c r="H185" t="s">
        <v>2998</v>
      </c>
      <c r="X185">
        <v>1</v>
      </c>
      <c r="AI185">
        <f>IF(SUM(J185:AH185)=0,"",SUM(J185:AH185))</f>
        <v>1</v>
      </c>
    </row>
    <row r="186" spans="1:35" x14ac:dyDescent="0.3">
      <c r="A186" s="7" t="s">
        <v>2748</v>
      </c>
      <c r="B186" t="s">
        <v>2802</v>
      </c>
      <c r="C186" t="s">
        <v>2750</v>
      </c>
      <c r="D186" t="str">
        <f>IF(AND(ISBLANK(F186),ISBLANK(G186),ISBLANK(H186)), E186, _xlfn.CONCAT(E186,"--",_xlfn.LET(_xlpm.X,_xlfn.CONCAT(IF(ISBLANK(F186),"",_xlfn.CONCAT(F186,"-")),IF(ISBLANK(G186),"",_xlfn.CONCAT(G186,"-")),IF(ISBLANK(H186),"",_xlfn.CONCAT(H186,"-"))),IF(_xlpm.X="","",LEFT(_xlpm.X,LEN(_xlpm.X)-1)))))</f>
        <v>fauna--definição-fitoplâncton</v>
      </c>
      <c r="E186"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""),IF(AH186=1, _xlfn.CONCAT(AH$1,"_"), "")),LEFT(_xlpm.X,LEN(_xlpm.X)-1))</f>
        <v>fauna</v>
      </c>
      <c r="F186" t="s">
        <v>2897</v>
      </c>
      <c r="H186" t="s">
        <v>2999</v>
      </c>
      <c r="X186">
        <v>1</v>
      </c>
      <c r="AI186">
        <f>IF(SUM(J186:AH186)=0,"",SUM(J186:AH186))</f>
        <v>1</v>
      </c>
    </row>
    <row r="187" spans="1:35" x14ac:dyDescent="0.3">
      <c r="A187" s="7" t="s">
        <v>2752</v>
      </c>
      <c r="B187" t="s">
        <v>2753</v>
      </c>
      <c r="D187" t="str">
        <f>IF(AND(ISBLANK(F187),ISBLANK(G187),ISBLANK(H187)), E187, _xlfn.CONCAT(E187,"--",_xlfn.LET(_xlpm.X,_xlfn.CONCAT(IF(ISBLANK(F187),"",_xlfn.CONCAT(F187,"-")),IF(ISBLANK(G187),"",_xlfn.CONCAT(G187,"-")),IF(ISBLANK(H187),"",_xlfn.CONCAT(H187,"-"))),IF(_xlpm.X="","",LEFT(_xlpm.X,LEN(_xlpm.X)-1)))))</f>
        <v>fauna--definição-salpa</v>
      </c>
      <c r="E187"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""),IF(AH187=1, _xlfn.CONCAT(AH$1,"_"), "")),LEFT(_xlpm.X,LEN(_xlpm.X)-1))</f>
        <v>fauna</v>
      </c>
      <c r="F187" t="s">
        <v>2897</v>
      </c>
      <c r="H187" t="s">
        <v>2830</v>
      </c>
      <c r="X187">
        <v>1</v>
      </c>
      <c r="AI187">
        <f>IF(SUM(J187:AH187)=0,"",SUM(J187:AH187))</f>
        <v>1</v>
      </c>
    </row>
    <row r="188" spans="1:35" x14ac:dyDescent="0.3">
      <c r="A188" s="7" t="s">
        <v>2749</v>
      </c>
      <c r="B188" t="s">
        <v>2803</v>
      </c>
      <c r="C188" t="s">
        <v>2751</v>
      </c>
      <c r="D188" t="str">
        <f>IF(AND(ISBLANK(F188),ISBLANK(G188),ISBLANK(H188)), E188, _xlfn.CONCAT(E188,"--",_xlfn.LET(_xlpm.X,_xlfn.CONCAT(IF(ISBLANK(F188),"",_xlfn.CONCAT(F188,"-")),IF(ISBLANK(G188),"",_xlfn.CONCAT(G188,"-")),IF(ISBLANK(H188),"",_xlfn.CONCAT(H188,"-"))),IF(_xlpm.X="","",LEFT(_xlpm.X,LEN(_xlpm.X)-1)))))</f>
        <v>fauna--definição-zooplâncton</v>
      </c>
      <c r="E188"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""),IF(AH188=1, _xlfn.CONCAT(AH$1,"_"), "")),LEFT(_xlpm.X,LEN(_xlpm.X)-1))</f>
        <v>fauna</v>
      </c>
      <c r="F188" t="s">
        <v>2897</v>
      </c>
      <c r="H188" t="s">
        <v>3000</v>
      </c>
      <c r="X188">
        <v>1</v>
      </c>
      <c r="AI188">
        <f>IF(SUM(J188:AH188)=0,"",SUM(J188:AH188))</f>
        <v>1</v>
      </c>
    </row>
    <row r="189" spans="1:35" x14ac:dyDescent="0.3">
      <c r="A189" s="7" t="s">
        <v>2679</v>
      </c>
      <c r="B189" t="s">
        <v>2737</v>
      </c>
      <c r="C189" t="s">
        <v>2739</v>
      </c>
      <c r="D189" t="str">
        <f>IF(AND(ISBLANK(F189),ISBLANK(G189),ISBLANK(H189)), E189, _xlfn.CONCAT(E189,"--",_xlfn.LET(_xlpm.X,_xlfn.CONCAT(IF(ISBLANK(F189),"",_xlfn.CONCAT(F189,"-")),IF(ISBLANK(G189),"",_xlfn.CONCAT(G189,"-")),IF(ISBLANK(H189),"",_xlfn.CONCAT(H189,"-"))),IF(_xlpm.X="","",LEFT(_xlpm.X,LEN(_xlpm.X)-1)))))</f>
        <v>fauna--definição-anêmona</v>
      </c>
      <c r="E189"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""),IF(AH189=1, _xlfn.CONCAT(AH$1,"_"), "")),LEFT(_xlpm.X,LEN(_xlpm.X)-1))</f>
        <v>fauna</v>
      </c>
      <c r="F189" t="s">
        <v>2897</v>
      </c>
      <c r="H189" t="s">
        <v>2997</v>
      </c>
      <c r="X189">
        <v>1</v>
      </c>
      <c r="AI189">
        <f>IF(SUM(J189:AH189)=0,"",SUM(J189:AH189))</f>
        <v>1</v>
      </c>
    </row>
    <row r="190" spans="1:35" x14ac:dyDescent="0.3">
      <c r="A190" s="7" t="s">
        <v>2760</v>
      </c>
      <c r="B190" t="s">
        <v>2761</v>
      </c>
      <c r="D190" t="str">
        <f>IF(AND(ISBLANK(F190),ISBLANK(G190),ISBLANK(H190)), E190, _xlfn.CONCAT(E190,"--",_xlfn.LET(_xlpm.X,_xlfn.CONCAT(IF(ISBLANK(F190),"",_xlfn.CONCAT(F190,"-")),IF(ISBLANK(G190),"",_xlfn.CONCAT(G190,"-")),IF(ISBLANK(H190),"",_xlfn.CONCAT(H190,"-"))),IF(_xlpm.X="","",LEFT(_xlpm.X,LEN(_xlpm.X)-1)))))</f>
        <v>fauna--definição-hidra</v>
      </c>
      <c r="E190"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""),IF(AH190=1, _xlfn.CONCAT(AH$1,"_"), "")),LEFT(_xlpm.X,LEN(_xlpm.X)-1))</f>
        <v>fauna</v>
      </c>
      <c r="F190" t="s">
        <v>2897</v>
      </c>
      <c r="H190" t="s">
        <v>2831</v>
      </c>
      <c r="X190">
        <v>1</v>
      </c>
      <c r="AI190">
        <f>IF(SUM(J190:AH190)=0,"",SUM(J190:AH190))</f>
        <v>1</v>
      </c>
    </row>
    <row r="191" spans="1:35" x14ac:dyDescent="0.3">
      <c r="A191" s="7" t="s">
        <v>2680</v>
      </c>
      <c r="B191" t="s">
        <v>2777</v>
      </c>
      <c r="C191" t="s">
        <v>2778</v>
      </c>
      <c r="D191" t="str">
        <f>IF(AND(ISBLANK(F191),ISBLANK(G191),ISBLANK(H191)), E191, _xlfn.CONCAT(E191,"--",_xlfn.LET(_xlpm.X,_xlfn.CONCAT(IF(ISBLANK(F191),"",_xlfn.CONCAT(F191,"-")),IF(ISBLANK(G191),"",_xlfn.CONCAT(G191,"-")),IF(ISBLANK(H191),"",_xlfn.CONCAT(H191,"-"))),IF(_xlpm.X="","",LEFT(_xlpm.X,LEN(_xlpm.X)-1)))))</f>
        <v>fauna--existe-tubarão-brasil</v>
      </c>
      <c r="E191"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""),IF(AH191=1, _xlfn.CONCAT(AH$1,"_"), "")),LEFT(_xlpm.X,LEN(_xlpm.X)-1))</f>
        <v>fauna</v>
      </c>
      <c r="F191" t="s">
        <v>2834</v>
      </c>
      <c r="G191" t="s">
        <v>2860</v>
      </c>
      <c r="H191" t="s">
        <v>2879</v>
      </c>
      <c r="X191">
        <v>1</v>
      </c>
      <c r="AI191">
        <f>IF(SUM(J191:AH191)=0,"",SUM(J191:AH191))</f>
        <v>1</v>
      </c>
    </row>
    <row r="192" spans="1:35" x14ac:dyDescent="0.3">
      <c r="A192" s="7" t="s">
        <v>2695</v>
      </c>
      <c r="B192" t="s">
        <v>2714</v>
      </c>
      <c r="D192" t="str">
        <f>IF(AND(ISBLANK(F192),ISBLANK(G192),ISBLANK(H192)), E192, _xlfn.CONCAT(E192,"--",_xlfn.LET(_xlpm.X,_xlfn.CONCAT(IF(ISBLANK(F192),"",_xlfn.CONCAT(F192,"-")),IF(ISBLANK(G192),"",_xlfn.CONCAT(G192,"-")),IF(ISBLANK(H192),"",_xlfn.CONCAT(H192,"-"))),IF(_xlpm.X="","",LEFT(_xlpm.X,LEN(_xlpm.X)-1)))))</f>
        <v>fauna--listar-crustáceo</v>
      </c>
      <c r="E192"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""),IF(AH192=1, _xlfn.CONCAT(AH$1,"_"), "")),LEFT(_xlpm.X,LEN(_xlpm.X)-1))</f>
        <v>fauna</v>
      </c>
      <c r="F192" t="s">
        <v>2812</v>
      </c>
      <c r="G192" t="s">
        <v>2861</v>
      </c>
      <c r="X192">
        <v>1</v>
      </c>
      <c r="AI192">
        <f>IF(SUM(J192:AH192)=0,"",SUM(J192:AH192))</f>
        <v>1</v>
      </c>
    </row>
    <row r="193" spans="1:35" x14ac:dyDescent="0.3">
      <c r="A193" s="7" t="s">
        <v>2696</v>
      </c>
      <c r="B193" t="s">
        <v>2715</v>
      </c>
      <c r="C193" t="s">
        <v>2720</v>
      </c>
      <c r="D193" t="str">
        <f>IF(AND(ISBLANK(F193),ISBLANK(G193),ISBLANK(H193)), E193, _xlfn.CONCAT(E193,"--",_xlfn.LET(_xlpm.X,_xlfn.CONCAT(IF(ISBLANK(F193),"",_xlfn.CONCAT(F193,"-")),IF(ISBLANK(G193),"",_xlfn.CONCAT(G193,"-")),IF(ISBLANK(H193),"",_xlfn.CONCAT(H193,"-"))),IF(_xlpm.X="","",LEFT(_xlpm.X,LEN(_xlpm.X)-1)))))</f>
        <v>fauna--definição-tunicado</v>
      </c>
      <c r="E193"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""),IF(AH193=1, _xlfn.CONCAT(AH$1,"_"), "")),LEFT(_xlpm.X,LEN(_xlpm.X)-1))</f>
        <v>fauna</v>
      </c>
      <c r="F193" t="s">
        <v>2897</v>
      </c>
      <c r="H193" t="s">
        <v>2832</v>
      </c>
      <c r="X193">
        <v>1</v>
      </c>
      <c r="AI193">
        <f>IF(SUM(J193:AH193)=0,"",SUM(J193:AH193))</f>
        <v>1</v>
      </c>
    </row>
    <row r="194" spans="1:35" x14ac:dyDescent="0.3">
      <c r="A194" s="7" t="s">
        <v>2697</v>
      </c>
      <c r="B194" t="s">
        <v>2759</v>
      </c>
      <c r="D194" t="str">
        <f>IF(AND(ISBLANK(F194),ISBLANK(G194),ISBLANK(H194)), E194, _xlfn.CONCAT(E194,"--",_xlfn.LET(_xlpm.X,_xlfn.CONCAT(IF(ISBLANK(F194),"",_xlfn.CONCAT(F194,"-")),IF(ISBLANK(G194),"",_xlfn.CONCAT(G194,"-")),IF(ISBLANK(H194),"",_xlfn.CONCAT(H194,"-"))),IF(_xlpm.X="","",LEFT(_xlpm.X,LEN(_xlpm.X)-1)))))</f>
        <v>fauna--definição-molusco</v>
      </c>
      <c r="E194"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2897</v>
      </c>
      <c r="H194" t="s">
        <v>2833</v>
      </c>
      <c r="X194">
        <v>1</v>
      </c>
      <c r="AI194">
        <f>IF(SUM(J194:AH194)=0,"",SUM(J194:AH194))</f>
        <v>1</v>
      </c>
    </row>
    <row r="195" spans="1:35" x14ac:dyDescent="0.3">
      <c r="A195" s="7" t="s">
        <v>2699</v>
      </c>
      <c r="B195" t="s">
        <v>3164</v>
      </c>
      <c r="D195" t="str">
        <f>IF(AND(ISBLANK(F195),ISBLANK(G195),ISBLANK(H195)), E195, _xlfn.CONCAT(E195,"--",_xlfn.LET(_xlpm.X,_xlfn.CONCAT(IF(ISBLANK(F195),"",_xlfn.CONCAT(F195,"-")),IF(ISBLANK(G195),"",_xlfn.CONCAT(G195,"-")),IF(ISBLANK(H195),"",_xlfn.CONCAT(H195,"-"))),IF(_xlpm.X="","",LEFT(_xlpm.X,LEN(_xlpm.X)-1)))))</f>
        <v>fauna--listar-molusco</v>
      </c>
      <c r="E19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""),IF(AH195=1, _xlfn.CONCAT(AH$1,"_"), "")),LEFT(_xlpm.X,LEN(_xlpm.X)-1))</f>
        <v>fauna</v>
      </c>
      <c r="F195" t="s">
        <v>2812</v>
      </c>
      <c r="G195" t="s">
        <v>2833</v>
      </c>
      <c r="X195">
        <v>1</v>
      </c>
      <c r="AI195">
        <f>IF(SUM(J195:AH195)=0,"",SUM(J195:AH195))</f>
        <v>1</v>
      </c>
    </row>
    <row r="196" spans="1:35" x14ac:dyDescent="0.3">
      <c r="A196" s="7" t="s">
        <v>2694</v>
      </c>
      <c r="B196" t="s">
        <v>2711</v>
      </c>
      <c r="C196" t="s">
        <v>2723</v>
      </c>
      <c r="D196" t="str">
        <f>IF(AND(ISBLANK(F196),ISBLANK(G196),ISBLANK(H196)), E196, _xlfn.CONCAT(E196,"--",_xlfn.LET(_xlpm.X,_xlfn.CONCAT(IF(ISBLANK(F196),"",_xlfn.CONCAT(F196,"-")),IF(ISBLANK(G196),"",_xlfn.CONCAT(G196,"-")),IF(ISBLANK(H196),"",_xlfn.CONCAT(H196,"-"))),IF(_xlpm.X="","",LEFT(_xlpm.X,LEN(_xlpm.X)-1)))))</f>
        <v>fauna--definição-crustáceo</v>
      </c>
      <c r="E196"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""),IF(AH196=1, _xlfn.CONCAT(AH$1,"_"), "")),LEFT(_xlpm.X,LEN(_xlpm.X)-1))</f>
        <v>fauna</v>
      </c>
      <c r="F196" t="s">
        <v>2897</v>
      </c>
      <c r="H196" t="s">
        <v>2861</v>
      </c>
      <c r="X196">
        <v>1</v>
      </c>
      <c r="AI196">
        <f>IF(SUM(J196:AH196)=0,"",SUM(J196:AH196))</f>
        <v>1</v>
      </c>
    </row>
    <row r="197" spans="1:35" x14ac:dyDescent="0.3">
      <c r="A197" s="7" t="s">
        <v>2712</v>
      </c>
      <c r="B197" t="s">
        <v>2713</v>
      </c>
      <c r="D197" t="str">
        <f>IF(AND(ISBLANK(F197),ISBLANK(G197),ISBLANK(H197)), E197, _xlfn.CONCAT(E197,"--",_xlfn.LET(_xlpm.X,_xlfn.CONCAT(IF(ISBLANK(F197),"",_xlfn.CONCAT(F197,"-")),IF(ISBLANK(G197),"",_xlfn.CONCAT(G197,"-")),IF(ISBLANK(H197),"",_xlfn.CONCAT(H197,"-"))),IF(_xlpm.X="","",LEFT(_xlpm.X,LEN(_xlpm.X)-1)))))</f>
        <v>fauna--detalhar-características-crustáceo</v>
      </c>
      <c r="E197"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""),IF(AH197=1, _xlfn.CONCAT(AH$1,"_"), "")),LEFT(_xlpm.X,LEN(_xlpm.X)-1))</f>
        <v>fauna</v>
      </c>
      <c r="F197" t="s">
        <v>2837</v>
      </c>
      <c r="G197" t="s">
        <v>3017</v>
      </c>
      <c r="H197" t="s">
        <v>2861</v>
      </c>
      <c r="X197">
        <v>1</v>
      </c>
      <c r="AI197">
        <f>IF(SUM(J197:AH197)=0,"",SUM(J197:AH197))</f>
        <v>1</v>
      </c>
    </row>
    <row r="198" spans="1:35" x14ac:dyDescent="0.3">
      <c r="A198" s="7" t="s">
        <v>2716</v>
      </c>
      <c r="B198" t="s">
        <v>2719</v>
      </c>
      <c r="C198" t="s">
        <v>2722</v>
      </c>
      <c r="D198" t="str">
        <f>IF(AND(ISBLANK(F198),ISBLANK(G198),ISBLANK(H198)), E198, _xlfn.CONCAT(E198,"--",_xlfn.LET(_xlpm.X,_xlfn.CONCAT(IF(ISBLANK(F198),"",_xlfn.CONCAT(F198,"-")),IF(ISBLANK(G198),"",_xlfn.CONCAT(G198,"-")),IF(ISBLANK(H198),"",_xlfn.CONCAT(H198,"-"))),IF(_xlpm.X="","",LEFT(_xlpm.X,LEN(_xlpm.X)-1)))))</f>
        <v>fauna--definição-filo</v>
      </c>
      <c r="E198"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""),IF(AH198=1, _xlfn.CONCAT(AH$1,"_"), "")),LEFT(_xlpm.X,LEN(_xlpm.X)-1))</f>
        <v>fauna</v>
      </c>
      <c r="F198" t="s">
        <v>2897</v>
      </c>
      <c r="H198" t="s">
        <v>2835</v>
      </c>
      <c r="X198">
        <v>1</v>
      </c>
      <c r="AI198">
        <f>IF(SUM(J198:AH198)=0,"",SUM(J198:AH198))</f>
        <v>1</v>
      </c>
    </row>
    <row r="199" spans="1:35" x14ac:dyDescent="0.3">
      <c r="A199" s="7" t="s">
        <v>2717</v>
      </c>
      <c r="B199" t="s">
        <v>2718</v>
      </c>
      <c r="C199" t="s">
        <v>2721</v>
      </c>
      <c r="D199" t="str">
        <f>IF(AND(ISBLANK(F199),ISBLANK(G199),ISBLANK(H199)), E199, _xlfn.CONCAT(E199,"--",_xlfn.LET(_xlpm.X,_xlfn.CONCAT(IF(ISBLANK(F199),"",_xlfn.CONCAT(F199,"-")),IF(ISBLANK(G199),"",_xlfn.CONCAT(G199,"-")),IF(ISBLANK(H199),"",_xlfn.CONCAT(H199,"-"))),IF(_xlpm.X="","",LEFT(_xlpm.X,LEN(_xlpm.X)-1)))))</f>
        <v>fauna--definição-cordado</v>
      </c>
      <c r="E199"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""),IF(AH199=1, _xlfn.CONCAT(AH$1,"_"), "")),LEFT(_xlpm.X,LEN(_xlpm.X)-1))</f>
        <v>fauna</v>
      </c>
      <c r="F199" t="s">
        <v>2897</v>
      </c>
      <c r="H199" t="s">
        <v>2838</v>
      </c>
      <c r="I199" t="s">
        <v>2839</v>
      </c>
      <c r="X199">
        <v>1</v>
      </c>
      <c r="AI199">
        <f>IF(SUM(J199:AH199)=0,"",SUM(J199:AH199))</f>
        <v>1</v>
      </c>
    </row>
    <row r="200" spans="1:35" x14ac:dyDescent="0.3">
      <c r="A200" s="7" t="s">
        <v>2738</v>
      </c>
      <c r="B200" t="s">
        <v>2757</v>
      </c>
      <c r="C200" s="11" t="s">
        <v>2742</v>
      </c>
      <c r="D200" t="str">
        <f>IF(AND(ISBLANK(F200),ISBLANK(G200),ISBLANK(H200)), E200, _xlfn.CONCAT(E200,"--",_xlfn.LET(_xlpm.X,_xlfn.CONCAT(IF(ISBLANK(F200),"",_xlfn.CONCAT(F200,"-")),IF(ISBLANK(G200),"",_xlfn.CONCAT(G200,"-")),IF(ISBLANK(H200),"",_xlfn.CONCAT(H200,"-"))),IF(_xlpm.X="","",LEFT(_xlpm.X,LEN(_xlpm.X)-1)))))</f>
        <v>fauna--definição-cnidário</v>
      </c>
      <c r="E200"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""),IF(AH200=1, _xlfn.CONCAT(AH$1,"_"), "")),LEFT(_xlpm.X,LEN(_xlpm.X)-1))</f>
        <v>fauna</v>
      </c>
      <c r="F200" t="s">
        <v>2897</v>
      </c>
      <c r="H200" t="s">
        <v>2898</v>
      </c>
      <c r="X200">
        <v>1</v>
      </c>
      <c r="AI200">
        <f>IF(SUM(J200:AH200)=0,"",SUM(J200:AH200))</f>
        <v>1</v>
      </c>
    </row>
    <row r="201" spans="1:35" x14ac:dyDescent="0.3">
      <c r="A201" s="7" t="s">
        <v>2740</v>
      </c>
      <c r="B201" t="s">
        <v>2841</v>
      </c>
      <c r="C201" t="s">
        <v>2741</v>
      </c>
      <c r="D201" t="str">
        <f>IF(AND(ISBLANK(F201),ISBLANK(G201),ISBLANK(H201)), E201, _xlfn.CONCAT(E201,"--",_xlfn.LET(_xlpm.X,_xlfn.CONCAT(IF(ISBLANK(F201),"",_xlfn.CONCAT(F201,"-")),IF(ISBLANK(G201),"",_xlfn.CONCAT(G201,"-")),IF(ISBLANK(H201),"",_xlfn.CONCAT(H201,"-"))),IF(_xlpm.X="","",LEFT(_xlpm.X,LEN(_xlpm.X)-1)))))</f>
        <v>fauna--definição-cnida</v>
      </c>
      <c r="E201"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""),IF(AH201=1, _xlfn.CONCAT(AH$1,"_"), "")),LEFT(_xlpm.X,LEN(_xlpm.X)-1))</f>
        <v>fauna</v>
      </c>
      <c r="F201" t="s">
        <v>2897</v>
      </c>
      <c r="H201" t="s">
        <v>2836</v>
      </c>
      <c r="I201" t="s">
        <v>2840</v>
      </c>
      <c r="X201">
        <v>1</v>
      </c>
      <c r="AI201">
        <f>IF(SUM(J201:AH201)=0,"",SUM(J201:AH201))</f>
        <v>1</v>
      </c>
    </row>
    <row r="202" spans="1:35" x14ac:dyDescent="0.3">
      <c r="A202" s="7" t="s">
        <v>2743</v>
      </c>
      <c r="B202" t="s">
        <v>2763</v>
      </c>
      <c r="D202" t="str">
        <f>IF(AND(ISBLANK(F202),ISBLANK(G202),ISBLANK(H202)), E202, _xlfn.CONCAT(E202,"--",_xlfn.LET(_xlpm.X,_xlfn.CONCAT(IF(ISBLANK(F202),"",_xlfn.CONCAT(F202,"-")),IF(ISBLANK(G202),"",_xlfn.CONCAT(G202,"-")),IF(ISBLANK(H202),"",_xlfn.CONCAT(H202,"-"))),IF(_xlpm.X="","",LEFT(_xlpm.X,LEN(_xlpm.X)-1)))))</f>
        <v>fauna--listar-cnidário</v>
      </c>
      <c r="E202"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""),IF(AH202=1, _xlfn.CONCAT(AH$1,"_"), "")),LEFT(_xlpm.X,LEN(_xlpm.X)-1))</f>
        <v>fauna</v>
      </c>
      <c r="F202" t="s">
        <v>2812</v>
      </c>
      <c r="G202" t="s">
        <v>2898</v>
      </c>
      <c r="X202">
        <v>1</v>
      </c>
      <c r="AI202">
        <f>IF(SUM(J202:AH202)=0,"",SUM(J202:AH202))</f>
        <v>1</v>
      </c>
    </row>
    <row r="203" spans="1:35" x14ac:dyDescent="0.3">
      <c r="A203" s="7" t="s">
        <v>2977</v>
      </c>
      <c r="B203" t="s">
        <v>3255</v>
      </c>
      <c r="C203" t="s">
        <v>3256</v>
      </c>
      <c r="D203" t="str">
        <f>IF(AND(ISBLANK(F203),ISBLANK(G203),ISBLANK(H203)), E203, _xlfn.CONCAT(E203,"--",_xlfn.LET(_xlpm.X,_xlfn.CONCAT(IF(ISBLANK(F203),"",_xlfn.CONCAT(F203,"-")),IF(ISBLANK(G203),"",_xlfn.CONCAT(G203,"-")),IF(ISBLANK(H203),"",_xlfn.CONCAT(H203,"-"))),IF(_xlpm.X="","",LEFT(_xlpm.X,LEN(_xlpm.X)-1)))))</f>
        <v>fauna--definição-ectotérmico</v>
      </c>
      <c r="E203"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""),IF(AH203=1, _xlfn.CONCAT(AH$1,"_"), "")),LEFT(_xlpm.X,LEN(_xlpm.X)-1))</f>
        <v>fauna</v>
      </c>
      <c r="F203" t="s">
        <v>2897</v>
      </c>
      <c r="H203" t="s">
        <v>2987</v>
      </c>
      <c r="X203">
        <v>1</v>
      </c>
      <c r="AI203">
        <f>IF(SUM(J203:AH203)=0,"",SUM(J203:AH203))</f>
        <v>1</v>
      </c>
    </row>
    <row r="204" spans="1:35" x14ac:dyDescent="0.3">
      <c r="A204" s="7" t="s">
        <v>3036</v>
      </c>
      <c r="B204" t="s">
        <v>3135</v>
      </c>
      <c r="D204" t="str">
        <f>IF(AND(ISBLANK(F204),ISBLANK(G204),ISBLANK(H204)), E204, _xlfn.CONCAT(E204,"--",_xlfn.LET(_xlpm.X,_xlfn.CONCAT(IF(ISBLANK(F204),"",_xlfn.CONCAT(F204,"-")),IF(ISBLANK(G204),"",_xlfn.CONCAT(G204,"-")),IF(ISBLANK(H204),"",_xlfn.CONCAT(H204,"-"))),IF(_xlpm.X="","",LEFT(_xlpm.X,LEN(_xlpm.X)-1)))))</f>
        <v>fauna--existe-golfinho-brasil</v>
      </c>
      <c r="E204"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""),IF(AH204=1, _xlfn.CONCAT(AH$1,"_"), "")),LEFT(_xlpm.X,LEN(_xlpm.X)-1))</f>
        <v>fauna</v>
      </c>
      <c r="F204" t="s">
        <v>2834</v>
      </c>
      <c r="G204" t="s">
        <v>3037</v>
      </c>
      <c r="H204" t="s">
        <v>2879</v>
      </c>
      <c r="X204">
        <v>1</v>
      </c>
      <c r="AI204">
        <f>IF(SUM(J204:AH204)=0,"",SUM(J204:AH204))</f>
        <v>1</v>
      </c>
    </row>
    <row r="205" spans="1:35" x14ac:dyDescent="0.3">
      <c r="A205" s="7" t="s">
        <v>3136</v>
      </c>
      <c r="B205" t="s">
        <v>3137</v>
      </c>
      <c r="C205" t="s">
        <v>3127</v>
      </c>
      <c r="D205" t="str">
        <f>IF(AND(ISBLANK(F205),ISBLANK(G205),ISBLANK(H205)), E205, _xlfn.CONCAT(E205,"--",_xlfn.LET(_xlpm.X,_xlfn.CONCAT(IF(ISBLANK(F205),"",_xlfn.CONCAT(F205,"-")),IF(ISBLANK(G205),"",_xlfn.CONCAT(G205,"-")),IF(ISBLANK(H205),"",_xlfn.CONCAT(H205,"-"))),IF(_xlpm.X="","",LEFT(_xlpm.X,LEN(_xlpm.X)-1)))))</f>
        <v>fauna--listar-tipo-golfinho</v>
      </c>
      <c r="E20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""),IF(AH205=1, _xlfn.CONCAT(AH$1,"_"), "")),LEFT(_xlpm.X,LEN(_xlpm.X)-1))</f>
        <v>fauna</v>
      </c>
      <c r="F205" t="s">
        <v>2812</v>
      </c>
      <c r="G205" t="s">
        <v>2878</v>
      </c>
      <c r="H205" t="s">
        <v>3037</v>
      </c>
      <c r="X205">
        <v>1</v>
      </c>
      <c r="AI205">
        <f>IF(SUM(J205:AH205)=0,"",SUM(J205:AH205))</f>
        <v>1</v>
      </c>
    </row>
    <row r="206" spans="1:35" x14ac:dyDescent="0.3">
      <c r="A206" s="7" t="s">
        <v>3143</v>
      </c>
      <c r="B206" t="s">
        <v>3154</v>
      </c>
      <c r="C206" s="11" t="s">
        <v>3152</v>
      </c>
      <c r="D206" t="str">
        <f>IF(AND(ISBLANK(F206),ISBLANK(G206),ISBLANK(H206)), E206, _xlfn.CONCAT(E206,"--",_xlfn.LET(_xlpm.X,_xlfn.CONCAT(IF(ISBLANK(F206),"",_xlfn.CONCAT(F206,"-")),IF(ISBLANK(G206),"",_xlfn.CONCAT(G206,"-")),IF(ISBLANK(H206),"",_xlfn.CONCAT(H206,"-"))),IF(_xlpm.X="","",LEFT(_xlpm.X,LEN(_xlpm.X)-1)))))</f>
        <v>fauna--definição-albatroz</v>
      </c>
      <c r="E206"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""),IF(AH206=1, _xlfn.CONCAT(AH$1,"_"), "")),LEFT(_xlpm.X,LEN(_xlpm.X)-1))</f>
        <v>fauna</v>
      </c>
      <c r="F206" t="s">
        <v>2897</v>
      </c>
      <c r="H206" t="s">
        <v>3129</v>
      </c>
      <c r="X206">
        <v>1</v>
      </c>
      <c r="AI206">
        <f>IF(SUM(J206:AH206)=0,"",SUM(J206:AH206))</f>
        <v>1</v>
      </c>
    </row>
    <row r="207" spans="1:35" x14ac:dyDescent="0.3">
      <c r="A207" s="7" t="s">
        <v>3144</v>
      </c>
      <c r="B207" t="s">
        <v>3153</v>
      </c>
      <c r="C207" t="s">
        <v>3159</v>
      </c>
      <c r="D207" t="str">
        <f>IF(AND(ISBLANK(F207),ISBLANK(G207),ISBLANK(H207)), E207, _xlfn.CONCAT(E207,"--",_xlfn.LET(_xlpm.X,_xlfn.CONCAT(IF(ISBLANK(F207),"",_xlfn.CONCAT(F207,"-")),IF(ISBLANK(G207),"",_xlfn.CONCAT(G207,"-")),IF(ISBLANK(H207),"",_xlfn.CONCAT(H207,"-"))),IF(_xlpm.X="","",LEFT(_xlpm.X,LEN(_xlpm.X)-1)))))</f>
        <v>fauna--definição-pétrel</v>
      </c>
      <c r="E207"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""),IF(AH207=1, _xlfn.CONCAT(AH$1,"_"), "")),LEFT(_xlpm.X,LEN(_xlpm.X)-1))</f>
        <v>fauna</v>
      </c>
      <c r="F207" t="s">
        <v>2897</v>
      </c>
      <c r="H207" t="s">
        <v>3147</v>
      </c>
      <c r="X207">
        <v>1</v>
      </c>
      <c r="AI207">
        <f>IF(SUM(J207:AH207)=0,"",SUM(J207:AH207))</f>
        <v>1</v>
      </c>
    </row>
    <row r="208" spans="1:35" x14ac:dyDescent="0.3">
      <c r="A208" s="7" t="s">
        <v>3146</v>
      </c>
      <c r="B208" t="s">
        <v>3162</v>
      </c>
      <c r="C208" t="s">
        <v>3163</v>
      </c>
      <c r="D208" t="str">
        <f>IF(AND(ISBLANK(F208),ISBLANK(G208),ISBLANK(H208)), E208, _xlfn.CONCAT(E208,"--",_xlfn.LET(_xlpm.X,_xlfn.CONCAT(IF(ISBLANK(F208),"",_xlfn.CONCAT(F208,"-")),IF(ISBLANK(G208),"",_xlfn.CONCAT(G208,"-")),IF(ISBLANK(H208),"",_xlfn.CONCAT(H208,"-"))),IF(_xlpm.X="","",LEFT(_xlpm.X,LEN(_xlpm.X)-1)))))</f>
        <v>fauna--definição-golfinho-rotador</v>
      </c>
      <c r="E208"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""),IF(AH208=1, _xlfn.CONCAT(AH$1,"_"), "")),LEFT(_xlpm.X,LEN(_xlpm.X)-1))</f>
        <v>fauna</v>
      </c>
      <c r="F208" t="s">
        <v>2897</v>
      </c>
      <c r="H208" t="s">
        <v>3133</v>
      </c>
      <c r="X208">
        <v>1</v>
      </c>
      <c r="AI208">
        <f>IF(SUM(J208:AH208)=0,"",SUM(J208:AH208))</f>
        <v>1</v>
      </c>
    </row>
    <row r="209" spans="1:35" x14ac:dyDescent="0.3">
      <c r="A209" s="7" t="s">
        <v>3155</v>
      </c>
      <c r="B209" t="s">
        <v>3157</v>
      </c>
      <c r="C209" s="11" t="s">
        <v>3158</v>
      </c>
      <c r="D209" t="str">
        <f>IF(AND(ISBLANK(F209),ISBLANK(G209),ISBLANK(H209)), E209, _xlfn.CONCAT(E209,"--",_xlfn.LET(_xlpm.X,_xlfn.CONCAT(IF(ISBLANK(F209),"",_xlfn.CONCAT(F209,"-")),IF(ISBLANK(G209),"",_xlfn.CONCAT(G209,"-")),IF(ISBLANK(H209),"",_xlfn.CONCAT(H209,"-"))),IF(_xlpm.X="","",LEFT(_xlpm.X,LEN(_xlpm.X)-1)))))</f>
        <v>fauna--definição-procellariiforme</v>
      </c>
      <c r="E209"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""),IF(AH209=1, _xlfn.CONCAT(AH$1,"_"), "")),LEFT(_xlpm.X,LEN(_xlpm.X)-1))</f>
        <v>fauna</v>
      </c>
      <c r="F209" t="s">
        <v>2897</v>
      </c>
      <c r="H209" t="s">
        <v>3156</v>
      </c>
      <c r="X209">
        <v>1</v>
      </c>
      <c r="AI209">
        <f>IF(SUM(J209:AH209)=0,"",SUM(J209:AH209))</f>
        <v>1</v>
      </c>
    </row>
    <row r="210" spans="1:35" x14ac:dyDescent="0.3">
      <c r="A210" s="7" t="s">
        <v>2786</v>
      </c>
      <c r="B210" t="s">
        <v>2788</v>
      </c>
      <c r="C210" t="s">
        <v>2787</v>
      </c>
      <c r="D210" t="str">
        <f>IF(AND(ISBLANK(F210),ISBLANK(G210),ISBLANK(H210)), E210, _xlfn.CONCAT(E210,"--",_xlfn.LET(_xlpm.X,_xlfn.CONCAT(IF(ISBLANK(F210),"",_xlfn.CONCAT(F210,"-")),IF(ISBLANK(G210),"",_xlfn.CONCAT(G210,"-")),IF(ISBLANK(H210),"",_xlfn.CONCAT(H210,"-"))),IF(_xlpm.X="","",LEFT(_xlpm.X,LEN(_xlpm.X)-1)))))</f>
        <v>baleias_turismo--onde-brasil</v>
      </c>
      <c r="E210"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""),IF(AH210=1, _xlfn.CONCAT(AH$1,"_"), "")),LEFT(_xlpm.X,LEN(_xlpm.X)-1))</f>
        <v>baleias_turismo</v>
      </c>
      <c r="F210" t="s">
        <v>3243</v>
      </c>
      <c r="H210" t="s">
        <v>2879</v>
      </c>
      <c r="Y210">
        <v>1</v>
      </c>
      <c r="AA210">
        <v>1</v>
      </c>
      <c r="AI210">
        <f>IF(SUM(J210:AH210)=0,"",SUM(J210:AH210))</f>
        <v>2</v>
      </c>
    </row>
    <row r="211" spans="1:35" x14ac:dyDescent="0.3">
      <c r="A211" s="7" t="s">
        <v>2783</v>
      </c>
      <c r="B211" t="s">
        <v>2785</v>
      </c>
      <c r="D211" t="str">
        <f>IF(AND(ISBLANK(F211),ISBLANK(G211),ISBLANK(H211)), E211, _xlfn.CONCAT(E211,"--",_xlfn.LET(_xlpm.X,_xlfn.CONCAT(IF(ISBLANK(F211),"",_xlfn.CONCAT(F211,"-")),IF(ISBLANK(G211),"",_xlfn.CONCAT(G211,"-")),IF(ISBLANK(H211),"",_xlfn.CONCAT(H211,"-"))),IF(_xlpm.X="","",LEFT(_xlpm.X,LEN(_xlpm.X)-1)))))</f>
        <v>baleias--existe-brasil</v>
      </c>
      <c r="E211"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""),IF(AH211=1, _xlfn.CONCAT(AH$1,"_"), "")),LEFT(_xlpm.X,LEN(_xlpm.X)-1))</f>
        <v>baleias</v>
      </c>
      <c r="F211" t="s">
        <v>2834</v>
      </c>
      <c r="H211" t="s">
        <v>2879</v>
      </c>
      <c r="Y211">
        <v>1</v>
      </c>
      <c r="AI211">
        <f>IF(SUM(J211:AH211)=0,"",SUM(J211:AH211))</f>
        <v>1</v>
      </c>
    </row>
    <row r="212" spans="1:35" x14ac:dyDescent="0.3">
      <c r="A212" s="7" t="s">
        <v>3021</v>
      </c>
      <c r="B212" t="s">
        <v>3190</v>
      </c>
      <c r="D212" t="str">
        <f>IF(AND(ISBLANK(F212),ISBLANK(G212),ISBLANK(H212)), E212, _xlfn.CONCAT(E212,"--",_xlfn.LET(_xlpm.X,_xlfn.CONCAT(IF(ISBLANK(F212),"",_xlfn.CONCAT(F212,"-")),IF(ISBLANK(G212),"",_xlfn.CONCAT(G212,"-")),IF(ISBLANK(H212),"",_xlfn.CONCAT(H212,"-"))),IF(_xlpm.X="","",LEFT(_xlpm.X,LEN(_xlpm.X)-1)))))</f>
        <v>baleias--detalhar-tipo</v>
      </c>
      <c r="E212"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""),IF(AH212=1, _xlfn.CONCAT(AH$1,"_"), "")),LEFT(_xlpm.X,LEN(_xlpm.X)-1))</f>
        <v>baleias</v>
      </c>
      <c r="F212" t="s">
        <v>2837</v>
      </c>
      <c r="G212" t="s">
        <v>2878</v>
      </c>
      <c r="Y212">
        <v>1</v>
      </c>
      <c r="AI212">
        <f>IF(SUM(J212:AH212)=0,"",SUM(J212:AH212))</f>
        <v>1</v>
      </c>
    </row>
    <row r="213" spans="1:35" x14ac:dyDescent="0.3">
      <c r="A213" s="7" t="s">
        <v>3191</v>
      </c>
      <c r="B213" t="s">
        <v>3192</v>
      </c>
      <c r="C213" t="s">
        <v>3194</v>
      </c>
      <c r="D213" t="str">
        <f>IF(AND(ISBLANK(F213),ISBLANK(G213),ISBLANK(H213)), E213, _xlfn.CONCAT(E213,"--",_xlfn.LET(_xlpm.X,_xlfn.CONCAT(IF(ISBLANK(F213),"",_xlfn.CONCAT(F213,"-")),IF(ISBLANK(G213),"",_xlfn.CONCAT(G213,"-")),IF(ISBLANK(H213),"",_xlfn.CONCAT(H213,"-"))),IF(_xlpm.X="","",LEFT(_xlpm.X,LEN(_xlpm.X)-1)))))</f>
        <v>baleias--definição</v>
      </c>
      <c r="E213"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""),IF(AH213=1, _xlfn.CONCAT(AH$1,"_"), "")),LEFT(_xlpm.X,LEN(_xlpm.X)-1))</f>
        <v>baleias</v>
      </c>
      <c r="F213" t="s">
        <v>2897</v>
      </c>
      <c r="Y213">
        <v>1</v>
      </c>
      <c r="AI213">
        <f>IF(SUM(J213:AH213)=0,"",SUM(J213:AH213))</f>
        <v>1</v>
      </c>
    </row>
    <row r="214" spans="1:35" x14ac:dyDescent="0.3">
      <c r="A214" s="7" t="s">
        <v>3145</v>
      </c>
      <c r="B214" t="s">
        <v>3160</v>
      </c>
      <c r="C214" t="s">
        <v>3161</v>
      </c>
      <c r="D214" t="str">
        <f>IF(AND(ISBLANK(F214),ISBLANK(G214),ISBLANK(H214)), E214, _xlfn.CONCAT(E214,"--",_xlfn.LET(_xlpm.X,_xlfn.CONCAT(IF(ISBLANK(F214),"",_xlfn.CONCAT(F214,"-")),IF(ISBLANK(G214),"",_xlfn.CONCAT(G214,"-")),IF(ISBLANK(H214),"",_xlfn.CONCAT(H214,"-"))),IF(_xlpm.X="","",LEFT(_xlpm.X,LEN(_xlpm.X)-1)))))</f>
        <v>baleias--definição-baleia-jubarte</v>
      </c>
      <c r="E214"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""),IF(AH214=1, _xlfn.CONCAT(AH$1,"_"), "")),LEFT(_xlpm.X,LEN(_xlpm.X)-1))</f>
        <v>baleias</v>
      </c>
      <c r="F214" t="s">
        <v>2897</v>
      </c>
      <c r="H214" t="s">
        <v>3131</v>
      </c>
      <c r="Y214">
        <v>1</v>
      </c>
      <c r="AI214">
        <f>IF(SUM(J214:AH214)=0,"",SUM(J214:AH214))</f>
        <v>1</v>
      </c>
    </row>
    <row r="215" spans="1:35" x14ac:dyDescent="0.3">
      <c r="A215" s="7" t="s">
        <v>1192</v>
      </c>
      <c r="D215" t="str">
        <f>IF(AND(ISBLANK(F215),ISBLANK(G215),ISBLANK(H215)), E215, _xlfn.CONCAT(E215,"--",_xlfn.LET(_xlpm.X,_xlfn.CONCAT(IF(ISBLANK(F215),"",_xlfn.CONCAT(F215,"-")),IF(ISBLANK(G215),"",_xlfn.CONCAT(G215,"-")),IF(ISBLANK(H215),"",_xlfn.CONCAT(H215,"-"))),IF(_xlpm.X="","",LEFT(_xlpm.X,LEN(_xlpm.X)-1)))))</f>
        <v>oceanografia--definição-oceanógrafo</v>
      </c>
      <c r="E2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""),IF(AH215=1, _xlfn.CONCAT(AH$1,"_"), "")),LEFT(_xlpm.X,LEN(_xlpm.X)-1))</f>
        <v>oceanografia</v>
      </c>
      <c r="F215" t="s">
        <v>2897</v>
      </c>
      <c r="H215" t="s">
        <v>2988</v>
      </c>
      <c r="Z215">
        <v>1</v>
      </c>
      <c r="AI215">
        <f>IF(SUM(J215:AH215)=0,"",SUM(J215:AH215))</f>
        <v>1</v>
      </c>
    </row>
    <row r="216" spans="1:35" x14ac:dyDescent="0.3">
      <c r="A216" s="7" t="s">
        <v>2681</v>
      </c>
      <c r="D216" t="str">
        <f>IF(AND(ISBLANK(F216),ISBLANK(G216),ISBLANK(H216)), E216, _xlfn.CONCAT(E216,"--",_xlfn.LET(_xlpm.X,_xlfn.CONCAT(IF(ISBLANK(F216),"",_xlfn.CONCAT(F216,"-")),IF(ISBLANK(G216),"",_xlfn.CONCAT(G216,"-")),IF(ISBLANK(H216),"",_xlfn.CONCAT(H216,"-"))),IF(_xlpm.X="","",LEFT(_xlpm.X,LEN(_xlpm.X)-1)))))</f>
        <v>oceanografia--definição</v>
      </c>
      <c r="E216"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""),IF(AH216=1, _xlfn.CONCAT(AH$1,"_"), "")),LEFT(_xlpm.X,LEN(_xlpm.X)-1))</f>
        <v>oceanografia</v>
      </c>
      <c r="F216" t="s">
        <v>2897</v>
      </c>
      <c r="I216" t="s">
        <v>2990</v>
      </c>
      <c r="Z216">
        <v>1</v>
      </c>
      <c r="AI216">
        <f>IF(SUM(J216:AH216)=0,"",SUM(J216:AH216))</f>
        <v>1</v>
      </c>
    </row>
    <row r="217" spans="1:35" x14ac:dyDescent="0.3">
      <c r="A217" s="7" t="s">
        <v>2764</v>
      </c>
      <c r="D217" t="str">
        <f>IF(AND(ISBLANK(F217),ISBLANK(G217),ISBLANK(H217)), E217, _xlfn.CONCAT(E217,"--",_xlfn.LET(_xlpm.X,_xlfn.CONCAT(IF(ISBLANK(F217),"",_xlfn.CONCAT(F217,"-")),IF(ISBLANK(G217),"",_xlfn.CONCAT(G217,"-")),IF(ISBLANK(H217),"",_xlfn.CONCAT(H217,"-"))),IF(_xlpm.X="","",LEFT(_xlpm.X,LEN(_xlpm.X)-1)))))</f>
        <v>oceanografia--onde-trabalho-oceanógrafo</v>
      </c>
      <c r="E217"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""),IF(AH217=1, _xlfn.CONCAT(AH$1,"_"), "")),LEFT(_xlpm.X,LEN(_xlpm.X)-1))</f>
        <v>oceanografia</v>
      </c>
      <c r="F217" t="s">
        <v>3243</v>
      </c>
      <c r="G217" t="s">
        <v>3277</v>
      </c>
      <c r="H217" t="s">
        <v>2988</v>
      </c>
      <c r="Z217">
        <v>1</v>
      </c>
      <c r="AI217">
        <f>IF(SUM(J217:AH217)=0,"",SUM(J217:AH217))</f>
        <v>1</v>
      </c>
    </row>
    <row r="218" spans="1:35" x14ac:dyDescent="0.3">
      <c r="A218" s="7" t="s">
        <v>2682</v>
      </c>
      <c r="D218" t="str">
        <f>IF(AND(ISBLANK(F218),ISBLANK(G218),ISBLANK(H218)), E218, _xlfn.CONCAT(E218,"--",_xlfn.LET(_xlpm.X,_xlfn.CONCAT(IF(ISBLANK(F218),"",_xlfn.CONCAT(F218,"-")),IF(ISBLANK(G218),"",_xlfn.CONCAT(G218,"-")),IF(ISBLANK(H218),"",_xlfn.CONCAT(H218,"-"))),IF(_xlpm.X="","",LEFT(_xlpm.X,LEN(_xlpm.X)-1)))))</f>
        <v>turismo--listar-praias-bonitas</v>
      </c>
      <c r="E218"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""),IF(AH218=1, _xlfn.CONCAT(AH$1,"_"), "")),LEFT(_xlpm.X,LEN(_xlpm.X)-1))</f>
        <v>turismo</v>
      </c>
      <c r="F218" t="s">
        <v>2812</v>
      </c>
      <c r="G218" t="s">
        <v>3059</v>
      </c>
      <c r="AA218">
        <v>1</v>
      </c>
      <c r="AI218">
        <f>IF(SUM(J218:AH218)=0,"",SUM(J218:AH218))</f>
        <v>1</v>
      </c>
    </row>
    <row r="219" spans="1:35" x14ac:dyDescent="0.3">
      <c r="A219" s="7" t="s">
        <v>2683</v>
      </c>
      <c r="D219" t="str">
        <f>IF(AND(ISBLANK(F219),ISBLANK(G219),ISBLANK(H219)), E219, _xlfn.CONCAT(E219,"--",_xlfn.LET(_xlpm.X,_xlfn.CONCAT(IF(ISBLANK(F219),"",_xlfn.CONCAT(F219,"-")),IF(ISBLANK(G219),"",_xlfn.CONCAT(G219,"-")),IF(ISBLANK(H219),"",_xlfn.CONCAT(H219,"-"))),IF(_xlpm.X="","",LEFT(_xlpm.X,LEN(_xlpm.X)-1)))))</f>
        <v>turismo--listar-locais-para-surfar</v>
      </c>
      <c r="E219"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""),IF(AH219=1, _xlfn.CONCAT(AH$1,"_"), "")),LEFT(_xlpm.X,LEN(_xlpm.X)-1))</f>
        <v>turismo</v>
      </c>
      <c r="F219" t="s">
        <v>2812</v>
      </c>
      <c r="G219" t="s">
        <v>3060</v>
      </c>
      <c r="I219" t="s">
        <v>2684</v>
      </c>
      <c r="AA219">
        <v>1</v>
      </c>
      <c r="AI219">
        <f>IF(SUM(J219:AH219)=0,"",SUM(J219:AH219))</f>
        <v>1</v>
      </c>
    </row>
    <row r="220" spans="1:35" x14ac:dyDescent="0.3">
      <c r="A220" s="7" t="s">
        <v>2685</v>
      </c>
      <c r="D220" t="str">
        <f>IF(AND(ISBLANK(F220),ISBLANK(G220),ISBLANK(H220)), E220, _xlfn.CONCAT(E220,"--",_xlfn.LET(_xlpm.X,_xlfn.CONCAT(IF(ISBLANK(F220),"",_xlfn.CONCAT(F220,"-")),IF(ISBLANK(G220),"",_xlfn.CONCAT(G220,"-")),IF(ISBLANK(H220),"",_xlfn.CONCAT(H220,"-"))),IF(_xlpm.X="","",LEFT(_xlpm.X,LEN(_xlpm.X)-1)))))</f>
        <v>engenharia-de-petróleo--detalhar-formação</v>
      </c>
      <c r="E220"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""),IF(AH220=1, _xlfn.CONCAT(AH$1,"_"), "")),LEFT(_xlpm.X,LEN(_xlpm.X)-1))</f>
        <v>engenharia-de-petróleo</v>
      </c>
      <c r="F220" t="s">
        <v>2837</v>
      </c>
      <c r="G220" t="s">
        <v>2992</v>
      </c>
      <c r="AB220">
        <v>1</v>
      </c>
      <c r="AI220">
        <f>IF(SUM(J220:AH220)=0,"",SUM(J220:AH220))</f>
        <v>1</v>
      </c>
    </row>
    <row r="221" spans="1:35" x14ac:dyDescent="0.3">
      <c r="A221" s="7" t="s">
        <v>2686</v>
      </c>
      <c r="D221" t="str">
        <f>IF(AND(ISBLANK(F221),ISBLANK(G221),ISBLANK(H221)), E221, _xlfn.CONCAT(E221,"--",_xlfn.LET(_xlpm.X,_xlfn.CONCAT(IF(ISBLANK(F221),"",_xlfn.CONCAT(F221,"-")),IF(ISBLANK(G221),"",_xlfn.CONCAT(G221,"-")),IF(ISBLANK(H221),"",_xlfn.CONCAT(H221,"-"))),IF(_xlpm.X="","",LEFT(_xlpm.X,LEN(_xlpm.X)-1)))))</f>
        <v>engenharia-de-petróleo--detalhar-atividades</v>
      </c>
      <c r="E221"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""),IF(AH221=1, _xlfn.CONCAT(AH$1,"_"), "")),LEFT(_xlpm.X,LEN(_xlpm.X)-1))</f>
        <v>engenharia-de-petróleo</v>
      </c>
      <c r="F221" t="s">
        <v>2837</v>
      </c>
      <c r="G221" t="s">
        <v>3018</v>
      </c>
      <c r="AB221">
        <v>1</v>
      </c>
      <c r="AI221">
        <f>IF(SUM(J221:AH221)=0,"",SUM(J221:AH221))</f>
        <v>1</v>
      </c>
    </row>
    <row r="222" spans="1:35" x14ac:dyDescent="0.3">
      <c r="A222" s="7" t="s">
        <v>1387</v>
      </c>
      <c r="D222" t="str">
        <f>IF(AND(ISBLANK(F222),ISBLANK(G222),ISBLANK(H222)), E222, _xlfn.CONCAT(E222,"--",_xlfn.LET(_xlpm.X,_xlfn.CONCAT(IF(ISBLANK(F222),"",_xlfn.CONCAT(F222,"-")),IF(ISBLANK(G222),"",_xlfn.CONCAT(G222,"-")),IF(ISBLANK(H222),"",_xlfn.CONCAT(H222,"-"))),IF(_xlpm.X="","",LEFT(_xlpm.X,LEN(_xlpm.X)-1)))))</f>
        <v>saúde--efeito-água-salgada-olhos</v>
      </c>
      <c r="E222"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""),IF(AH222=1, _xlfn.CONCAT(AH$1,"_"), "")),LEFT(_xlpm.X,LEN(_xlpm.X)-1))</f>
        <v>saúde</v>
      </c>
      <c r="F222" t="s">
        <v>2809</v>
      </c>
      <c r="G222" t="s">
        <v>3061</v>
      </c>
      <c r="H222" t="s">
        <v>2989</v>
      </c>
      <c r="AC222">
        <v>1</v>
      </c>
      <c r="AI222">
        <f>IF(SUM(J222:AH222)=0,"",SUM(J222:AH222))</f>
        <v>1</v>
      </c>
    </row>
    <row r="223" spans="1:35" x14ac:dyDescent="0.3">
      <c r="A223" s="7" t="s">
        <v>2687</v>
      </c>
      <c r="D223" t="str">
        <f>IF(AND(ISBLANK(F223),ISBLANK(G223),ISBLANK(H223)), E223, _xlfn.CONCAT(E223,"--",_xlfn.LET(_xlpm.X,_xlfn.CONCAT(IF(ISBLANK(F223),"",_xlfn.CONCAT(F223,"-")),IF(ISBLANK(G223),"",_xlfn.CONCAT(G223,"-")),IF(ISBLANK(H223),"",_xlfn.CONCAT(H223,"-"))),IF(_xlpm.X="","",LEFT(_xlpm.X,LEN(_xlpm.X)-1)))))</f>
        <v>saúde--listar-doença-oceano</v>
      </c>
      <c r="E223"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""),IF(AH223=1, _xlfn.CONCAT(AH$1,"_"), "")),LEFT(_xlpm.X,LEN(_xlpm.X)-1))</f>
        <v>saúde</v>
      </c>
      <c r="F223" t="s">
        <v>2812</v>
      </c>
      <c r="G223" t="s">
        <v>3004</v>
      </c>
      <c r="H223" t="s">
        <v>2700</v>
      </c>
      <c r="AC223">
        <v>1</v>
      </c>
      <c r="AI223">
        <f>IF(SUM(J223:AH223)=0,"",SUM(J223:AH223))</f>
        <v>1</v>
      </c>
    </row>
    <row r="224" spans="1:35" x14ac:dyDescent="0.3">
      <c r="A224" s="7" t="s">
        <v>1427</v>
      </c>
      <c r="D224" t="str">
        <f>IF(AND(ISBLANK(F224),ISBLANK(G224),ISBLANK(H224)), E224, _xlfn.CONCAT(E224,"--",_xlfn.LET(_xlpm.X,_xlfn.CONCAT(IF(ISBLANK(F224),"",_xlfn.CONCAT(F224,"-")),IF(ISBLANK(G224),"",_xlfn.CONCAT(G224,"-")),IF(ISBLANK(H224),"",_xlfn.CONCAT(H224,"-"))),IF(_xlpm.X="","",LEFT(_xlpm.X,LEN(_xlpm.X)-1)))))</f>
        <v>litoral</v>
      </c>
      <c r="E224"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""),IF(AH224=1, _xlfn.CONCAT(AH$1,"_"), "")),LEFT(_xlpm.X,LEN(_xlpm.X)-1))</f>
        <v>litoral</v>
      </c>
      <c r="AD224">
        <v>1</v>
      </c>
      <c r="AI224">
        <f>IF(SUM(J224:AH224)=0,"",SUM(J224:AH224))</f>
        <v>1</v>
      </c>
    </row>
    <row r="225" spans="1:35" x14ac:dyDescent="0.3">
      <c r="A225" s="7" t="s">
        <v>2689</v>
      </c>
      <c r="D225" t="str">
        <f>IF(AND(ISBLANK(F225),ISBLANK(G225),ISBLANK(H225)), E225, _xlfn.CONCAT(E225,"--",_xlfn.LET(_xlpm.X,_xlfn.CONCAT(IF(ISBLANK(F225),"",_xlfn.CONCAT(F225,"-")),IF(ISBLANK(G225),"",_xlfn.CONCAT(G225,"-")),IF(ISBLANK(H225),"",_xlfn.CONCAT(H225,"-"))),IF(_xlpm.X="","",LEFT(_xlpm.X,LEN(_xlpm.X)-1)))))</f>
        <v>proteção-ambiental</v>
      </c>
      <c r="E22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""),IF(AH225=1, _xlfn.CONCAT(AH$1,"_"), "")),LEFT(_xlpm.X,LEN(_xlpm.X)-1))</f>
        <v>proteção-ambiental</v>
      </c>
      <c r="AE225">
        <v>1</v>
      </c>
      <c r="AI225">
        <f>IF(SUM(J225:AH225)=0,"",SUM(J225:AH225))</f>
        <v>1</v>
      </c>
    </row>
    <row r="226" spans="1:35" x14ac:dyDescent="0.3">
      <c r="A226" s="7" t="s">
        <v>1846</v>
      </c>
      <c r="D226" t="str">
        <f>IF(AND(ISBLANK(F226),ISBLANK(G226),ISBLANK(H226)), E226, _xlfn.CONCAT(E226,"--",_xlfn.LET(_xlpm.X,_xlfn.CONCAT(IF(ISBLANK(F226),"",_xlfn.CONCAT(F226,"-")),IF(ISBLANK(G226),"",_xlfn.CONCAT(G226,"-")),IF(ISBLANK(H226),"",_xlfn.CONCAT(H226,"-"))),IF(_xlpm.X="","",LEFT(_xlpm.X,LEN(_xlpm.X)-1)))))</f>
        <v>geologia</v>
      </c>
      <c r="E226"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""),IF(AH226=1, _xlfn.CONCAT(AH$1,"_"), "")),LEFT(_xlpm.X,LEN(_xlpm.X)-1))</f>
        <v>geologia</v>
      </c>
      <c r="AF226">
        <v>1</v>
      </c>
      <c r="AI226">
        <f>IF(SUM(J226:AH226)=0,"",SUM(J226:AH226))</f>
        <v>1</v>
      </c>
    </row>
    <row r="227" spans="1:35" x14ac:dyDescent="0.3">
      <c r="A227" s="7" t="s">
        <v>2710</v>
      </c>
      <c r="B227" t="s">
        <v>3281</v>
      </c>
      <c r="C227" t="s">
        <v>3282</v>
      </c>
      <c r="D227" t="str">
        <f>IF(AND(ISBLANK(F227),ISBLANK(G227),ISBLANK(H227)), E227, _xlfn.CONCAT(E227,"--",_xlfn.LET(_xlpm.X,_xlfn.CONCAT(IF(ISBLANK(F227),"",_xlfn.CONCAT(F227,"-")),IF(ISBLANK(G227),"",_xlfn.CONCAT(G227,"-")),IF(ISBLANK(H227),"",_xlfn.CONCAT(H227,"-"))),IF(_xlpm.X="","",LEFT(_xlpm.X,LEN(_xlpm.X)-1)))))</f>
        <v>amazônia-azul--quantidade-espécie</v>
      </c>
      <c r="E227"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""),IF(AH227=1, _xlfn.CONCAT(AH$1,"_"), "")),LEFT(_xlpm.X,LEN(_xlpm.X)-1))</f>
        <v>amazônia-azul</v>
      </c>
      <c r="F227" t="s">
        <v>2821</v>
      </c>
      <c r="G227" t="s">
        <v>2874</v>
      </c>
      <c r="I227" t="s">
        <v>3020</v>
      </c>
      <c r="AG227">
        <v>1</v>
      </c>
      <c r="AI227">
        <f>IF(SUM(J227:AH227)=0,"",SUM(J227:AH227))</f>
        <v>1</v>
      </c>
    </row>
    <row r="228" spans="1:35" x14ac:dyDescent="0.3">
      <c r="A228" s="7" t="s">
        <v>2635</v>
      </c>
      <c r="B228" s="12" t="s">
        <v>3086</v>
      </c>
      <c r="C228" t="s">
        <v>3229</v>
      </c>
      <c r="D228" t="str">
        <f>IF(AND(ISBLANK(F228),ISBLANK(G228),ISBLANK(H228)), E228, _xlfn.CONCAT(E228,"--",_xlfn.LET(_xlpm.X,_xlfn.CONCAT(IF(ISBLANK(F228),"",_xlfn.CONCAT(F228,"-")),IF(ISBLANK(G228),"",_xlfn.CONCAT(G228,"-")),IF(ISBLANK(H228),"",_xlfn.CONCAT(H228,"-"))),IF(_xlpm.X="","",LEFT(_xlpm.X,LEN(_xlpm.X)-1)))))</f>
        <v>amazônia-azul--responsável-nome</v>
      </c>
      <c r="E228"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""),IF(AH228=1, _xlfn.CONCAT(AH$1,"_"), "")),LEFT(_xlpm.X,LEN(_xlpm.X)-1))</f>
        <v>amazônia-azul</v>
      </c>
      <c r="F228" t="s">
        <v>2895</v>
      </c>
      <c r="G228" t="s">
        <v>2826</v>
      </c>
      <c r="AG228">
        <v>1</v>
      </c>
      <c r="AI228">
        <f>IF(SUM(J228:AH228)=0,"",SUM(J228:AH228))</f>
        <v>1</v>
      </c>
    </row>
    <row r="229" spans="1:35" x14ac:dyDescent="0.3">
      <c r="A229" s="7" t="s">
        <v>2638</v>
      </c>
      <c r="B229" t="s">
        <v>3074</v>
      </c>
      <c r="C229" t="s">
        <v>3229</v>
      </c>
      <c r="D229" t="str">
        <f>IF(AND(ISBLANK(F229),ISBLANK(G229),ISBLANK(H229)), E229, _xlfn.CONCAT(E229,"--",_xlfn.LET(_xlpm.X,_xlfn.CONCAT(IF(ISBLANK(F229),"",_xlfn.CONCAT(F229,"-")),IF(ISBLANK(G229),"",_xlfn.CONCAT(G229,"-")),IF(ISBLANK(H229),"",_xlfn.CONCAT(H229,"-"))),IF(_xlpm.X="","",LEFT(_xlpm.X,LEN(_xlpm.X)-1)))))</f>
        <v>amazônia-azul--detalhar-tamanho</v>
      </c>
      <c r="E229"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""),IF(AH229=1, _xlfn.CONCAT(AH$1,"_"), "")),LEFT(_xlpm.X,LEN(_xlpm.X)-1))</f>
        <v>amazônia-azul</v>
      </c>
      <c r="F229" t="s">
        <v>2837</v>
      </c>
      <c r="G229" t="s">
        <v>2883</v>
      </c>
      <c r="AG229">
        <v>1</v>
      </c>
      <c r="AI229">
        <f>IF(SUM(J229:AH229)=0,"",SUM(J229:AH229))</f>
        <v>1</v>
      </c>
    </row>
    <row r="230" spans="1:35" x14ac:dyDescent="0.3">
      <c r="A230" s="7" t="s">
        <v>3218</v>
      </c>
      <c r="B230" t="s">
        <v>3231</v>
      </c>
      <c r="C230" t="s">
        <v>3229</v>
      </c>
      <c r="D230" t="str">
        <f>IF(AND(ISBLANK(F230),ISBLANK(G230),ISBLANK(H230)), E230, _xlfn.CONCAT(E230,"--",_xlfn.LET(_xlpm.X,_xlfn.CONCAT(IF(ISBLANK(F230),"",_xlfn.CONCAT(F230,"-")),IF(ISBLANK(G230),"",_xlfn.CONCAT(G230,"-")),IF(ISBLANK(H230),"",_xlfn.CONCAT(H230,"-"))),IF(_xlpm.X="","",LEFT(_xlpm.X,LEN(_xlpm.X)-1)))))</f>
        <v>amazônia-azul--listar-recurso</v>
      </c>
      <c r="E230"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""),IF(AH230=1, _xlfn.CONCAT(AH$1,"_"), "")),LEFT(_xlpm.X,LEN(_xlpm.X)-1))</f>
        <v>amazônia-azul</v>
      </c>
      <c r="F230" t="s">
        <v>2812</v>
      </c>
      <c r="G230" t="s">
        <v>3217</v>
      </c>
      <c r="AG230">
        <v>1</v>
      </c>
      <c r="AI230">
        <f>IF(SUM(J230:AH230)=0,"",SUM(J230:AH230))</f>
        <v>1</v>
      </c>
    </row>
    <row r="231" spans="1:35" x14ac:dyDescent="0.3">
      <c r="A231" s="7" t="s">
        <v>2641</v>
      </c>
      <c r="B231" t="s">
        <v>3230</v>
      </c>
      <c r="C231" t="s">
        <v>3229</v>
      </c>
      <c r="D231" t="str">
        <f>IF(AND(ISBLANK(F231),ISBLANK(G231),ISBLANK(H231)), E231, _xlfn.CONCAT(E231,"--",_xlfn.LET(_xlpm.X,_xlfn.CONCAT(IF(ISBLANK(F231),"",_xlfn.CONCAT(F231,"-")),IF(ISBLANK(G231),"",_xlfn.CONCAT(G231,"-")),IF(ISBLANK(H231),"",_xlfn.CONCAT(H231,"-"))),IF(_xlpm.X="","",LEFT(_xlpm.X,LEN(_xlpm.X)-1)))))</f>
        <v>amazônia-azul--listar-recursos-minerais</v>
      </c>
      <c r="E231"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""),IF(AH231=1, _xlfn.CONCAT(AH$1,"_"), "")),LEFT(_xlpm.X,LEN(_xlpm.X)-1))</f>
        <v>amazônia-azul</v>
      </c>
      <c r="F231" t="s">
        <v>2812</v>
      </c>
      <c r="G231" t="s">
        <v>3062</v>
      </c>
      <c r="AG231">
        <v>1</v>
      </c>
      <c r="AI231">
        <f>IF(SUM(J231:AH231)=0,"",SUM(J231:AH231))</f>
        <v>1</v>
      </c>
    </row>
    <row r="232" spans="1:35" x14ac:dyDescent="0.3">
      <c r="A232" s="7" t="s">
        <v>2642</v>
      </c>
      <c r="B232" t="s">
        <v>3252</v>
      </c>
      <c r="C232" t="s">
        <v>3229</v>
      </c>
      <c r="D232" t="str">
        <f>IF(AND(ISBLANK(F232),ISBLANK(G232),ISBLANK(H232)), E232, _xlfn.CONCAT(E232,"--",_xlfn.LET(_xlpm.X,_xlfn.CONCAT(IF(ISBLANK(F232),"",_xlfn.CONCAT(F232,"-")),IF(ISBLANK(G232),"",_xlfn.CONCAT(G232,"-")),IF(ISBLANK(H232),"",_xlfn.CONCAT(H232,"-"))),IF(_xlpm.X="","",LEFT(_xlpm.X,LEN(_xlpm.X)-1)))))</f>
        <v>amazônia-azul--listar-recursos-vivos</v>
      </c>
      <c r="E232"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""),IF(AH232=1, _xlfn.CONCAT(AH$1,"_"), "")),LEFT(_xlpm.X,LEN(_xlpm.X)-1))</f>
        <v>amazônia-azul</v>
      </c>
      <c r="F232" t="s">
        <v>2812</v>
      </c>
      <c r="G232" t="s">
        <v>3063</v>
      </c>
      <c r="AG232">
        <v>1</v>
      </c>
      <c r="AI232">
        <f>IF(SUM(J232:AH232)=0,"",SUM(J232:AH232))</f>
        <v>1</v>
      </c>
    </row>
    <row r="233" spans="1:35" x14ac:dyDescent="0.3">
      <c r="A233" s="7" t="s">
        <v>3253</v>
      </c>
      <c r="B233" t="s">
        <v>3254</v>
      </c>
      <c r="C233" t="s">
        <v>3229</v>
      </c>
      <c r="D233" t="str">
        <f>IF(AND(ISBLANK(F233),ISBLANK(G233),ISBLANK(H233)), E233, _xlfn.CONCAT(E233,"--",_xlfn.LET(_xlpm.X,_xlfn.CONCAT(IF(ISBLANK(F233),"",_xlfn.CONCAT(F233,"-")),IF(ISBLANK(G233),"",_xlfn.CONCAT(G233,"-")),IF(ISBLANK(H233),"",_xlfn.CONCAT(H233,"-"))),IF(_xlpm.X="","",LEFT(_xlpm.X,LEN(_xlpm.X)-1)))))</f>
        <v>amazônia-azul--listar-recursos-energéticos</v>
      </c>
      <c r="E233"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""),IF(AH233=1, _xlfn.CONCAT(AH$1,"_"), "")),LEFT(_xlpm.X,LEN(_xlpm.X)-1))</f>
        <v>amazônia-azul</v>
      </c>
      <c r="F233" t="s">
        <v>2812</v>
      </c>
      <c r="G233" t="s">
        <v>3272</v>
      </c>
      <c r="AG233">
        <v>1</v>
      </c>
      <c r="AI233">
        <f>IF(SUM(J233:AH233)=0,"",SUM(J233:AH233))</f>
        <v>1</v>
      </c>
    </row>
    <row r="234" spans="1:35" x14ac:dyDescent="0.3">
      <c r="A234" s="7" t="s">
        <v>2644</v>
      </c>
      <c r="D234" t="str">
        <f>IF(AND(ISBLANK(F234),ISBLANK(G234),ISBLANK(H234)), E234, _xlfn.CONCAT(E234,"--",_xlfn.LET(_xlpm.X,_xlfn.CONCAT(IF(ISBLANK(F234),"",_xlfn.CONCAT(F234,"-")),IF(ISBLANK(G234),"",_xlfn.CONCAT(G234,"-")),IF(ISBLANK(H234),"",_xlfn.CONCAT(H234,"-"))),IF(_xlpm.X="","",LEFT(_xlpm.X,LEN(_xlpm.X)-1)))))</f>
        <v>amazônia-azul--listar-programas-de-proteção</v>
      </c>
      <c r="E234"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""),IF(AH234=1, _xlfn.CONCAT(AH$1,"_"), "")),LEFT(_xlpm.X,LEN(_xlpm.X)-1))</f>
        <v>amazônia-azul</v>
      </c>
      <c r="F234" t="s">
        <v>2812</v>
      </c>
      <c r="G234" t="s">
        <v>3064</v>
      </c>
      <c r="AG234">
        <v>1</v>
      </c>
      <c r="AI234">
        <f>IF(SUM(J234:AH234)=0,"",SUM(J234:AH234))</f>
        <v>1</v>
      </c>
    </row>
    <row r="235" spans="1:35" x14ac:dyDescent="0.3">
      <c r="A235" s="7" t="s">
        <v>2708</v>
      </c>
      <c r="B235" t="s">
        <v>3177</v>
      </c>
      <c r="C235" t="s">
        <v>3229</v>
      </c>
      <c r="D235" t="str">
        <f>IF(AND(ISBLANK(F235),ISBLANK(G235),ISBLANK(H235)), E235, _xlfn.CONCAT(E235,"--",_xlfn.LET(_xlpm.X,_xlfn.CONCAT(IF(ISBLANK(F235),"",_xlfn.CONCAT(F235,"-")),IF(ISBLANK(G235),"",_xlfn.CONCAT(G235,"-")),IF(ISBLANK(H235),"",_xlfn.CONCAT(H235,"-"))),IF(_xlpm.X="","",LEFT(_xlpm.X,LEN(_xlpm.X)-1)))))</f>
        <v>amazônia-azul--detalhar-importância</v>
      </c>
      <c r="E23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""),IF(AH235=1, _xlfn.CONCAT(AH$1,"_"), "")),LEFT(_xlpm.X,LEN(_xlpm.X)-1))</f>
        <v>amazônia-azul</v>
      </c>
      <c r="F235" t="s">
        <v>2837</v>
      </c>
      <c r="G235" t="s">
        <v>2862</v>
      </c>
      <c r="AG235">
        <v>1</v>
      </c>
      <c r="AI235">
        <f>IF(SUM(J235:AH235)=0,"",SUM(J235:AH235))</f>
        <v>1</v>
      </c>
    </row>
    <row r="236" spans="1:35" x14ac:dyDescent="0.3">
      <c r="A236" s="7" t="s">
        <v>3244</v>
      </c>
      <c r="B236" t="s">
        <v>3177</v>
      </c>
      <c r="C236" t="s">
        <v>3229</v>
      </c>
      <c r="D236" t="str">
        <f>IF(AND(ISBLANK(F236),ISBLANK(G236),ISBLANK(H236)), E236, _xlfn.CONCAT(E236,"--",_xlfn.LET(_xlpm.X,_xlfn.CONCAT(IF(ISBLANK(F236),"",_xlfn.CONCAT(F236,"-")),IF(ISBLANK(G236),"",_xlfn.CONCAT(G236,"-")),IF(ISBLANK(H236),"",_xlfn.CONCAT(H236,"-"))),IF(_xlpm.X="","",LEFT(_xlpm.X,LEN(_xlpm.X)-1)))))</f>
        <v>amazônia-azul--porque-importância</v>
      </c>
      <c r="E236"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""),IF(AH236=1, _xlfn.CONCAT(AH$1,"_"), "")),LEFT(_xlpm.X,LEN(_xlpm.X)-1))</f>
        <v>amazônia-azul</v>
      </c>
      <c r="F236" t="s">
        <v>3167</v>
      </c>
      <c r="H236" t="s">
        <v>2862</v>
      </c>
      <c r="AG236">
        <v>1</v>
      </c>
      <c r="AI236">
        <f>IF(SUM(J236:AH236)=0,"",SUM(J236:AH236))</f>
        <v>1</v>
      </c>
    </row>
    <row r="237" spans="1:35" x14ac:dyDescent="0.3">
      <c r="A237" s="7" t="s">
        <v>2709</v>
      </c>
      <c r="B237" t="s">
        <v>3087</v>
      </c>
      <c r="C237" t="s">
        <v>3229</v>
      </c>
      <c r="D237" t="str">
        <f>IF(AND(ISBLANK(F237),ISBLANK(G237),ISBLANK(H237)), E237, _xlfn.CONCAT(E237,"--",_xlfn.LET(_xlpm.X,_xlfn.CONCAT(IF(ISBLANK(F237),"",_xlfn.CONCAT(F237,"-")),IF(ISBLANK(G237),"",_xlfn.CONCAT(G237,"-")),IF(ISBLANK(H237),"",_xlfn.CONCAT(H237,"-"))),IF(_xlpm.X="","",LEFT(_xlpm.X,LEN(_xlpm.X)-1)))))</f>
        <v>amazônia-azul--porque-nome</v>
      </c>
      <c r="E237"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""),IF(AH237=1, _xlfn.CONCAT(AH$1,"_"), "")),LEFT(_xlpm.X,LEN(_xlpm.X)-1))</f>
        <v>amazônia-azul</v>
      </c>
      <c r="F237" t="s">
        <v>3167</v>
      </c>
      <c r="H237" t="s">
        <v>2826</v>
      </c>
      <c r="AG237">
        <v>1</v>
      </c>
      <c r="AI237">
        <f>IF(SUM(J237:AH237)=0,"",SUM(J237:AH237))</f>
        <v>1</v>
      </c>
    </row>
    <row r="238" spans="1:35" x14ac:dyDescent="0.3">
      <c r="A238" s="7" t="s">
        <v>3032</v>
      </c>
      <c r="B238" t="s">
        <v>3288</v>
      </c>
      <c r="C238" t="s">
        <v>3226</v>
      </c>
      <c r="D238" t="str">
        <f>IF(AND(ISBLANK(F238),ISBLANK(G238),ISBLANK(H238)), E238, _xlfn.CONCAT(E238,"--",_xlfn.LET(_xlpm.X,_xlfn.CONCAT(IF(ISBLANK(F238),"",_xlfn.CONCAT(F238,"-")),IF(ISBLANK(G238),"",_xlfn.CONCAT(G238,"-")),IF(ISBLANK(H238),"",_xlfn.CONCAT(H238,"-"))),IF(_xlpm.X="","",LEFT(_xlpm.X,LEN(_xlpm.X)-1)))))</f>
        <v>amazônia-azul--efeito-aquecimento-global</v>
      </c>
      <c r="E238"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""),IF(AH238=1, _xlfn.CONCAT(AH$1,"_"), "")),LEFT(_xlpm.X,LEN(_xlpm.X)-1))</f>
        <v>amazônia-azul</v>
      </c>
      <c r="F238" t="s">
        <v>2809</v>
      </c>
      <c r="G238" t="s">
        <v>3225</v>
      </c>
      <c r="AG238">
        <v>1</v>
      </c>
      <c r="AI238">
        <f>IF(SUM(J238:AH238)=0,"",SUM(J238:AH238))</f>
        <v>1</v>
      </c>
    </row>
    <row r="239" spans="1:35" x14ac:dyDescent="0.3">
      <c r="A239" s="7" t="s">
        <v>3072</v>
      </c>
      <c r="B239" t="s">
        <v>3224</v>
      </c>
      <c r="C239" t="s">
        <v>3080</v>
      </c>
      <c r="D239" t="str">
        <f>IF(AND(ISBLANK(F239),ISBLANK(G239),ISBLANK(H239)), E239, _xlfn.CONCAT(E239,"--",_xlfn.LET(_xlpm.X,_xlfn.CONCAT(IF(ISBLANK(F239),"",_xlfn.CONCAT(F239,"-")),IF(ISBLANK(G239),"",_xlfn.CONCAT(G239,"-")),IF(ISBLANK(H239),"",_xlfn.CONCAT(H239,"-"))),IF(_xlpm.X="","",LEFT(_xlpm.X,LEN(_xlpm.X)-1)))))</f>
        <v>amazônia-azul--onde</v>
      </c>
      <c r="E239"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""),IF(AH239=1, _xlfn.CONCAT(AH$1,"_"), "")),LEFT(_xlpm.X,LEN(_xlpm.X)-1))</f>
        <v>amazônia-azul</v>
      </c>
      <c r="F239" t="s">
        <v>3243</v>
      </c>
      <c r="I239" t="s">
        <v>3073</v>
      </c>
      <c r="AG239">
        <v>1</v>
      </c>
      <c r="AI239">
        <f>IF(SUM(J239:AH239)=0,"",SUM(J239:AH239))</f>
        <v>1</v>
      </c>
    </row>
    <row r="240" spans="1:35" x14ac:dyDescent="0.3">
      <c r="A240" s="7" t="s">
        <v>1171</v>
      </c>
      <c r="D240" t="str">
        <f>IF(AND(ISBLANK(F240),ISBLANK(G240),ISBLANK(H240)), E240, _xlfn.CONCAT(E240,"--",_xlfn.LET(_xlpm.X,_xlfn.CONCAT(IF(ISBLANK(F240),"",_xlfn.CONCAT(F240,"-")),IF(ISBLANK(G240),"",_xlfn.CONCAT(G240,"-")),IF(ISBLANK(H240),"",_xlfn.CONCAT(H240,"-"))),IF(_xlpm.X="","",LEFT(_xlpm.X,LEN(_xlpm.X)-1)))))</f>
        <v>outras--definição-parede-do-mar</v>
      </c>
      <c r="E240"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""),IF(AH240=1, _xlfn.CONCAT(AH$1,"_"), "")),LEFT(_xlpm.X,LEN(_xlpm.X)-1))</f>
        <v>outras</v>
      </c>
      <c r="F240" t="s">
        <v>2897</v>
      </c>
      <c r="H240" t="s">
        <v>3233</v>
      </c>
      <c r="AH240">
        <v>1</v>
      </c>
      <c r="AI240">
        <f>IF(SUM(J240:AH240)=0,"",SUM(J240:AH240))</f>
        <v>1</v>
      </c>
    </row>
    <row r="241" spans="1:35" x14ac:dyDescent="0.3">
      <c r="A241" s="7" t="s">
        <v>3179</v>
      </c>
      <c r="B241" t="s">
        <v>3183</v>
      </c>
      <c r="C241" t="s">
        <v>3229</v>
      </c>
      <c r="D241" t="str">
        <f>IF(AND(ISBLANK(F241),ISBLANK(G241),ISBLANK(H241)), E241, _xlfn.CONCAT(E241,"--",_xlfn.LET(_xlpm.X,_xlfn.CONCAT(IF(ISBLANK(F241),"",_xlfn.CONCAT(F241,"-")),IF(ISBLANK(G241),"",_xlfn.CONCAT(G241,"-")),IF(ISBLANK(H241),"",_xlfn.CONCAT(H241,"-"))),IF(_xlpm.X="","",LEFT(_xlpm.X,LEN(_xlpm.X)-1)))))</f>
        <v>outras--definição-cnudm</v>
      </c>
      <c r="E241"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""),IF(AH241=1, _xlfn.CONCAT(AH$1,"_"), "")),LEFT(_xlpm.X,LEN(_xlpm.X)-1))</f>
        <v>outras</v>
      </c>
      <c r="F241" t="s">
        <v>2897</v>
      </c>
      <c r="H241" t="s">
        <v>3180</v>
      </c>
      <c r="AH241">
        <v>1</v>
      </c>
      <c r="AI241">
        <f>IF(SUM(J241:AH241)=0,"",SUM(J241:AH241))</f>
        <v>1</v>
      </c>
    </row>
    <row r="242" spans="1:35" x14ac:dyDescent="0.3">
      <c r="A242" s="7" t="s">
        <v>2637</v>
      </c>
      <c r="B242" t="s">
        <v>3079</v>
      </c>
      <c r="C242" t="s">
        <v>3229</v>
      </c>
      <c r="D242" t="str">
        <f>IF(AND(ISBLANK(F242),ISBLANK(G242),ISBLANK(H242)), E242, _xlfn.CONCAT(E242,"--",_xlfn.LET(_xlpm.X,_xlfn.CONCAT(IF(ISBLANK(F242),"",_xlfn.CONCAT(F242,"-")),IF(ISBLANK(G242),"",_xlfn.CONCAT(G242,"-")),IF(ISBLANK(H242),"",_xlfn.CONCAT(H242,"-"))),IF(_xlpm.X="","",LEFT(_xlpm.X,LEN(_xlpm.X)-1)))))</f>
        <v>outras--definição-zona-econômica-exclusiva</v>
      </c>
      <c r="E242"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""),IF(AH242=1, _xlfn.CONCAT(AH$1,"_"), "")),LEFT(_xlpm.X,LEN(_xlpm.X)-1))</f>
        <v>outras</v>
      </c>
      <c r="F242" t="s">
        <v>2897</v>
      </c>
      <c r="H242" t="s">
        <v>3084</v>
      </c>
      <c r="AH242">
        <v>1</v>
      </c>
      <c r="AI242">
        <f>IF(SUM(J242:AH242)=0,"",SUM(J242:AH242))</f>
        <v>1</v>
      </c>
    </row>
    <row r="243" spans="1:35" x14ac:dyDescent="0.3">
      <c r="A243" s="7" t="s">
        <v>2636</v>
      </c>
      <c r="B243" t="s">
        <v>3178</v>
      </c>
      <c r="C243" t="s">
        <v>3229</v>
      </c>
      <c r="D243" t="str">
        <f>IF(AND(ISBLANK(F243),ISBLANK(G243),ISBLANK(H243)), E243, _xlfn.CONCAT(E243,"--",_xlfn.LET(_xlpm.X,_xlfn.CONCAT(IF(ISBLANK(F243),"",_xlfn.CONCAT(F243,"-")),IF(ISBLANK(G243),"",_xlfn.CONCAT(G243,"-")),IF(ISBLANK(H243),"",_xlfn.CONCAT(H243,"-"))),IF(_xlpm.X="","",LEFT(_xlpm.X,LEN(_xlpm.X)-1)))))</f>
        <v>outras--responsável-definição-zona-econômica-exclusiva</v>
      </c>
      <c r="E243"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""),IF(AH243=1, _xlfn.CONCAT(AH$1,"_"), "")),LEFT(_xlpm.X,LEN(_xlpm.X)-1))</f>
        <v>outras</v>
      </c>
      <c r="F243" t="s">
        <v>2895</v>
      </c>
      <c r="G243" t="s">
        <v>2897</v>
      </c>
      <c r="H243" t="s">
        <v>3084</v>
      </c>
      <c r="AH243">
        <v>1</v>
      </c>
      <c r="AI243">
        <f>IF(SUM(J243:AH243)=0,"",SUM(J243:AH243))</f>
        <v>1</v>
      </c>
    </row>
    <row r="244" spans="1:35" x14ac:dyDescent="0.3">
      <c r="A244" s="7" t="s">
        <v>3175</v>
      </c>
      <c r="B244" t="s">
        <v>3176</v>
      </c>
      <c r="C244" t="s">
        <v>3229</v>
      </c>
      <c r="D244" t="str">
        <f>IF(AND(ISBLANK(F244),ISBLANK(G244),ISBLANK(H244)), E244, _xlfn.CONCAT(E244,"--",_xlfn.LET(_xlpm.X,_xlfn.CONCAT(IF(ISBLANK(F244),"",_xlfn.CONCAT(F244,"-")),IF(ISBLANK(G244),"",_xlfn.CONCAT(G244,"-")),IF(ISBLANK(H244),"",_xlfn.CONCAT(H244,"-"))),IF(_xlpm.X="","",LEFT(_xlpm.X,LEN(_xlpm.X)-1)))))</f>
        <v>outras--detalhar-tamanho-zona-econômica-exclusiva</v>
      </c>
      <c r="E244"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""),IF(AH244=1, _xlfn.CONCAT(AH$1,"_"), "")),LEFT(_xlpm.X,LEN(_xlpm.X)-1))</f>
        <v>outras</v>
      </c>
      <c r="F244" t="s">
        <v>2837</v>
      </c>
      <c r="G244" t="s">
        <v>2883</v>
      </c>
      <c r="H244" t="s">
        <v>3084</v>
      </c>
      <c r="AH244">
        <v>1</v>
      </c>
      <c r="AI244">
        <f>IF(SUM(J244:AH244)=0,"",SUM(J244:AH244))</f>
        <v>1</v>
      </c>
    </row>
    <row r="245" spans="1:35" x14ac:dyDescent="0.3">
      <c r="A245" s="7" t="s">
        <v>3078</v>
      </c>
      <c r="B245" t="s">
        <v>3083</v>
      </c>
      <c r="C245" t="s">
        <v>3229</v>
      </c>
      <c r="D245" t="str">
        <f>IF(AND(ISBLANK(F245),ISBLANK(G245),ISBLANK(H245)), E245, _xlfn.CONCAT(E245,"--",_xlfn.LET(_xlpm.X,_xlfn.CONCAT(IF(ISBLANK(F245),"",_xlfn.CONCAT(F245,"-")),IF(ISBLANK(G245),"",_xlfn.CONCAT(G245,"-")),IF(ISBLANK(H245),"",_xlfn.CONCAT(H245,"-"))),IF(_xlpm.X="","",LEFT(_xlpm.X,LEN(_xlpm.X)-1)))))</f>
        <v>outras--definição-mar-territorial</v>
      </c>
      <c r="E24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""),IF(AH245=1, _xlfn.CONCAT(AH$1,"_"), "")),LEFT(_xlpm.X,LEN(_xlpm.X)-1))</f>
        <v>outras</v>
      </c>
      <c r="F245" t="s">
        <v>2897</v>
      </c>
      <c r="H245" t="s">
        <v>3085</v>
      </c>
      <c r="AH245">
        <v>1</v>
      </c>
      <c r="AI245">
        <f>IF(SUM(J245:AH245)=0,"",SUM(J245:AH245))</f>
        <v>1</v>
      </c>
    </row>
    <row r="246" spans="1:35" x14ac:dyDescent="0.3">
      <c r="A246" s="7" t="s">
        <v>3082</v>
      </c>
      <c r="B246" t="s">
        <v>3178</v>
      </c>
      <c r="C246" t="s">
        <v>3229</v>
      </c>
      <c r="D246" t="str">
        <f>IF(AND(ISBLANK(F246),ISBLANK(G246),ISBLANK(H246)), E246, _xlfn.CONCAT(E246,"--",_xlfn.LET(_xlpm.X,_xlfn.CONCAT(IF(ISBLANK(F246),"",_xlfn.CONCAT(F246,"-")),IF(ISBLANK(G246),"",_xlfn.CONCAT(G246,"-")),IF(ISBLANK(H246),"",_xlfn.CONCAT(H246,"-"))),IF(_xlpm.X="","",LEFT(_xlpm.X,LEN(_xlpm.X)-1)))))</f>
        <v>outras--responsável-definição-mar-territorial</v>
      </c>
      <c r="E246"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""),IF(AH246=1, _xlfn.CONCAT(AH$1,"_"), "")),LEFT(_xlpm.X,LEN(_xlpm.X)-1))</f>
        <v>outras</v>
      </c>
      <c r="F246" t="s">
        <v>2895</v>
      </c>
      <c r="G246" t="s">
        <v>2897</v>
      </c>
      <c r="H246" t="s">
        <v>3085</v>
      </c>
      <c r="AH246">
        <v>1</v>
      </c>
      <c r="AI246">
        <f>IF(SUM(J246:AH246)=0,"",SUM(J246:AH246))</f>
        <v>1</v>
      </c>
    </row>
    <row r="247" spans="1:35" x14ac:dyDescent="0.3">
      <c r="A247" s="7" t="s">
        <v>2639</v>
      </c>
      <c r="B247" t="s">
        <v>3202</v>
      </c>
      <c r="C247" t="s">
        <v>3182</v>
      </c>
      <c r="D247" t="str">
        <f>IF(AND(ISBLANK(F247),ISBLANK(G247),ISBLANK(H247)), E247, _xlfn.CONCAT(E247,"--",_xlfn.LET(_xlpm.X,_xlfn.CONCAT(IF(ISBLANK(F247),"",_xlfn.CONCAT(F247,"-")),IF(ISBLANK(G247),"",_xlfn.CONCAT(G247,"-")),IF(ISBLANK(H247),"",_xlfn.CONCAT(H247,"-"))),IF(_xlpm.X="","",LEFT(_xlpm.X,LEN(_xlpm.X)-1)))))</f>
        <v>outras--definição-plataforma-continental</v>
      </c>
      <c r="E247"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""),IF(AH247=1, _xlfn.CONCAT(AH$1,"_"), "")),LEFT(_xlpm.X,LEN(_xlpm.X)-1))</f>
        <v>outras</v>
      </c>
      <c r="F247" t="s">
        <v>2897</v>
      </c>
      <c r="H247" t="s">
        <v>3174</v>
      </c>
      <c r="AH247">
        <v>1</v>
      </c>
      <c r="AI247">
        <f>IF(SUM(J247:AH247)=0,"",SUM(J247:AH247))</f>
        <v>1</v>
      </c>
    </row>
    <row r="248" spans="1:35" x14ac:dyDescent="0.3">
      <c r="A248" s="7" t="s">
        <v>3181</v>
      </c>
      <c r="B248" t="s">
        <v>3185</v>
      </c>
      <c r="C248" t="s">
        <v>3184</v>
      </c>
      <c r="D248" t="str">
        <f>IF(AND(ISBLANK(F248),ISBLANK(G248),ISBLANK(H248)), E248, _xlfn.CONCAT(E248,"--",_xlfn.LET(_xlpm.X,_xlfn.CONCAT(IF(ISBLANK(F248),"",_xlfn.CONCAT(F248,"-")),IF(ISBLANK(G248),"",_xlfn.CONCAT(G248,"-")),IF(ISBLANK(H248),"",_xlfn.CONCAT(H248,"-"))),IF(_xlpm.X="","",LEFT(_xlpm.X,LEN(_xlpm.X)-1)))))</f>
        <v>outras--definição-linha-de-base</v>
      </c>
      <c r="E248"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""),IF(AH248=1, _xlfn.CONCAT(AH$1,"_"), "")),LEFT(_xlpm.X,LEN(_xlpm.X)-1))</f>
        <v>outras</v>
      </c>
      <c r="F248" t="s">
        <v>2897</v>
      </c>
      <c r="H248" t="s">
        <v>3186</v>
      </c>
      <c r="AH248">
        <v>1</v>
      </c>
      <c r="AI248">
        <f>IF(SUM(J248:AH248)=0,"",SUM(J248:AH248))</f>
        <v>1</v>
      </c>
    </row>
    <row r="249" spans="1:35" x14ac:dyDescent="0.3">
      <c r="A249" s="7" t="s">
        <v>3187</v>
      </c>
      <c r="B249" t="s">
        <v>3195</v>
      </c>
      <c r="C249" t="s">
        <v>3196</v>
      </c>
      <c r="D249" t="str">
        <f>IF(AND(ISBLANK(F249),ISBLANK(G249),ISBLANK(H249)), E249, _xlfn.CONCAT(E249,"--",_xlfn.LET(_xlpm.X,_xlfn.CONCAT(IF(ISBLANK(F249),"",_xlfn.CONCAT(F249,"-")),IF(ISBLANK(G249),"",_xlfn.CONCAT(G249,"-")),IF(ISBLANK(H249),"",_xlfn.CONCAT(H249,"-"))),IF(_xlpm.X="","",LEFT(_xlpm.X,LEN(_xlpm.X)-1)))))</f>
        <v>outras--definição-talude-continental</v>
      </c>
      <c r="E249"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""),IF(AH249=1, _xlfn.CONCAT(AH$1,"_"), "")),LEFT(_xlpm.X,LEN(_xlpm.X)-1))</f>
        <v>outras</v>
      </c>
      <c r="F249" t="s">
        <v>2897</v>
      </c>
      <c r="H249" t="s">
        <v>3197</v>
      </c>
      <c r="AH249">
        <v>1</v>
      </c>
      <c r="AI249">
        <f>IF(SUM(J249:AH249)=0,"",SUM(J249:AH249))</f>
        <v>1</v>
      </c>
    </row>
    <row r="250" spans="1:35" x14ac:dyDescent="0.3">
      <c r="A250" s="7" t="s">
        <v>3199</v>
      </c>
      <c r="B250" t="s">
        <v>3200</v>
      </c>
      <c r="C250" t="s">
        <v>3201</v>
      </c>
      <c r="D250" t="str">
        <f>IF(AND(ISBLANK(F250),ISBLANK(G250),ISBLANK(H250)), E250, _xlfn.CONCAT(E250,"--",_xlfn.LET(_xlpm.X,_xlfn.CONCAT(IF(ISBLANK(F250),"",_xlfn.CONCAT(F250,"-")),IF(ISBLANK(G250),"",_xlfn.CONCAT(G250,"-")),IF(ISBLANK(H250),"",_xlfn.CONCAT(H250,"-"))),IF(_xlpm.X="","",LEFT(_xlpm.X,LEN(_xlpm.X)-1)))))</f>
        <v>outras--definição-planície-abissal</v>
      </c>
      <c r="E250"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""),IF(AH250=1, _xlfn.CONCAT(AH$1,"_"), "")),LEFT(_xlpm.X,LEN(_xlpm.X)-1))</f>
        <v>outras</v>
      </c>
      <c r="F250" t="s">
        <v>2897</v>
      </c>
      <c r="H250" t="s">
        <v>3198</v>
      </c>
      <c r="AH250">
        <v>1</v>
      </c>
      <c r="AI250">
        <f>IF(SUM(J250:AH250)=0,"",SUM(J250:AH250))</f>
        <v>1</v>
      </c>
    </row>
    <row r="251" spans="1:35" x14ac:dyDescent="0.3">
      <c r="A251" s="7" t="s">
        <v>3075</v>
      </c>
      <c r="B251" t="s">
        <v>3077</v>
      </c>
      <c r="C251" t="s">
        <v>3081</v>
      </c>
      <c r="D251" t="str">
        <f>IF(AND(ISBLANK(F251),ISBLANK(G251),ISBLANK(H251)), E251, _xlfn.CONCAT(E251,"--",_xlfn.LET(_xlpm.X,_xlfn.CONCAT(IF(ISBLANK(F251),"",_xlfn.CONCAT(F251,"-")),IF(ISBLANK(G251),"",_xlfn.CONCAT(G251,"-")),IF(ISBLANK(H251),"",_xlfn.CONCAT(H251,"-"))),IF(_xlpm.X="","",LEFT(_xlpm.X,LEN(_xlpm.X)-1)))))</f>
        <v>outras--definição-leplac</v>
      </c>
      <c r="E251"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""),IF(AH251=1, _xlfn.CONCAT(AH$1,"_"), "")),LEFT(_xlpm.X,LEN(_xlpm.X)-1))</f>
        <v>outras</v>
      </c>
      <c r="F251" t="s">
        <v>2897</v>
      </c>
      <c r="H251" t="s">
        <v>3076</v>
      </c>
      <c r="AH251">
        <v>1</v>
      </c>
      <c r="AI251">
        <f>IF(SUM(J251:AH251)=0,"",SUM(J251:AH251))</f>
        <v>1</v>
      </c>
    </row>
    <row r="252" spans="1:35" x14ac:dyDescent="0.3">
      <c r="A252" s="7" t="s">
        <v>3088</v>
      </c>
      <c r="B252" t="s">
        <v>3108</v>
      </c>
      <c r="C252" t="s">
        <v>3110</v>
      </c>
      <c r="D252" t="str">
        <f>IF(AND(ISBLANK(F252),ISBLANK(G252),ISBLANK(H252)), E252, _xlfn.CONCAT(E252,"--",_xlfn.LET(_xlpm.X,_xlfn.CONCAT(IF(ISBLANK(F252),"",_xlfn.CONCAT(F252,"-")),IF(ISBLANK(G252),"",_xlfn.CONCAT(G252,"-")),IF(ISBLANK(H252),"",_xlfn.CONCAT(H252,"-"))),IF(_xlpm.X="","",LEFT(_xlpm.X,LEN(_xlpm.X)-1)))))</f>
        <v>outras--definição-remplac</v>
      </c>
      <c r="E252"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""),IF(AH252=1, _xlfn.CONCAT(AH$1,"_"), "")),LEFT(_xlpm.X,LEN(_xlpm.X)-1))</f>
        <v>outras</v>
      </c>
      <c r="F252" t="s">
        <v>2897</v>
      </c>
      <c r="H252" t="s">
        <v>3098</v>
      </c>
      <c r="AH252">
        <v>1</v>
      </c>
      <c r="AI252">
        <f>IF(SUM(J252:AH252)=0,"",SUM(J252:AH252))</f>
        <v>1</v>
      </c>
    </row>
    <row r="253" spans="1:35" x14ac:dyDescent="0.3">
      <c r="A253" s="7" t="s">
        <v>3089</v>
      </c>
      <c r="B253" t="s">
        <v>3109</v>
      </c>
      <c r="C253" t="s">
        <v>3110</v>
      </c>
      <c r="D253" t="str">
        <f>IF(AND(ISBLANK(F253),ISBLANK(G253),ISBLANK(H253)), E253, _xlfn.CONCAT(E253,"--",_xlfn.LET(_xlpm.X,_xlfn.CONCAT(IF(ISBLANK(F253),"",_xlfn.CONCAT(F253,"-")),IF(ISBLANK(G253),"",_xlfn.CONCAT(G253,"-")),IF(ISBLANK(H253),"",_xlfn.CONCAT(H253,"-"))),IF(_xlpm.X="","",LEFT(_xlpm.X,LEN(_xlpm.X)-1)))))</f>
        <v>outras--definição-revimar</v>
      </c>
      <c r="E253"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""),IF(AH253=1, _xlfn.CONCAT(AH$1,"_"), "")),LEFT(_xlpm.X,LEN(_xlpm.X)-1))</f>
        <v>outras</v>
      </c>
      <c r="F253" t="s">
        <v>2897</v>
      </c>
      <c r="H253" t="s">
        <v>3099</v>
      </c>
      <c r="AH253">
        <v>1</v>
      </c>
      <c r="AI253">
        <f>IF(SUM(J253:AH253)=0,"",SUM(J253:AH253))</f>
        <v>1</v>
      </c>
    </row>
    <row r="254" spans="1:35" x14ac:dyDescent="0.3">
      <c r="A254" s="7" t="s">
        <v>3090</v>
      </c>
      <c r="B254" t="s">
        <v>3116</v>
      </c>
      <c r="C254" t="s">
        <v>3114</v>
      </c>
      <c r="D254" t="str">
        <f>IF(AND(ISBLANK(F254),ISBLANK(G254),ISBLANK(H254)), E254, _xlfn.CONCAT(E254,"--",_xlfn.LET(_xlpm.X,_xlfn.CONCAT(IF(ISBLANK(F254),"",_xlfn.CONCAT(F254,"-")),IF(ISBLANK(G254),"",_xlfn.CONCAT(G254,"-")),IF(ISBLANK(H254),"",_xlfn.CONCAT(H254,"-"))),IF(_xlpm.X="","",LEFT(_xlpm.X,LEN(_xlpm.X)-1)))))</f>
        <v>outras--definição-biomar</v>
      </c>
      <c r="E254"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""),IF(AH254=1, _xlfn.CONCAT(AH$1,"_"), "")),LEFT(_xlpm.X,LEN(_xlpm.X)-1))</f>
        <v>outras</v>
      </c>
      <c r="F254" t="s">
        <v>2897</v>
      </c>
      <c r="H254" t="s">
        <v>3100</v>
      </c>
      <c r="AH254">
        <v>1</v>
      </c>
      <c r="AI254">
        <f>IF(SUM(J254:AH254)=0,"",SUM(J254:AH254))</f>
        <v>1</v>
      </c>
    </row>
    <row r="255" spans="1:35" x14ac:dyDescent="0.3">
      <c r="A255" s="7" t="s">
        <v>3091</v>
      </c>
      <c r="C255" s="11" t="s">
        <v>3173</v>
      </c>
      <c r="D255" t="str">
        <f>IF(AND(ISBLANK(F255),ISBLANK(G255),ISBLANK(H255)), E255, _xlfn.CONCAT(E255,"--",_xlfn.LET(_xlpm.X,_xlfn.CONCAT(IF(ISBLANK(F255),"",_xlfn.CONCAT(F255,"-")),IF(ISBLANK(G255),"",_xlfn.CONCAT(G255,"-")),IF(ISBLANK(H255),"",_xlfn.CONCAT(H255,"-"))),IF(_xlpm.X="","",LEFT(_xlpm.X,LEN(_xlpm.X)-1)))))</f>
        <v>outras--definição-promar</v>
      </c>
      <c r="E25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""),IF(AH255=1, _xlfn.CONCAT(AH$1,"_"), "")),LEFT(_xlpm.X,LEN(_xlpm.X)-1))</f>
        <v>outras</v>
      </c>
      <c r="F255" t="s">
        <v>2897</v>
      </c>
      <c r="H255" t="s">
        <v>3101</v>
      </c>
      <c r="AH255">
        <v>1</v>
      </c>
      <c r="AI255">
        <f>IF(SUM(J255:AH255)=0,"",SUM(J255:AH255))</f>
        <v>1</v>
      </c>
    </row>
    <row r="256" spans="1:35" x14ac:dyDescent="0.3">
      <c r="A256" s="7" t="s">
        <v>3092</v>
      </c>
      <c r="C256" t="s">
        <v>3110</v>
      </c>
      <c r="D256" t="str">
        <f>IF(AND(ISBLANK(F256),ISBLANK(G256),ISBLANK(H256)), E256, _xlfn.CONCAT(E256,"--",_xlfn.LET(_xlpm.X,_xlfn.CONCAT(IF(ISBLANK(F256),"",_xlfn.CONCAT(F256,"-")),IF(ISBLANK(G256),"",_xlfn.CONCAT(G256,"-")),IF(ISBLANK(H256),"",_xlfn.CONCAT(H256,"-"))),IF(_xlpm.X="","",LEFT(_xlpm.X,LEN(_xlpm.X)-1)))))</f>
        <v>outras--definição-proarquipelágo</v>
      </c>
      <c r="E256"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""),IF(AH256=1, _xlfn.CONCAT(AH$1,"_"), "")),LEFT(_xlpm.X,LEN(_xlpm.X)-1))</f>
        <v>outras</v>
      </c>
      <c r="F256" t="s">
        <v>2897</v>
      </c>
      <c r="H256" t="s">
        <v>3102</v>
      </c>
      <c r="AH256">
        <v>1</v>
      </c>
      <c r="AI256">
        <f>IF(SUM(J256:AH256)=0,"",SUM(J256:AH256))</f>
        <v>1</v>
      </c>
    </row>
    <row r="257" spans="1:35" x14ac:dyDescent="0.3">
      <c r="A257" s="7" t="s">
        <v>3093</v>
      </c>
      <c r="C257" t="s">
        <v>3110</v>
      </c>
      <c r="D257" t="str">
        <f>IF(AND(ISBLANK(F257),ISBLANK(G257),ISBLANK(H257)), E257, _xlfn.CONCAT(E257,"--",_xlfn.LET(_xlpm.X,_xlfn.CONCAT(IF(ISBLANK(F257),"",_xlfn.CONCAT(F257,"-")),IF(ISBLANK(G257),"",_xlfn.CONCAT(G257,"-")),IF(ISBLANK(H257),"",_xlfn.CONCAT(H257,"-"))),IF(_xlpm.X="","",LEFT(_xlpm.X,LEN(_xlpm.X)-1)))))</f>
        <v>outras--definição-protrindade</v>
      </c>
      <c r="E257"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""),IF(AH257=1, _xlfn.CONCAT(AH$1,"_"), "")),LEFT(_xlpm.X,LEN(_xlpm.X)-1))</f>
        <v>outras</v>
      </c>
      <c r="F257" t="s">
        <v>2897</v>
      </c>
      <c r="H257" t="s">
        <v>3103</v>
      </c>
      <c r="AH257">
        <v>1</v>
      </c>
      <c r="AI257">
        <f>IF(SUM(J257:AH257)=0,"",SUM(J257:AH257))</f>
        <v>1</v>
      </c>
    </row>
    <row r="258" spans="1:35" x14ac:dyDescent="0.3">
      <c r="A258" s="7" t="s">
        <v>3094</v>
      </c>
      <c r="C258" t="s">
        <v>3110</v>
      </c>
      <c r="D258" t="str">
        <f>IF(AND(ISBLANK(F258),ISBLANK(G258),ISBLANK(H258)), E258, _xlfn.CONCAT(E258,"--",_xlfn.LET(_xlpm.X,_xlfn.CONCAT(IF(ISBLANK(F258),"",_xlfn.CONCAT(F258,"-")),IF(ISBLANK(G258),"",_xlfn.CONCAT(G258,"-")),IF(ISBLANK(H258),"",_xlfn.CONCAT(H258,"-"))),IF(_xlpm.X="","",LEFT(_xlpm.X,LEN(_xlpm.X)-1)))))</f>
        <v>outras--definição-goos</v>
      </c>
      <c r="E258"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2897</v>
      </c>
      <c r="H258" t="s">
        <v>3104</v>
      </c>
      <c r="AH258">
        <v>1</v>
      </c>
      <c r="AI258">
        <f>IF(SUM(J258:AH258)=0,"",SUM(J258:AH258))</f>
        <v>1</v>
      </c>
    </row>
    <row r="259" spans="1:35" x14ac:dyDescent="0.3">
      <c r="A259" s="7" t="s">
        <v>3095</v>
      </c>
      <c r="C259" t="s">
        <v>3110</v>
      </c>
      <c r="D259" t="str">
        <f>IF(AND(ISBLANK(F259),ISBLANK(G259),ISBLANK(H259)), E259, _xlfn.CONCAT(E259,"--",_xlfn.LET(_xlpm.X,_xlfn.CONCAT(IF(ISBLANK(F259),"",_xlfn.CONCAT(F259,"-")),IF(ISBLANK(G259),"",_xlfn.CONCAT(G259,"-")),IF(ISBLANK(H259),"",_xlfn.CONCAT(H259,"-"))),IF(_xlpm.X="","",LEFT(_xlpm.X,LEN(_xlpm.X)-1)))))</f>
        <v>outras--definição-sisgaaz</v>
      </c>
      <c r="E259"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""),IF(AH259=1, _xlfn.CONCAT(AH$1,"_"), "")),LEFT(_xlpm.X,LEN(_xlpm.X)-1))</f>
        <v>outras</v>
      </c>
      <c r="F259" t="s">
        <v>2897</v>
      </c>
      <c r="H259" t="s">
        <v>3105</v>
      </c>
      <c r="AH259">
        <v>1</v>
      </c>
      <c r="AI259">
        <f>IF(SUM(J259:AH259)=0,"",SUM(J259:AH259))</f>
        <v>1</v>
      </c>
    </row>
    <row r="260" spans="1:35" x14ac:dyDescent="0.3">
      <c r="A260" s="7" t="s">
        <v>3096</v>
      </c>
      <c r="C260" t="s">
        <v>3110</v>
      </c>
      <c r="D260" t="str">
        <f>IF(AND(ISBLANK(F260),ISBLANK(G260),ISBLANK(H260)), E260, _xlfn.CONCAT(E260,"--",_xlfn.LET(_xlpm.X,_xlfn.CONCAT(IF(ISBLANK(F260),"",_xlfn.CONCAT(F260,"-")),IF(ISBLANK(G260),"",_xlfn.CONCAT(G260,"-")),IF(ISBLANK(H260),"",_xlfn.CONCAT(H260,"-"))),IF(_xlpm.X="","",LEFT(_xlpm.X,LEN(_xlpm.X)-1)))))</f>
        <v>outras--definição-pnm</v>
      </c>
      <c r="E260"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""),IF(AH260=1, _xlfn.CONCAT(AH$1,"_"), "")),LEFT(_xlpm.X,LEN(_xlpm.X)-1))</f>
        <v>outras</v>
      </c>
      <c r="F260" t="s">
        <v>2897</v>
      </c>
      <c r="H260" t="s">
        <v>3106</v>
      </c>
      <c r="AH260">
        <v>1</v>
      </c>
      <c r="AI260">
        <f>IF(SUM(J260:AH260)=0,"",SUM(J260:AH260))</f>
        <v>1</v>
      </c>
    </row>
    <row r="261" spans="1:35" x14ac:dyDescent="0.3">
      <c r="A261" s="7" t="s">
        <v>3097</v>
      </c>
      <c r="C261" t="s">
        <v>3110</v>
      </c>
      <c r="D261" t="str">
        <f>IF(AND(ISBLANK(F261),ISBLANK(G261),ISBLANK(H261)), E261, _xlfn.CONCAT(E261,"--",_xlfn.LET(_xlpm.X,_xlfn.CONCAT(IF(ISBLANK(F261),"",_xlfn.CONCAT(F261,"-")),IF(ISBLANK(G261),"",_xlfn.CONCAT(G261,"-")),IF(ISBLANK(H261),"",_xlfn.CONCAT(H261,"-"))),IF(_xlpm.X="","",LEFT(_xlpm.X,LEN(_xlpm.X)-1)))))</f>
        <v>outras--definição-prosub</v>
      </c>
      <c r="E261"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""),IF(AH261=1, _xlfn.CONCAT(AH$1,"_"), "")),LEFT(_xlpm.X,LEN(_xlpm.X)-1))</f>
        <v>outras</v>
      </c>
      <c r="F261" t="s">
        <v>2897</v>
      </c>
      <c r="H261" t="s">
        <v>3107</v>
      </c>
      <c r="AH261">
        <v>1</v>
      </c>
      <c r="AI261">
        <f>IF(SUM(J261:AH261)=0,"",SUM(J261:AH261))</f>
        <v>1</v>
      </c>
    </row>
    <row r="262" spans="1:35" x14ac:dyDescent="0.3">
      <c r="A262" s="7" t="s">
        <v>3111</v>
      </c>
      <c r="B262" t="s">
        <v>3112</v>
      </c>
      <c r="C262" t="s">
        <v>3113</v>
      </c>
      <c r="D262" t="str">
        <f>IF(AND(ISBLANK(F262),ISBLANK(G262),ISBLANK(H262)), E262, _xlfn.CONCAT(E262,"--",_xlfn.LET(_xlpm.X,_xlfn.CONCAT(IF(ISBLANK(F262),"",_xlfn.CONCAT(F262,"-")),IF(ISBLANK(G262),"",_xlfn.CONCAT(G262,"-")),IF(ISBLANK(H262),"",_xlfn.CONCAT(H262,"-"))),IF(_xlpm.X="","",LEFT(_xlpm.X,LEN(_xlpm.X)-1)))))</f>
        <v>outras--definição-milha-náutica</v>
      </c>
      <c r="E262"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""),IF(AH262=1, _xlfn.CONCAT(AH$1,"_"), "")),LEFT(_xlpm.X,LEN(_xlpm.X)-1))</f>
        <v>outras</v>
      </c>
      <c r="F262" t="s">
        <v>2897</v>
      </c>
      <c r="H262" t="s">
        <v>3166</v>
      </c>
      <c r="AH262">
        <v>1</v>
      </c>
      <c r="AI262">
        <f>IF(SUM(J262:AH262)=0,"",SUM(J262:AH262))</f>
        <v>1</v>
      </c>
    </row>
    <row r="263" spans="1:35" x14ac:dyDescent="0.3">
      <c r="A263" s="7" t="s">
        <v>3117</v>
      </c>
      <c r="B263" t="s">
        <v>3148</v>
      </c>
      <c r="C263" t="s">
        <v>3142</v>
      </c>
      <c r="D263" t="str">
        <f>IF(AND(ISBLANK(F263),ISBLANK(G263),ISBLANK(H263)), E263, _xlfn.CONCAT(E263,"--",_xlfn.LET(_xlpm.X,_xlfn.CONCAT(IF(ISBLANK(F263),"",_xlfn.CONCAT(F263,"-")),IF(ISBLANK(G263),"",_xlfn.CONCAT(G263,"-")),IF(ISBLANK(H263),"",_xlfn.CONCAT(H263,"-"))),IF(_xlpm.X="","",LEFT(_xlpm.X,LEN(_xlpm.X)-1)))))</f>
        <v>outras--definição-projeto-albatroz</v>
      </c>
      <c r="E263"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""),IF(AH263=1, _xlfn.CONCAT(AH$1,"_"), "")),LEFT(_xlpm.X,LEN(_xlpm.X)-1))</f>
        <v>outras</v>
      </c>
      <c r="F263" t="s">
        <v>2897</v>
      </c>
      <c r="G263" t="s">
        <v>3128</v>
      </c>
      <c r="H263" t="s">
        <v>3129</v>
      </c>
      <c r="AH263">
        <v>1</v>
      </c>
      <c r="AI263">
        <f>IF(SUM(J263:AH263)=0,"",SUM(J263:AH263))</f>
        <v>1</v>
      </c>
    </row>
    <row r="264" spans="1:35" x14ac:dyDescent="0.3">
      <c r="A264" s="7" t="s">
        <v>3115</v>
      </c>
      <c r="B264" t="s">
        <v>3149</v>
      </c>
      <c r="C264" t="s">
        <v>3123</v>
      </c>
      <c r="D264" t="str">
        <f>IF(AND(ISBLANK(F264),ISBLANK(G264),ISBLANK(H264)), E264, _xlfn.CONCAT(E264,"--",_xlfn.LET(_xlpm.X,_xlfn.CONCAT(IF(ISBLANK(F264),"",_xlfn.CONCAT(F264,"-")),IF(ISBLANK(G264),"",_xlfn.CONCAT(G264,"-")),IF(ISBLANK(H264),"",_xlfn.CONCAT(H264,"-"))),IF(_xlpm.X="","",LEFT(_xlpm.X,LEN(_xlpm.X)-1)))))</f>
        <v>outras--definição-projeto-baleia-jubarte</v>
      </c>
      <c r="E264"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""),IF(AH264=1, _xlfn.CONCAT(AH$1,"_"), "")),LEFT(_xlpm.X,LEN(_xlpm.X)-1))</f>
        <v>outras</v>
      </c>
      <c r="F264" t="s">
        <v>2897</v>
      </c>
      <c r="G264" t="s">
        <v>3128</v>
      </c>
      <c r="H264" t="s">
        <v>3131</v>
      </c>
      <c r="AH264">
        <v>1</v>
      </c>
      <c r="AI264">
        <f>IF(SUM(J264:AH264)=0,"",SUM(J264:AH264))</f>
        <v>1</v>
      </c>
    </row>
    <row r="265" spans="1:35" x14ac:dyDescent="0.3">
      <c r="A265" s="7" t="s">
        <v>3118</v>
      </c>
      <c r="B265" t="s">
        <v>3150</v>
      </c>
      <c r="C265" t="s">
        <v>3122</v>
      </c>
      <c r="D265" t="str">
        <f>IF(AND(ISBLANK(F265),ISBLANK(G265),ISBLANK(H265)), E265, _xlfn.CONCAT(E265,"--",_xlfn.LET(_xlpm.X,_xlfn.CONCAT(IF(ISBLANK(F265),"",_xlfn.CONCAT(F265,"-")),IF(ISBLANK(G265),"",_xlfn.CONCAT(G265,"-")),IF(ISBLANK(H265),"",_xlfn.CONCAT(H265,"-"))),IF(_xlpm.X="","",LEFT(_xlpm.X,LEN(_xlpm.X)-1)))))</f>
        <v>outras--definição-coral-vivo</v>
      </c>
      <c r="E26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""),IF(AH265=1, _xlfn.CONCAT(AH$1,"_"), "")),LEFT(_xlpm.X,LEN(_xlpm.X)-1))</f>
        <v>outras</v>
      </c>
      <c r="F265" t="s">
        <v>2897</v>
      </c>
      <c r="H265" t="s">
        <v>3132</v>
      </c>
      <c r="AH265">
        <v>1</v>
      </c>
      <c r="AI265">
        <f>IF(SUM(J265:AH265)=0,"",SUM(J265:AH265))</f>
        <v>1</v>
      </c>
    </row>
    <row r="266" spans="1:35" x14ac:dyDescent="0.3">
      <c r="A266" s="7" t="s">
        <v>3119</v>
      </c>
      <c r="B266" t="s">
        <v>3151</v>
      </c>
      <c r="C266" t="s">
        <v>3127</v>
      </c>
      <c r="D266" t="str">
        <f>IF(AND(ISBLANK(F266),ISBLANK(G266),ISBLANK(H266)), E266, _xlfn.CONCAT(E266,"--",_xlfn.LET(_xlpm.X,_xlfn.CONCAT(IF(ISBLANK(F266),"",_xlfn.CONCAT(F266,"-")),IF(ISBLANK(G266),"",_xlfn.CONCAT(G266,"-")),IF(ISBLANK(H266),"",_xlfn.CONCAT(H266,"-"))),IF(_xlpm.X="","",LEFT(_xlpm.X,LEN(_xlpm.X)-1)))))</f>
        <v>outras--definição-golfinho-rotador</v>
      </c>
      <c r="E266"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""),IF(AH266=1, _xlfn.CONCAT(AH$1,"_"), "")),LEFT(_xlpm.X,LEN(_xlpm.X)-1))</f>
        <v>outras</v>
      </c>
      <c r="F266" t="s">
        <v>2897</v>
      </c>
      <c r="H266" t="s">
        <v>3133</v>
      </c>
      <c r="AH266">
        <v>1</v>
      </c>
      <c r="AI266">
        <f>IF(SUM(J266:AH266)=0,"",SUM(J266:AH266))</f>
        <v>1</v>
      </c>
    </row>
    <row r="267" spans="1:35" x14ac:dyDescent="0.3">
      <c r="A267" s="7" t="s">
        <v>3120</v>
      </c>
      <c r="B267" t="s">
        <v>3138</v>
      </c>
      <c r="C267" t="s">
        <v>3139</v>
      </c>
      <c r="D267" t="str">
        <f>IF(AND(ISBLANK(F267),ISBLANK(G267),ISBLANK(H267)), E267, _xlfn.CONCAT(E267,"--",_xlfn.LET(_xlpm.X,_xlfn.CONCAT(IF(ISBLANK(F267),"",_xlfn.CONCAT(F267,"-")),IF(ISBLANK(G267),"",_xlfn.CONCAT(G267,"-")),IF(ISBLANK(H267),"",_xlfn.CONCAT(H267,"-"))),IF(_xlpm.X="","",LEFT(_xlpm.X,LEN(_xlpm.X)-1)))))</f>
        <v>outras--definição-meros-do-brasil</v>
      </c>
      <c r="E267" t="str">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""),IF(AH267=1, _xlfn.CONCAT(AH$1,"_"), "")),LEFT(_xlpm.X,LEN(_xlpm.X)-1))</f>
        <v>outras</v>
      </c>
      <c r="F267" t="s">
        <v>2897</v>
      </c>
      <c r="H267" t="s">
        <v>3134</v>
      </c>
      <c r="AH267">
        <v>1</v>
      </c>
      <c r="AI267">
        <f>IF(SUM(J267:AH267)=0,"",SUM(J267:AH267))</f>
        <v>1</v>
      </c>
    </row>
    <row r="268" spans="1:35" x14ac:dyDescent="0.3">
      <c r="A268" s="7" t="s">
        <v>3121</v>
      </c>
      <c r="B268" t="s">
        <v>3141</v>
      </c>
      <c r="C268" s="11" t="s">
        <v>3140</v>
      </c>
      <c r="D268" t="str">
        <f>IF(AND(ISBLANK(F268),ISBLANK(G268),ISBLANK(H268)), E268, _xlfn.CONCAT(E268,"--",_xlfn.LET(_xlpm.X,_xlfn.CONCAT(IF(ISBLANK(F268),"",_xlfn.CONCAT(F268,"-")),IF(ISBLANK(G268),"",_xlfn.CONCAT(G268,"-")),IF(ISBLANK(H268),"",_xlfn.CONCAT(H268,"-"))),IF(_xlpm.X="","",LEFT(_xlpm.X,LEN(_xlpm.X)-1)))))</f>
        <v>outras--definição-tamar</v>
      </c>
      <c r="E268" t="str">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""),IF(AH268=1, _xlfn.CONCAT(AH$1,"_"), "")),LEFT(_xlpm.X,LEN(_xlpm.X)-1))</f>
        <v>outras</v>
      </c>
      <c r="F268" t="s">
        <v>2897</v>
      </c>
      <c r="H268" t="s">
        <v>3130</v>
      </c>
      <c r="AH268">
        <v>1</v>
      </c>
      <c r="AI268">
        <f>IF(SUM(J268:AH268)=0,"",SUM(J268:AH268))</f>
        <v>1</v>
      </c>
    </row>
    <row r="269" spans="1:35" x14ac:dyDescent="0.3">
      <c r="A269" s="7" t="s">
        <v>3273</v>
      </c>
      <c r="B269" t="s">
        <v>3274</v>
      </c>
      <c r="C269" t="s">
        <v>3275</v>
      </c>
      <c r="D269" t="str">
        <f>IF(AND(ISBLANK(F269),ISBLANK(G269),ISBLANK(H269)), E269, _xlfn.CONCAT(E269,"--",_xlfn.LET(_xlpm.X,_xlfn.CONCAT(IF(ISBLANK(F269),"",_xlfn.CONCAT(F269,"-")),IF(ISBLANK(G269),"",_xlfn.CONCAT(G269,"-")),IF(ISBLANK(H269),"",_xlfn.CONCAT(H269,"-"))),IF(_xlpm.X="","",LEFT(_xlpm.X,LEN(_xlpm.X)-1)))))</f>
        <v>outras--definição-kai</v>
      </c>
      <c r="E269" t="str">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""),IF(AH269=1, _xlfn.CONCAT(AH$1,"_"), "")),LEFT(_xlpm.X,LEN(_xlpm.X)-1))</f>
        <v>outras</v>
      </c>
      <c r="F269" t="s">
        <v>2897</v>
      </c>
      <c r="H269" t="s">
        <v>3276</v>
      </c>
      <c r="AH269">
        <v>1</v>
      </c>
      <c r="AI269">
        <f>IF(SUM(J269:AH269)=0,"",SUM(J269:AH269))</f>
        <v>1</v>
      </c>
    </row>
    <row r="270" spans="1:35" x14ac:dyDescent="0.3">
      <c r="A270" s="7"/>
      <c r="D270" t="e">
        <f>IF(AND(ISBLANK(F270),ISBLANK(G270),ISBLANK(H270)), E270, _xlfn.CONCAT(E270,"--",_xlfn.LET(_xlpm.X,_xlfn.CONCAT(IF(ISBLANK(F270),"",_xlfn.CONCAT(F270,"-")),IF(ISBLANK(G270),"",_xlfn.CONCAT(G270,"-")),IF(ISBLANK(H270),"",_xlfn.CONCAT(H270,"-"))),IF(_xlpm.X="","",LEFT(_xlpm.X,LEN(_xlpm.X)-1)))))</f>
        <v>#VALUE!</v>
      </c>
      <c r="E270" t="e">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""),IF(AH270=1, _xlfn.CONCAT(AH$1,"_"), "")),LEFT(_xlpm.X,LEN(_xlpm.X)-1))</f>
        <v>#VALUE!</v>
      </c>
      <c r="AI270" t="str">
        <f>IF(SUM(J270:AH270)=0,"",SUM(J270:AH270))</f>
        <v/>
      </c>
    </row>
    <row r="271" spans="1:35" x14ac:dyDescent="0.3">
      <c r="A271" s="7"/>
      <c r="D271" t="e">
        <f>IF(AND(ISBLANK(F271),ISBLANK(G271),ISBLANK(H271)), E271, _xlfn.CONCAT(E271,"--",_xlfn.LET(_xlpm.X,_xlfn.CONCAT(IF(ISBLANK(F271),"",_xlfn.CONCAT(F271,"-")),IF(ISBLANK(G271),"",_xlfn.CONCAT(G271,"-")),IF(ISBLANK(H271),"",_xlfn.CONCAT(H271,"-"))),IF(_xlpm.X="","",LEFT(_xlpm.X,LEN(_xlpm.X)-1)))))</f>
        <v>#VALUE!</v>
      </c>
      <c r="E271" t="e">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""),IF(AH271=1, _xlfn.CONCAT(AH$1,"_"), "")),LEFT(_xlpm.X,LEN(_xlpm.X)-1))</f>
        <v>#VALUE!</v>
      </c>
      <c r="AI271" t="str">
        <f>IF(SUM(J271:AH271)=0,"",SUM(J271:AH271))</f>
        <v/>
      </c>
    </row>
    <row r="272" spans="1:35" x14ac:dyDescent="0.3">
      <c r="A272" s="7"/>
      <c r="D272" t="e">
        <f>IF(AND(ISBLANK(F272),ISBLANK(G272),ISBLANK(H272)), E272, _xlfn.CONCAT(E272,"--",_xlfn.LET(_xlpm.X,_xlfn.CONCAT(IF(ISBLANK(F272),"",_xlfn.CONCAT(F272,"-")),IF(ISBLANK(G272),"",_xlfn.CONCAT(G272,"-")),IF(ISBLANK(H272),"",_xlfn.CONCAT(H272,"-"))),IF(_xlpm.X="","",LEFT(_xlpm.X,LEN(_xlpm.X)-1)))))</f>
        <v>#VALUE!</v>
      </c>
      <c r="E272" t="e">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""),IF(AH272=1, _xlfn.CONCAT(AH$1,"_"), "")),LEFT(_xlpm.X,LEN(_xlpm.X)-1))</f>
        <v>#VALUE!</v>
      </c>
      <c r="AI272" t="str">
        <f>IF(SUM(J272:AH272)=0,"",SUM(J272:AH272))</f>
        <v/>
      </c>
    </row>
    <row r="273" spans="1:35" x14ac:dyDescent="0.3">
      <c r="A273" s="7"/>
      <c r="E273" t="e">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""),IF(AH273=1, _xlfn.CONCAT(AH$1,"_"), "")),LEFT(_xlpm.X,LEN(_xlpm.X)-1))</f>
        <v>#VALUE!</v>
      </c>
      <c r="AI273" t="str">
        <f>IF(SUM(J273:AH273)=0,"",SUM(J273:AH273))</f>
        <v/>
      </c>
    </row>
    <row r="274" spans="1:35" x14ac:dyDescent="0.3">
      <c r="A274" s="7"/>
      <c r="E274" t="e">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""),IF(AH274=1, _xlfn.CONCAT(AH$1,"_"), "")),LEFT(_xlpm.X,LEN(_xlpm.X)-1))</f>
        <v>#VALUE!</v>
      </c>
      <c r="AI274" t="str">
        <f>IF(SUM(J274:AH274)=0,"",SUM(J274:AH274))</f>
        <v/>
      </c>
    </row>
    <row r="275" spans="1:35" x14ac:dyDescent="0.3">
      <c r="A275" s="7"/>
      <c r="E275" t="e">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""),IF(AH275=1, _xlfn.CONCAT(AH$1,"_"), "")),LEFT(_xlpm.X,LEN(_xlpm.X)-1))</f>
        <v>#VALUE!</v>
      </c>
      <c r="AI275" t="str">
        <f>IF(SUM(J275:AH275)=0,"",SUM(J275:AH275))</f>
        <v/>
      </c>
    </row>
    <row r="276" spans="1:35" x14ac:dyDescent="0.3">
      <c r="A276" s="7"/>
      <c r="E276"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""),IF(AH276=1, _xlfn.CONCAT(AH$1,"_"), "")),LEFT(_xlpm.X,LEN(_xlpm.X)-1))</f>
        <v>#VALUE!</v>
      </c>
      <c r="AI276" t="str">
        <f>IF(SUM(J276:AH276)=0,"",SUM(J276:AH276))</f>
        <v/>
      </c>
    </row>
    <row r="277" spans="1:35" x14ac:dyDescent="0.3">
      <c r="E277"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""),IF(AH277=1, _xlfn.CONCAT(AH$1,"_"), "")),LEFT(_xlpm.X,LEN(_xlpm.X)-1))</f>
        <v>#VALUE!</v>
      </c>
      <c r="AI277" t="str">
        <f>IF(SUM(J277:AH277)=0,"",SUM(J277:AH277))</f>
        <v/>
      </c>
    </row>
    <row r="278" spans="1:35" x14ac:dyDescent="0.3">
      <c r="E278"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""),IF(AH278=1, _xlfn.CONCAT(AH$1,"_"), "")),LEFT(_xlpm.X,LEN(_xlpm.X)-1))</f>
        <v>#VALUE!</v>
      </c>
      <c r="AI278" t="str">
        <f>IF(SUM(J278:AH278)=0,"",SUM(J278:AH278))</f>
        <v/>
      </c>
    </row>
    <row r="279" spans="1:35" x14ac:dyDescent="0.3">
      <c r="E279"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""),IF(AH279=1, _xlfn.CONCAT(AH$1,"_"), "")),LEFT(_xlpm.X,LEN(_xlpm.X)-1))</f>
        <v>#VALUE!</v>
      </c>
      <c r="AI279" t="str">
        <f>IF(SUM(J279:AH279)=0,"",SUM(J279:AH279))</f>
        <v/>
      </c>
    </row>
    <row r="280" spans="1:35" x14ac:dyDescent="0.3">
      <c r="E280"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""),IF(AH280=1, _xlfn.CONCAT(AH$1,"_"), "")),LEFT(_xlpm.X,LEN(_xlpm.X)-1))</f>
        <v>#VALUE!</v>
      </c>
      <c r="AI280" t="str">
        <f>IF(SUM(J280:AH280)=0,"",SUM(J280:AH280))</f>
        <v/>
      </c>
    </row>
    <row r="281" spans="1:35" x14ac:dyDescent="0.3">
      <c r="E281"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""),IF(AH281=1, _xlfn.CONCAT(AH$1,"_"), "")),LEFT(_xlpm.X,LEN(_xlpm.X)-1))</f>
        <v>#VALUE!</v>
      </c>
      <c r="AI281" t="str">
        <f>IF(SUM(J281:AH281)=0,"",SUM(J281:AH281))</f>
        <v/>
      </c>
    </row>
    <row r="282" spans="1:35" x14ac:dyDescent="0.3">
      <c r="E282"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""),IF(AH282=1, _xlfn.CONCAT(AH$1,"_"), "")),LEFT(_xlpm.X,LEN(_xlpm.X)-1))</f>
        <v>#VALUE!</v>
      </c>
      <c r="AI282" t="str">
        <f>IF(SUM(J282:AH282)=0,"",SUM(J282:AH282))</f>
        <v/>
      </c>
    </row>
    <row r="283" spans="1:35" x14ac:dyDescent="0.3">
      <c r="E283"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""),IF(AH283=1, _xlfn.CONCAT(AH$1,"_"), "")),LEFT(_xlpm.X,LEN(_xlpm.X)-1))</f>
        <v>#VALUE!</v>
      </c>
      <c r="AI283" t="str">
        <f>IF(SUM(J283:AH283)=0,"",SUM(J283:AH283))</f>
        <v/>
      </c>
    </row>
    <row r="284" spans="1:35" x14ac:dyDescent="0.3">
      <c r="E284"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""),IF(AH284=1, _xlfn.CONCAT(AH$1,"_"), "")),LEFT(_xlpm.X,LEN(_xlpm.X)-1))</f>
        <v>#VALUE!</v>
      </c>
      <c r="AI284" t="str">
        <f>IF(SUM(J284:AH284)=0,"",SUM(J284:AH284))</f>
        <v/>
      </c>
    </row>
    <row r="285" spans="1:35" x14ac:dyDescent="0.3">
      <c r="E28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""),IF(AH285=1, _xlfn.CONCAT(AH$1,"_"), "")),LEFT(_xlpm.X,LEN(_xlpm.X)-1))</f>
        <v>#VALUE!</v>
      </c>
      <c r="AI285" t="str">
        <f>IF(SUM(J285:AH285)=0,"",SUM(J285:AH285))</f>
        <v/>
      </c>
    </row>
    <row r="286" spans="1:35" x14ac:dyDescent="0.3">
      <c r="E286"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""),IF(AH286=1, _xlfn.CONCAT(AH$1,"_"), "")),LEFT(_xlpm.X,LEN(_xlpm.X)-1))</f>
        <v>#VALUE!</v>
      </c>
      <c r="AI286" t="str">
        <f>IF(SUM(J286:AH286)=0,"",SUM(J286:AH286))</f>
        <v/>
      </c>
    </row>
    <row r="287" spans="1:35" x14ac:dyDescent="0.3">
      <c r="E287"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""),IF(AH287=1, _xlfn.CONCAT(AH$1,"_"), "")),LEFT(_xlpm.X,LEN(_xlpm.X)-1))</f>
        <v>#VALUE!</v>
      </c>
      <c r="AI287" t="str">
        <f>IF(SUM(J287:AH287)=0,"",SUM(J287:AH287))</f>
        <v/>
      </c>
    </row>
    <row r="288" spans="1:35" x14ac:dyDescent="0.3">
      <c r="E288"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""),IF(AH288=1, _xlfn.CONCAT(AH$1,"_"), "")),LEFT(_xlpm.X,LEN(_xlpm.X)-1))</f>
        <v>#VALUE!</v>
      </c>
      <c r="AI288" t="str">
        <f>IF(SUM(J288:AH288)=0,"",SUM(J288:AH288))</f>
        <v/>
      </c>
    </row>
    <row r="289" spans="5:35" x14ac:dyDescent="0.3">
      <c r="E289"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""),IF(AH289=1, _xlfn.CONCAT(AH$1,"_"), "")),LEFT(_xlpm.X,LEN(_xlpm.X)-1))</f>
        <v>#VALUE!</v>
      </c>
      <c r="AI289" t="str">
        <f>IF(SUM(J289:AH289)=0,"",SUM(J289:AH289))</f>
        <v/>
      </c>
    </row>
    <row r="290" spans="5:35" x14ac:dyDescent="0.3">
      <c r="E290"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""),IF(AH290=1, _xlfn.CONCAT(AH$1,"_"), "")),LEFT(_xlpm.X,LEN(_xlpm.X)-1))</f>
        <v>#VALUE!</v>
      </c>
      <c r="AI290" t="str">
        <f>IF(SUM(J290:AH290)=0,"",SUM(J290:AH290))</f>
        <v/>
      </c>
    </row>
    <row r="291" spans="5:35" x14ac:dyDescent="0.3">
      <c r="E291"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""),IF(AH291=1, _xlfn.CONCAT(AH$1,"_"), "")),LEFT(_xlpm.X,LEN(_xlpm.X)-1))</f>
        <v>#VALUE!</v>
      </c>
      <c r="AI291" t="str">
        <f>IF(SUM(J291:AH291)=0,"",SUM(J291:AH291))</f>
        <v/>
      </c>
    </row>
    <row r="292" spans="5:35" x14ac:dyDescent="0.3">
      <c r="E292"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""),IF(AH292=1, _xlfn.CONCAT(AH$1,"_"), "")),LEFT(_xlpm.X,LEN(_xlpm.X)-1))</f>
        <v>#VALUE!</v>
      </c>
      <c r="AI292" t="str">
        <f>IF(SUM(J292:AH292)=0,"",SUM(J292:AH292))</f>
        <v/>
      </c>
    </row>
    <row r="293" spans="5:35" x14ac:dyDescent="0.3">
      <c r="E293"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""),IF(AH293=1, _xlfn.CONCAT(AH$1,"_"), "")),LEFT(_xlpm.X,LEN(_xlpm.X)-1))</f>
        <v>#VALUE!</v>
      </c>
      <c r="AI293" t="str">
        <f>IF(SUM(J293:AH293)=0,"",SUM(J293:AH293))</f>
        <v/>
      </c>
    </row>
    <row r="294" spans="5:35" x14ac:dyDescent="0.3">
      <c r="E294"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""),IF(AH294=1, _xlfn.CONCAT(AH$1,"_"), "")),LEFT(_xlpm.X,LEN(_xlpm.X)-1))</f>
        <v>#VALUE!</v>
      </c>
      <c r="AI294" t="str">
        <f>IF(SUM(J294:AH294)=0,"",SUM(J294:AH294))</f>
        <v/>
      </c>
    </row>
    <row r="295" spans="5:35" x14ac:dyDescent="0.3">
      <c r="E29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""),IF(AH295=1, _xlfn.CONCAT(AH$1,"_"), "")),LEFT(_xlpm.X,LEN(_xlpm.X)-1))</f>
        <v>#VALUE!</v>
      </c>
      <c r="AI295" t="str">
        <f>IF(SUM(J295:AH295)=0,"",SUM(J295:AH295))</f>
        <v/>
      </c>
    </row>
    <row r="296" spans="5:35" x14ac:dyDescent="0.3">
      <c r="E296"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""),IF(AH296=1, _xlfn.CONCAT(AH$1,"_"), "")),LEFT(_xlpm.X,LEN(_xlpm.X)-1))</f>
        <v>#VALUE!</v>
      </c>
      <c r="AI296" t="str">
        <f>IF(SUM(J296:AH296)=0,"",SUM(J296:AH296))</f>
        <v/>
      </c>
    </row>
    <row r="297" spans="5:35" x14ac:dyDescent="0.3">
      <c r="E297"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""),IF(AH297=1, _xlfn.CONCAT(AH$1,"_"), "")),LEFT(_xlpm.X,LEN(_xlpm.X)-1))</f>
        <v>#VALUE!</v>
      </c>
      <c r="AI297" t="str">
        <f>IF(SUM(J297:AH297)=0,"",SUM(J297:AH297))</f>
        <v/>
      </c>
    </row>
    <row r="298" spans="5:35" x14ac:dyDescent="0.3">
      <c r="E298"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""),IF(AH298=1, _xlfn.CONCAT(AH$1,"_"), "")),LEFT(_xlpm.X,LEN(_xlpm.X)-1))</f>
        <v>#VALUE!</v>
      </c>
      <c r="AI298" t="str">
        <f>IF(SUM(J298:AH298)=0,"",SUM(J298:AH298))</f>
        <v/>
      </c>
    </row>
    <row r="299" spans="5:35" x14ac:dyDescent="0.3">
      <c r="E299"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""),IF(AH299=1, _xlfn.CONCAT(AH$1,"_"), "")),LEFT(_xlpm.X,LEN(_xlpm.X)-1))</f>
        <v>#VALUE!</v>
      </c>
      <c r="AI299" t="str">
        <f>IF(SUM(J299:AH299)=0,"",SUM(J299:AH299))</f>
        <v/>
      </c>
    </row>
    <row r="300" spans="5:35" x14ac:dyDescent="0.3">
      <c r="E300"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""),IF(AH300=1, _xlfn.CONCAT(AH$1,"_"), "")),LEFT(_xlpm.X,LEN(_xlpm.X)-1))</f>
        <v>#VALUE!</v>
      </c>
      <c r="AI300" t="str">
        <f>IF(SUM(J300:AH300)=0,"",SUM(J300:AH300))</f>
        <v/>
      </c>
    </row>
    <row r="301" spans="5:35" x14ac:dyDescent="0.3">
      <c r="E301"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""),IF(AH301=1, _xlfn.CONCAT(AH$1,"_"), "")),LEFT(_xlpm.X,LEN(_xlpm.X)-1))</f>
        <v>#VALUE!</v>
      </c>
      <c r="AI301" t="str">
        <f>IF(SUM(J301:AH301)=0,"",SUM(J301:AH301))</f>
        <v/>
      </c>
    </row>
    <row r="302" spans="5:35" x14ac:dyDescent="0.3">
      <c r="E302"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""),IF(AH302=1, _xlfn.CONCAT(AH$1,"_"), "")),LEFT(_xlpm.X,LEN(_xlpm.X)-1))</f>
        <v>#VALUE!</v>
      </c>
      <c r="AI302" t="str">
        <f>IF(SUM(J302:AH302)=0,"",SUM(J302:AH302))</f>
        <v/>
      </c>
    </row>
    <row r="303" spans="5:35" x14ac:dyDescent="0.3">
      <c r="E303"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""),IF(AH303=1, _xlfn.CONCAT(AH$1,"_"), "")),LEFT(_xlpm.X,LEN(_xlpm.X)-1))</f>
        <v>#VALUE!</v>
      </c>
      <c r="AI303" t="str">
        <f>IF(SUM(J303:AH303)=0,"",SUM(J303:AH303))</f>
        <v/>
      </c>
    </row>
    <row r="304" spans="5:35" x14ac:dyDescent="0.3">
      <c r="E304"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""),IF(AH304=1, _xlfn.CONCAT(AH$1,"_"), "")),LEFT(_xlpm.X,LEN(_xlpm.X)-1))</f>
        <v>#VALUE!</v>
      </c>
      <c r="AI304" t="str">
        <f>IF(SUM(J304:AH304)=0,"",SUM(J304:AH304))</f>
        <v/>
      </c>
    </row>
    <row r="305" spans="5:35" x14ac:dyDescent="0.3">
      <c r="E30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""),IF(AH305=1, _xlfn.CONCAT(AH$1,"_"), "")),LEFT(_xlpm.X,LEN(_xlpm.X)-1))</f>
        <v>#VALUE!</v>
      </c>
      <c r="AI305" t="str">
        <f>IF(SUM(J305:AH305)=0,"",SUM(J305:AH305))</f>
        <v/>
      </c>
    </row>
    <row r="306" spans="5:35" x14ac:dyDescent="0.3">
      <c r="E306"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""),IF(AH306=1, _xlfn.CONCAT(AH$1,"_"), "")),LEFT(_xlpm.X,LEN(_xlpm.X)-1))</f>
        <v>#VALUE!</v>
      </c>
      <c r="AI306" t="str">
        <f>IF(SUM(J306:AH306)=0,"",SUM(J306:AH306))</f>
        <v/>
      </c>
    </row>
    <row r="307" spans="5:35" x14ac:dyDescent="0.3">
      <c r="E307"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""),IF(AH307=1, _xlfn.CONCAT(AH$1,"_"), "")),LEFT(_xlpm.X,LEN(_xlpm.X)-1))</f>
        <v>#VALUE!</v>
      </c>
      <c r="AI307" t="str">
        <f>IF(SUM(J307:AH307)=0,"",SUM(J307:AH307))</f>
        <v/>
      </c>
    </row>
    <row r="308" spans="5:35" x14ac:dyDescent="0.3">
      <c r="E308"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""),IF(AH308=1, _xlfn.CONCAT(AH$1,"_"), "")),LEFT(_xlpm.X,LEN(_xlpm.X)-1))</f>
        <v>#VALUE!</v>
      </c>
      <c r="AI308" t="str">
        <f>IF(SUM(J308:AH308)=0,"",SUM(J308:AH308))</f>
        <v/>
      </c>
    </row>
    <row r="309" spans="5:35" x14ac:dyDescent="0.3">
      <c r="E309"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""),IF(AH309=1, _xlfn.CONCAT(AH$1,"_"), "")),LEFT(_xlpm.X,LEN(_xlpm.X)-1))</f>
        <v>#VALUE!</v>
      </c>
      <c r="AI309" t="str">
        <f>IF(SUM(J309:AH309)=0,"",SUM(J309:AH309))</f>
        <v/>
      </c>
    </row>
    <row r="310" spans="5:35" x14ac:dyDescent="0.3">
      <c r="E310"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""),IF(AH310=1, _xlfn.CONCAT(AH$1,"_"), "")),LEFT(_xlpm.X,LEN(_xlpm.X)-1))</f>
        <v>#VALUE!</v>
      </c>
      <c r="AI310" t="str">
        <f>IF(SUM(J310:AH310)=0,"",SUM(J310:AH310))</f>
        <v/>
      </c>
    </row>
    <row r="311" spans="5:35" x14ac:dyDescent="0.3">
      <c r="E311"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""),IF(AH311=1, _xlfn.CONCAT(AH$1,"_"), "")),LEFT(_xlpm.X,LEN(_xlpm.X)-1))</f>
        <v>#VALUE!</v>
      </c>
      <c r="AI311" t="str">
        <f>IF(SUM(J311:AH311)=0,"",SUM(J311:AH311))</f>
        <v/>
      </c>
    </row>
    <row r="312" spans="5:35" x14ac:dyDescent="0.3">
      <c r="E312"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""),IF(AH312=1, _xlfn.CONCAT(AH$1,"_"), "")),LEFT(_xlpm.X,LEN(_xlpm.X)-1))</f>
        <v>#VALUE!</v>
      </c>
      <c r="AI312" t="str">
        <f>IF(SUM(J312:AH312)=0,"",SUM(J312:AH312))</f>
        <v/>
      </c>
    </row>
    <row r="313" spans="5:35" x14ac:dyDescent="0.3">
      <c r="E313"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""),IF(AH313=1, _xlfn.CONCAT(AH$1,"_"), "")),LEFT(_xlpm.X,LEN(_xlpm.X)-1))</f>
        <v>#VALUE!</v>
      </c>
      <c r="AI313" t="str">
        <f>IF(SUM(J313:AH313)=0,"",SUM(J313:AH313))</f>
        <v/>
      </c>
    </row>
    <row r="314" spans="5:35" x14ac:dyDescent="0.3">
      <c r="E314"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""),IF(AH314=1, _xlfn.CONCAT(AH$1,"_"), "")),LEFT(_xlpm.X,LEN(_xlpm.X)-1))</f>
        <v>#VALUE!</v>
      </c>
      <c r="AI314" t="str">
        <f>IF(SUM(J314:AH314)=0,"",SUM(J314:AH314))</f>
        <v/>
      </c>
    </row>
    <row r="315" spans="5:35" x14ac:dyDescent="0.3">
      <c r="E3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""),IF(AH315=1, _xlfn.CONCAT(AH$1,"_"), "")),LEFT(_xlpm.X,LEN(_xlpm.X)-1))</f>
        <v>#VALUE!</v>
      </c>
      <c r="AI315" t="str">
        <f>IF(SUM(J315:AH315)=0,"",SUM(J315:AH315))</f>
        <v/>
      </c>
    </row>
    <row r="316" spans="5:35" x14ac:dyDescent="0.3">
      <c r="E316"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""),IF(AH316=1, _xlfn.CONCAT(AH$1,"_"), "")),LEFT(_xlpm.X,LEN(_xlpm.X)-1))</f>
        <v>#VALUE!</v>
      </c>
      <c r="AI316" t="str">
        <f>IF(SUM(J316:AH316)=0,"",SUM(J316:AH316))</f>
        <v/>
      </c>
    </row>
    <row r="317" spans="5:35" x14ac:dyDescent="0.3">
      <c r="E317"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""),IF(AH317=1, _xlfn.CONCAT(AH$1,"_"), "")),LEFT(_xlpm.X,LEN(_xlpm.X)-1))</f>
        <v>#VALUE!</v>
      </c>
      <c r="AI317" t="str">
        <f>IF(SUM(J317:AH317)=0,"",SUM(J317:AH317))</f>
        <v/>
      </c>
    </row>
    <row r="318" spans="5:35" x14ac:dyDescent="0.3">
      <c r="E318"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""),IF(AH318=1, _xlfn.CONCAT(AH$1,"_"), "")),LEFT(_xlpm.X,LEN(_xlpm.X)-1))</f>
        <v>#VALUE!</v>
      </c>
      <c r="AI318" t="str">
        <f>IF(SUM(J318:AH318)=0,"",SUM(J318:AH318))</f>
        <v/>
      </c>
    </row>
    <row r="319" spans="5:35" x14ac:dyDescent="0.3">
      <c r="E319"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""),IF(AH319=1, _xlfn.CONCAT(AH$1,"_"), "")),LEFT(_xlpm.X,LEN(_xlpm.X)-1))</f>
        <v>#VALUE!</v>
      </c>
      <c r="AI319" t="str">
        <f>IF(SUM(J319:AH319)=0,"",SUM(J319:AH319))</f>
        <v/>
      </c>
    </row>
    <row r="320" spans="5:35" x14ac:dyDescent="0.3">
      <c r="E320"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""),IF(AH320=1, _xlfn.CONCAT(AH$1,"_"), "")),LEFT(_xlpm.X,LEN(_xlpm.X)-1))</f>
        <v>#VALUE!</v>
      </c>
      <c r="AI320" t="str">
        <f>IF(SUM(J320:AH320)=0,"",SUM(J320:AH320))</f>
        <v/>
      </c>
    </row>
    <row r="321" spans="5:35" x14ac:dyDescent="0.3">
      <c r="E321"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""),IF(AH321=1, _xlfn.CONCAT(AH$1,"_"), "")),LEFT(_xlpm.X,LEN(_xlpm.X)-1))</f>
        <v>#VALUE!</v>
      </c>
      <c r="AI321" t="str">
        <f>IF(SUM(J321:AH321)=0,"",SUM(J321:AH321))</f>
        <v/>
      </c>
    </row>
    <row r="322" spans="5:35" x14ac:dyDescent="0.3">
      <c r="E322"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IF(SUM(J322:AH322)=0,"",SUM(J322:AH322))</f>
        <v/>
      </c>
    </row>
    <row r="323" spans="5:35" x14ac:dyDescent="0.3">
      <c r="E323"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""),IF(AH323=1, _xlfn.CONCAT(AH$1,"_"), "")),LEFT(_xlpm.X,LEN(_xlpm.X)-1))</f>
        <v>#VALUE!</v>
      </c>
      <c r="AI323" t="str">
        <f>IF(SUM(J323:AH323)=0,"",SUM(J323:AH323))</f>
        <v/>
      </c>
    </row>
    <row r="324" spans="5:35" x14ac:dyDescent="0.3">
      <c r="E324"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""),IF(AH324=1, _xlfn.CONCAT(AH$1,"_"), "")),LEFT(_xlpm.X,LEN(_xlpm.X)-1))</f>
        <v>#VALUE!</v>
      </c>
      <c r="AI324" t="str">
        <f>IF(SUM(J324:AH324)=0,"",SUM(J324:AH324))</f>
        <v/>
      </c>
    </row>
    <row r="325" spans="5:35" x14ac:dyDescent="0.3">
      <c r="E32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""),IF(AH325=1, _xlfn.CONCAT(AH$1,"_"), "")),LEFT(_xlpm.X,LEN(_xlpm.X)-1))</f>
        <v>#VALUE!</v>
      </c>
      <c r="AI325" t="str">
        <f>IF(SUM(J325:AH325)=0,"",SUM(J325:AH325))</f>
        <v/>
      </c>
    </row>
    <row r="326" spans="5:35" x14ac:dyDescent="0.3">
      <c r="E326"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""),IF(AH326=1, _xlfn.CONCAT(AH$1,"_"), "")),LEFT(_xlpm.X,LEN(_xlpm.X)-1))</f>
        <v>#VALUE!</v>
      </c>
      <c r="AI326" t="str">
        <f>IF(SUM(J326:AH326)=0,"",SUM(J326:AH326))</f>
        <v/>
      </c>
    </row>
    <row r="327" spans="5:35" x14ac:dyDescent="0.3">
      <c r="E327"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""),IF(AH327=1, _xlfn.CONCAT(AH$1,"_"), "")),LEFT(_xlpm.X,LEN(_xlpm.X)-1))</f>
        <v>#VALUE!</v>
      </c>
      <c r="AI327" t="str">
        <f>IF(SUM(J327:AH327)=0,"",SUM(J327:AH327))</f>
        <v/>
      </c>
    </row>
    <row r="328" spans="5:35" x14ac:dyDescent="0.3">
      <c r="E328"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""),IF(AH328=1, _xlfn.CONCAT(AH$1,"_"), "")),LEFT(_xlpm.X,LEN(_xlpm.X)-1))</f>
        <v>#VALUE!</v>
      </c>
      <c r="AI328" t="str">
        <f>IF(SUM(J328:AH328)=0,"",SUM(J328:AH328))</f>
        <v/>
      </c>
    </row>
    <row r="329" spans="5:35" x14ac:dyDescent="0.3">
      <c r="E329"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""),IF(AH329=1, _xlfn.CONCAT(AH$1,"_"), "")),LEFT(_xlpm.X,LEN(_xlpm.X)-1))</f>
        <v>#VALUE!</v>
      </c>
      <c r="AI329" t="str">
        <f>IF(SUM(J329:AH329)=0,"",SUM(J329:AH329))</f>
        <v/>
      </c>
    </row>
    <row r="330" spans="5:35" x14ac:dyDescent="0.3">
      <c r="E330"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""),IF(AH330=1, _xlfn.CONCAT(AH$1,"_"), "")),LEFT(_xlpm.X,LEN(_xlpm.X)-1))</f>
        <v>#VALUE!</v>
      </c>
      <c r="AI330" t="str">
        <f>IF(SUM(J330:AH330)=0,"",SUM(J330:AH330))</f>
        <v/>
      </c>
    </row>
    <row r="331" spans="5:35" x14ac:dyDescent="0.3">
      <c r="E331"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""),IF(AH331=1, _xlfn.CONCAT(AH$1,"_"), "")),LEFT(_xlpm.X,LEN(_xlpm.X)-1))</f>
        <v>#VALUE!</v>
      </c>
      <c r="AI331" t="str">
        <f>IF(SUM(J331:AH331)=0,"",SUM(J331:AH331))</f>
        <v/>
      </c>
    </row>
    <row r="332" spans="5:35" x14ac:dyDescent="0.3">
      <c r="E332"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""),IF(AH332=1, _xlfn.CONCAT(AH$1,"_"), "")),LEFT(_xlpm.X,LEN(_xlpm.X)-1))</f>
        <v>#VALUE!</v>
      </c>
      <c r="AI332" t="str">
        <f>IF(SUM(J332:AH332)=0,"",SUM(J332:AH332))</f>
        <v/>
      </c>
    </row>
    <row r="333" spans="5:35" x14ac:dyDescent="0.3">
      <c r="E333"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""),IF(AH333=1, _xlfn.CONCAT(AH$1,"_"), "")),LEFT(_xlpm.X,LEN(_xlpm.X)-1))</f>
        <v>#VALUE!</v>
      </c>
      <c r="AI333" t="str">
        <f>IF(SUM(J333:AH333)=0,"",SUM(J333:AH333))</f>
        <v/>
      </c>
    </row>
    <row r="334" spans="5:35" x14ac:dyDescent="0.3">
      <c r="E334"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""),IF(AH334=1, _xlfn.CONCAT(AH$1,"_"), "")),LEFT(_xlpm.X,LEN(_xlpm.X)-1))</f>
        <v>#VALUE!</v>
      </c>
      <c r="AI334" t="str">
        <f>IF(SUM(J334:AH334)=0,"",SUM(J334:AH334))</f>
        <v/>
      </c>
    </row>
    <row r="335" spans="5:35" x14ac:dyDescent="0.3">
      <c r="E33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""),IF(AH335=1, _xlfn.CONCAT(AH$1,"_"), "")),LEFT(_xlpm.X,LEN(_xlpm.X)-1))</f>
        <v>#VALUE!</v>
      </c>
      <c r="AI335" t="str">
        <f>IF(SUM(J335:AH335)=0,"",SUM(J335:AH335))</f>
        <v/>
      </c>
    </row>
    <row r="336" spans="5:35" x14ac:dyDescent="0.3">
      <c r="E336"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""),IF(AH336=1, _xlfn.CONCAT(AH$1,"_"), "")),LEFT(_xlpm.X,LEN(_xlpm.X)-1))</f>
        <v>#VALUE!</v>
      </c>
      <c r="AI336" t="str">
        <f>IF(SUM(J336:AH336)=0,"",SUM(J336:AH336))</f>
        <v/>
      </c>
    </row>
    <row r="337" spans="5:35" x14ac:dyDescent="0.3">
      <c r="E337"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""),IF(AH337=1, _xlfn.CONCAT(AH$1,"_"), "")),LEFT(_xlpm.X,LEN(_xlpm.X)-1))</f>
        <v>#VALUE!</v>
      </c>
      <c r="AI337" t="str">
        <f>IF(SUM(J337:AH337)=0,"",SUM(J337:AH337))</f>
        <v/>
      </c>
    </row>
    <row r="338" spans="5:35" x14ac:dyDescent="0.3">
      <c r="E338"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""),IF(AH338=1, _xlfn.CONCAT(AH$1,"_"), "")),LEFT(_xlpm.X,LEN(_xlpm.X)-1))</f>
        <v>#VALUE!</v>
      </c>
      <c r="AI338" t="str">
        <f>IF(SUM(J338:AH338)=0,"",SUM(J338:AH338))</f>
        <v/>
      </c>
    </row>
    <row r="339" spans="5:35" x14ac:dyDescent="0.3">
      <c r="E339"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""),IF(AH339=1, _xlfn.CONCAT(AH$1,"_"), "")),LEFT(_xlpm.X,LEN(_xlpm.X)-1))</f>
        <v>#VALUE!</v>
      </c>
      <c r="AI339" t="str">
        <f>IF(SUM(J339:AH339)=0,"",SUM(J339:AH339))</f>
        <v/>
      </c>
    </row>
    <row r="340" spans="5:35" x14ac:dyDescent="0.3">
      <c r="E340"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""),IF(AH340=1, _xlfn.CONCAT(AH$1,"_"), "")),LEFT(_xlpm.X,LEN(_xlpm.X)-1))</f>
        <v>#VALUE!</v>
      </c>
      <c r="AI340" t="str">
        <f>IF(SUM(J340:AH340)=0,"",SUM(J340:AH340))</f>
        <v/>
      </c>
    </row>
    <row r="341" spans="5:35" x14ac:dyDescent="0.3">
      <c r="E341"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""),IF(AH341=1, _xlfn.CONCAT(AH$1,"_"), "")),LEFT(_xlpm.X,LEN(_xlpm.X)-1))</f>
        <v>#VALUE!</v>
      </c>
      <c r="AI341" t="str">
        <f>IF(SUM(J341:AH341)=0,"",SUM(J341:AH341))</f>
        <v/>
      </c>
    </row>
    <row r="342" spans="5:35" x14ac:dyDescent="0.3">
      <c r="E342"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""),IF(AH342=1, _xlfn.CONCAT(AH$1,"_"), "")),LEFT(_xlpm.X,LEN(_xlpm.X)-1))</f>
        <v>#VALUE!</v>
      </c>
      <c r="AI342" t="str">
        <f>IF(SUM(J342:AH342)=0,"",SUM(J342:AH342))</f>
        <v/>
      </c>
    </row>
    <row r="343" spans="5:35" x14ac:dyDescent="0.3">
      <c r="E343"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""),IF(AH343=1, _xlfn.CONCAT(AH$1,"_"), "")),LEFT(_xlpm.X,LEN(_xlpm.X)-1))</f>
        <v>#VALUE!</v>
      </c>
      <c r="AI343" t="str">
        <f>IF(SUM(J343:AH343)=0,"",SUM(J343:AH343))</f>
        <v/>
      </c>
    </row>
    <row r="344" spans="5:35" x14ac:dyDescent="0.3">
      <c r="E344"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""),IF(AH344=1, _xlfn.CONCAT(AH$1,"_"), "")),LEFT(_xlpm.X,LEN(_xlpm.X)-1))</f>
        <v>#VALUE!</v>
      </c>
      <c r="AI344" t="str">
        <f>IF(SUM(J344:AH344)=0,"",SUM(J344:AH344))</f>
        <v/>
      </c>
    </row>
    <row r="345" spans="5:35" x14ac:dyDescent="0.3">
      <c r="E34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""),IF(AH345=1, _xlfn.CONCAT(AH$1,"_"), "")),LEFT(_xlpm.X,LEN(_xlpm.X)-1))</f>
        <v>#VALUE!</v>
      </c>
      <c r="AI345" t="str">
        <f>IF(SUM(J345:AH345)=0,"",SUM(J345:AH345))</f>
        <v/>
      </c>
    </row>
    <row r="346" spans="5:35" x14ac:dyDescent="0.3">
      <c r="E346"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""),IF(AH346=1, _xlfn.CONCAT(AH$1,"_"), "")),LEFT(_xlpm.X,LEN(_xlpm.X)-1))</f>
        <v>#VALUE!</v>
      </c>
      <c r="AI346" t="str">
        <f>IF(SUM(J346:AH346)=0,"",SUM(J346:AH346))</f>
        <v/>
      </c>
    </row>
    <row r="347" spans="5:35" x14ac:dyDescent="0.3">
      <c r="E347"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""),IF(AH347=1, _xlfn.CONCAT(AH$1,"_"), "")),LEFT(_xlpm.X,LEN(_xlpm.X)-1))</f>
        <v>#VALUE!</v>
      </c>
      <c r="AI347" t="str">
        <f>IF(SUM(J347:AH347)=0,"",SUM(J347:AH347))</f>
        <v/>
      </c>
    </row>
    <row r="348" spans="5:35" x14ac:dyDescent="0.3">
      <c r="E348"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""),IF(AH348=1, _xlfn.CONCAT(AH$1,"_"), "")),LEFT(_xlpm.X,LEN(_xlpm.X)-1))</f>
        <v>#VALUE!</v>
      </c>
      <c r="AI348" t="str">
        <f>IF(SUM(J348:AH348)=0,"",SUM(J348:AH348))</f>
        <v/>
      </c>
    </row>
    <row r="349" spans="5:35" x14ac:dyDescent="0.3">
      <c r="E349"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""),IF(AH349=1, _xlfn.CONCAT(AH$1,"_"), "")),LEFT(_xlpm.X,LEN(_xlpm.X)-1))</f>
        <v>#VALUE!</v>
      </c>
      <c r="AI349" t="str">
        <f>IF(SUM(J349:AH349)=0,"",SUM(J349:AH349))</f>
        <v/>
      </c>
    </row>
    <row r="350" spans="5:35" x14ac:dyDescent="0.3">
      <c r="E350"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""),IF(AH350=1, _xlfn.CONCAT(AH$1,"_"), "")),LEFT(_xlpm.X,LEN(_xlpm.X)-1))</f>
        <v>#VALUE!</v>
      </c>
      <c r="AI350" t="str">
        <f>IF(SUM(J350:AH350)=0,"",SUM(J350:AH350))</f>
        <v/>
      </c>
    </row>
    <row r="351" spans="5:35" x14ac:dyDescent="0.3">
      <c r="E351"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""),IF(AH351=1, _xlfn.CONCAT(AH$1,"_"), "")),LEFT(_xlpm.X,LEN(_xlpm.X)-1))</f>
        <v>#VALUE!</v>
      </c>
      <c r="AI351" t="str">
        <f>IF(SUM(J351:AH351)=0,"",SUM(J351:AH351))</f>
        <v/>
      </c>
    </row>
    <row r="352" spans="5:35" x14ac:dyDescent="0.3">
      <c r="E352"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""),IF(AH352=1, _xlfn.CONCAT(AH$1,"_"), "")),LEFT(_xlpm.X,LEN(_xlpm.X)-1))</f>
        <v>#VALUE!</v>
      </c>
      <c r="AI352" t="str">
        <f>IF(SUM(J352:AH352)=0,"",SUM(J352:AH352))</f>
        <v/>
      </c>
    </row>
    <row r="353" spans="5:35" x14ac:dyDescent="0.3">
      <c r="E353"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""),IF(AH353=1, _xlfn.CONCAT(AH$1,"_"), "")),LEFT(_xlpm.X,LEN(_xlpm.X)-1))</f>
        <v>#VALUE!</v>
      </c>
      <c r="AI353" t="str">
        <f>IF(SUM(J353:AH353)=0,"",SUM(J353:AH353))</f>
        <v/>
      </c>
    </row>
    <row r="354" spans="5:35" x14ac:dyDescent="0.3">
      <c r="E354"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""),IF(AH354=1, _xlfn.CONCAT(AH$1,"_"), "")),LEFT(_xlpm.X,LEN(_xlpm.X)-1))</f>
        <v>#VALUE!</v>
      </c>
      <c r="AI354" t="str">
        <f>IF(SUM(J354:AH354)=0,"",SUM(J354:AH354))</f>
        <v/>
      </c>
    </row>
    <row r="355" spans="5:35" x14ac:dyDescent="0.3">
      <c r="E35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""),IF(AH355=1, _xlfn.CONCAT(AH$1,"_"), "")),LEFT(_xlpm.X,LEN(_xlpm.X)-1))</f>
        <v>#VALUE!</v>
      </c>
      <c r="AI355" t="str">
        <f>IF(SUM(J355:AH355)=0,"",SUM(J355:AH355))</f>
        <v/>
      </c>
    </row>
    <row r="356" spans="5:35" x14ac:dyDescent="0.3">
      <c r="E356"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""),IF(AH356=1, _xlfn.CONCAT(AH$1,"_"), "")),LEFT(_xlpm.X,LEN(_xlpm.X)-1))</f>
        <v>#VALUE!</v>
      </c>
      <c r="AI356" t="str">
        <f>IF(SUM(J356:AH356)=0,"",SUM(J356:AH356))</f>
        <v/>
      </c>
    </row>
    <row r="357" spans="5:35" x14ac:dyDescent="0.3">
      <c r="E357"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""),IF(AH357=1, _xlfn.CONCAT(AH$1,"_"), "")),LEFT(_xlpm.X,LEN(_xlpm.X)-1))</f>
        <v>#VALUE!</v>
      </c>
      <c r="AI357" t="str">
        <f>IF(SUM(J357:AH357)=0,"",SUM(J357:AH357))</f>
        <v/>
      </c>
    </row>
    <row r="358" spans="5:35" x14ac:dyDescent="0.3">
      <c r="E358"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""),IF(AH358=1, _xlfn.CONCAT(AH$1,"_"), "")),LEFT(_xlpm.X,LEN(_xlpm.X)-1))</f>
        <v>#VALUE!</v>
      </c>
      <c r="AI358" t="str">
        <f>IF(SUM(J358:AH358)=0,"",SUM(J358:AH358))</f>
        <v/>
      </c>
    </row>
    <row r="359" spans="5:35" x14ac:dyDescent="0.3">
      <c r="E359"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""),IF(AH359=1, _xlfn.CONCAT(AH$1,"_"), "")),LEFT(_xlpm.X,LEN(_xlpm.X)-1))</f>
        <v>#VALUE!</v>
      </c>
      <c r="AI359" t="str">
        <f>IF(SUM(J359:AH359)=0,"",SUM(J359:AH359))</f>
        <v/>
      </c>
    </row>
    <row r="360" spans="5:35" x14ac:dyDescent="0.3">
      <c r="E360"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""),IF(AH360=1, _xlfn.CONCAT(AH$1,"_"), "")),LEFT(_xlpm.X,LEN(_xlpm.X)-1))</f>
        <v>#VALUE!</v>
      </c>
      <c r="AI360" t="str">
        <f>IF(SUM(J360:AH360)=0,"",SUM(J360:AH360))</f>
        <v/>
      </c>
    </row>
    <row r="361" spans="5:35" x14ac:dyDescent="0.3">
      <c r="E361"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""),IF(AH361=1, _xlfn.CONCAT(AH$1,"_"), "")),LEFT(_xlpm.X,LEN(_xlpm.X)-1))</f>
        <v>#VALUE!</v>
      </c>
      <c r="AI361" t="str">
        <f>IF(SUM(J361:AH361)=0,"",SUM(J361:AH361))</f>
        <v/>
      </c>
    </row>
    <row r="362" spans="5:35" x14ac:dyDescent="0.3">
      <c r="E362"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""),IF(AH362=1, _xlfn.CONCAT(AH$1,"_"), "")),LEFT(_xlpm.X,LEN(_xlpm.X)-1))</f>
        <v>#VALUE!</v>
      </c>
      <c r="AI362" t="str">
        <f>IF(SUM(J362:AH362)=0,"",SUM(J362:AH362))</f>
        <v/>
      </c>
    </row>
    <row r="363" spans="5:35" x14ac:dyDescent="0.3">
      <c r="E363"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""),IF(AH363=1, _xlfn.CONCAT(AH$1,"_"), "")),LEFT(_xlpm.X,LEN(_xlpm.X)-1))</f>
        <v>#VALUE!</v>
      </c>
      <c r="AI363" t="str">
        <f>IF(SUM(J363:AH363)=0,"",SUM(J363:AH363))</f>
        <v/>
      </c>
    </row>
    <row r="364" spans="5:35" x14ac:dyDescent="0.3">
      <c r="E364"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""),IF(AH364=1, _xlfn.CONCAT(AH$1,"_"), "")),LEFT(_xlpm.X,LEN(_xlpm.X)-1))</f>
        <v>#VALUE!</v>
      </c>
      <c r="AI364" t="str">
        <f>IF(SUM(J364:AH364)=0,"",SUM(J364:AH364))</f>
        <v/>
      </c>
    </row>
    <row r="365" spans="5:35" x14ac:dyDescent="0.3">
      <c r="E36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""),IF(AH365=1, _xlfn.CONCAT(AH$1,"_"), "")),LEFT(_xlpm.X,LEN(_xlpm.X)-1))</f>
        <v>#VALUE!</v>
      </c>
      <c r="AI365" t="str">
        <f>IF(SUM(J365:AH365)=0,"",SUM(J365:AH365))</f>
        <v/>
      </c>
    </row>
    <row r="366" spans="5:35" x14ac:dyDescent="0.3">
      <c r="E366"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""),IF(AH366=1, _xlfn.CONCAT(AH$1,"_"), "")),LEFT(_xlpm.X,LEN(_xlpm.X)-1))</f>
        <v>#VALUE!</v>
      </c>
      <c r="AI366" t="str">
        <f>IF(SUM(J366:AH366)=0,"",SUM(J366:AH366))</f>
        <v/>
      </c>
    </row>
    <row r="367" spans="5:35" x14ac:dyDescent="0.3">
      <c r="E367"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""),IF(AH367=1, _xlfn.CONCAT(AH$1,"_"), "")),LEFT(_xlpm.X,LEN(_xlpm.X)-1))</f>
        <v>#VALUE!</v>
      </c>
      <c r="AI367" t="str">
        <f>IF(SUM(J367:AH367)=0,"",SUM(J367:AH367))</f>
        <v/>
      </c>
    </row>
    <row r="368" spans="5:35" x14ac:dyDescent="0.3">
      <c r="E368"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""),IF(AH368=1, _xlfn.CONCAT(AH$1,"_"), "")),LEFT(_xlpm.X,LEN(_xlpm.X)-1))</f>
        <v>#VALUE!</v>
      </c>
      <c r="AI368" t="str">
        <f>IF(SUM(J368:AH368)=0,"",SUM(J368:AH368))</f>
        <v/>
      </c>
    </row>
    <row r="369" spans="5:35" x14ac:dyDescent="0.3">
      <c r="E369"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""),IF(AH369=1, _xlfn.CONCAT(AH$1,"_"), "")),LEFT(_xlpm.X,LEN(_xlpm.X)-1))</f>
        <v>#VALUE!</v>
      </c>
      <c r="AI369" t="str">
        <f>IF(SUM(J369:AH369)=0,"",SUM(J369:AH369))</f>
        <v/>
      </c>
    </row>
    <row r="370" spans="5:35" x14ac:dyDescent="0.3">
      <c r="E370"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""),IF(AH370=1, _xlfn.CONCAT(AH$1,"_"), "")),LEFT(_xlpm.X,LEN(_xlpm.X)-1))</f>
        <v>#VALUE!</v>
      </c>
      <c r="AI370" t="str">
        <f>IF(SUM(J370:AH370)=0,"",SUM(J370:AH370))</f>
        <v/>
      </c>
    </row>
    <row r="371" spans="5:35" x14ac:dyDescent="0.3">
      <c r="E371"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""),IF(AH371=1, _xlfn.CONCAT(AH$1,"_"), "")),LEFT(_xlpm.X,LEN(_xlpm.X)-1))</f>
        <v>#VALUE!</v>
      </c>
      <c r="AI371" t="str">
        <f>IF(SUM(J371:AH371)=0,"",SUM(J371:AH371))</f>
        <v/>
      </c>
    </row>
    <row r="372" spans="5:35" x14ac:dyDescent="0.3">
      <c r="E372"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""),IF(AH372=1, _xlfn.CONCAT(AH$1,"_"), "")),LEFT(_xlpm.X,LEN(_xlpm.X)-1))</f>
        <v>#VALUE!</v>
      </c>
      <c r="AI372" t="str">
        <f>IF(SUM(J372:AH372)=0,"",SUM(J372:AH372))</f>
        <v/>
      </c>
    </row>
    <row r="373" spans="5:35" x14ac:dyDescent="0.3">
      <c r="E373"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""),IF(AH373=1, _xlfn.CONCAT(AH$1,"_"), "")),LEFT(_xlpm.X,LEN(_xlpm.X)-1))</f>
        <v>#VALUE!</v>
      </c>
      <c r="AI373" t="str">
        <f>IF(SUM(J373:AH373)=0,"",SUM(J373:AH373))</f>
        <v/>
      </c>
    </row>
    <row r="374" spans="5:35" x14ac:dyDescent="0.3">
      <c r="E374"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""),IF(AH374=1, _xlfn.CONCAT(AH$1,"_"), "")),LEFT(_xlpm.X,LEN(_xlpm.X)-1))</f>
        <v>#VALUE!</v>
      </c>
      <c r="AI374" t="str">
        <f>IF(SUM(J374:AH374)=0,"",SUM(J374:AH374))</f>
        <v/>
      </c>
    </row>
    <row r="375" spans="5:35" x14ac:dyDescent="0.3">
      <c r="E37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""),IF(AH375=1, _xlfn.CONCAT(AH$1,"_"), "")),LEFT(_xlpm.X,LEN(_xlpm.X)-1))</f>
        <v>#VALUE!</v>
      </c>
      <c r="AI375" t="str">
        <f>IF(SUM(J375:AH375)=0,"",SUM(J375:AH375))</f>
        <v/>
      </c>
    </row>
    <row r="376" spans="5:35" x14ac:dyDescent="0.3">
      <c r="E376"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""),IF(AH376=1, _xlfn.CONCAT(AH$1,"_"), "")),LEFT(_xlpm.X,LEN(_xlpm.X)-1))</f>
        <v>#VALUE!</v>
      </c>
      <c r="AI376" t="str">
        <f>IF(SUM(J376:AH376)=0,"",SUM(J376:AH376))</f>
        <v/>
      </c>
    </row>
    <row r="377" spans="5:35" x14ac:dyDescent="0.3">
      <c r="E377"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""),IF(AH377=1, _xlfn.CONCAT(AH$1,"_"), "")),LEFT(_xlpm.X,LEN(_xlpm.X)-1))</f>
        <v>#VALUE!</v>
      </c>
      <c r="AI377" t="str">
        <f>IF(SUM(J377:AH377)=0,"",SUM(J377:AH377))</f>
        <v/>
      </c>
    </row>
    <row r="378" spans="5:35" x14ac:dyDescent="0.3">
      <c r="E378"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""),IF(AH378=1, _xlfn.CONCAT(AH$1,"_"), "")),LEFT(_xlpm.X,LEN(_xlpm.X)-1))</f>
        <v>#VALUE!</v>
      </c>
      <c r="AI378" t="str">
        <f>IF(SUM(J378:AH378)=0,"",SUM(J378:AH378))</f>
        <v/>
      </c>
    </row>
    <row r="379" spans="5:35" x14ac:dyDescent="0.3">
      <c r="E379"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""),IF(AH379=1, _xlfn.CONCAT(AH$1,"_"), "")),LEFT(_xlpm.X,LEN(_xlpm.X)-1))</f>
        <v>#VALUE!</v>
      </c>
      <c r="AI379" t="str">
        <f>IF(SUM(J379:AH379)=0,"",SUM(J379:AH379))</f>
        <v/>
      </c>
    </row>
    <row r="380" spans="5:35" x14ac:dyDescent="0.3">
      <c r="E380"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""),IF(AH380=1, _xlfn.CONCAT(AH$1,"_"), "")),LEFT(_xlpm.X,LEN(_xlpm.X)-1))</f>
        <v>#VALUE!</v>
      </c>
      <c r="AI380" t="str">
        <f>IF(SUM(J380:AH380)=0,"",SUM(J380:AH380))</f>
        <v/>
      </c>
    </row>
    <row r="381" spans="5:35" x14ac:dyDescent="0.3">
      <c r="E381"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""),IF(AH381=1, _xlfn.CONCAT(AH$1,"_"), "")),LEFT(_xlpm.X,LEN(_xlpm.X)-1))</f>
        <v>#VALUE!</v>
      </c>
      <c r="AI381" t="str">
        <f>IF(SUM(J381:AH381)=0,"",SUM(J381:AH381))</f>
        <v/>
      </c>
    </row>
    <row r="382" spans="5:35" x14ac:dyDescent="0.3">
      <c r="E382"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""),IF(AH382=1, _xlfn.CONCAT(AH$1,"_"), "")),LEFT(_xlpm.X,LEN(_xlpm.X)-1))</f>
        <v>#VALUE!</v>
      </c>
      <c r="AI382" t="str">
        <f>IF(SUM(J382:AH382)=0,"",SUM(J382:AH382))</f>
        <v/>
      </c>
    </row>
    <row r="383" spans="5:35" x14ac:dyDescent="0.3">
      <c r="E383"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""),IF(AH383=1, _xlfn.CONCAT(AH$1,"_"), "")),LEFT(_xlpm.X,LEN(_xlpm.X)-1))</f>
        <v>#VALUE!</v>
      </c>
      <c r="AI383" t="str">
        <f>IF(SUM(J383:AH383)=0,"",SUM(J383:AH383))</f>
        <v/>
      </c>
    </row>
    <row r="384" spans="5:35" x14ac:dyDescent="0.3">
      <c r="E384"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""),IF(AH384=1, _xlfn.CONCAT(AH$1,"_"), "")),LEFT(_xlpm.X,LEN(_xlpm.X)-1))</f>
        <v>#VALUE!</v>
      </c>
      <c r="AI384" t="str">
        <f>IF(SUM(J384:AH384)=0,"",SUM(J384:AH384))</f>
        <v/>
      </c>
    </row>
    <row r="385" spans="5:35" x14ac:dyDescent="0.3">
      <c r="E38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""),IF(AH385=1, _xlfn.CONCAT(AH$1,"_"), "")),LEFT(_xlpm.X,LEN(_xlpm.X)-1))</f>
        <v>#VALUE!</v>
      </c>
      <c r="AI385" t="str">
        <f>IF(SUM(J385:AH385)=0,"",SUM(J385:AH385))</f>
        <v/>
      </c>
    </row>
    <row r="386" spans="5:35" x14ac:dyDescent="0.3">
      <c r="E386"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IF(SUM(J386:AH386)=0,"",SUM(J386:AH386))</f>
        <v/>
      </c>
    </row>
    <row r="387" spans="5:35" x14ac:dyDescent="0.3">
      <c r="E387"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""),IF(AH387=1, _xlfn.CONCAT(AH$1,"_"), "")),LEFT(_xlpm.X,LEN(_xlpm.X)-1))</f>
        <v>#VALUE!</v>
      </c>
      <c r="AI387" t="str">
        <f>IF(SUM(J387:AH387)=0,"",SUM(J387:AH387))</f>
        <v/>
      </c>
    </row>
    <row r="388" spans="5:35" x14ac:dyDescent="0.3">
      <c r="E388"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""),IF(AH388=1, _xlfn.CONCAT(AH$1,"_"), "")),LEFT(_xlpm.X,LEN(_xlpm.X)-1))</f>
        <v>#VALUE!</v>
      </c>
      <c r="AI388" t="str">
        <f>IF(SUM(J388:AH388)=0,"",SUM(J388:AH388))</f>
        <v/>
      </c>
    </row>
    <row r="389" spans="5:35" x14ac:dyDescent="0.3">
      <c r="E389"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""),IF(AH389=1, _xlfn.CONCAT(AH$1,"_"), "")),LEFT(_xlpm.X,LEN(_xlpm.X)-1))</f>
        <v>#VALUE!</v>
      </c>
      <c r="AI389" t="str">
        <f>IF(SUM(J389:AH389)=0,"",SUM(J389:AH389))</f>
        <v/>
      </c>
    </row>
    <row r="390" spans="5:35" x14ac:dyDescent="0.3">
      <c r="E390"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""),IF(AH390=1, _xlfn.CONCAT(AH$1,"_"), "")),LEFT(_xlpm.X,LEN(_xlpm.X)-1))</f>
        <v>#VALUE!</v>
      </c>
      <c r="AI390" t="str">
        <f>IF(SUM(J390:AH390)=0,"",SUM(J390:AH390))</f>
        <v/>
      </c>
    </row>
    <row r="391" spans="5:35" x14ac:dyDescent="0.3">
      <c r="E391"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""),IF(AH391=1, _xlfn.CONCAT(AH$1,"_"), "")),LEFT(_xlpm.X,LEN(_xlpm.X)-1))</f>
        <v>#VALUE!</v>
      </c>
      <c r="AI391" t="str">
        <f>IF(SUM(J391:AH391)=0,"",SUM(J391:AH391))</f>
        <v/>
      </c>
    </row>
    <row r="392" spans="5:35" x14ac:dyDescent="0.3">
      <c r="E392"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""),IF(AH392=1, _xlfn.CONCAT(AH$1,"_"), "")),LEFT(_xlpm.X,LEN(_xlpm.X)-1))</f>
        <v>#VALUE!</v>
      </c>
      <c r="AI392" t="str">
        <f>IF(SUM(J392:AH392)=0,"",SUM(J392:AH392))</f>
        <v/>
      </c>
    </row>
    <row r="393" spans="5:35" x14ac:dyDescent="0.3">
      <c r="E393"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""),IF(AH393=1, _xlfn.CONCAT(AH$1,"_"), "")),LEFT(_xlpm.X,LEN(_xlpm.X)-1))</f>
        <v>#VALUE!</v>
      </c>
      <c r="AI393" t="str">
        <f>IF(SUM(J393:AH393)=0,"",SUM(J393:AH393))</f>
        <v/>
      </c>
    </row>
    <row r="394" spans="5:35" x14ac:dyDescent="0.3">
      <c r="E394"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""),IF(AH394=1, _xlfn.CONCAT(AH$1,"_"), "")),LEFT(_xlpm.X,LEN(_xlpm.X)-1))</f>
        <v>#VALUE!</v>
      </c>
      <c r="AI394" t="str">
        <f>IF(SUM(J394:AH394)=0,"",SUM(J394:AH394))</f>
        <v/>
      </c>
    </row>
    <row r="395" spans="5:35" x14ac:dyDescent="0.3">
      <c r="E39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""),IF(AH395=1, _xlfn.CONCAT(AH$1,"_"), "")),LEFT(_xlpm.X,LEN(_xlpm.X)-1))</f>
        <v>#VALUE!</v>
      </c>
      <c r="AI395" t="str">
        <f>IF(SUM(J395:AH395)=0,"",SUM(J395:AH395))</f>
        <v/>
      </c>
    </row>
    <row r="396" spans="5:35" x14ac:dyDescent="0.3">
      <c r="E396"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""),IF(AH396=1, _xlfn.CONCAT(AH$1,"_"), "")),LEFT(_xlpm.X,LEN(_xlpm.X)-1))</f>
        <v>#VALUE!</v>
      </c>
      <c r="AI396" t="str">
        <f>IF(SUM(J396:AH396)=0,"",SUM(J396:AH396))</f>
        <v/>
      </c>
    </row>
    <row r="397" spans="5:35" x14ac:dyDescent="0.3">
      <c r="E397"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""),IF(AH397=1, _xlfn.CONCAT(AH$1,"_"), "")),LEFT(_xlpm.X,LEN(_xlpm.X)-1))</f>
        <v>#VALUE!</v>
      </c>
      <c r="AI397" t="str">
        <f>IF(SUM(J397:AH397)=0,"",SUM(J397:AH397))</f>
        <v/>
      </c>
    </row>
    <row r="398" spans="5:35" x14ac:dyDescent="0.3">
      <c r="E398"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""),IF(AH398=1, _xlfn.CONCAT(AH$1,"_"), "")),LEFT(_xlpm.X,LEN(_xlpm.X)-1))</f>
        <v>#VALUE!</v>
      </c>
      <c r="AI398" t="str">
        <f>IF(SUM(J398:AH398)=0,"",SUM(J398:AH398))</f>
        <v/>
      </c>
    </row>
    <row r="399" spans="5:35" x14ac:dyDescent="0.3">
      <c r="E399"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""),IF(AH399=1, _xlfn.CONCAT(AH$1,"_"), "")),LEFT(_xlpm.X,LEN(_xlpm.X)-1))</f>
        <v>#VALUE!</v>
      </c>
      <c r="AI399" t="str">
        <f>IF(SUM(J399:AH399)=0,"",SUM(J399:AH399))</f>
        <v/>
      </c>
    </row>
    <row r="400" spans="5:35" x14ac:dyDescent="0.3">
      <c r="E400"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""),IF(AH400=1, _xlfn.CONCAT(AH$1,"_"), "")),LEFT(_xlpm.X,LEN(_xlpm.X)-1))</f>
        <v>#VALUE!</v>
      </c>
      <c r="AI400" t="str">
        <f>IF(SUM(J400:AH400)=0,"",SUM(J400:AH400))</f>
        <v/>
      </c>
    </row>
    <row r="401" spans="5:35" x14ac:dyDescent="0.3">
      <c r="E401"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""),IF(AH401=1, _xlfn.CONCAT(AH$1,"_"), "")),LEFT(_xlpm.X,LEN(_xlpm.X)-1))</f>
        <v>#VALUE!</v>
      </c>
      <c r="AI401" t="str">
        <f>IF(SUM(J401:AH401)=0,"",SUM(J401:AH401))</f>
        <v/>
      </c>
    </row>
    <row r="402" spans="5:35" x14ac:dyDescent="0.3">
      <c r="E402"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""),IF(AH402=1, _xlfn.CONCAT(AH$1,"_"), "")),LEFT(_xlpm.X,LEN(_xlpm.X)-1))</f>
        <v>#VALUE!</v>
      </c>
      <c r="AI402" t="str">
        <f>IF(SUM(J402:AH402)=0,"",SUM(J402:AH402))</f>
        <v/>
      </c>
    </row>
    <row r="403" spans="5:35" x14ac:dyDescent="0.3">
      <c r="E403"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""),IF(AH403=1, _xlfn.CONCAT(AH$1,"_"), "")),LEFT(_xlpm.X,LEN(_xlpm.X)-1))</f>
        <v>#VALUE!</v>
      </c>
      <c r="AI403" t="str">
        <f>IF(SUM(J403:AH403)=0,"",SUM(J403:AH403))</f>
        <v/>
      </c>
    </row>
    <row r="404" spans="5:35" x14ac:dyDescent="0.3">
      <c r="E404"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""),IF(AH404=1, _xlfn.CONCAT(AH$1,"_"), "")),LEFT(_xlpm.X,LEN(_xlpm.X)-1))</f>
        <v>#VALUE!</v>
      </c>
      <c r="AI404" t="str">
        <f>IF(SUM(J404:AH404)=0,"",SUM(J404:AH404))</f>
        <v/>
      </c>
    </row>
    <row r="405" spans="5:35" x14ac:dyDescent="0.3">
      <c r="E40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""),IF(AH405=1, _xlfn.CONCAT(AH$1,"_"), "")),LEFT(_xlpm.X,LEN(_xlpm.X)-1))</f>
        <v>#VALUE!</v>
      </c>
      <c r="AI405" t="str">
        <f>IF(SUM(J405:AH405)=0,"",SUM(J405:AH405))</f>
        <v/>
      </c>
    </row>
    <row r="406" spans="5:35" x14ac:dyDescent="0.3">
      <c r="E406"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""),IF(AH406=1, _xlfn.CONCAT(AH$1,"_"), "")),LEFT(_xlpm.X,LEN(_xlpm.X)-1))</f>
        <v>#VALUE!</v>
      </c>
      <c r="AI406" t="str">
        <f>IF(SUM(J406:AH406)=0,"",SUM(J406:AH406))</f>
        <v/>
      </c>
    </row>
    <row r="407" spans="5:35" x14ac:dyDescent="0.3">
      <c r="E407"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""),IF(AH407=1, _xlfn.CONCAT(AH$1,"_"), "")),LEFT(_xlpm.X,LEN(_xlpm.X)-1))</f>
        <v>#VALUE!</v>
      </c>
      <c r="AI407" t="str">
        <f>IF(SUM(J407:AH407)=0,"",SUM(J407:AH407))</f>
        <v/>
      </c>
    </row>
    <row r="408" spans="5:35" x14ac:dyDescent="0.3">
      <c r="E408"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""),IF(AH408=1, _xlfn.CONCAT(AH$1,"_"), "")),LEFT(_xlpm.X,LEN(_xlpm.X)-1))</f>
        <v>#VALUE!</v>
      </c>
      <c r="AI408" t="str">
        <f>IF(SUM(J408:AH408)=0,"",SUM(J408:AH408))</f>
        <v/>
      </c>
    </row>
    <row r="409" spans="5:35" x14ac:dyDescent="0.3">
      <c r="E409"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""),IF(AH409=1, _xlfn.CONCAT(AH$1,"_"), "")),LEFT(_xlpm.X,LEN(_xlpm.X)-1))</f>
        <v>#VALUE!</v>
      </c>
      <c r="AI409" t="str">
        <f>IF(SUM(J409:AH409)=0,"",SUM(J409:AH409))</f>
        <v/>
      </c>
    </row>
    <row r="410" spans="5:35" x14ac:dyDescent="0.3">
      <c r="E410"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""),IF(AH410=1, _xlfn.CONCAT(AH$1,"_"), "")),LEFT(_xlpm.X,LEN(_xlpm.X)-1))</f>
        <v>#VALUE!</v>
      </c>
      <c r="AI410" t="str">
        <f>IF(SUM(J410:AH410)=0,"",SUM(J410:AH410))</f>
        <v/>
      </c>
    </row>
    <row r="411" spans="5:35" x14ac:dyDescent="0.3">
      <c r="E411"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""),IF(AH411=1, _xlfn.CONCAT(AH$1,"_"), "")),LEFT(_xlpm.X,LEN(_xlpm.X)-1))</f>
        <v>#VALUE!</v>
      </c>
      <c r="AI411" t="str">
        <f>IF(SUM(J411:AH411)=0,"",SUM(J411:AH411))</f>
        <v/>
      </c>
    </row>
    <row r="412" spans="5:35" x14ac:dyDescent="0.3">
      <c r="E412"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""),IF(AH412=1, _xlfn.CONCAT(AH$1,"_"), "")),LEFT(_xlpm.X,LEN(_xlpm.X)-1))</f>
        <v>#VALUE!</v>
      </c>
      <c r="AI412" t="str">
        <f>IF(SUM(J412:AH412)=0,"",SUM(J412:AH412))</f>
        <v/>
      </c>
    </row>
    <row r="413" spans="5:35" x14ac:dyDescent="0.3">
      <c r="E413"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""),IF(AH413=1, _xlfn.CONCAT(AH$1,"_"), "")),LEFT(_xlpm.X,LEN(_xlpm.X)-1))</f>
        <v>#VALUE!</v>
      </c>
      <c r="AI413" t="str">
        <f>IF(SUM(J413:AH413)=0,"",SUM(J413:AH413))</f>
        <v/>
      </c>
    </row>
    <row r="414" spans="5:35" x14ac:dyDescent="0.3">
      <c r="E414"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""),IF(AH414=1, _xlfn.CONCAT(AH$1,"_"), "")),LEFT(_xlpm.X,LEN(_xlpm.X)-1))</f>
        <v>#VALUE!</v>
      </c>
      <c r="AI414" t="str">
        <f>IF(SUM(J414:AH414)=0,"",SUM(J414:AH414))</f>
        <v/>
      </c>
    </row>
    <row r="415" spans="5:35" x14ac:dyDescent="0.3">
      <c r="E4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""),IF(AH415=1, _xlfn.CONCAT(AH$1,"_"), "")),LEFT(_xlpm.X,LEN(_xlpm.X)-1))</f>
        <v>#VALUE!</v>
      </c>
      <c r="AI415" t="str">
        <f>IF(SUM(J415:AH415)=0,"",SUM(J415:AH415))</f>
        <v/>
      </c>
    </row>
    <row r="416" spans="5:35" x14ac:dyDescent="0.3">
      <c r="E416"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""),IF(AH416=1, _xlfn.CONCAT(AH$1,"_"), "")),LEFT(_xlpm.X,LEN(_xlpm.X)-1))</f>
        <v>#VALUE!</v>
      </c>
      <c r="AI416" t="str">
        <f>IF(SUM(J416:AH416)=0,"",SUM(J416:AH416))</f>
        <v/>
      </c>
    </row>
    <row r="417" spans="5:35" x14ac:dyDescent="0.3">
      <c r="E417"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""),IF(AH417=1, _xlfn.CONCAT(AH$1,"_"), "")),LEFT(_xlpm.X,LEN(_xlpm.X)-1))</f>
        <v>#VALUE!</v>
      </c>
      <c r="AI417" t="str">
        <f>IF(SUM(J417:AH417)=0,"",SUM(J417:AH417))</f>
        <v/>
      </c>
    </row>
    <row r="418" spans="5:35" x14ac:dyDescent="0.3">
      <c r="E418"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""),IF(AH418=1, _xlfn.CONCAT(AH$1,"_"), "")),LEFT(_xlpm.X,LEN(_xlpm.X)-1))</f>
        <v>#VALUE!</v>
      </c>
      <c r="AI418" t="str">
        <f>IF(SUM(J418:AH418)=0,"",SUM(J418:AH418))</f>
        <v/>
      </c>
    </row>
    <row r="419" spans="5:35" x14ac:dyDescent="0.3">
      <c r="E419"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""),IF(AH419=1, _xlfn.CONCAT(AH$1,"_"), "")),LEFT(_xlpm.X,LEN(_xlpm.X)-1))</f>
        <v>#VALUE!</v>
      </c>
      <c r="AI419" t="str">
        <f>IF(SUM(J419:AH419)=0,"",SUM(J419:AH419))</f>
        <v/>
      </c>
    </row>
    <row r="420" spans="5:35" x14ac:dyDescent="0.3">
      <c r="E420"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""),IF(AH420=1, _xlfn.CONCAT(AH$1,"_"), "")),LEFT(_xlpm.X,LEN(_xlpm.X)-1))</f>
        <v>#VALUE!</v>
      </c>
      <c r="AI420" t="str">
        <f>IF(SUM(J420:AH420)=0,"",SUM(J420:AH420))</f>
        <v/>
      </c>
    </row>
    <row r="421" spans="5:35" x14ac:dyDescent="0.3">
      <c r="E421"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""),IF(AH421=1, _xlfn.CONCAT(AH$1,"_"), "")),LEFT(_xlpm.X,LEN(_xlpm.X)-1))</f>
        <v>#VALUE!</v>
      </c>
      <c r="AI421" t="str">
        <f>IF(SUM(J421:AH421)=0,"",SUM(J421:AH421))</f>
        <v/>
      </c>
    </row>
    <row r="422" spans="5:35" x14ac:dyDescent="0.3">
      <c r="E422"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""),IF(AH422=1, _xlfn.CONCAT(AH$1,"_"), "")),LEFT(_xlpm.X,LEN(_xlpm.X)-1))</f>
        <v>#VALUE!</v>
      </c>
      <c r="AI422" t="str">
        <f>IF(SUM(J422:AH422)=0,"",SUM(J422:AH422))</f>
        <v/>
      </c>
    </row>
    <row r="423" spans="5:35" x14ac:dyDescent="0.3">
      <c r="E423"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""),IF(AH423=1, _xlfn.CONCAT(AH$1,"_"), "")),LEFT(_xlpm.X,LEN(_xlpm.X)-1))</f>
        <v>#VALUE!</v>
      </c>
      <c r="AI423" t="str">
        <f>IF(SUM(J423:AH423)=0,"",SUM(J423:AH423))</f>
        <v/>
      </c>
    </row>
    <row r="424" spans="5:35" x14ac:dyDescent="0.3">
      <c r="E424"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""),IF(AH424=1, _xlfn.CONCAT(AH$1,"_"), "")),LEFT(_xlpm.X,LEN(_xlpm.X)-1))</f>
        <v>#VALUE!</v>
      </c>
      <c r="AI424" t="str">
        <f>IF(SUM(J424:AH424)=0,"",SUM(J424:AH424))</f>
        <v/>
      </c>
    </row>
    <row r="425" spans="5:35" x14ac:dyDescent="0.3">
      <c r="E42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""),IF(AH425=1, _xlfn.CONCAT(AH$1,"_"), "")),LEFT(_xlpm.X,LEN(_xlpm.X)-1))</f>
        <v>#VALUE!</v>
      </c>
      <c r="AI425" t="str">
        <f>IF(SUM(J425:AH425)=0,"",SUM(J425:AH425))</f>
        <v/>
      </c>
    </row>
    <row r="426" spans="5:35" x14ac:dyDescent="0.3">
      <c r="E426"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""),IF(AH426=1, _xlfn.CONCAT(AH$1,"_"), "")),LEFT(_xlpm.X,LEN(_xlpm.X)-1))</f>
        <v>#VALUE!</v>
      </c>
      <c r="AI426" t="str">
        <f>IF(SUM(J426:AH426)=0,"",SUM(J426:AH426))</f>
        <v/>
      </c>
    </row>
    <row r="427" spans="5:35" x14ac:dyDescent="0.3">
      <c r="E427"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""),IF(AH427=1, _xlfn.CONCAT(AH$1,"_"), "")),LEFT(_xlpm.X,LEN(_xlpm.X)-1))</f>
        <v>#VALUE!</v>
      </c>
      <c r="AI427" t="str">
        <f>IF(SUM(J427:AH427)=0,"",SUM(J427:AH427))</f>
        <v/>
      </c>
    </row>
    <row r="428" spans="5:35" x14ac:dyDescent="0.3">
      <c r="E428"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""),IF(AH428=1, _xlfn.CONCAT(AH$1,"_"), "")),LEFT(_xlpm.X,LEN(_xlpm.X)-1))</f>
        <v>#VALUE!</v>
      </c>
      <c r="AI428" t="str">
        <f>IF(SUM(J428:AH428)=0,"",SUM(J428:AH428))</f>
        <v/>
      </c>
    </row>
    <row r="429" spans="5:35" x14ac:dyDescent="0.3">
      <c r="E429"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""),IF(AH429=1, _xlfn.CONCAT(AH$1,"_"), "")),LEFT(_xlpm.X,LEN(_xlpm.X)-1))</f>
        <v>#VALUE!</v>
      </c>
      <c r="AI429" t="str">
        <f>IF(SUM(J429:AH429)=0,"",SUM(J429:AH429))</f>
        <v/>
      </c>
    </row>
    <row r="430" spans="5:35" x14ac:dyDescent="0.3">
      <c r="E430"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""),IF(AH430=1, _xlfn.CONCAT(AH$1,"_"), "")),LEFT(_xlpm.X,LEN(_xlpm.X)-1))</f>
        <v>#VALUE!</v>
      </c>
      <c r="AI430" t="str">
        <f>IF(SUM(J430:AH430)=0,"",SUM(J430:AH430))</f>
        <v/>
      </c>
    </row>
    <row r="431" spans="5:35" x14ac:dyDescent="0.3">
      <c r="E431"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""),IF(AH431=1, _xlfn.CONCAT(AH$1,"_"), "")),LEFT(_xlpm.X,LEN(_xlpm.X)-1))</f>
        <v>#VALUE!</v>
      </c>
      <c r="AI431" t="str">
        <f>IF(SUM(J431:AH431)=0,"",SUM(J431:AH431))</f>
        <v/>
      </c>
    </row>
    <row r="432" spans="5:35" x14ac:dyDescent="0.3">
      <c r="E432"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""),IF(AH432=1, _xlfn.CONCAT(AH$1,"_"), "")),LEFT(_xlpm.X,LEN(_xlpm.X)-1))</f>
        <v>#VALUE!</v>
      </c>
      <c r="AI432" t="str">
        <f>IF(SUM(J432:AH432)=0,"",SUM(J432:AH432))</f>
        <v/>
      </c>
    </row>
    <row r="433" spans="5:35" x14ac:dyDescent="0.3">
      <c r="E433"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""),IF(AH433=1, _xlfn.CONCAT(AH$1,"_"), "")),LEFT(_xlpm.X,LEN(_xlpm.X)-1))</f>
        <v>#VALUE!</v>
      </c>
      <c r="AI433" t="str">
        <f>IF(SUM(J433:AH433)=0,"",SUM(J433:AH433))</f>
        <v/>
      </c>
    </row>
    <row r="434" spans="5:35" x14ac:dyDescent="0.3">
      <c r="E434"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""),IF(AH434=1, _xlfn.CONCAT(AH$1,"_"), "")),LEFT(_xlpm.X,LEN(_xlpm.X)-1))</f>
        <v>#VALUE!</v>
      </c>
      <c r="AI434" t="str">
        <f>IF(SUM(J434:AH434)=0,"",SUM(J434:AH434))</f>
        <v/>
      </c>
    </row>
    <row r="435" spans="5:35" x14ac:dyDescent="0.3">
      <c r="E43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""),IF(AH435=1, _xlfn.CONCAT(AH$1,"_"), "")),LEFT(_xlpm.X,LEN(_xlpm.X)-1))</f>
        <v>#VALUE!</v>
      </c>
      <c r="AI435" t="str">
        <f>IF(SUM(J435:AH435)=0,"",SUM(J435:AH435))</f>
        <v/>
      </c>
    </row>
    <row r="436" spans="5:35" x14ac:dyDescent="0.3">
      <c r="E436"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""),IF(AH436=1, _xlfn.CONCAT(AH$1,"_"), "")),LEFT(_xlpm.X,LEN(_xlpm.X)-1))</f>
        <v>#VALUE!</v>
      </c>
      <c r="AI436" t="str">
        <f>IF(SUM(J436:AH436)=0,"",SUM(J436:AH436))</f>
        <v/>
      </c>
    </row>
    <row r="437" spans="5:35" x14ac:dyDescent="0.3">
      <c r="E437"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""),IF(AH437=1, _xlfn.CONCAT(AH$1,"_"), "")),LEFT(_xlpm.X,LEN(_xlpm.X)-1))</f>
        <v>#VALUE!</v>
      </c>
      <c r="AI437" t="str">
        <f>IF(SUM(J437:AH437)=0,"",SUM(J437:AH437))</f>
        <v/>
      </c>
    </row>
    <row r="438" spans="5:35" x14ac:dyDescent="0.3">
      <c r="E438"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""),IF(AH438=1, _xlfn.CONCAT(AH$1,"_"), "")),LEFT(_xlpm.X,LEN(_xlpm.X)-1))</f>
        <v>#VALUE!</v>
      </c>
      <c r="AI438" t="str">
        <f>IF(SUM(J438:AH438)=0,"",SUM(J438:AH438))</f>
        <v/>
      </c>
    </row>
    <row r="439" spans="5:35" x14ac:dyDescent="0.3">
      <c r="E439"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""),IF(AH439=1, _xlfn.CONCAT(AH$1,"_"), "")),LEFT(_xlpm.X,LEN(_xlpm.X)-1))</f>
        <v>#VALUE!</v>
      </c>
      <c r="AI439" t="str">
        <f>IF(SUM(J439:AH439)=0,"",SUM(J439:AH439))</f>
        <v/>
      </c>
    </row>
    <row r="440" spans="5:35" x14ac:dyDescent="0.3">
      <c r="E440"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""),IF(AH440=1, _xlfn.CONCAT(AH$1,"_"), "")),LEFT(_xlpm.X,LEN(_xlpm.X)-1))</f>
        <v>#VALUE!</v>
      </c>
      <c r="AI440" t="str">
        <f>IF(SUM(J440:AH440)=0,"",SUM(J440:AH440))</f>
        <v/>
      </c>
    </row>
    <row r="441" spans="5:35" x14ac:dyDescent="0.3">
      <c r="E441"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""),IF(AH441=1, _xlfn.CONCAT(AH$1,"_"), "")),LEFT(_xlpm.X,LEN(_xlpm.X)-1))</f>
        <v>#VALUE!</v>
      </c>
      <c r="AI441" t="str">
        <f>IF(SUM(J441:AH441)=0,"",SUM(J441:AH441))</f>
        <v/>
      </c>
    </row>
    <row r="442" spans="5:35" x14ac:dyDescent="0.3">
      <c r="E442"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""),IF(AH442=1, _xlfn.CONCAT(AH$1,"_"), "")),LEFT(_xlpm.X,LEN(_xlpm.X)-1))</f>
        <v>#VALUE!</v>
      </c>
      <c r="AI442" t="str">
        <f>IF(SUM(J442:AH442)=0,"",SUM(J442:AH442))</f>
        <v/>
      </c>
    </row>
    <row r="443" spans="5:35" x14ac:dyDescent="0.3">
      <c r="E443"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""),IF(AH443=1, _xlfn.CONCAT(AH$1,"_"), "")),LEFT(_xlpm.X,LEN(_xlpm.X)-1))</f>
        <v>#VALUE!</v>
      </c>
      <c r="AI443" t="str">
        <f>IF(SUM(J443:AH443)=0,"",SUM(J443:AH443))</f>
        <v/>
      </c>
    </row>
    <row r="444" spans="5:35" x14ac:dyDescent="0.3">
      <c r="E444"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""),IF(AH444=1, _xlfn.CONCAT(AH$1,"_"), "")),LEFT(_xlpm.X,LEN(_xlpm.X)-1))</f>
        <v>#VALUE!</v>
      </c>
      <c r="AI444" t="str">
        <f>IF(SUM(J444:AH444)=0,"",SUM(J444:AH444))</f>
        <v/>
      </c>
    </row>
    <row r="445" spans="5:35" x14ac:dyDescent="0.3">
      <c r="E44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""),IF(AH445=1, _xlfn.CONCAT(AH$1,"_"), "")),LEFT(_xlpm.X,LEN(_xlpm.X)-1))</f>
        <v>#VALUE!</v>
      </c>
      <c r="AI445" t="str">
        <f>IF(SUM(J445:AH445)=0,"",SUM(J445:AH445))</f>
        <v/>
      </c>
    </row>
    <row r="446" spans="5:35" x14ac:dyDescent="0.3">
      <c r="E446"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""),IF(AH446=1, _xlfn.CONCAT(AH$1,"_"), "")),LEFT(_xlpm.X,LEN(_xlpm.X)-1))</f>
        <v>#VALUE!</v>
      </c>
      <c r="AI446" t="str">
        <f>IF(SUM(J446:AH446)=0,"",SUM(J446:AH446))</f>
        <v/>
      </c>
    </row>
    <row r="447" spans="5:35" x14ac:dyDescent="0.3">
      <c r="E447"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""),IF(AH447=1, _xlfn.CONCAT(AH$1,"_"), "")),LEFT(_xlpm.X,LEN(_xlpm.X)-1))</f>
        <v>#VALUE!</v>
      </c>
      <c r="AI447" t="str">
        <f>IF(SUM(J447:AH447)=0,"",SUM(J447:AH447))</f>
        <v/>
      </c>
    </row>
    <row r="448" spans="5:35" x14ac:dyDescent="0.3">
      <c r="E448"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""),IF(AH448=1, _xlfn.CONCAT(AH$1,"_"), "")),LEFT(_xlpm.X,LEN(_xlpm.X)-1))</f>
        <v>#VALUE!</v>
      </c>
      <c r="AI448" t="str">
        <f>IF(SUM(J448:AH448)=0,"",SUM(J448:AH448))</f>
        <v/>
      </c>
    </row>
    <row r="449" spans="5:35" x14ac:dyDescent="0.3">
      <c r="E449"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""),IF(AH449=1, _xlfn.CONCAT(AH$1,"_"), "")),LEFT(_xlpm.X,LEN(_xlpm.X)-1))</f>
        <v>#VALUE!</v>
      </c>
      <c r="AI449" t="str">
        <f>IF(SUM(J449:AH449)=0,"",SUM(J449:AH449))</f>
        <v/>
      </c>
    </row>
    <row r="450" spans="5:35" x14ac:dyDescent="0.3">
      <c r="E450"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IF(SUM(J450:AH450)=0,"",SUM(J450:AH450))</f>
        <v/>
      </c>
    </row>
    <row r="451" spans="5:35" x14ac:dyDescent="0.3">
      <c r="E451"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""),IF(AH451=1, _xlfn.CONCAT(AH$1,"_"), "")),LEFT(_xlpm.X,LEN(_xlpm.X)-1))</f>
        <v>#VALUE!</v>
      </c>
      <c r="AI451" t="str">
        <f>IF(SUM(J451:AH451)=0,"",SUM(J451:AH451))</f>
        <v/>
      </c>
    </row>
    <row r="452" spans="5:35" x14ac:dyDescent="0.3">
      <c r="E452"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""),IF(AH452=1, _xlfn.CONCAT(AH$1,"_"), "")),LEFT(_xlpm.X,LEN(_xlpm.X)-1))</f>
        <v>#VALUE!</v>
      </c>
      <c r="AI452" t="str">
        <f>IF(SUM(J452:AH452)=0,"",SUM(J452:AH452))</f>
        <v/>
      </c>
    </row>
    <row r="453" spans="5:35" x14ac:dyDescent="0.3">
      <c r="E453"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""),IF(AH453=1, _xlfn.CONCAT(AH$1,"_"), "")),LEFT(_xlpm.X,LEN(_xlpm.X)-1))</f>
        <v>#VALUE!</v>
      </c>
      <c r="AI453" t="str">
        <f>IF(SUM(J453:AH453)=0,"",SUM(J453:AH453))</f>
        <v/>
      </c>
    </row>
    <row r="454" spans="5:35" x14ac:dyDescent="0.3">
      <c r="E454"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""),IF(AH454=1, _xlfn.CONCAT(AH$1,"_"), "")),LEFT(_xlpm.X,LEN(_xlpm.X)-1))</f>
        <v>#VALUE!</v>
      </c>
      <c r="AI454" t="str">
        <f>IF(SUM(J454:AH454)=0,"",SUM(J454:AH454))</f>
        <v/>
      </c>
    </row>
    <row r="455" spans="5:35" x14ac:dyDescent="0.3">
      <c r="E45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""),IF(AH455=1, _xlfn.CONCAT(AH$1,"_"), "")),LEFT(_xlpm.X,LEN(_xlpm.X)-1))</f>
        <v>#VALUE!</v>
      </c>
      <c r="AI455" t="str">
        <f>IF(SUM(J455:AH455)=0,"",SUM(J455:AH455))</f>
        <v/>
      </c>
    </row>
    <row r="456" spans="5:35" x14ac:dyDescent="0.3">
      <c r="E456"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""),IF(AH456=1, _xlfn.CONCAT(AH$1,"_"), "")),LEFT(_xlpm.X,LEN(_xlpm.X)-1))</f>
        <v>#VALUE!</v>
      </c>
      <c r="AI456" t="str">
        <f>IF(SUM(J456:AH456)=0,"",SUM(J456:AH456))</f>
        <v/>
      </c>
    </row>
    <row r="457" spans="5:35" x14ac:dyDescent="0.3">
      <c r="E457"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""),IF(AH457=1, _xlfn.CONCAT(AH$1,"_"), "")),LEFT(_xlpm.X,LEN(_xlpm.X)-1))</f>
        <v>#VALUE!</v>
      </c>
      <c r="AI457" t="str">
        <f>IF(SUM(J457:AH457)=0,"",SUM(J457:AH457))</f>
        <v/>
      </c>
    </row>
    <row r="458" spans="5:35" x14ac:dyDescent="0.3">
      <c r="E458"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""),IF(AH458=1, _xlfn.CONCAT(AH$1,"_"), "")),LEFT(_xlpm.X,LEN(_xlpm.X)-1))</f>
        <v>#VALUE!</v>
      </c>
      <c r="AI458" t="str">
        <f>IF(SUM(J458:AH458)=0,"",SUM(J458:AH458))</f>
        <v/>
      </c>
    </row>
    <row r="459" spans="5:35" x14ac:dyDescent="0.3">
      <c r="E459"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""),IF(AH459=1, _xlfn.CONCAT(AH$1,"_"), "")),LEFT(_xlpm.X,LEN(_xlpm.X)-1))</f>
        <v>#VALUE!</v>
      </c>
      <c r="AI459" t="str">
        <f>IF(SUM(J459:AH459)=0,"",SUM(J459:AH459))</f>
        <v/>
      </c>
    </row>
    <row r="460" spans="5:35" x14ac:dyDescent="0.3">
      <c r="E460"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""),IF(AH460=1, _xlfn.CONCAT(AH$1,"_"), "")),LEFT(_xlpm.X,LEN(_xlpm.X)-1))</f>
        <v>#VALUE!</v>
      </c>
      <c r="AI460" t="str">
        <f>IF(SUM(J460:AH460)=0,"",SUM(J460:AH460))</f>
        <v/>
      </c>
    </row>
    <row r="461" spans="5:35" x14ac:dyDescent="0.3">
      <c r="E461"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""),IF(AH461=1, _xlfn.CONCAT(AH$1,"_"), "")),LEFT(_xlpm.X,LEN(_xlpm.X)-1))</f>
        <v>#VALUE!</v>
      </c>
      <c r="AI461" t="str">
        <f>IF(SUM(J461:AH461)=0,"",SUM(J461:AH461))</f>
        <v/>
      </c>
    </row>
    <row r="462" spans="5:35" x14ac:dyDescent="0.3">
      <c r="E462"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""),IF(AH462=1, _xlfn.CONCAT(AH$1,"_"), "")),LEFT(_xlpm.X,LEN(_xlpm.X)-1))</f>
        <v>#VALUE!</v>
      </c>
      <c r="AI462" t="str">
        <f>IF(SUM(J462:AH462)=0,"",SUM(J462:AH462))</f>
        <v/>
      </c>
    </row>
    <row r="463" spans="5:35" x14ac:dyDescent="0.3">
      <c r="E463"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""),IF(AH463=1, _xlfn.CONCAT(AH$1,"_"), "")),LEFT(_xlpm.X,LEN(_xlpm.X)-1))</f>
        <v>#VALUE!</v>
      </c>
      <c r="AI463" t="str">
        <f>IF(SUM(J463:AH463)=0,"",SUM(J463:AH463))</f>
        <v/>
      </c>
    </row>
    <row r="464" spans="5:35" x14ac:dyDescent="0.3">
      <c r="E464"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""),IF(AH464=1, _xlfn.CONCAT(AH$1,"_"), "")),LEFT(_xlpm.X,LEN(_xlpm.X)-1))</f>
        <v>#VALUE!</v>
      </c>
      <c r="AI464" t="str">
        <f>IF(SUM(J464:AH464)=0,"",SUM(J464:AH464))</f>
        <v/>
      </c>
    </row>
    <row r="465" spans="5:35" x14ac:dyDescent="0.3">
      <c r="E46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""),IF(AH465=1, _xlfn.CONCAT(AH$1,"_"), "")),LEFT(_xlpm.X,LEN(_xlpm.X)-1))</f>
        <v>#VALUE!</v>
      </c>
      <c r="AI465" t="str">
        <f>IF(SUM(J465:AH465)=0,"",SUM(J465:AH465))</f>
        <v/>
      </c>
    </row>
    <row r="466" spans="5:35" x14ac:dyDescent="0.3">
      <c r="E466"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""),IF(AH466=1, _xlfn.CONCAT(AH$1,"_"), "")),LEFT(_xlpm.X,LEN(_xlpm.X)-1))</f>
        <v>#VALUE!</v>
      </c>
      <c r="AI466" t="str">
        <f>IF(SUM(J466:AH466)=0,"",SUM(J466:AH466))</f>
        <v/>
      </c>
    </row>
    <row r="467" spans="5:35" x14ac:dyDescent="0.3">
      <c r="E467"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""),IF(AH467=1, _xlfn.CONCAT(AH$1,"_"), "")),LEFT(_xlpm.X,LEN(_xlpm.X)-1))</f>
        <v>#VALUE!</v>
      </c>
      <c r="AI467" t="str">
        <f>IF(SUM(J467:AH467)=0,"",SUM(J467:AH467))</f>
        <v/>
      </c>
    </row>
    <row r="468" spans="5:35" x14ac:dyDescent="0.3">
      <c r="E468"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""),IF(AH468=1, _xlfn.CONCAT(AH$1,"_"), "")),LEFT(_xlpm.X,LEN(_xlpm.X)-1))</f>
        <v>#VALUE!</v>
      </c>
      <c r="AI468" t="str">
        <f>IF(SUM(J468:AH468)=0,"",SUM(J468:AH468))</f>
        <v/>
      </c>
    </row>
    <row r="469" spans="5:35" x14ac:dyDescent="0.3">
      <c r="E469"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""),IF(AH469=1, _xlfn.CONCAT(AH$1,"_"), "")),LEFT(_xlpm.X,LEN(_xlpm.X)-1))</f>
        <v>#VALUE!</v>
      </c>
      <c r="AI469" t="str">
        <f>IF(SUM(J469:AH469)=0,"",SUM(J469:AH469))</f>
        <v/>
      </c>
    </row>
    <row r="470" spans="5:35" x14ac:dyDescent="0.3">
      <c r="E470"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""),IF(AH470=1, _xlfn.CONCAT(AH$1,"_"), "")),LEFT(_xlpm.X,LEN(_xlpm.X)-1))</f>
        <v>#VALUE!</v>
      </c>
      <c r="AI470" t="str">
        <f>IF(SUM(J470:AH470)=0,"",SUM(J470:AH470))</f>
        <v/>
      </c>
    </row>
    <row r="471" spans="5:35" x14ac:dyDescent="0.3">
      <c r="E471"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""),IF(AH471=1, _xlfn.CONCAT(AH$1,"_"), "")),LEFT(_xlpm.X,LEN(_xlpm.X)-1))</f>
        <v>#VALUE!</v>
      </c>
      <c r="AI471" t="str">
        <f>IF(SUM(J471:AH471)=0,"",SUM(J471:AH471))</f>
        <v/>
      </c>
    </row>
    <row r="472" spans="5:35" x14ac:dyDescent="0.3">
      <c r="E472"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""),IF(AH472=1, _xlfn.CONCAT(AH$1,"_"), "")),LEFT(_xlpm.X,LEN(_xlpm.X)-1))</f>
        <v>#VALUE!</v>
      </c>
      <c r="AI472" t="str">
        <f>IF(SUM(J472:AH472)=0,"",SUM(J472:AH472))</f>
        <v/>
      </c>
    </row>
    <row r="473" spans="5:35" x14ac:dyDescent="0.3">
      <c r="E473"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""),IF(AH473=1, _xlfn.CONCAT(AH$1,"_"), "")),LEFT(_xlpm.X,LEN(_xlpm.X)-1))</f>
        <v>#VALUE!</v>
      </c>
      <c r="AI473" t="str">
        <f>IF(SUM(J473:AH473)=0,"",SUM(J473:AH473))</f>
        <v/>
      </c>
    </row>
    <row r="474" spans="5:35" x14ac:dyDescent="0.3">
      <c r="E474"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""),IF(AH474=1, _xlfn.CONCAT(AH$1,"_"), "")),LEFT(_xlpm.X,LEN(_xlpm.X)-1))</f>
        <v>#VALUE!</v>
      </c>
      <c r="AI474" t="str">
        <f>IF(SUM(J474:AH474)=0,"",SUM(J474:AH474))</f>
        <v/>
      </c>
    </row>
    <row r="475" spans="5:35" x14ac:dyDescent="0.3">
      <c r="E47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""),IF(AH475=1, _xlfn.CONCAT(AH$1,"_"), "")),LEFT(_xlpm.X,LEN(_xlpm.X)-1))</f>
        <v>#VALUE!</v>
      </c>
      <c r="AI475" t="str">
        <f>IF(SUM(J475:AH475)=0,"",SUM(J475:AH475))</f>
        <v/>
      </c>
    </row>
    <row r="476" spans="5:35" x14ac:dyDescent="0.3">
      <c r="E476"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""),IF(AH476=1, _xlfn.CONCAT(AH$1,"_"), "")),LEFT(_xlpm.X,LEN(_xlpm.X)-1))</f>
        <v>#VALUE!</v>
      </c>
      <c r="AI476" t="str">
        <f>IF(SUM(J476:AH476)=0,"",SUM(J476:AH476))</f>
        <v/>
      </c>
    </row>
    <row r="477" spans="5:35" x14ac:dyDescent="0.3">
      <c r="E477"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""),IF(AH477=1, _xlfn.CONCAT(AH$1,"_"), "")),LEFT(_xlpm.X,LEN(_xlpm.X)-1))</f>
        <v>#VALUE!</v>
      </c>
      <c r="AI477" t="str">
        <f>IF(SUM(J477:AH477)=0,"",SUM(J477:AH477))</f>
        <v/>
      </c>
    </row>
    <row r="478" spans="5:35" x14ac:dyDescent="0.3">
      <c r="E478"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""),IF(AH478=1, _xlfn.CONCAT(AH$1,"_"), "")),LEFT(_xlpm.X,LEN(_xlpm.X)-1))</f>
        <v>#VALUE!</v>
      </c>
      <c r="AI478" t="str">
        <f>IF(SUM(J478:AH478)=0,"",SUM(J478:AH478))</f>
        <v/>
      </c>
    </row>
    <row r="479" spans="5:35" x14ac:dyDescent="0.3">
      <c r="E479"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""),IF(AH479=1, _xlfn.CONCAT(AH$1,"_"), "")),LEFT(_xlpm.X,LEN(_xlpm.X)-1))</f>
        <v>#VALUE!</v>
      </c>
      <c r="AI479" t="str">
        <f>IF(SUM(J479:AH479)=0,"",SUM(J479:AH479))</f>
        <v/>
      </c>
    </row>
    <row r="480" spans="5:35" x14ac:dyDescent="0.3">
      <c r="E480"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""),IF(AH480=1, _xlfn.CONCAT(AH$1,"_"), "")),LEFT(_xlpm.X,LEN(_xlpm.X)-1))</f>
        <v>#VALUE!</v>
      </c>
      <c r="AI480" t="str">
        <f>IF(SUM(J480:AH480)=0,"",SUM(J480:AH480))</f>
        <v/>
      </c>
    </row>
    <row r="481" spans="5:35" x14ac:dyDescent="0.3">
      <c r="E481"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""),IF(AH481=1, _xlfn.CONCAT(AH$1,"_"), "")),LEFT(_xlpm.X,LEN(_xlpm.X)-1))</f>
        <v>#VALUE!</v>
      </c>
      <c r="AI481" t="str">
        <f>IF(SUM(J481:AH481)=0,"",SUM(J481:AH481))</f>
        <v/>
      </c>
    </row>
    <row r="482" spans="5:35" x14ac:dyDescent="0.3">
      <c r="E482"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""),IF(AH482=1, _xlfn.CONCAT(AH$1,"_"), "")),LEFT(_xlpm.X,LEN(_xlpm.X)-1))</f>
        <v>#VALUE!</v>
      </c>
      <c r="AI482" t="str">
        <f>IF(SUM(J482:AH482)=0,"",SUM(J482:AH482))</f>
        <v/>
      </c>
    </row>
    <row r="483" spans="5:35" x14ac:dyDescent="0.3">
      <c r="E483"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""),IF(AH483=1, _xlfn.CONCAT(AH$1,"_"), "")),LEFT(_xlpm.X,LEN(_xlpm.X)-1))</f>
        <v>#VALUE!</v>
      </c>
      <c r="AI483" t="str">
        <f>IF(SUM(J483:AH483)=0,"",SUM(J483:AH483))</f>
        <v/>
      </c>
    </row>
    <row r="484" spans="5:35" x14ac:dyDescent="0.3">
      <c r="E484"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""),IF(AH484=1, _xlfn.CONCAT(AH$1,"_"), "")),LEFT(_xlpm.X,LEN(_xlpm.X)-1))</f>
        <v>#VALUE!</v>
      </c>
      <c r="AI484" t="str">
        <f>IF(SUM(J484:AH484)=0,"",SUM(J484:AH484))</f>
        <v/>
      </c>
    </row>
    <row r="485" spans="5:35" x14ac:dyDescent="0.3">
      <c r="E48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""),IF(AH485=1, _xlfn.CONCAT(AH$1,"_"), "")),LEFT(_xlpm.X,LEN(_xlpm.X)-1))</f>
        <v>#VALUE!</v>
      </c>
      <c r="AI485" t="str">
        <f>IF(SUM(J485:AH485)=0,"",SUM(J485:AH485))</f>
        <v/>
      </c>
    </row>
    <row r="486" spans="5:35" x14ac:dyDescent="0.3">
      <c r="E486"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""),IF(AH486=1, _xlfn.CONCAT(AH$1,"_"), "")),LEFT(_xlpm.X,LEN(_xlpm.X)-1))</f>
        <v>#VALUE!</v>
      </c>
      <c r="AI486" t="str">
        <f>IF(SUM(J486:AH486)=0,"",SUM(J486:AH486))</f>
        <v/>
      </c>
    </row>
    <row r="487" spans="5:35" x14ac:dyDescent="0.3">
      <c r="E487"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""),IF(AH487=1, _xlfn.CONCAT(AH$1,"_"), "")),LEFT(_xlpm.X,LEN(_xlpm.X)-1))</f>
        <v>#VALUE!</v>
      </c>
      <c r="AI487" t="str">
        <f>IF(SUM(J487:AH487)=0,"",SUM(J487:AH487))</f>
        <v/>
      </c>
    </row>
    <row r="488" spans="5:35" x14ac:dyDescent="0.3">
      <c r="E488"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""),IF(AH488=1, _xlfn.CONCAT(AH$1,"_"), "")),LEFT(_xlpm.X,LEN(_xlpm.X)-1))</f>
        <v>#VALUE!</v>
      </c>
      <c r="AI488" t="str">
        <f>IF(SUM(J488:AH488)=0,"",SUM(J488:AH488))</f>
        <v/>
      </c>
    </row>
    <row r="489" spans="5:35" x14ac:dyDescent="0.3">
      <c r="E489"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""),IF(AH489=1, _xlfn.CONCAT(AH$1,"_"), "")),LEFT(_xlpm.X,LEN(_xlpm.X)-1))</f>
        <v>#VALUE!</v>
      </c>
      <c r="AI489" t="str">
        <f>IF(SUM(J489:AH489)=0,"",SUM(J489:AH489))</f>
        <v/>
      </c>
    </row>
    <row r="490" spans="5:35" x14ac:dyDescent="0.3">
      <c r="E490"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""),IF(AH490=1, _xlfn.CONCAT(AH$1,"_"), "")),LEFT(_xlpm.X,LEN(_xlpm.X)-1))</f>
        <v>#VALUE!</v>
      </c>
      <c r="AI490" t="str">
        <f>IF(SUM(J490:AH490)=0,"",SUM(J490:AH490))</f>
        <v/>
      </c>
    </row>
    <row r="491" spans="5:35" x14ac:dyDescent="0.3">
      <c r="E491"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""),IF(AH491=1, _xlfn.CONCAT(AH$1,"_"), "")),LEFT(_xlpm.X,LEN(_xlpm.X)-1))</f>
        <v>#VALUE!</v>
      </c>
      <c r="AI491" t="str">
        <f>IF(SUM(J491:AH491)=0,"",SUM(J491:AH491))</f>
        <v/>
      </c>
    </row>
    <row r="492" spans="5:35" x14ac:dyDescent="0.3">
      <c r="E492"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""),IF(AH492=1, _xlfn.CONCAT(AH$1,"_"), "")),LEFT(_xlpm.X,LEN(_xlpm.X)-1))</f>
        <v>#VALUE!</v>
      </c>
      <c r="AI492" t="str">
        <f>IF(SUM(J492:AH492)=0,"",SUM(J492:AH492))</f>
        <v/>
      </c>
    </row>
    <row r="493" spans="5:35" x14ac:dyDescent="0.3">
      <c r="E493"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""),IF(AH493=1, _xlfn.CONCAT(AH$1,"_"), "")),LEFT(_xlpm.X,LEN(_xlpm.X)-1))</f>
        <v>#VALUE!</v>
      </c>
      <c r="AI493" t="str">
        <f>IF(SUM(J493:AH493)=0,"",SUM(J493:AH493))</f>
        <v/>
      </c>
    </row>
    <row r="494" spans="5:35" x14ac:dyDescent="0.3">
      <c r="E494"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""),IF(AH494=1, _xlfn.CONCAT(AH$1,"_"), "")),LEFT(_xlpm.X,LEN(_xlpm.X)-1))</f>
        <v>#VALUE!</v>
      </c>
      <c r="AI494" t="str">
        <f>IF(SUM(J494:AH494)=0,"",SUM(J494:AH494))</f>
        <v/>
      </c>
    </row>
    <row r="495" spans="5:35" x14ac:dyDescent="0.3">
      <c r="E49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""),IF(AH495=1, _xlfn.CONCAT(AH$1,"_"), "")),LEFT(_xlpm.X,LEN(_xlpm.X)-1))</f>
        <v>#VALUE!</v>
      </c>
      <c r="AI495" t="str">
        <f>IF(SUM(J495:AH495)=0,"",SUM(J495:AH495))</f>
        <v/>
      </c>
    </row>
    <row r="496" spans="5:35" x14ac:dyDescent="0.3">
      <c r="E496"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""),IF(AH496=1, _xlfn.CONCAT(AH$1,"_"), "")),LEFT(_xlpm.X,LEN(_xlpm.X)-1))</f>
        <v>#VALUE!</v>
      </c>
      <c r="AI496" t="str">
        <f>IF(SUM(J496:AH496)=0,"",SUM(J496:AH496))</f>
        <v/>
      </c>
    </row>
    <row r="497" spans="5:35" x14ac:dyDescent="0.3">
      <c r="E497"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""),IF(AH497=1, _xlfn.CONCAT(AH$1,"_"), "")),LEFT(_xlpm.X,LEN(_xlpm.X)-1))</f>
        <v>#VALUE!</v>
      </c>
      <c r="AI497" t="str">
        <f>IF(SUM(J497:AH497)=0,"",SUM(J497:AH497))</f>
        <v/>
      </c>
    </row>
    <row r="498" spans="5:35" x14ac:dyDescent="0.3">
      <c r="E498"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""),IF(AH498=1, _xlfn.CONCAT(AH$1,"_"), "")),LEFT(_xlpm.X,LEN(_xlpm.X)-1))</f>
        <v>#VALUE!</v>
      </c>
      <c r="AI498" t="str">
        <f>IF(SUM(J498:AH498)=0,"",SUM(J498:AH498))</f>
        <v/>
      </c>
    </row>
    <row r="499" spans="5:35" x14ac:dyDescent="0.3">
      <c r="E499"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""),IF(AH499=1, _xlfn.CONCAT(AH$1,"_"), "")),LEFT(_xlpm.X,LEN(_xlpm.X)-1))</f>
        <v>#VALUE!</v>
      </c>
      <c r="AI499" t="str">
        <f>IF(SUM(J499:AH499)=0,"",SUM(J499:AH499))</f>
        <v/>
      </c>
    </row>
    <row r="500" spans="5:35" x14ac:dyDescent="0.3">
      <c r="E500"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""),IF(AH500=1, _xlfn.CONCAT(AH$1,"_"), "")),LEFT(_xlpm.X,LEN(_xlpm.X)-1))</f>
        <v>#VALUE!</v>
      </c>
      <c r="AI500" t="str">
        <f>IF(SUM(J500:AH500)=0,"",SUM(J500:AH500))</f>
        <v/>
      </c>
    </row>
    <row r="501" spans="5:35" x14ac:dyDescent="0.3">
      <c r="E501" t="e">
        <f>_xlfn.LET(_xlpm.X,_xlfn.CONCAT(IF(J501=1, _xlfn.CONCAT(J$1,"_"), ""),IF(K501=1, _xlfn.CONCAT(K$1,"_"), ""), IF(L501=1, _xlfn.CONCAT(L$1,"_"), ""),IF(M501=1, _xlfn.CONCAT(M$1,"_"), ""),IF(N501=1, _xlfn.CONCAT(N$1,"_"), ""),IF(O501=1, _xlfn.CONCAT(O$1,"_"), ""),IF(P501=1, _xlfn.CONCAT(P$1,"_"), ""),IF(Q501=1, _xlfn.CONCAT(Q$1,"_"), ""),IF(R501=1, _xlfn.CONCAT(R$1,"_"), ""),IF(S501=1, _xlfn.CONCAT(S$1,"_"), ""),IF(T501=1, _xlfn.CONCAT(T$1,"_"), ""),IF(U501=1, _xlfn.CONCAT(U$1,"_"), ""),IF(V501=1, _xlfn.CONCAT(V$1,"_"), ""),IF(W501=1, _xlfn.CONCAT(W$1,"_"), ""),IF(X501=1, _xlfn.CONCAT(X$1,"_"), ""),IF(Y501=1, _xlfn.CONCAT(Y$1,"_"), ""),IF(Z501=1, _xlfn.CONCAT(Z$1,"_"), ""),IF(AA501=1, _xlfn.CONCAT(AA$1,"_"), ""),IF(AB501=1, _xlfn.CONCAT(AB$1,"_"), ""),IF(AC501=1, _xlfn.CONCAT(AC$1,"_"), ""),IF(AD501=1, _xlfn.CONCAT(AD$1,"_"), ""),IF(AE501=1, _xlfn.CONCAT(AE$1,"_"), ""),IF(AF501=1, _xlfn.CONCAT(AF$1,"_"), ""),IF(AG501=1, _xlfn.CONCAT(AG$1,"_"), ""),IF(AH501=1, _xlfn.CONCAT(AH$1,"_"), "")),LEFT(_xlpm.X,LEN(_xlpm.X)-1))</f>
        <v>#VALUE!</v>
      </c>
      <c r="AI501" t="str">
        <f>IF(SUM(J501:AH501)=0,"",SUM(J501:AH501))</f>
        <v/>
      </c>
    </row>
    <row r="502" spans="5:35" x14ac:dyDescent="0.3">
      <c r="E502" t="e">
        <f>_xlfn.LET(_xlpm.X,_xlfn.CONCAT(IF(J502=1, _xlfn.CONCAT(J$1,"_"), ""),IF(K502=1, _xlfn.CONCAT(K$1,"_"), ""), IF(L502=1, _xlfn.CONCAT(L$1,"_"), ""),IF(M502=1, _xlfn.CONCAT(M$1,"_"), ""),IF(N502=1, _xlfn.CONCAT(N$1,"_"), ""),IF(O502=1, _xlfn.CONCAT(O$1,"_"), ""),IF(P502=1, _xlfn.CONCAT(P$1,"_"), ""),IF(Q502=1, _xlfn.CONCAT(Q$1,"_"), ""),IF(R502=1, _xlfn.CONCAT(R$1,"_"), ""),IF(S502=1, _xlfn.CONCAT(S$1,"_"), ""),IF(T502=1, _xlfn.CONCAT(T$1,"_"), ""),IF(U502=1, _xlfn.CONCAT(U$1,"_"), ""),IF(V502=1, _xlfn.CONCAT(V$1,"_"), ""),IF(W502=1, _xlfn.CONCAT(W$1,"_"), ""),IF(X502=1, _xlfn.CONCAT(X$1,"_"), ""),IF(Y502=1, _xlfn.CONCAT(Y$1,"_"), ""),IF(Z502=1, _xlfn.CONCAT(Z$1,"_"), ""),IF(AA502=1, _xlfn.CONCAT(AA$1,"_"), ""),IF(AB502=1, _xlfn.CONCAT(AB$1,"_"), ""),IF(AC502=1, _xlfn.CONCAT(AC$1,"_"), ""),IF(AD502=1, _xlfn.CONCAT(AD$1,"_"), ""),IF(AE502=1, _xlfn.CONCAT(AE$1,"_"), ""),IF(AF502=1, _xlfn.CONCAT(AF$1,"_"), ""),IF(AG502=1, _xlfn.CONCAT(AG$1,"_"), ""),IF(AH502=1, _xlfn.CONCAT(AH$1,"_"), "")),LEFT(_xlpm.X,LEN(_xlpm.X)-1))</f>
        <v>#VALUE!</v>
      </c>
      <c r="AI502" t="str">
        <f>IF(SUM(J502:AH502)=0,"",SUM(J502:AH502))</f>
        <v/>
      </c>
    </row>
    <row r="503" spans="5:35" x14ac:dyDescent="0.3">
      <c r="E503" t="e">
        <f>_xlfn.LET(_xlpm.X,_xlfn.CONCAT(IF(J503=1, _xlfn.CONCAT(J$1,"_"), ""),IF(K503=1, _xlfn.CONCAT(K$1,"_"), ""), IF(L503=1, _xlfn.CONCAT(L$1,"_"), ""),IF(M503=1, _xlfn.CONCAT(M$1,"_"), ""),IF(N503=1, _xlfn.CONCAT(N$1,"_"), ""),IF(O503=1, _xlfn.CONCAT(O$1,"_"), ""),IF(P503=1, _xlfn.CONCAT(P$1,"_"), ""),IF(Q503=1, _xlfn.CONCAT(Q$1,"_"), ""),IF(R503=1, _xlfn.CONCAT(R$1,"_"), ""),IF(S503=1, _xlfn.CONCAT(S$1,"_"), ""),IF(T503=1, _xlfn.CONCAT(T$1,"_"), ""),IF(U503=1, _xlfn.CONCAT(U$1,"_"), ""),IF(V503=1, _xlfn.CONCAT(V$1,"_"), ""),IF(W503=1, _xlfn.CONCAT(W$1,"_"), ""),IF(X503=1, _xlfn.CONCAT(X$1,"_"), ""),IF(Y503=1, _xlfn.CONCAT(Y$1,"_"), ""),IF(Z503=1, _xlfn.CONCAT(Z$1,"_"), ""),IF(AA503=1, _xlfn.CONCAT(AA$1,"_"), ""),IF(AB503=1, _xlfn.CONCAT(AB$1,"_"), ""),IF(AC503=1, _xlfn.CONCAT(AC$1,"_"), ""),IF(AD503=1, _xlfn.CONCAT(AD$1,"_"), ""),IF(AE503=1, _xlfn.CONCAT(AE$1,"_"), ""),IF(AF503=1, _xlfn.CONCAT(AF$1,"_"), ""),IF(AG503=1, _xlfn.CONCAT(AG$1,"_"), ""),IF(AH503=1, _xlfn.CONCAT(AH$1,"_"), "")),LEFT(_xlpm.X,LEN(_xlpm.X)-1))</f>
        <v>#VALUE!</v>
      </c>
      <c r="AI503" t="str">
        <f>IF(SUM(J503:AH503)=0,"",SUM(J503:AH503))</f>
        <v/>
      </c>
    </row>
    <row r="504" spans="5:35" x14ac:dyDescent="0.3">
      <c r="AI504" t="str">
        <f>IF(SUM(J504:AH504)=0,"",SUM(J504:AH504))</f>
        <v/>
      </c>
    </row>
    <row r="505" spans="5:35" x14ac:dyDescent="0.3">
      <c r="AI505" t="str">
        <f>IF(SUM(J505:AH505)=0,"",SUM(J505:AH505))</f>
        <v/>
      </c>
    </row>
    <row r="506" spans="5:35" x14ac:dyDescent="0.3">
      <c r="AI506" t="str">
        <f>IF(SUM(J506:AH506)=0,"",SUM(J506:AH506))</f>
        <v/>
      </c>
    </row>
    <row r="507" spans="5:35" x14ac:dyDescent="0.3">
      <c r="AI507" t="str">
        <f>IF(SUM(K507:AH507)=0,"",SUM(K507:AH507))</f>
        <v/>
      </c>
    </row>
    <row r="508" spans="5:35" x14ac:dyDescent="0.3">
      <c r="AI508" t="str">
        <f>IF(SUM(K508:AH508)=0,"",SUM(K508:AH508))</f>
        <v/>
      </c>
    </row>
    <row r="509" spans="5:35" x14ac:dyDescent="0.3">
      <c r="AI509" t="str">
        <f>IF(SUM(K509:AH509)=0,"",SUM(K509:AH509))</f>
        <v/>
      </c>
    </row>
    <row r="510" spans="5:35" x14ac:dyDescent="0.3">
      <c r="AI510" t="str">
        <f>IF(SUM(K510:AH510)=0,"",SUM(K510:AH510))</f>
        <v/>
      </c>
    </row>
    <row r="511" spans="5:35" x14ac:dyDescent="0.3">
      <c r="AI511" t="str">
        <f>IF(SUM(K511:AH511)=0,"",SUM(K511:AH511))</f>
        <v/>
      </c>
    </row>
    <row r="512" spans="5:35" x14ac:dyDescent="0.3">
      <c r="AI512" t="str">
        <f>IF(SUM(K512:AH512)=0,"",SUM(K512:AH512))</f>
        <v/>
      </c>
    </row>
    <row r="513" spans="35:35" x14ac:dyDescent="0.3">
      <c r="AI513" t="str">
        <f>IF(SUM(K513:AH513)=0,"",SUM(K513:AH513))</f>
        <v/>
      </c>
    </row>
    <row r="514" spans="35:35" x14ac:dyDescent="0.3">
      <c r="AI514" t="str">
        <f>IF(SUM(K514:AH514)=0,"",SUM(K514:AH514))</f>
        <v/>
      </c>
    </row>
    <row r="515" spans="35:35" x14ac:dyDescent="0.3">
      <c r="AI515" t="str">
        <f>IF(SUM(K515:AH515)=0,"",SUM(K515:AH515))</f>
        <v/>
      </c>
    </row>
    <row r="516" spans="35:35" x14ac:dyDescent="0.3">
      <c r="AI516" t="str">
        <f>IF(SUM(K516:AH516)=0,"",SUM(K516:AH516))</f>
        <v/>
      </c>
    </row>
    <row r="517" spans="35:35" x14ac:dyDescent="0.3">
      <c r="AI517" t="str">
        <f>IF(SUM(K517:AH517)=0,"",SUM(K517:AH517))</f>
        <v/>
      </c>
    </row>
    <row r="518" spans="35:35" x14ac:dyDescent="0.3">
      <c r="AI518" t="str">
        <f>IF(SUM(K518:AH518)=0,"",SUM(K518:AH518))</f>
        <v/>
      </c>
    </row>
    <row r="519" spans="35:35" x14ac:dyDescent="0.3">
      <c r="AI519" t="str">
        <f>IF(SUM(K519:AH519)=0,"",SUM(K519:AH519))</f>
        <v/>
      </c>
    </row>
    <row r="520" spans="35:35" x14ac:dyDescent="0.3">
      <c r="AI520" t="str">
        <f>IF(SUM(K520:AH520)=0,"",SUM(K520:AH520))</f>
        <v/>
      </c>
    </row>
    <row r="521" spans="35:35" x14ac:dyDescent="0.3">
      <c r="AI521" t="str">
        <f>IF(SUM(K521:AH521)=0,"",SUM(K521:AH521))</f>
        <v/>
      </c>
    </row>
    <row r="522" spans="35:35" x14ac:dyDescent="0.3">
      <c r="AI522" t="str">
        <f>IF(SUM(K522:AH522)=0,"",SUM(K522:AH522))</f>
        <v/>
      </c>
    </row>
    <row r="523" spans="35:35" x14ac:dyDescent="0.3">
      <c r="AI523" t="str">
        <f>IF(SUM(K523:AH523)=0,"",SUM(K523:AH523))</f>
        <v/>
      </c>
    </row>
    <row r="524" spans="35:35" x14ac:dyDescent="0.3">
      <c r="AI524" t="str">
        <f>IF(SUM(K524:AH524)=0,"",SUM(K524:AH524))</f>
        <v/>
      </c>
    </row>
    <row r="525" spans="35:35" x14ac:dyDescent="0.3">
      <c r="AI525" t="str">
        <f>IF(SUM(K525:AH525)=0,"",SUM(K525:AH525))</f>
        <v/>
      </c>
    </row>
    <row r="526" spans="35:35" x14ac:dyDescent="0.3">
      <c r="AI526" t="str">
        <f>IF(SUM(K526:AH526)=0,"",SUM(K526:AH526))</f>
        <v/>
      </c>
    </row>
  </sheetData>
  <autoFilter ref="A1:AI526" xr:uid="{17344D9D-8D84-42DD-9996-E6496156E107}">
    <sortState xmlns:xlrd2="http://schemas.microsoft.com/office/spreadsheetml/2017/richdata2" ref="A2:AI526">
      <sortCondition descending="1" ref="J2:J526"/>
      <sortCondition descending="1" ref="K2:K526"/>
      <sortCondition descending="1" ref="L2:L526"/>
      <sortCondition descending="1" ref="M2:M526"/>
      <sortCondition descending="1" ref="N2:N526"/>
      <sortCondition descending="1" ref="O2:O526"/>
      <sortCondition descending="1" ref="P2:P526"/>
      <sortCondition descending="1" ref="Q2:Q526"/>
      <sortCondition descending="1" ref="R2:R526"/>
      <sortCondition descending="1" ref="S2:S526"/>
      <sortCondition descending="1" ref="T2:T526"/>
      <sortCondition descending="1" ref="U2:U526"/>
      <sortCondition descending="1" ref="V2:V526"/>
      <sortCondition descending="1" ref="W2:W526"/>
      <sortCondition descending="1" ref="X2:X526"/>
      <sortCondition descending="1" ref="Y2:Y526"/>
      <sortCondition descending="1" ref="Z2:Z526"/>
      <sortCondition descending="1" ref="AA2:AA526"/>
      <sortCondition descending="1" ref="AB2:AB526"/>
      <sortCondition descending="1" ref="AC2:AC526"/>
      <sortCondition descending="1" ref="AD2:AD526"/>
      <sortCondition descending="1" ref="AE2:AE526"/>
      <sortCondition descending="1" ref="AF2:AF526"/>
      <sortCondition descending="1" ref="AG2:AG526"/>
      <sortCondition descending="1" ref="AH2:AH526"/>
    </sortState>
  </autoFilter>
  <sortState xmlns:xlrd2="http://schemas.microsoft.com/office/spreadsheetml/2017/richdata2" ref="A206:AH220">
    <sortCondition descending="1" ref="AG206:AG220"/>
  </sortState>
  <conditionalFormatting sqref="A2:A72 A74:A501">
    <cfRule type="expression" dxfId="9" priority="126">
      <formula>AND(ISBLANK($B2),NOT(ISBLANK($A2)))</formula>
    </cfRule>
  </conditionalFormatting>
  <conditionalFormatting sqref="C2:C72 C74:C501">
    <cfRule type="expression" dxfId="8" priority="125">
      <formula>AND(ISBLANK(C2), NOT(ISBLANK(B2)))</formula>
    </cfRule>
  </conditionalFormatting>
  <conditionalFormatting sqref="F2:F72 F74:F501">
    <cfRule type="expression" dxfId="7" priority="123">
      <formula>AND(NOT(ISBLANK(B2)), ISBLANK(F2))</formula>
    </cfRule>
  </conditionalFormatting>
  <conditionalFormatting sqref="B2:B72 B74:B501">
    <cfRule type="expression" dxfId="6" priority="53">
      <formula>AND(ISBLANK($B2),NOT(ISBLANK($C2)))</formula>
    </cfRule>
  </conditionalFormatting>
  <conditionalFormatting sqref="J2:AH72 J74:AH501">
    <cfRule type="expression" dxfId="5" priority="134">
      <formula>AND(OR($AI2="", $AI2=0), NOT(ISBLANK($AI2)))</formula>
    </cfRule>
  </conditionalFormatting>
  <conditionalFormatting sqref="A73">
    <cfRule type="expression" dxfId="4" priority="4">
      <formula>AND(ISBLANK($B73),NOT(ISBLANK($A73)))</formula>
    </cfRule>
  </conditionalFormatting>
  <conditionalFormatting sqref="C73">
    <cfRule type="expression" dxfId="3" priority="3">
      <formula>AND(ISBLANK(C73), NOT(ISBLANK(B73)))</formula>
    </cfRule>
  </conditionalFormatting>
  <conditionalFormatting sqref="F73">
    <cfRule type="expression" dxfId="2" priority="2">
      <formula>AND(NOT(ISBLANK(B73)), ISBLANK(F73))</formula>
    </cfRule>
  </conditionalFormatting>
  <conditionalFormatting sqref="B73">
    <cfRule type="expression" dxfId="1" priority="1">
      <formula>AND(ISBLANK($B73),NOT(ISBLANK($C73)))</formula>
    </cfRule>
  </conditionalFormatting>
  <conditionalFormatting sqref="J73:AH73">
    <cfRule type="expression" dxfId="0" priority="5">
      <formula>AND(OR($AI73="", $AI73=0), NOT(ISBLANK($AI73)))</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2021-11-22T05:49:12Z</dcterms:modified>
</cp:coreProperties>
</file>