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facom\Desktop\"/>
    </mc:Choice>
  </mc:AlternateContent>
  <xr:revisionPtr revIDLastSave="0" documentId="13_ncr:1_{8AE444BA-661D-4BD6-99F8-D31F2477CB62}" xr6:coauthVersionLast="47" xr6:coauthVersionMax="47" xr10:uidLastSave="{00000000-0000-0000-0000-000000000000}"/>
  <bookViews>
    <workbookView xWindow="-108" yWindow="-108" windowWidth="23256" windowHeight="12720" firstSheet="1" activeTab="8" xr2:uid="{CDFE74B0-3508-4B7B-8210-C422EBE7A9D3}"/>
  </bookViews>
  <sheets>
    <sheet name="Host" sheetId="1" r:id="rId1"/>
    <sheet name="Mambu" sheetId="2" r:id="rId2"/>
    <sheet name="Interfaces pendientes" sheetId="5" r:id="rId3"/>
    <sheet name="Mambu-Producto" sheetId="3" r:id="rId4"/>
    <sheet name="Salesforce" sheetId="4" r:id="rId5"/>
    <sheet name="Hoja1" sheetId="6" r:id="rId6"/>
    <sheet name="trx caja" sheetId="7" r:id="rId7"/>
    <sheet name="otros contable" sheetId="8" r:id="rId8"/>
    <sheet name="PBI_FCA" sheetId="9" r:id="rId9"/>
  </sheets>
  <definedNames>
    <definedName name="_xlnm._FilterDatabase" localSheetId="0" hidden="1">Host!$A$1:$K$17</definedName>
    <definedName name="_xlnm._FilterDatabase" localSheetId="1" hidden="1">Mambu!$A$1:$O$31</definedName>
    <definedName name="_xlnm._FilterDatabase" localSheetId="3" hidden="1">'Mambu-Producto'!$A$1:$E$9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2" l="1"/>
  <c r="A3" i="2" l="1"/>
  <c r="A29" i="2" s="1"/>
  <c r="A21" i="2" s="1"/>
  <c r="A3" i="1" l="1"/>
  <c r="A4" i="1" l="1"/>
  <c r="A5" i="1" s="1"/>
  <c r="A6" i="1" l="1"/>
  <c r="A7" i="1" s="1"/>
  <c r="A8" i="1" s="1"/>
  <c r="A9" i="1" s="1"/>
  <c r="A10" i="1" s="1"/>
  <c r="A11" i="1" s="1"/>
  <c r="A12" i="1" s="1"/>
  <c r="A13" i="1" s="1"/>
  <c r="A14" i="1" s="1"/>
  <c r="A15" i="1" s="1"/>
  <c r="A16" i="1" s="1"/>
  <c r="A17" i="1" s="1"/>
</calcChain>
</file>

<file path=xl/sharedStrings.xml><?xml version="1.0" encoding="utf-8"?>
<sst xmlns="http://schemas.openxmlformats.org/spreadsheetml/2006/main" count="1179" uniqueCount="350">
  <si>
    <t>N°</t>
  </si>
  <si>
    <t>Area</t>
  </si>
  <si>
    <t>Canal / Funcionalidad</t>
  </si>
  <si>
    <t>Tipo</t>
  </si>
  <si>
    <t>Detalle Tema Pendiente</t>
  </si>
  <si>
    <t>N° Iniciativa (MAU, ADR, Otros)</t>
  </si>
  <si>
    <t>Estado</t>
  </si>
  <si>
    <t>Prioridad</t>
  </si>
  <si>
    <t>Solución operativa</t>
  </si>
  <si>
    <t>Fecha de Termino</t>
  </si>
  <si>
    <t>Nota</t>
  </si>
  <si>
    <t>Cuadratura y Soporte Canales</t>
  </si>
  <si>
    <t>Buzoneras canal 003</t>
  </si>
  <si>
    <t>Transaccional</t>
  </si>
  <si>
    <t>Incorporar transacciones mambu en listado SELD527-1.  Se requiere además interface con detalle de transacciones para control contable.</t>
  </si>
  <si>
    <t>Contabilidad se soluciona por la sucursal manualmente</t>
  </si>
  <si>
    <t>Tef Otros Bancos</t>
  </si>
  <si>
    <t>Contable</t>
  </si>
  <si>
    <t>Contabilidad se regulariza manualmente por el area operativa</t>
  </si>
  <si>
    <t>Caja Vecina canal 024</t>
  </si>
  <si>
    <t>Cuadratura</t>
  </si>
  <si>
    <t>Automatización proceso de pareo, listado de transacciones sujetas a evaluación e informe mensual Pre-Reca.
Actualmente se trabaja con solución departamental.</t>
  </si>
  <si>
    <t>Solución departamental (manual), en forma diaria</t>
  </si>
  <si>
    <t>Falabella canal 031</t>
  </si>
  <si>
    <t>Incorporar monto correspondiente a cargos en cuentas Mambu en reporte de pago.  Estos montos quedan como sobrante en cuenta de compensación y se pagan manualmente.</t>
  </si>
  <si>
    <t>Manualmente se realiza reporte de pago, se envia detalle de TRX a Falabella en forma diaria</t>
  </si>
  <si>
    <t>Redbanc canal 016</t>
  </si>
  <si>
    <t>Incorporar al proceso de pareo todos los cargos en cuentas Mambu.  Estos registros aparecen como diferencias generando operaciones pendientes que no corresponden, generando diferencias en la compensación.</t>
  </si>
  <si>
    <t>Internet canal 002</t>
  </si>
  <si>
    <t>Implementar proceso de pareo que permita detectar todas aquellas transacciones que no hayan finalizado en forma exitosa, entregando el detalle  de cargos en cuentas de origen sin abono/pago en el destinatario o abonos/pagos en el destino si cargo en las cuentas de origen, con todos los datos necesarios para realizar las regularizaciones correspondientes.</t>
  </si>
  <si>
    <t>Clientes y Cuentas</t>
  </si>
  <si>
    <t>Abono por Venta de Crédito por PU/Salesforce/Caja</t>
  </si>
  <si>
    <t>En desarrollo, HOST, para permitir el abono de creditos a cuentas migradas, con la nueva cuenta contable
Iniciativa se encuentra en curso,  fecha de termino estipulada para fines de julio
En desarrollo Pablo Loyola</t>
  </si>
  <si>
    <t>Genera diferencias contables</t>
  </si>
  <si>
    <t>Compra y Venta Divisas CIN/Caja</t>
  </si>
  <si>
    <t>En desarrollo, HOST, se debe actualizar TRX que contabiliza el ingreso a caja</t>
  </si>
  <si>
    <t>Pago cuota crédito por PU/Salesforce/Caja</t>
  </si>
  <si>
    <t>En desarrollo, HOST, para permitir el cargo de creditos a cuentas migradas, con la nueva cuenta contable
Iniciativa se encuentra en curso,  fecha de termino estipulada para fines de julio</t>
  </si>
  <si>
    <t>TEF tx 9380 por canal mobile e internet</t>
  </si>
  <si>
    <t xml:space="preserve">HOST, TRX de TEF con cargo en mambu y abono otros bancos. Se esta registrando tanto en el canal como mambu, lo cual se esta corrigiendo en el proceso. (actualmente se corrige en forma manual). </t>
  </si>
  <si>
    <t>Caja Vecina canal 024 / Atm canal 004 - Recargas Celulares</t>
  </si>
  <si>
    <t>Incorporar en rendiciones y abono diario a empresas Entel, Claro y Movistar las recargas realizadas con cargo a cuentas Mambu</t>
  </si>
  <si>
    <t>Abono a TELCOS se realiza manualmente en forma semanal</t>
  </si>
  <si>
    <t>Corregir proceso que almacena y rescata las transacciones en el log aplicativo del canal para todos aquellos registros que tienen como fecha de movimiento los últimos dias del año y fecha contable el primer dia hábil del año siguiente.  Esto genera diferencias contables en sucursales y ETV a nivel nacional.  Las transacciones se deben extraer en forma manual y aparecen con fecha contable el primer dia hábil del año anterior.
En revisión.  Fernando Carvajal</t>
  </si>
  <si>
    <t>Incorporar transacción de avance en cuotas 7126 versión 7 en proceso de rescate journal y pareo de transacciones rol emisor.  Corregir inyector con problema de formato de la transacción e incorporar en archivo que se envía a la marca.
En proceso de análisis y corrección.  Fernando Carvajal</t>
  </si>
  <si>
    <t>Presto canal 022</t>
  </si>
  <si>
    <t>Incluir nuevos bines Visa en archivo de rendición y en el monto que se carga diariamente en cuenta corriente de Presto.  El cargo por estos montos se realiza manualmente.</t>
  </si>
  <si>
    <t>Corregir reversas no aplicadas en journal.  Reversas aparecen con código de respuesta STAF 124 REVERSA INVALIDA</t>
  </si>
  <si>
    <t>Incorporar al proceso de pareo todos los cargos y abonos en cuentas mambu.  Estos registros no siempre están disponibles en cada ciclo generando diferencias abultadas que se deben revisar manualmente.</t>
  </si>
  <si>
    <t>Terminada</t>
  </si>
  <si>
    <t>Solución Operativa</t>
  </si>
  <si>
    <t>actualizado al 07-05-2024</t>
  </si>
  <si>
    <t>Pendiente/se realiza manual</t>
  </si>
  <si>
    <t>Modificar la contabilización de las transacciones 9380 y 9400 en el canal Internet 002 y Movile APP 043 para que se informen los montos a partir de las transacción 0640.  Tal como opera actualmente el canal Internet 002 en el Mainframe.</t>
  </si>
  <si>
    <t>ok /falta desarrollo mainframe</t>
  </si>
  <si>
    <t>Canal 13 MDC presencial: FFMM, BG, GE</t>
  </si>
  <si>
    <t xml:space="preserve">Mambu, Toma y cancelación de FFMM, boleta de garantia y giro express por canal 13 (MDC)
En etapa de desarrollo. Fecha de termino pendiente
</t>
  </si>
  <si>
    <t>Genera dif contable diariamente</t>
  </si>
  <si>
    <t xml:space="preserve">Abono Vale Vista MDC </t>
  </si>
  <si>
    <t>Mambu, se generan diferencias contables al abonar VV a travez de canal MDC (013) a cuentas migradas.
Actualmente en desarrollo por parte de mambu. 
Fecha de termino programada para el 26 de julio.</t>
  </si>
  <si>
    <t>Canales</t>
  </si>
  <si>
    <t xml:space="preserve">Caja Finesse </t>
  </si>
  <si>
    <t>No estan disponibles para Mambu las siguientes transacciones: 0340, 0380, 0640, 2416, 9632, 9732, 9670, 9770 y 9580, mientras se está enviando comunicado a sucursales, para que puedan regularizar. Las 0340 y 0640, estan apagadas a la espera de la trx 9580 que las ocupa.</t>
  </si>
  <si>
    <t>No es posible realizar reversas de las transacciones 0500 y 0516 con cuentas Mambu. En el caso de la transaccion 0300, en algunos casos no es posible realizar reversa.
- TX 420 No está grabando Rerención de N días en Cartera Mambu
- TX 194, Consulta saldos, no está considerando los bloqueos
- TX 500 Giro con cierre, se detecta caso que no está grabando TX 990</t>
  </si>
  <si>
    <t>Seguros e Informes Normativos</t>
  </si>
  <si>
    <t>C46</t>
  </si>
  <si>
    <t>Informes</t>
  </si>
  <si>
    <t xml:space="preserve"> Situación de liquidez 2025</t>
  </si>
  <si>
    <t>Impacto</t>
  </si>
  <si>
    <t>C47</t>
  </si>
  <si>
    <t>Índice de concentración
2025</t>
  </si>
  <si>
    <t>C49</t>
  </si>
  <si>
    <t>Razón de liquidez
2025</t>
  </si>
  <si>
    <t>R13</t>
  </si>
  <si>
    <t>Riesgo de mercado de libro de banca (RMLB)</t>
  </si>
  <si>
    <t>P03</t>
  </si>
  <si>
    <t>Composición Institucional de las Captaciones Diciembre</t>
  </si>
  <si>
    <t>Archivo adicional que genera cuentas y se manda a la contabilidad a un proceso contable…si esto se envió correcto no debiera haber problemas.</t>
  </si>
  <si>
    <t>P20</t>
  </si>
  <si>
    <t>Operaciones en Cajeros Automáticos Septiembre</t>
  </si>
  <si>
    <t>P37</t>
  </si>
  <si>
    <t>Tarjetas de débito y de cajeros automáticos 2025</t>
  </si>
  <si>
    <t>Impactadas por las baja de transacciones</t>
  </si>
  <si>
    <t>D50</t>
  </si>
  <si>
    <t>Acreedores financieros 
Despachado con ajustes, SIGIR</t>
  </si>
  <si>
    <t>Se procesó con interface manual del último día…500M reg de diferencia. Se perdió el acumulado…implica contingencia??</t>
  </si>
  <si>
    <t>E05</t>
  </si>
  <si>
    <t>Cierre de Productos
Septiembre</t>
  </si>
  <si>
    <t>Revisar impacto…revisar que pasa con mlos cierres de cuentas que estan en Mambu</t>
  </si>
  <si>
    <t>SIM01</t>
  </si>
  <si>
    <t>Sistema Diario de Información Monetaria y Financiera.
SIGIR, despachado con ajustes</t>
  </si>
  <si>
    <t>Ajuste manual por contingencia Mambu</t>
  </si>
  <si>
    <t>SIM02</t>
  </si>
  <si>
    <t>Sistema Diario de Efectivo y Cuentas Corrientes Ajustadas por Canje
Diciembre</t>
  </si>
  <si>
    <t>Revisar con Sergio Gonzalez R.</t>
  </si>
  <si>
    <t>Tarjeta</t>
  </si>
  <si>
    <t>Tarjeta de Credito</t>
  </si>
  <si>
    <t>Creación de Matriz contable para avances de tarjetas crédito realizadas con abono a cuenta. Estos se están yendo a cuentas corrientes, cuando son cuentas migradas a Mambu. Como sistema producto, no podemos identificar si la cuenta de abono del dinero es mambu .</t>
  </si>
  <si>
    <t>En proceso de carga de PAC (pago automático de tarjetas de crédito con cargo a cuenta), no existe la validación de cuenta errónea, por lo que cuando un cliente se migra a mambu y la cuenta está con algún número erróneo el proceso lo acepta y carga el dinero a otra cuenta.</t>
  </si>
  <si>
    <t>Incorporar en rendiciones y abono diario a empresas las recargas realizadas con cargo a cuentas Mambu</t>
  </si>
  <si>
    <t xml:space="preserve">Recarga celular Cajero Automático </t>
  </si>
  <si>
    <t xml:space="preserve">Mambu. Incorporación de evento en interfaz contable para las funcionalidades de recarga celular.
Termino de desarrollo para fines de julio.
</t>
  </si>
  <si>
    <t>Departamento de Informes Normativos
Informes SIGIR</t>
  </si>
  <si>
    <t>SIGIR
Problema puntual presentado desde el 22 de junio en adelante, las cuales llegaron con problemas de formato o no fueron recibidas
Problemas en formatos de archivos SIGIR detallados a continuación
-AOB3: Falta integridad entre información AOB3 y OPB3, los registros informados en OPB3 deben tener su reflejo en las otras interfaces del grupo y viceversa. EL CONTENIDO NO EXISTE EN TABLA : INT_OPE - INT_OPEFIL
-AOB3: Formato ó valor campo oficina no es compatible con Maestro oficinas. EL CONTENIDO NO EXISTE EN TABLA : INT_SUC
Formato ó valor campo moneda no es compatible con Maestro monedas. EL CONTENIDO NO EXISTE RELACION MONEDA
-COB3: Falta integridad entre información COB3 y OPB3, los registros informados en OPB3 deben tener su reflejo en las otras interfaces del grupo y viceversa. EL CONTENIDO NO EXISTE EN TABLA : INT_OPE - INT_OPEFIL
-TO03: Formato ó valor campo producto no es compatible con Maestro productos. EL CONTENIDO NO EXISTE EN TABLA : INT_CODPRO.</t>
  </si>
  <si>
    <t>Cajeros Automáticos</t>
  </si>
  <si>
    <t>Monitoreo</t>
  </si>
  <si>
    <t>Las transacciones Mambu no estan reflejadas  en el monitoreo transaccional (no estan en Grafana)  y no estan consideradas en el informe mensual de transacciones de Cajeros.</t>
  </si>
  <si>
    <t>No se incluyen los movimientos mambu</t>
  </si>
  <si>
    <t>Los incidentes asociados a mambu, afectan el informe de giros que se envían a las ETVs diariamente, impactan la planificación de cargas de dinero que se realiza en los cajeros. Ocurre cuando hay incidentes, la información es inconsistente (giros rechazados en informe pero aplicados en mambu).</t>
  </si>
  <si>
    <t xml:space="preserve">Informe P20, no esta considerando trx Mambu, en revision </t>
  </si>
  <si>
    <t xml:space="preserve">Cajeros Automaticos </t>
  </si>
  <si>
    <t>En el informe diario de transacciones, Mambu considera las transacciones directa y reversa (cuando la transaccion es reversada), abultando contablemente los saldos</t>
  </si>
  <si>
    <t>Se corrige manualmente en forma diaria</t>
  </si>
  <si>
    <t>TEF</t>
  </si>
  <si>
    <t>En el procesos de pareo ciclos 1 y 2 (CCA - BECH) Mambu considera la directa y reversa (cuando la transaccion es reversada)</t>
  </si>
  <si>
    <t>terminado</t>
  </si>
  <si>
    <t>Internet, App, Billetera</t>
  </si>
  <si>
    <t>Traspaso de controles Mambu a Control Contable Canales.</t>
  </si>
  <si>
    <t>falta actualizar query´s día a día y ver temas de time out</t>
  </si>
  <si>
    <t>Todos los canales</t>
  </si>
  <si>
    <t>Generación de interfaces para control y cuadratura de transacciones en caso de contingencia.</t>
  </si>
  <si>
    <t>journal rut mambu 1H ok/faltan interfaces mismo formato del pareo diario</t>
  </si>
  <si>
    <t>Proceso impactado</t>
  </si>
  <si>
    <t>Responsable</t>
  </si>
  <si>
    <t>Unidad</t>
  </si>
  <si>
    <t>Interfaces Pendientes</t>
  </si>
  <si>
    <t>Informes Normativos</t>
  </si>
  <si>
    <t>Javier Ramos</t>
  </si>
  <si>
    <t>Departamento de Informes Normativos</t>
  </si>
  <si>
    <t>1) OPB3  faltan los días 24 al 27 de junio y los días del día 1 al 15 de julio
2) BOB3 faltan los días 24 al 27 de junio y los días del día 1 al 15 de julio
3) COB3 flatan los días 1 al 15 de julio</t>
  </si>
  <si>
    <t>Sistema Integrado de Gestión</t>
  </si>
  <si>
    <t>Manuel Varas</t>
  </si>
  <si>
    <t>Departamento de Información de Clientes y Rentabilidad</t>
  </si>
  <si>
    <t>1) Interfaz de cartera MAMBU del día 21 de junio y los días 25 al 27 de junio. 
2) interfaz  PCBC.G.NW.SIG.TRX.FINAN.MES de transacciones financieras de Mambu, sólo se recibió del 22 al 28 de junio, faltan del día 1 al 21 de junio.</t>
  </si>
  <si>
    <t>1) para las interfaces de cartera mambu pendientes, se resolvió avanzar en SIG clonando los días faltantes con el día previo que se recibió. Se recibió el día 28 (fin mes) y también se formalizó que no se generaráin acciones de reproceso para los días faltanes.
2) se encuentra en procesamiento de generar lo faltante.</t>
  </si>
  <si>
    <t>Extractor cartera cierre diario</t>
  </si>
  <si>
    <t>Renato Contador/Paulina Moya</t>
  </si>
  <si>
    <t>Departamento de Cuentas</t>
  </si>
  <si>
    <t>Cargar en datalake 2 al 5 de julio</t>
  </si>
  <si>
    <t>Extractor cartera cierre contable</t>
  </si>
  <si>
    <t>No se ha generado desde 24 de junio</t>
  </si>
  <si>
    <t>GRAVE!!</t>
  </si>
  <si>
    <t>Extractor movimientos</t>
  </si>
  <si>
    <t>Cargar en datalake del 29 de junio al 3 de julio y 9 de julio</t>
  </si>
  <si>
    <t xml:space="preserve">Bolsillo Electrónico Mambu </t>
  </si>
  <si>
    <t>En desarrollo</t>
  </si>
  <si>
    <t xml:space="preserve">Extractor de movimientos no contables Mambu </t>
  </si>
  <si>
    <t>A raíz de reclamos/certificaciones, se ha detectado que los movimientos no contables quedaron sin trzabilidad en Mambu (cierres, bloqueos de cuenta, bloqueos de fondos, retenciones, liberación de retenciones), dado que la información no queda correctamente grabada en Log PTS, a raíz de lo cual se solicitó un nuevo extractor de movimientos no contables.</t>
  </si>
  <si>
    <t>No iniciado</t>
  </si>
  <si>
    <t>Mejoras DRP</t>
  </si>
  <si>
    <t xml:space="preserve">RAF Bloqueo TEF otros Bancos </t>
  </si>
  <si>
    <t>Integración con Portal CCA para realizar bloqueo/desbloqueo bloqueo cod 5 “RETENCION AUTOMATICA TEF RECIBIDAS OTROS BANCOS”</t>
  </si>
  <si>
    <t>En certificación</t>
  </si>
  <si>
    <t>Cierre CuentaRUT por fraude</t>
  </si>
  <si>
    <t xml:space="preserve"> - Incorporación emisión Vale Vista en cierre cuenta con saldo por Inyector cierre y Salesforce
 - Proceso de cierre automático a partir de Marca bloqueo autofraude</t>
  </si>
  <si>
    <t xml:space="preserve">Inyector cambio limites </t>
  </si>
  <si>
    <r>
      <t xml:space="preserve">Dado que en mambu se separó el </t>
    </r>
    <r>
      <rPr>
        <b/>
        <sz val="11"/>
        <color theme="1"/>
        <rFont val="Calibri"/>
        <family val="2"/>
        <scheme val="minor"/>
      </rPr>
      <t>"</t>
    </r>
    <r>
      <rPr>
        <sz val="11"/>
        <color theme="1"/>
        <rFont val="Calibri"/>
        <family val="2"/>
        <scheme val="minor"/>
      </rPr>
      <t>limite" (máximos transaccionales) del "tipo" (política tarifaria), se requiere inyector para realizar cambo de limite masivo por contingencias (pedido hace más de 1 año)</t>
    </r>
  </si>
  <si>
    <t>Integración Mambu SIG TX no financieras información)</t>
  </si>
  <si>
    <t>Interfaz de movimientos no contables ha tenido multilples problemas de origen data para:
- consulta canales
- bloqueos cuenta
- cierres de cuenta</t>
  </si>
  <si>
    <t>Integración Mambu DWH (6 interfaces)</t>
  </si>
  <si>
    <t>Se tienen 4 interfaces desarrolladas y enviadas a Triad, faltan 2</t>
  </si>
  <si>
    <t>Célula</t>
  </si>
  <si>
    <t>Visualización cuentas cerradas</t>
  </si>
  <si>
    <t>No están apareciendo en la vista de Salesforce, debe aparecer la cuenta, con fecha de cierre y motivo de cierre</t>
  </si>
  <si>
    <t>Vista 360</t>
  </si>
  <si>
    <t>En curso</t>
  </si>
  <si>
    <t xml:space="preserve">Cambio nombre de tipos </t>
  </si>
  <si>
    <t>Configuración de neuvos nombres solicitados por la Banca (administración parametría)</t>
  </si>
  <si>
    <t xml:space="preserve">Visualización de tutor/tutelado (rut y cta) </t>
  </si>
  <si>
    <t>Para tutelado, debe aparecer RUT tutor. Para tutor debe aparecer cuenta relacionada del tutelado.</t>
  </si>
  <si>
    <t>En revisión</t>
  </si>
  <si>
    <t>Cierre cuenta decisión banco, con saldo</t>
  </si>
  <si>
    <t>Falta incorporar emisión Vale Vista para cierre cuenta con saldo</t>
  </si>
  <si>
    <t>Postventa Cuentas</t>
  </si>
  <si>
    <t>Cambio de limite 1-1 (nuevo)</t>
  </si>
  <si>
    <t>Nueva funcionalidad para cambio limite 1-1</t>
  </si>
  <si>
    <t>Programado</t>
  </si>
  <si>
    <t>Cambio de tipo 1-1 (incorporar fecha de caducidad)</t>
  </si>
  <si>
    <t>Incorporar fecha de caducidad a cambio tipo y proceso automático que devuelva a tipo anterior</t>
  </si>
  <si>
    <t>Certificados de Saldo Fallecimiento</t>
  </si>
  <si>
    <t>Falta incorporar Saldos de CuentaRUT</t>
  </si>
  <si>
    <t xml:space="preserve">Cobro comisión duplicado cartola Salesforce </t>
  </si>
  <si>
    <t>Incorporar opción de permitir cobrar comisión por duplicado cartola</t>
  </si>
  <si>
    <t>Mantenedor Comisiones/tipos/limites</t>
  </si>
  <si>
    <t>Mambu no cuenta con mantenedores para realizar cambios de parametría</t>
  </si>
  <si>
    <t>Desarrollo en proceso de paso a producción</t>
  </si>
  <si>
    <t>Sin numero de iniciativa</t>
  </si>
  <si>
    <t xml:space="preserve"> PYT 13016</t>
  </si>
  <si>
    <t>Sin iniciativa</t>
  </si>
  <si>
    <t>En desarrollo, atrasada</t>
  </si>
  <si>
    <t>En Modelamiento</t>
  </si>
  <si>
    <t>No iniciada</t>
  </si>
  <si>
    <t>En modelamiento</t>
  </si>
  <si>
    <t>OBS</t>
  </si>
  <si>
    <r>
      <t>Falta incorporar transacciones mambu en listado</t>
    </r>
    <r>
      <rPr>
        <b/>
        <sz val="11"/>
        <color theme="1"/>
        <rFont val="Calibri"/>
        <family val="2"/>
        <scheme val="minor"/>
      </rPr>
      <t xml:space="preserve"> SELD527-1</t>
    </r>
    <r>
      <rPr>
        <sz val="11"/>
        <color theme="1"/>
        <rFont val="Calibri"/>
        <family val="2"/>
        <scheme val="minor"/>
      </rPr>
      <t xml:space="preserve">.  </t>
    </r>
    <r>
      <rPr>
        <b/>
        <sz val="11"/>
        <color rgb="FFFF0000"/>
        <rFont val="Calibri (Cuerpo)"/>
      </rPr>
      <t>Se requiere además interface con detalle de transacciones para control contable.</t>
    </r>
  </si>
  <si>
    <r>
      <rPr>
        <b/>
        <sz val="11"/>
        <color theme="1"/>
        <rFont val="Calibri"/>
        <family val="2"/>
        <scheme val="minor"/>
      </rPr>
      <t>EN DESARROLLO - 16/08</t>
    </r>
    <r>
      <rPr>
        <sz val="11"/>
        <color theme="1"/>
        <rFont val="Calibri"/>
        <family val="2"/>
        <scheme val="minor"/>
      </rPr>
      <t xml:space="preserve">
a qué se refiere con el detalle para control contable? …  El detalle de movimientos de buzonera se pueden extraer del archivo Journal RUT 1 H, o necesitan formato especial?</t>
    </r>
  </si>
  <si>
    <t>Por favor indicar qué impacto o problema genera esto? Y si tiene impacto enviar detalle de lo que se requiere (EF)
No se entiende , dado que las TEF en Mambu operan y se contabilizan correctamente
ESTO NO IMPACTA EN FUNCIONALIDAD DE TEF NI EN EL CONTROL</t>
  </si>
  <si>
    <t>?</t>
  </si>
  <si>
    <t>corrección de tema contable . Hoy quedan como DAP. Está en QA</t>
  </si>
  <si>
    <t>en DESARROLLO habilitación de la tx 9580
Pendiente cambio de Fernando Carvajal.</t>
  </si>
  <si>
    <t>Esto debe ser abordado por SIGIR - revisar detalle para abordar salida en conjunto con Proyecto SIGIR</t>
  </si>
  <si>
    <t>incidente - en curso</t>
  </si>
  <si>
    <t>FFMM (Felipe Contreras) diferencias contables en el abono ????
BG, GE - pendiente integración con Paolo Pantucci (ER) , está en QA se debe certificar
EN REVISION MATRIZ</t>
  </si>
  <si>
    <t>Falta planificación</t>
  </si>
  <si>
    <t xml:space="preserve"> - Omitir rescate contable de canales
- Incorporación tx que estaban fuera inyector DRP, no se rescataron trx
- Ajuste movimientos no detectados en inyectore, dice que rescato, pero no lo hizo
- Ajuste rechazos inyector (revisar con Felipe Contreras)</t>
  </si>
  <si>
    <t>En producción</t>
  </si>
  <si>
    <t>revisar porque lo congelo Ingrid Pizarro</t>
  </si>
  <si>
    <t>revisar con cliente dar de baja</t>
  </si>
  <si>
    <t>mauro donozo</t>
  </si>
  <si>
    <t>Claudia</t>
  </si>
  <si>
    <t>stamby revisr con Paulina</t>
  </si>
  <si>
    <t>Caro cornejo</t>
  </si>
  <si>
    <t>Claudia, revisar con franklin</t>
  </si>
  <si>
    <t>Tiene corrido los saldos</t>
  </si>
  <si>
    <t>Eliminar los saldos por movimiento y solo dejaremos el saldo final</t>
  </si>
  <si>
    <t>Cartola Salesforce</t>
  </si>
  <si>
    <t>En revisión con SalesForce</t>
  </si>
  <si>
    <t>revisón de nueva normativa respescto a cartola mensual</t>
  </si>
  <si>
    <t>Revisar con Operaciones</t>
  </si>
  <si>
    <t>revisar con Felipe/ con Monica</t>
  </si>
  <si>
    <t>No es Mambu
Revisar con Jaime</t>
  </si>
  <si>
    <t>Modificar la contabilización de las transacciones 9380 y 9400 en el canal Mobile APP 043 para que se informen los montos a partir de las transacciones 0640 y 1590 respectivamente.  Tal como opera actualmente el canal Internet 002.
Quedan doblemente contabilizadas para canal 43</t>
  </si>
  <si>
    <t>Francisco Sanchez esta contabilizando 24003 y debe contablizar en la 2441</t>
  </si>
  <si>
    <t>En revisón de Mauro Gonzalez (hoy 04/09) me entrega fecha)
en Test funiona ok</t>
  </si>
  <si>
    <t>aún no revisado, impacto fin de año</t>
  </si>
  <si>
    <t>Fecha</t>
  </si>
  <si>
    <t>semana 9/09</t>
  </si>
  <si>
    <t>Revisar con Jaime</t>
  </si>
  <si>
    <t>Trx</t>
  </si>
  <si>
    <t>Concepto</t>
  </si>
  <si>
    <t>Finesse</t>
  </si>
  <si>
    <t>Contabilidad</t>
  </si>
  <si>
    <t>Confrontación</t>
  </si>
  <si>
    <t>MAMBU</t>
  </si>
  <si>
    <t xml:space="preserve">Deposito en Efectivo </t>
  </si>
  <si>
    <t>Prendida</t>
  </si>
  <si>
    <t>OK</t>
  </si>
  <si>
    <t xml:space="preserve">Giro </t>
  </si>
  <si>
    <t>Giro para denegados con llave de supervisora</t>
  </si>
  <si>
    <t>Giro con cierre</t>
  </si>
  <si>
    <t>Deposito con Documento (Mismo Banco y Otros Bancos Misma Plaza)</t>
  </si>
  <si>
    <t>Deposito con Documento (Otros Bancos Otras Plaza)</t>
  </si>
  <si>
    <t>Disminución de Retención de N días</t>
  </si>
  <si>
    <t>Pendiente de corrección "Con llave de Supervisor"</t>
  </si>
  <si>
    <t>ok prueba, planificado para paso a producción semana 9/09</t>
  </si>
  <si>
    <t>Aumento de Retención de N días</t>
  </si>
  <si>
    <t>Pendiente de correción
Sin llave de supervisor
Revisar que no exista "Error a 7 millones"</t>
  </si>
  <si>
    <t>Liberación de retención</t>
  </si>
  <si>
    <t xml:space="preserve">Cargo por cheque devuelto </t>
  </si>
  <si>
    <t>Error "Avise a Sistema " caso de Borde</t>
  </si>
  <si>
    <t>se comenzara abordar semana 9/09</t>
  </si>
  <si>
    <t>Abono</t>
  </si>
  <si>
    <t>Apagada</t>
  </si>
  <si>
    <t>Cargo</t>
  </si>
  <si>
    <t>Cargo por traspaso</t>
  </si>
  <si>
    <t xml:space="preserve">Transferencias - Pago de Servicios - Pago de Línea de crédito - Pago de Tarjeta de Crédito </t>
  </si>
  <si>
    <t>Pendiente Tamy - Confrontacion pago tarjeta de credito. Tamy preguntará a Fernando Carvajal si la configuracion paso a produccion</t>
  </si>
  <si>
    <t>Pendiente de operaciones, si Pancho pasó a producción</t>
  </si>
  <si>
    <t>Pago de cheque con abono a cuentas</t>
  </si>
  <si>
    <t>La directa funciona correctamente y la Reversa se encuentra con problemas. El equipo se encuentra revisando "error avizar a sistema"</t>
  </si>
  <si>
    <t>Se esta revisando y al parecer es por tema de timeout, revisón termina 12/09</t>
  </si>
  <si>
    <t>Abono V/V DAP en cuenta</t>
  </si>
  <si>
    <t>Pendiente corrección de Fernando Carvajal</t>
  </si>
  <si>
    <t>Ingresos Varios de Caja</t>
  </si>
  <si>
    <t>Egresos Varios en Efectivo</t>
  </si>
  <si>
    <t>Error en Glosa , queda como compraventa debiendo quedar como Cargo</t>
  </si>
  <si>
    <t>Observación 640 en MAMBU - Revisar con Fernando Carvajal</t>
  </si>
  <si>
    <t>En desarrollo, semana 09/09 comienzan las pruebas
Pendiente de operaciones, si Pancho pasó a producción</t>
  </si>
  <si>
    <t>Compra de Dividas</t>
  </si>
  <si>
    <t>Error "Trx no existe en Tabla". En revisión de Equipo</t>
  </si>
  <si>
    <t>Venta de Divisas</t>
  </si>
  <si>
    <t>Transpasos Varios</t>
  </si>
  <si>
    <t>Apagado</t>
  </si>
  <si>
    <t>En Redefinición</t>
  </si>
  <si>
    <t>Pendiente Tamy</t>
  </si>
  <si>
    <t xml:space="preserve">consulta </t>
  </si>
  <si>
    <t xml:space="preserve">Abono Sección Créditos </t>
  </si>
  <si>
    <t>Pendiente</t>
  </si>
  <si>
    <t>En revisión con Operaciones crédito
Patricio informo que retoma semana 09/09 (por caja y Salesforce)</t>
  </si>
  <si>
    <t>Abono Sección Cobranza en Efectivo</t>
  </si>
  <si>
    <t>se planifica comenzar en octubre</t>
  </si>
  <si>
    <t>Abono Sección Cobranza con Documento</t>
  </si>
  <si>
    <t>Deposito en Efectivo en ATM</t>
  </si>
  <si>
    <t>Abono Sección Comercio Exterior</t>
  </si>
  <si>
    <t>Abono por Traspaso de Fondos</t>
  </si>
  <si>
    <t>Producto</t>
  </si>
  <si>
    <t>Factoring</t>
  </si>
  <si>
    <t>En Desarrollo</t>
  </si>
  <si>
    <t>Tasaciones</t>
  </si>
  <si>
    <t>Pendiente Cana Salesforce</t>
  </si>
  <si>
    <t>En desarrollo la integración (Monica prometo prometer seman 09/09)
parte contable estaría ok por Mambu, falta la parte de crédito, revisar operaciones</t>
  </si>
  <si>
    <t>En desarrollo la integración ok, pruebas y producción 27/09
parte contable estaría ok, revisar operaciones</t>
  </si>
  <si>
    <t>En desarrollo la integración 27/09
parte contable estaría ok, revisar operaciones</t>
  </si>
  <si>
    <t>Crédito</t>
  </si>
  <si>
    <t>deben pasar juntas</t>
  </si>
  <si>
    <t>Manualmente se corrige contabilidad en forma diaria</t>
  </si>
  <si>
    <t>En revisión de Mauro Gonzalez
en Test funiona ok</t>
  </si>
  <si>
    <t>Monica Prometo prometer 04/09</t>
  </si>
  <si>
    <t>Monica en revisión de entendimiento con Patricio Berrio, para planificar desarrollo</t>
  </si>
  <si>
    <t>Monica entrega fecha después de revisión</t>
  </si>
  <si>
    <t>Sin fecha</t>
  </si>
  <si>
    <t>semana 09/09</t>
  </si>
  <si>
    <t>Revisar Con Brambilla
revisar con Jaime</t>
  </si>
  <si>
    <t>Emanuel Gonzalez</t>
  </si>
  <si>
    <t>responsable</t>
  </si>
  <si>
    <t>En Producción</t>
  </si>
  <si>
    <t>Romina Castro</t>
  </si>
  <si>
    <t>Terminado, en proceso de validación con Operaciones</t>
  </si>
  <si>
    <t>En arreglo definitivo por cambio de base de registro journal, se hizo previamente un arreglo</t>
  </si>
  <si>
    <t>Jimena Alvarez/Rodrigo Molina</t>
  </si>
  <si>
    <t>Roberto Barrios</t>
  </si>
  <si>
    <t>arreglo de lectura de la cartera, por tiempo excesivo
coordinar reunión con Normativos y Paulina</t>
  </si>
  <si>
    <t>Revisar con Brambilla</t>
  </si>
  <si>
    <t>Revisar con Guillermo</t>
  </si>
  <si>
    <t>Desarrollado, probado en paso a producción</t>
  </si>
  <si>
    <t>Rodrigo Molina/jimena Alvarez</t>
  </si>
  <si>
    <t>En Test</t>
  </si>
  <si>
    <t>Minica Moreno</t>
  </si>
  <si>
    <t>pedir fecha</t>
  </si>
  <si>
    <t>en hoja de caja</t>
  </si>
  <si>
    <t>revisar el caso con quién lo pidio</t>
  </si>
  <si>
    <t>Renato Contador</t>
  </si>
  <si>
    <t>Monica Moreno</t>
  </si>
  <si>
    <t>Revisar con Operaciones/Paulina M.</t>
  </si>
  <si>
    <t>En revisón Monica Moreno</t>
  </si>
  <si>
    <t>arreglo de lectura de cartera</t>
  </si>
  <si>
    <t xml:space="preserve">esta priorizado temas batch (incidencias)
propuesta comenzar en octubre
revisar con Lorena y revisar con Paulina acceso sucural para bloqueo de monto ver con Paloma Vidal
</t>
  </si>
  <si>
    <t>comenzar en octubre</t>
  </si>
  <si>
    <t xml:space="preserve">En Producción lo solcitado
en certificación nuevas mejores
couter 1: 0 y 2,  ahora 3 y 5
</t>
  </si>
  <si>
    <t>ok hacer con orden de proceso, no existe aplicativo operacional
revisar que significa</t>
  </si>
  <si>
    <t>semana 02/09</t>
  </si>
  <si>
    <t>semana 16/09</t>
  </si>
  <si>
    <t>vista áreas centrales</t>
  </si>
  <si>
    <t>visualizar el limite</t>
  </si>
  <si>
    <t>Lo vamos a tomar con Paulina, para darle fuerza y que nos entreguen fecha, previa revisión de controles propuestos</t>
  </si>
  <si>
    <t>Revisar con Paulina para dar de baja</t>
  </si>
  <si>
    <t>valentina Lopez</t>
  </si>
  <si>
    <t xml:space="preserve"> - Inyector Incoming cuadratura debito nacional en QA pruebas 12/09, paso a producción 27 sept
 - Archivos de control en desarrollo (7 archivos) (en corrección 5 archivos) se retoma 1 octbre
- Configuración nuevo bolsillo emergencia (ok en producción)
- Migración automática bolsillo Mainframe a Mambu (no iniciado)</t>
  </si>
  <si>
    <t>sin fecha</t>
  </si>
  <si>
    <t>Paulina Moya/Renato Contador</t>
  </si>
  <si>
    <t>|</t>
  </si>
  <si>
    <t>Proyecto</t>
  </si>
  <si>
    <t>Host</t>
  </si>
  <si>
    <t>Falta incorporar transacciones mambu en listado SELD527-1.  Se requiere además interface con detalle de transacciones para control contable.</t>
  </si>
  <si>
    <t>Mambu</t>
  </si>
  <si>
    <t>Dado que en mambu se separó el "limite" (máximos transaccionales) del "tipo" (política tarifaria), se requiere inyector para realizar cambo de limite masivo por contingencias (pedido hace más de 1 año)</t>
  </si>
  <si>
    <t>Mambu-Producto</t>
  </si>
  <si>
    <t>Salesforce</t>
  </si>
  <si>
    <t>Trx Caja</t>
  </si>
  <si>
    <t>Otros contable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</si>
</sst>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FF0000"/>
      <name val="Calibri (Cuerpo)"/>
    </font>
    <font>
      <sz val="11"/>
      <color rgb="FFFF0000"/>
      <name val="Calibri"/>
      <family val="2"/>
      <scheme val="minor"/>
    </font>
    <font>
      <b/>
      <sz val="12"/>
      <color theme="1"/>
      <name val="Calibri"/>
      <family val="2"/>
      <scheme val="minor"/>
    </font>
    <font>
      <b/>
      <sz val="11"/>
      <color rgb="FF000000"/>
      <name val="Aptos Narrow"/>
      <family val="2"/>
    </font>
    <font>
      <b/>
      <sz val="16"/>
      <color rgb="FF000000"/>
      <name val="Aptos Narrow"/>
      <family val="2"/>
    </font>
    <font>
      <b/>
      <sz val="14"/>
      <color rgb="FF000000"/>
      <name val="Aptos Narrow"/>
      <family val="2"/>
    </font>
    <font>
      <sz val="11"/>
      <color rgb="FF000000"/>
      <name val="Aptos Narrow"/>
    </font>
    <font>
      <sz val="11"/>
      <color rgb="FF000000"/>
      <name val="Aptos Narrow"/>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89">
    <xf numFmtId="0" fontId="0" fillId="0" borderId="0" xfId="0"/>
    <xf numFmtId="0" fontId="1" fillId="0" borderId="1" xfId="0" applyFont="1" applyBorder="1" applyAlignment="1">
      <alignment horizontal="center"/>
    </xf>
    <xf numFmtId="0" fontId="0" fillId="0" borderId="1" xfId="0" applyBorder="1" applyAlignment="1">
      <alignment wrapText="1"/>
    </xf>
    <xf numFmtId="0" fontId="0" fillId="0" borderId="1" xfId="0" applyBorder="1" applyAlignment="1">
      <alignment horizontal="left" wrapText="1"/>
    </xf>
    <xf numFmtId="0" fontId="0" fillId="0" borderId="1" xfId="0" applyBorder="1"/>
    <xf numFmtId="0" fontId="0" fillId="0" borderId="1" xfId="0" applyBorder="1" applyAlignment="1">
      <alignment vertical="center"/>
    </xf>
    <xf numFmtId="0" fontId="0" fillId="0" borderId="1" xfId="0" applyBorder="1" applyAlignment="1">
      <alignment horizontal="left" vertical="top" wrapText="1"/>
    </xf>
    <xf numFmtId="0" fontId="0" fillId="0" borderId="1" xfId="0" applyBorder="1" applyAlignment="1">
      <alignment horizontal="center"/>
    </xf>
    <xf numFmtId="0" fontId="0" fillId="0" borderId="0" xfId="0" applyAlignment="1">
      <alignment horizontal="center"/>
    </xf>
    <xf numFmtId="0" fontId="1" fillId="0" borderId="1" xfId="0" applyFont="1" applyBorder="1"/>
    <xf numFmtId="0" fontId="1" fillId="0" borderId="0" xfId="0" applyFont="1"/>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2" xfId="0" applyFont="1" applyBorder="1" applyAlignment="1">
      <alignment horizontal="center"/>
    </xf>
    <xf numFmtId="0" fontId="0" fillId="0" borderId="2" xfId="0" applyBorder="1" applyAlignment="1">
      <alignment wrapText="1"/>
    </xf>
    <xf numFmtId="0" fontId="0" fillId="0" borderId="2" xfId="0" applyBorder="1"/>
    <xf numFmtId="0" fontId="1" fillId="0" borderId="3" xfId="0" applyFont="1" applyBorder="1" applyAlignment="1">
      <alignment horizontal="center"/>
    </xf>
    <xf numFmtId="0" fontId="1" fillId="0" borderId="1"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center" wrapText="1"/>
    </xf>
    <xf numFmtId="0" fontId="1" fillId="0" borderId="2" xfId="0" applyFont="1" applyBorder="1" applyAlignment="1">
      <alignment horizontal="center" wrapText="1"/>
    </xf>
    <xf numFmtId="0" fontId="0" fillId="0" borderId="2" xfId="0" applyBorder="1" applyAlignment="1">
      <alignment horizontal="left" vertical="center" wrapText="1"/>
    </xf>
    <xf numFmtId="0" fontId="0" fillId="0" borderId="2" xfId="0"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wrapText="1"/>
    </xf>
    <xf numFmtId="0" fontId="3" fillId="0" borderId="2" xfId="0" applyFont="1"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xf>
    <xf numFmtId="0" fontId="1" fillId="0" borderId="0" xfId="0" applyFont="1" applyAlignment="1">
      <alignment horizontal="center"/>
    </xf>
    <xf numFmtId="0" fontId="0" fillId="0" borderId="4" xfId="0" applyBorder="1"/>
    <xf numFmtId="0" fontId="0" fillId="0" borderId="5" xfId="0" applyBorder="1"/>
    <xf numFmtId="16" fontId="0" fillId="0" borderId="0" xfId="0" applyNumberFormat="1"/>
    <xf numFmtId="0" fontId="0" fillId="0" borderId="0" xfId="0" applyAlignment="1">
      <alignment wrapText="1"/>
    </xf>
    <xf numFmtId="0" fontId="1" fillId="0" borderId="4" xfId="0" applyFont="1" applyBorder="1" applyAlignment="1">
      <alignment horizontal="center"/>
    </xf>
    <xf numFmtId="0" fontId="0" fillId="0" borderId="0" xfId="0" applyAlignment="1">
      <alignment vertical="top"/>
    </xf>
    <xf numFmtId="0" fontId="1" fillId="3" borderId="4" xfId="0" applyFont="1" applyFill="1" applyBorder="1" applyAlignment="1">
      <alignment vertical="top"/>
    </xf>
    <xf numFmtId="0" fontId="0" fillId="0" borderId="0" xfId="0" applyAlignment="1">
      <alignment vertical="top" wrapText="1"/>
    </xf>
    <xf numFmtId="0" fontId="5" fillId="4"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xf>
    <xf numFmtId="0" fontId="8" fillId="0" borderId="1" xfId="0" applyFont="1" applyBorder="1" applyAlignment="1">
      <alignment horizontal="left" vertical="center"/>
    </xf>
    <xf numFmtId="0" fontId="8" fillId="0" borderId="4" xfId="0" applyFont="1" applyBorder="1" applyAlignment="1">
      <alignment horizontal="center" vertical="center"/>
    </xf>
    <xf numFmtId="0" fontId="8" fillId="3" borderId="1" xfId="0" applyFont="1" applyFill="1" applyBorder="1" applyAlignment="1">
      <alignment horizontal="center" vertical="center"/>
    </xf>
    <xf numFmtId="0" fontId="8" fillId="0" borderId="4" xfId="0" applyFont="1" applyBorder="1" applyAlignment="1">
      <alignment horizontal="left" vertical="center"/>
    </xf>
    <xf numFmtId="0" fontId="8" fillId="0" borderId="1" xfId="0" applyFont="1" applyBorder="1" applyAlignment="1">
      <alignment horizontal="center" vertical="center" wrapText="1"/>
    </xf>
    <xf numFmtId="0" fontId="8" fillId="0" borderId="4" xfId="0" applyFont="1" applyBorder="1" applyAlignment="1">
      <alignment vertical="center" wrapText="1"/>
    </xf>
    <xf numFmtId="0" fontId="8" fillId="0" borderId="1" xfId="0" applyFont="1" applyBorder="1" applyAlignment="1">
      <alignment vertical="center" wrapText="1"/>
    </xf>
    <xf numFmtId="0" fontId="8" fillId="0" borderId="4" xfId="0" applyFont="1" applyBorder="1" applyAlignment="1">
      <alignment horizontal="left" vertical="center" wrapText="1"/>
    </xf>
    <xf numFmtId="0" fontId="8" fillId="0" borderId="4" xfId="0" applyFont="1" applyBorder="1" applyAlignment="1">
      <alignment horizontal="center" vertical="center" wrapText="1"/>
    </xf>
    <xf numFmtId="0" fontId="0" fillId="0" borderId="0" xfId="0" applyAlignment="1">
      <alignment horizontal="left" wrapText="1"/>
    </xf>
    <xf numFmtId="0" fontId="1" fillId="0" borderId="1" xfId="0" applyFont="1" applyBorder="1" applyAlignment="1">
      <alignment horizontal="left" vertical="top" wrapText="1"/>
    </xf>
    <xf numFmtId="0" fontId="0" fillId="0" borderId="1" xfId="0" applyBorder="1" applyAlignment="1">
      <alignment horizontal="left" vertical="top"/>
    </xf>
    <xf numFmtId="16" fontId="0" fillId="0" borderId="0" xfId="0" applyNumberFormat="1" applyAlignment="1">
      <alignment vertical="center"/>
    </xf>
    <xf numFmtId="0" fontId="0" fillId="0" borderId="0" xfId="0" applyAlignment="1">
      <alignment vertical="center" wrapText="1"/>
    </xf>
    <xf numFmtId="0" fontId="0" fillId="0" borderId="4" xfId="0" applyBorder="1" applyAlignment="1">
      <alignment horizontal="left" vertical="top" wrapText="1"/>
    </xf>
    <xf numFmtId="0" fontId="1" fillId="6" borderId="1" xfId="0"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wrapText="1"/>
    </xf>
    <xf numFmtId="0" fontId="0" fillId="6" borderId="2" xfId="0" applyFill="1" applyBorder="1" applyAlignment="1">
      <alignment horizontal="left" vertical="center" wrapText="1"/>
    </xf>
    <xf numFmtId="0" fontId="0" fillId="6" borderId="2" xfId="0" applyFill="1" applyBorder="1" applyAlignment="1">
      <alignment vertical="center"/>
    </xf>
    <xf numFmtId="0" fontId="0" fillId="6" borderId="2" xfId="0" applyFill="1" applyBorder="1" applyAlignment="1">
      <alignment horizontal="center" vertical="center"/>
    </xf>
    <xf numFmtId="0" fontId="0" fillId="6" borderId="2" xfId="0" applyFill="1" applyBorder="1"/>
    <xf numFmtId="0" fontId="0" fillId="6" borderId="1" xfId="0" applyFill="1" applyBorder="1"/>
    <xf numFmtId="0" fontId="0" fillId="6" borderId="0" xfId="0" applyFill="1"/>
    <xf numFmtId="0" fontId="0" fillId="6" borderId="1" xfId="0" applyFill="1" applyBorder="1" applyAlignment="1">
      <alignment wrapText="1"/>
    </xf>
    <xf numFmtId="0" fontId="0" fillId="6" borderId="2" xfId="0" applyFill="1" applyBorder="1" applyAlignment="1">
      <alignment vertical="center" wrapText="1"/>
    </xf>
    <xf numFmtId="0" fontId="1" fillId="3" borderId="1" xfId="0" applyFont="1" applyFill="1" applyBorder="1" applyAlignment="1">
      <alignment vertical="top"/>
    </xf>
    <xf numFmtId="0" fontId="0" fillId="0" borderId="5" xfId="0" applyBorder="1" applyAlignment="1">
      <alignment vertical="center"/>
    </xf>
    <xf numFmtId="0" fontId="1" fillId="3" borderId="0" xfId="0" applyFont="1" applyFill="1" applyAlignment="1">
      <alignment vertical="top"/>
    </xf>
    <xf numFmtId="0" fontId="0" fillId="0" borderId="1" xfId="0" applyBorder="1" applyAlignment="1">
      <alignment vertical="top" wrapText="1"/>
    </xf>
    <xf numFmtId="0" fontId="0" fillId="0" borderId="1" xfId="0" applyBorder="1" applyAlignment="1">
      <alignment vertical="top"/>
    </xf>
    <xf numFmtId="0" fontId="1" fillId="6" borderId="1" xfId="0" applyFont="1" applyFill="1" applyBorder="1" applyAlignment="1">
      <alignment vertical="top"/>
    </xf>
    <xf numFmtId="14" fontId="0" fillId="0" borderId="1" xfId="0" applyNumberFormat="1" applyBorder="1"/>
    <xf numFmtId="0" fontId="1" fillId="6" borderId="1" xfId="0" applyFont="1" applyFill="1" applyBorder="1" applyAlignment="1">
      <alignment horizontal="left" vertical="top" wrapText="1"/>
    </xf>
    <xf numFmtId="14" fontId="1" fillId="6" borderId="1" xfId="0" applyNumberFormat="1" applyFont="1" applyFill="1" applyBorder="1" applyAlignment="1">
      <alignment vertical="top"/>
    </xf>
    <xf numFmtId="14" fontId="0" fillId="0" borderId="1" xfId="0" applyNumberFormat="1" applyBorder="1" applyAlignment="1">
      <alignment vertical="top"/>
    </xf>
    <xf numFmtId="0" fontId="0" fillId="5" borderId="6" xfId="0" applyFill="1" applyBorder="1" applyAlignment="1">
      <alignment horizontal="center" textRotation="90"/>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05C66-ACE0-418D-BE73-F306B3D61F8A}">
  <dimension ref="A1:N17"/>
  <sheetViews>
    <sheetView topLeftCell="C1" zoomScale="60" zoomScaleNormal="60" workbookViewId="0">
      <selection activeCell="F7" sqref="F7"/>
    </sheetView>
  </sheetViews>
  <sheetFormatPr baseColWidth="10" defaultColWidth="11.44140625" defaultRowHeight="14.4" x14ac:dyDescent="0.3"/>
  <cols>
    <col min="1" max="1" width="5.33203125" customWidth="1"/>
    <col min="2" max="2" width="22.77734375" customWidth="1"/>
    <col min="3" max="3" width="35.21875" bestFit="1" customWidth="1"/>
    <col min="4" max="4" width="22.77734375" customWidth="1"/>
    <col min="5" max="5" width="80.6640625" customWidth="1"/>
    <col min="6" max="6" width="26.21875" bestFit="1" customWidth="1"/>
    <col min="7" max="7" width="23" customWidth="1"/>
    <col min="8" max="8" width="16" customWidth="1"/>
    <col min="9" max="9" width="32.5546875" customWidth="1"/>
    <col min="10" max="10" width="22.44140625" customWidth="1"/>
    <col min="11" max="11" width="25.109375" bestFit="1" customWidth="1"/>
    <col min="12" max="12" width="44.88671875" style="39" customWidth="1"/>
    <col min="13" max="13" width="41" style="39" bestFit="1" customWidth="1"/>
    <col min="14" max="14" width="16.5546875" bestFit="1" customWidth="1"/>
  </cols>
  <sheetData>
    <row r="1" spans="1:14" ht="28.8" x14ac:dyDescent="0.3">
      <c r="A1" s="18" t="s">
        <v>0</v>
      </c>
      <c r="B1" s="18" t="s">
        <v>1</v>
      </c>
      <c r="C1" s="18" t="s">
        <v>2</v>
      </c>
      <c r="D1" s="18" t="s">
        <v>3</v>
      </c>
      <c r="E1" s="18" t="s">
        <v>4</v>
      </c>
      <c r="F1" s="23" t="s">
        <v>5</v>
      </c>
      <c r="G1" s="18" t="s">
        <v>340</v>
      </c>
      <c r="H1" s="18" t="s">
        <v>7</v>
      </c>
      <c r="I1" s="1" t="s">
        <v>8</v>
      </c>
      <c r="J1" s="1" t="s">
        <v>9</v>
      </c>
      <c r="K1" s="19" t="s">
        <v>10</v>
      </c>
      <c r="L1" s="40" t="s">
        <v>6</v>
      </c>
      <c r="M1" s="40" t="s">
        <v>225</v>
      </c>
      <c r="N1" s="40" t="s">
        <v>123</v>
      </c>
    </row>
    <row r="2" spans="1:14" ht="28.8" x14ac:dyDescent="0.3">
      <c r="A2" s="14">
        <v>1</v>
      </c>
      <c r="B2" s="14" t="s">
        <v>11</v>
      </c>
      <c r="C2" s="14" t="s">
        <v>12</v>
      </c>
      <c r="D2" s="14" t="s">
        <v>13</v>
      </c>
      <c r="E2" s="3" t="s">
        <v>14</v>
      </c>
      <c r="F2" s="3" t="s">
        <v>186</v>
      </c>
      <c r="G2" s="2" t="s">
        <v>191</v>
      </c>
      <c r="H2" s="14">
        <v>1</v>
      </c>
      <c r="I2" s="2" t="s">
        <v>15</v>
      </c>
      <c r="J2" s="2"/>
      <c r="K2" s="2"/>
      <c r="L2" t="s">
        <v>227</v>
      </c>
      <c r="M2" t="s">
        <v>301</v>
      </c>
      <c r="N2" s="37" t="s">
        <v>321</v>
      </c>
    </row>
    <row r="3" spans="1:14" ht="58.5" customHeight="1" x14ac:dyDescent="0.3">
      <c r="A3" s="14">
        <f t="shared" ref="A3:A17" si="0">+A2+1</f>
        <v>2</v>
      </c>
      <c r="B3" s="14" t="s">
        <v>11</v>
      </c>
      <c r="C3" s="14" t="s">
        <v>16</v>
      </c>
      <c r="D3" s="14" t="s">
        <v>17</v>
      </c>
      <c r="E3" s="3" t="s">
        <v>221</v>
      </c>
      <c r="F3" s="3" t="s">
        <v>186</v>
      </c>
      <c r="G3" s="2" t="s">
        <v>191</v>
      </c>
      <c r="H3" s="14">
        <v>1</v>
      </c>
      <c r="I3" s="2" t="s">
        <v>18</v>
      </c>
      <c r="J3" s="2"/>
      <c r="K3" s="2"/>
      <c r="L3" s="41" t="s">
        <v>220</v>
      </c>
      <c r="M3" s="39" t="s">
        <v>226</v>
      </c>
      <c r="N3" s="37" t="s">
        <v>321</v>
      </c>
    </row>
    <row r="4" spans="1:14" ht="43.2" x14ac:dyDescent="0.3">
      <c r="A4" s="14">
        <f t="shared" si="0"/>
        <v>3</v>
      </c>
      <c r="B4" s="14" t="s">
        <v>11</v>
      </c>
      <c r="C4" s="14" t="s">
        <v>19</v>
      </c>
      <c r="D4" s="14" t="s">
        <v>20</v>
      </c>
      <c r="E4" s="3" t="s">
        <v>21</v>
      </c>
      <c r="F4" s="3" t="s">
        <v>186</v>
      </c>
      <c r="G4" s="2" t="s">
        <v>191</v>
      </c>
      <c r="H4" s="14">
        <v>1</v>
      </c>
      <c r="I4" s="2" t="s">
        <v>22</v>
      </c>
      <c r="J4" s="2"/>
      <c r="K4" s="2"/>
      <c r="L4" s="37" t="s">
        <v>302</v>
      </c>
      <c r="M4" t="s">
        <v>301</v>
      </c>
      <c r="N4" s="37" t="s">
        <v>321</v>
      </c>
    </row>
    <row r="5" spans="1:14" ht="43.2" x14ac:dyDescent="0.3">
      <c r="A5" s="14">
        <f t="shared" si="0"/>
        <v>4</v>
      </c>
      <c r="B5" s="14" t="s">
        <v>11</v>
      </c>
      <c r="C5" s="14" t="s">
        <v>23</v>
      </c>
      <c r="D5" s="14" t="s">
        <v>20</v>
      </c>
      <c r="E5" s="3" t="s">
        <v>24</v>
      </c>
      <c r="F5" s="3" t="s">
        <v>186</v>
      </c>
      <c r="G5" s="2" t="s">
        <v>185</v>
      </c>
      <c r="H5" s="14">
        <v>1</v>
      </c>
      <c r="I5" s="2" t="s">
        <v>25</v>
      </c>
      <c r="J5" s="2"/>
      <c r="K5" s="2"/>
      <c r="L5" s="37" t="s">
        <v>302</v>
      </c>
      <c r="M5" t="s">
        <v>301</v>
      </c>
      <c r="N5" s="37" t="s">
        <v>321</v>
      </c>
    </row>
    <row r="6" spans="1:14" ht="43.2" x14ac:dyDescent="0.3">
      <c r="A6" s="14">
        <f t="shared" si="0"/>
        <v>5</v>
      </c>
      <c r="B6" s="14" t="s">
        <v>11</v>
      </c>
      <c r="C6" s="14" t="s">
        <v>26</v>
      </c>
      <c r="D6" s="14" t="s">
        <v>17</v>
      </c>
      <c r="E6" s="3" t="s">
        <v>27</v>
      </c>
      <c r="F6" s="3" t="s">
        <v>186</v>
      </c>
      <c r="G6" s="2" t="s">
        <v>191</v>
      </c>
      <c r="H6" s="14">
        <v>1</v>
      </c>
      <c r="I6" s="2" t="s">
        <v>295</v>
      </c>
      <c r="J6" s="2"/>
      <c r="K6" s="2"/>
      <c r="L6" s="39" t="s">
        <v>227</v>
      </c>
      <c r="M6" s="39" t="s">
        <v>226</v>
      </c>
      <c r="N6" s="37" t="s">
        <v>321</v>
      </c>
    </row>
    <row r="7" spans="1:14" ht="72" x14ac:dyDescent="0.3">
      <c r="A7" s="14">
        <f t="shared" si="0"/>
        <v>6</v>
      </c>
      <c r="B7" s="14" t="s">
        <v>11</v>
      </c>
      <c r="C7" s="14" t="s">
        <v>28</v>
      </c>
      <c r="D7" s="14" t="s">
        <v>20</v>
      </c>
      <c r="E7" s="3" t="s">
        <v>29</v>
      </c>
      <c r="F7" s="3" t="s">
        <v>186</v>
      </c>
      <c r="G7" s="2" t="s">
        <v>191</v>
      </c>
      <c r="H7" s="14">
        <v>1</v>
      </c>
      <c r="I7" s="2"/>
      <c r="J7" s="2"/>
      <c r="K7" s="2"/>
      <c r="L7" s="37" t="s">
        <v>302</v>
      </c>
      <c r="M7" t="s">
        <v>301</v>
      </c>
      <c r="N7" s="37" t="s">
        <v>321</v>
      </c>
    </row>
    <row r="8" spans="1:14" ht="57.6" x14ac:dyDescent="0.3">
      <c r="A8" s="14">
        <f t="shared" si="0"/>
        <v>7</v>
      </c>
      <c r="B8" s="14" t="s">
        <v>30</v>
      </c>
      <c r="C8" s="14" t="s">
        <v>31</v>
      </c>
      <c r="D8" s="14" t="s">
        <v>17</v>
      </c>
      <c r="E8" s="11" t="s">
        <v>32</v>
      </c>
      <c r="F8" s="11" t="s">
        <v>187</v>
      </c>
      <c r="G8" s="2" t="s">
        <v>189</v>
      </c>
      <c r="H8" s="13">
        <v>1</v>
      </c>
      <c r="I8" s="4"/>
      <c r="J8" s="4"/>
      <c r="K8" s="12" t="s">
        <v>33</v>
      </c>
      <c r="L8" s="39" t="s">
        <v>222</v>
      </c>
    </row>
    <row r="9" spans="1:14" ht="28.8" x14ac:dyDescent="0.3">
      <c r="A9" s="14">
        <f t="shared" si="0"/>
        <v>8</v>
      </c>
      <c r="B9" s="14" t="s">
        <v>30</v>
      </c>
      <c r="C9" s="14" t="s">
        <v>34</v>
      </c>
      <c r="D9" s="14" t="s">
        <v>17</v>
      </c>
      <c r="E9" s="11" t="s">
        <v>35</v>
      </c>
      <c r="F9" s="3" t="s">
        <v>186</v>
      </c>
      <c r="G9" s="4" t="s">
        <v>190</v>
      </c>
      <c r="H9" s="13">
        <v>1</v>
      </c>
      <c r="I9" s="4"/>
      <c r="J9" s="4"/>
      <c r="K9" s="12" t="s">
        <v>33</v>
      </c>
      <c r="L9" s="41" t="s">
        <v>296</v>
      </c>
      <c r="M9" s="39" t="s">
        <v>297</v>
      </c>
      <c r="N9" s="37" t="s">
        <v>322</v>
      </c>
    </row>
    <row r="10" spans="1:14" ht="43.2" x14ac:dyDescent="0.3">
      <c r="A10" s="14">
        <f t="shared" si="0"/>
        <v>9</v>
      </c>
      <c r="B10" s="14" t="s">
        <v>30</v>
      </c>
      <c r="C10" s="14" t="s">
        <v>36</v>
      </c>
      <c r="D10" s="14" t="s">
        <v>17</v>
      </c>
      <c r="E10" s="11" t="s">
        <v>37</v>
      </c>
      <c r="F10" s="11" t="s">
        <v>187</v>
      </c>
      <c r="G10" s="4" t="s">
        <v>190</v>
      </c>
      <c r="H10" s="13">
        <v>1</v>
      </c>
      <c r="I10" s="4"/>
      <c r="J10" s="4"/>
      <c r="K10" s="12" t="s">
        <v>33</v>
      </c>
      <c r="L10" s="39" t="s">
        <v>298</v>
      </c>
      <c r="M10" s="39" t="s">
        <v>299</v>
      </c>
      <c r="N10" s="37" t="s">
        <v>322</v>
      </c>
    </row>
    <row r="11" spans="1:14" ht="63" customHeight="1" x14ac:dyDescent="0.3">
      <c r="A11" s="14">
        <f t="shared" si="0"/>
        <v>10</v>
      </c>
      <c r="B11" s="14" t="s">
        <v>30</v>
      </c>
      <c r="C11" s="14" t="s">
        <v>38</v>
      </c>
      <c r="D11" s="14" t="s">
        <v>13</v>
      </c>
      <c r="E11" s="11" t="s">
        <v>39</v>
      </c>
      <c r="F11" s="3" t="s">
        <v>186</v>
      </c>
      <c r="G11" s="4" t="s">
        <v>191</v>
      </c>
      <c r="H11" s="13">
        <v>1</v>
      </c>
      <c r="I11" s="4"/>
      <c r="J11" s="4"/>
      <c r="K11" s="12" t="s">
        <v>33</v>
      </c>
      <c r="L11" t="s">
        <v>227</v>
      </c>
      <c r="M11" s="39" t="s">
        <v>301</v>
      </c>
      <c r="N11" s="37" t="s">
        <v>321</v>
      </c>
    </row>
    <row r="12" spans="1:14" ht="43.2" x14ac:dyDescent="0.3">
      <c r="A12" s="14">
        <f t="shared" si="0"/>
        <v>11</v>
      </c>
      <c r="B12" s="14" t="s">
        <v>11</v>
      </c>
      <c r="C12" s="14" t="s">
        <v>40</v>
      </c>
      <c r="D12" s="14" t="s">
        <v>20</v>
      </c>
      <c r="E12" s="3" t="s">
        <v>41</v>
      </c>
      <c r="F12" s="3" t="s">
        <v>186</v>
      </c>
      <c r="G12" s="2" t="s">
        <v>191</v>
      </c>
      <c r="H12" s="14">
        <v>2</v>
      </c>
      <c r="I12" s="2" t="s">
        <v>42</v>
      </c>
      <c r="J12" s="2"/>
      <c r="K12" s="2"/>
      <c r="L12" s="37" t="s">
        <v>302</v>
      </c>
      <c r="M12" t="s">
        <v>301</v>
      </c>
      <c r="N12" s="37" t="s">
        <v>321</v>
      </c>
    </row>
    <row r="13" spans="1:14" ht="86.4" x14ac:dyDescent="0.3">
      <c r="A13" s="14">
        <f t="shared" si="0"/>
        <v>12</v>
      </c>
      <c r="B13" s="14" t="s">
        <v>11</v>
      </c>
      <c r="C13" s="14" t="s">
        <v>23</v>
      </c>
      <c r="D13" s="14" t="s">
        <v>17</v>
      </c>
      <c r="E13" s="3" t="s">
        <v>43</v>
      </c>
      <c r="F13" s="3" t="s">
        <v>186</v>
      </c>
      <c r="G13" s="2" t="s">
        <v>191</v>
      </c>
      <c r="H13" s="14">
        <v>2</v>
      </c>
      <c r="I13" s="2"/>
      <c r="J13" s="2"/>
      <c r="K13" s="2"/>
      <c r="L13" s="39" t="s">
        <v>224</v>
      </c>
      <c r="M13" s="39" t="s">
        <v>300</v>
      </c>
      <c r="N13" s="37" t="s">
        <v>321</v>
      </c>
    </row>
    <row r="14" spans="1:14" ht="57.6" x14ac:dyDescent="0.3">
      <c r="A14" s="14">
        <f t="shared" si="0"/>
        <v>13</v>
      </c>
      <c r="B14" s="14" t="s">
        <v>11</v>
      </c>
      <c r="C14" s="14" t="s">
        <v>26</v>
      </c>
      <c r="D14" s="14" t="s">
        <v>20</v>
      </c>
      <c r="E14" s="3" t="s">
        <v>44</v>
      </c>
      <c r="F14" s="3" t="s">
        <v>186</v>
      </c>
      <c r="G14" s="2" t="s">
        <v>191</v>
      </c>
      <c r="H14" s="14">
        <v>2</v>
      </c>
      <c r="I14" s="2"/>
      <c r="J14" s="2"/>
      <c r="K14" s="2"/>
      <c r="L14" s="37" t="s">
        <v>302</v>
      </c>
      <c r="M14" t="s">
        <v>301</v>
      </c>
      <c r="N14" s="37" t="s">
        <v>321</v>
      </c>
    </row>
    <row r="15" spans="1:14" ht="28.8" x14ac:dyDescent="0.3">
      <c r="A15" s="14">
        <f t="shared" si="0"/>
        <v>14</v>
      </c>
      <c r="B15" s="14" t="s">
        <v>11</v>
      </c>
      <c r="C15" s="14" t="s">
        <v>45</v>
      </c>
      <c r="D15" s="14" t="s">
        <v>20</v>
      </c>
      <c r="E15" s="3" t="s">
        <v>46</v>
      </c>
      <c r="F15" s="3" t="s">
        <v>186</v>
      </c>
      <c r="G15" s="2" t="s">
        <v>191</v>
      </c>
      <c r="H15" s="14">
        <v>2</v>
      </c>
      <c r="I15" s="2"/>
      <c r="J15" s="2"/>
      <c r="K15" s="2"/>
      <c r="L15" s="37" t="s">
        <v>302</v>
      </c>
      <c r="M15" t="s">
        <v>301</v>
      </c>
      <c r="N15" s="37" t="s">
        <v>321</v>
      </c>
    </row>
    <row r="16" spans="1:14" ht="28.8" x14ac:dyDescent="0.3">
      <c r="A16" s="14">
        <f t="shared" si="0"/>
        <v>15</v>
      </c>
      <c r="B16" s="14" t="s">
        <v>11</v>
      </c>
      <c r="C16" s="14" t="s">
        <v>45</v>
      </c>
      <c r="D16" s="14" t="s">
        <v>20</v>
      </c>
      <c r="E16" s="3" t="s">
        <v>47</v>
      </c>
      <c r="F16" s="3" t="s">
        <v>186</v>
      </c>
      <c r="G16" s="2" t="s">
        <v>191</v>
      </c>
      <c r="H16" s="14">
        <v>2</v>
      </c>
      <c r="I16" s="2"/>
      <c r="J16" s="2"/>
      <c r="K16" s="2"/>
      <c r="L16" s="37" t="s">
        <v>302</v>
      </c>
      <c r="M16" t="s">
        <v>301</v>
      </c>
      <c r="N16" s="37" t="s">
        <v>321</v>
      </c>
    </row>
    <row r="17" spans="1:14" ht="43.2" x14ac:dyDescent="0.3">
      <c r="A17" s="14">
        <f t="shared" si="0"/>
        <v>16</v>
      </c>
      <c r="B17" s="14" t="s">
        <v>11</v>
      </c>
      <c r="C17" s="14" t="s">
        <v>16</v>
      </c>
      <c r="D17" s="14" t="s">
        <v>20</v>
      </c>
      <c r="E17" s="3" t="s">
        <v>48</v>
      </c>
      <c r="F17" s="3"/>
      <c r="G17" s="2" t="s">
        <v>49</v>
      </c>
      <c r="H17" s="14"/>
      <c r="I17" s="2"/>
      <c r="J17" s="2"/>
      <c r="K17" s="2"/>
      <c r="L17" s="37" t="s">
        <v>302</v>
      </c>
      <c r="M17" t="s">
        <v>301</v>
      </c>
      <c r="N17" s="37" t="s">
        <v>321</v>
      </c>
    </row>
  </sheetData>
  <autoFilter ref="A1:K17" xr:uid="{9D205C66-ACE0-418D-BE73-F306B3D61F8A}"/>
  <pageMargins left="0.7" right="0.7" top="0.75" bottom="0.75" header="0.3" footer="0.3"/>
  <pageSetup paperSize="9" orientation="portrait" r:id="rId1"/>
  <headerFooter>
    <oddFooter>&amp;L_x000D_&amp;1#&amp;"Calibri"&amp;10&amp;K000000 Interna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A82CB-E413-41AD-A6E0-6FCDF3472C44}">
  <dimension ref="A1:O31"/>
  <sheetViews>
    <sheetView topLeftCell="E16" zoomScale="60" zoomScaleNormal="60" workbookViewId="0">
      <selection activeCell="M2" activeCellId="1" sqref="E2:E31 M2:O31"/>
    </sheetView>
  </sheetViews>
  <sheetFormatPr baseColWidth="10" defaultColWidth="11.44140625" defaultRowHeight="14.4" x14ac:dyDescent="0.3"/>
  <cols>
    <col min="1" max="1" width="5.33203125" style="33" customWidth="1"/>
    <col min="2" max="2" width="26" customWidth="1"/>
    <col min="3" max="3" width="17.77734375" customWidth="1"/>
    <col min="4" max="4" width="19.109375" customWidth="1"/>
    <col min="5" max="5" width="82.77734375" customWidth="1"/>
    <col min="6" max="6" width="89.5546875" customWidth="1"/>
    <col min="7" max="7" width="18.44140625" customWidth="1"/>
    <col min="8" max="8" width="16.109375" customWidth="1"/>
    <col min="9" max="9" width="8.6640625" bestFit="1" customWidth="1"/>
    <col min="10" max="10" width="41.44140625" customWidth="1"/>
    <col min="11" max="11" width="23.109375" customWidth="1"/>
    <col min="12" max="12" width="46.44140625" customWidth="1"/>
    <col min="13" max="13" width="53.33203125" customWidth="1"/>
    <col min="14" max="14" width="13.77734375" bestFit="1" customWidth="1"/>
    <col min="15" max="15" width="30.6640625" bestFit="1" customWidth="1"/>
  </cols>
  <sheetData>
    <row r="1" spans="1:15" ht="28.8" x14ac:dyDescent="0.3">
      <c r="A1" s="1" t="s">
        <v>0</v>
      </c>
      <c r="B1" s="1" t="s">
        <v>1</v>
      </c>
      <c r="C1" s="1" t="s">
        <v>2</v>
      </c>
      <c r="D1" s="1" t="s">
        <v>3</v>
      </c>
      <c r="E1" s="1" t="s">
        <v>4</v>
      </c>
      <c r="F1" s="15" t="s">
        <v>193</v>
      </c>
      <c r="G1" s="23" t="s">
        <v>5</v>
      </c>
      <c r="H1" s="15" t="s">
        <v>6</v>
      </c>
      <c r="I1" s="15" t="s">
        <v>7</v>
      </c>
      <c r="J1" s="15" t="s">
        <v>50</v>
      </c>
      <c r="K1" s="15" t="s">
        <v>9</v>
      </c>
      <c r="L1" s="4" t="s">
        <v>51</v>
      </c>
      <c r="M1" s="74" t="s">
        <v>6</v>
      </c>
      <c r="N1" s="74" t="s">
        <v>225</v>
      </c>
      <c r="O1" s="74" t="s">
        <v>304</v>
      </c>
    </row>
    <row r="2" spans="1:15" ht="73.05" customHeight="1" x14ac:dyDescent="0.3">
      <c r="A2" s="19">
        <v>1</v>
      </c>
      <c r="B2" s="26" t="s">
        <v>11</v>
      </c>
      <c r="C2" s="26" t="s">
        <v>12</v>
      </c>
      <c r="D2" s="26" t="s">
        <v>13</v>
      </c>
      <c r="E2" s="27" t="s">
        <v>194</v>
      </c>
      <c r="F2" s="28" t="s">
        <v>195</v>
      </c>
      <c r="G2" s="24" t="s">
        <v>188</v>
      </c>
      <c r="H2" s="22" t="s">
        <v>148</v>
      </c>
      <c r="I2" s="20">
        <v>1</v>
      </c>
      <c r="J2" s="16"/>
      <c r="K2" s="16"/>
      <c r="L2" s="4" t="s">
        <v>52</v>
      </c>
      <c r="M2" s="4" t="s">
        <v>314</v>
      </c>
      <c r="N2" s="4" t="s">
        <v>301</v>
      </c>
      <c r="O2" s="4" t="s">
        <v>315</v>
      </c>
    </row>
    <row r="3" spans="1:15" ht="86.4" x14ac:dyDescent="0.3">
      <c r="A3" s="19">
        <f>+A2+1</f>
        <v>2</v>
      </c>
      <c r="B3" s="14" t="s">
        <v>11</v>
      </c>
      <c r="C3" s="14" t="s">
        <v>16</v>
      </c>
      <c r="D3" s="14" t="s">
        <v>13</v>
      </c>
      <c r="E3" s="12" t="s">
        <v>53</v>
      </c>
      <c r="F3" s="30" t="s">
        <v>196</v>
      </c>
      <c r="G3" s="24" t="s">
        <v>188</v>
      </c>
      <c r="H3" s="22" t="s">
        <v>148</v>
      </c>
      <c r="I3" s="20" t="s">
        <v>197</v>
      </c>
      <c r="J3" s="16"/>
      <c r="K3" s="16"/>
      <c r="L3" s="2" t="s">
        <v>54</v>
      </c>
      <c r="M3" s="2" t="s">
        <v>312</v>
      </c>
      <c r="N3" s="4"/>
      <c r="O3" s="4" t="s">
        <v>321</v>
      </c>
    </row>
    <row r="4" spans="1:15" ht="72" x14ac:dyDescent="0.3">
      <c r="A4" s="19">
        <v>8</v>
      </c>
      <c r="B4" s="14" t="s">
        <v>30</v>
      </c>
      <c r="C4" s="14" t="s">
        <v>55</v>
      </c>
      <c r="D4" s="13" t="s">
        <v>13</v>
      </c>
      <c r="E4" s="11" t="s">
        <v>56</v>
      </c>
      <c r="F4" s="22" t="s">
        <v>202</v>
      </c>
      <c r="G4" s="24" t="s">
        <v>188</v>
      </c>
      <c r="H4" s="25" t="s">
        <v>192</v>
      </c>
      <c r="I4" s="21">
        <v>1</v>
      </c>
      <c r="J4" s="17"/>
      <c r="K4" s="17"/>
      <c r="L4" s="4" t="s">
        <v>57</v>
      </c>
      <c r="M4" s="4" t="s">
        <v>323</v>
      </c>
      <c r="N4" s="4"/>
      <c r="O4" s="4" t="s">
        <v>321</v>
      </c>
    </row>
    <row r="5" spans="1:15" ht="57.6" x14ac:dyDescent="0.3">
      <c r="A5" s="19">
        <v>9</v>
      </c>
      <c r="B5" s="14" t="s">
        <v>30</v>
      </c>
      <c r="C5" s="14" t="s">
        <v>58</v>
      </c>
      <c r="D5" s="13" t="s">
        <v>13</v>
      </c>
      <c r="E5" s="11" t="s">
        <v>59</v>
      </c>
      <c r="F5" s="22" t="s">
        <v>198</v>
      </c>
      <c r="G5" s="24" t="s">
        <v>188</v>
      </c>
      <c r="H5" s="25" t="s">
        <v>192</v>
      </c>
      <c r="I5" s="21">
        <v>1</v>
      </c>
      <c r="J5" s="17"/>
      <c r="K5" s="17"/>
      <c r="L5" s="4" t="s">
        <v>57</v>
      </c>
      <c r="M5" s="4" t="s">
        <v>316</v>
      </c>
      <c r="N5" s="4" t="s">
        <v>318</v>
      </c>
      <c r="O5" s="4" t="s">
        <v>317</v>
      </c>
    </row>
    <row r="6" spans="1:15" s="71" customFormat="1" ht="43.2" x14ac:dyDescent="0.3">
      <c r="A6" s="62">
        <v>14</v>
      </c>
      <c r="B6" s="63" t="s">
        <v>60</v>
      </c>
      <c r="C6" s="64" t="s">
        <v>61</v>
      </c>
      <c r="D6" s="64" t="s">
        <v>13</v>
      </c>
      <c r="E6" s="65" t="s">
        <v>62</v>
      </c>
      <c r="F6" s="66" t="s">
        <v>199</v>
      </c>
      <c r="G6" s="66" t="s">
        <v>188</v>
      </c>
      <c r="H6" s="67" t="s">
        <v>145</v>
      </c>
      <c r="I6" s="68">
        <v>1</v>
      </c>
      <c r="J6" s="69"/>
      <c r="K6" s="69"/>
      <c r="L6" s="70"/>
      <c r="M6" s="70" t="s">
        <v>319</v>
      </c>
      <c r="N6" s="70"/>
      <c r="O6" s="70" t="s">
        <v>322</v>
      </c>
    </row>
    <row r="7" spans="1:15" s="71" customFormat="1" ht="109.95" customHeight="1" x14ac:dyDescent="0.3">
      <c r="A7" s="62">
        <v>15</v>
      </c>
      <c r="B7" s="63" t="s">
        <v>60</v>
      </c>
      <c r="C7" s="64" t="s">
        <v>61</v>
      </c>
      <c r="D7" s="64" t="s">
        <v>13</v>
      </c>
      <c r="E7" s="72" t="s">
        <v>63</v>
      </c>
      <c r="F7" s="73" t="s">
        <v>201</v>
      </c>
      <c r="G7" s="66" t="s">
        <v>188</v>
      </c>
      <c r="H7" s="67" t="s">
        <v>145</v>
      </c>
      <c r="I7" s="68">
        <v>1</v>
      </c>
      <c r="J7" s="69"/>
      <c r="K7" s="69"/>
      <c r="L7" s="70"/>
      <c r="M7" s="70" t="s">
        <v>319</v>
      </c>
      <c r="N7" s="70"/>
      <c r="O7" s="70" t="s">
        <v>322</v>
      </c>
    </row>
    <row r="8" spans="1:15" s="32" customFormat="1" ht="28.8" x14ac:dyDescent="0.3">
      <c r="A8" s="1">
        <v>18</v>
      </c>
      <c r="B8" s="13" t="s">
        <v>64</v>
      </c>
      <c r="C8" s="31" t="s">
        <v>65</v>
      </c>
      <c r="D8" s="14" t="s">
        <v>66</v>
      </c>
      <c r="E8" s="12" t="s">
        <v>67</v>
      </c>
      <c r="F8" s="24" t="s">
        <v>200</v>
      </c>
      <c r="G8" s="24" t="s">
        <v>188</v>
      </c>
      <c r="H8" s="25" t="s">
        <v>148</v>
      </c>
      <c r="I8" s="21">
        <v>1</v>
      </c>
      <c r="J8" s="25"/>
      <c r="K8" s="25"/>
      <c r="L8" s="11" t="s">
        <v>68</v>
      </c>
      <c r="M8" s="60" t="s">
        <v>311</v>
      </c>
      <c r="N8" s="59">
        <v>45558</v>
      </c>
      <c r="O8" s="32" t="s">
        <v>310</v>
      </c>
    </row>
    <row r="9" spans="1:15" s="32" customFormat="1" ht="28.8" x14ac:dyDescent="0.3">
      <c r="A9" s="1">
        <v>19</v>
      </c>
      <c r="B9" s="13" t="s">
        <v>64</v>
      </c>
      <c r="C9" s="31" t="s">
        <v>69</v>
      </c>
      <c r="D9" s="14" t="s">
        <v>66</v>
      </c>
      <c r="E9" s="12" t="s">
        <v>70</v>
      </c>
      <c r="F9" s="24" t="s">
        <v>200</v>
      </c>
      <c r="G9" s="24" t="s">
        <v>188</v>
      </c>
      <c r="H9" s="25" t="s">
        <v>148</v>
      </c>
      <c r="I9" s="21">
        <v>1</v>
      </c>
      <c r="J9" s="25"/>
      <c r="K9" s="25"/>
      <c r="L9" s="11" t="s">
        <v>68</v>
      </c>
      <c r="M9" s="60" t="s">
        <v>311</v>
      </c>
      <c r="N9" s="59">
        <v>45558</v>
      </c>
      <c r="O9" s="32" t="s">
        <v>310</v>
      </c>
    </row>
    <row r="10" spans="1:15" s="32" customFormat="1" ht="28.8" x14ac:dyDescent="0.3">
      <c r="A10" s="1">
        <v>20</v>
      </c>
      <c r="B10" s="13" t="s">
        <v>64</v>
      </c>
      <c r="C10" s="31" t="s">
        <v>71</v>
      </c>
      <c r="D10" s="14" t="s">
        <v>66</v>
      </c>
      <c r="E10" s="12" t="s">
        <v>72</v>
      </c>
      <c r="F10" s="24" t="s">
        <v>200</v>
      </c>
      <c r="G10" s="24" t="s">
        <v>188</v>
      </c>
      <c r="H10" s="25" t="s">
        <v>148</v>
      </c>
      <c r="I10" s="21">
        <v>1</v>
      </c>
      <c r="J10" s="25"/>
      <c r="K10" s="25"/>
      <c r="L10" s="11" t="s">
        <v>68</v>
      </c>
      <c r="M10" s="60" t="s">
        <v>311</v>
      </c>
      <c r="N10" s="59">
        <v>45558</v>
      </c>
      <c r="O10" s="32" t="s">
        <v>310</v>
      </c>
    </row>
    <row r="11" spans="1:15" s="32" customFormat="1" ht="28.8" x14ac:dyDescent="0.3">
      <c r="A11" s="1">
        <v>21</v>
      </c>
      <c r="B11" s="13" t="s">
        <v>64</v>
      </c>
      <c r="C11" s="31" t="s">
        <v>73</v>
      </c>
      <c r="D11" s="14" t="s">
        <v>66</v>
      </c>
      <c r="E11" s="12" t="s">
        <v>74</v>
      </c>
      <c r="F11" s="24" t="s">
        <v>200</v>
      </c>
      <c r="G11" s="24" t="s">
        <v>188</v>
      </c>
      <c r="H11" s="25" t="s">
        <v>148</v>
      </c>
      <c r="I11" s="21">
        <v>1</v>
      </c>
      <c r="J11" s="25"/>
      <c r="K11" s="25"/>
      <c r="L11" s="11" t="s">
        <v>68</v>
      </c>
      <c r="M11" s="60" t="s">
        <v>311</v>
      </c>
      <c r="N11" s="59">
        <v>45558</v>
      </c>
      <c r="O11" s="32" t="s">
        <v>310</v>
      </c>
    </row>
    <row r="12" spans="1:15" s="32" customFormat="1" ht="43.2" x14ac:dyDescent="0.3">
      <c r="A12" s="1">
        <v>22</v>
      </c>
      <c r="B12" s="13" t="s">
        <v>64</v>
      </c>
      <c r="C12" s="31" t="s">
        <v>75</v>
      </c>
      <c r="D12" s="14" t="s">
        <v>66</v>
      </c>
      <c r="E12" s="12" t="s">
        <v>76</v>
      </c>
      <c r="F12" s="24" t="s">
        <v>200</v>
      </c>
      <c r="G12" s="24" t="s">
        <v>188</v>
      </c>
      <c r="H12" s="25" t="s">
        <v>148</v>
      </c>
      <c r="I12" s="13">
        <v>1</v>
      </c>
      <c r="J12" s="11" t="s">
        <v>77</v>
      </c>
      <c r="K12" s="5"/>
      <c r="L12" s="11" t="s">
        <v>77</v>
      </c>
      <c r="M12" s="60" t="s">
        <v>311</v>
      </c>
      <c r="N12" s="59">
        <v>45558</v>
      </c>
      <c r="O12" s="32" t="s">
        <v>310</v>
      </c>
    </row>
    <row r="13" spans="1:15" s="32" customFormat="1" ht="28.8" x14ac:dyDescent="0.3">
      <c r="A13" s="1">
        <v>23</v>
      </c>
      <c r="B13" s="13" t="s">
        <v>64</v>
      </c>
      <c r="C13" s="31" t="s">
        <v>78</v>
      </c>
      <c r="D13" s="14" t="s">
        <v>66</v>
      </c>
      <c r="E13" s="12" t="s">
        <v>79</v>
      </c>
      <c r="F13" s="24" t="s">
        <v>200</v>
      </c>
      <c r="G13" s="24" t="s">
        <v>188</v>
      </c>
      <c r="H13" s="25" t="s">
        <v>148</v>
      </c>
      <c r="I13" s="13">
        <v>1</v>
      </c>
      <c r="J13" s="5"/>
      <c r="K13" s="5"/>
      <c r="L13" s="11"/>
      <c r="M13" s="60" t="s">
        <v>311</v>
      </c>
      <c r="N13" s="59">
        <v>45558</v>
      </c>
      <c r="O13" s="32" t="s">
        <v>310</v>
      </c>
    </row>
    <row r="14" spans="1:15" s="32" customFormat="1" ht="28.8" x14ac:dyDescent="0.3">
      <c r="A14" s="1">
        <v>24</v>
      </c>
      <c r="B14" s="13" t="s">
        <v>64</v>
      </c>
      <c r="C14" s="31" t="s">
        <v>80</v>
      </c>
      <c r="D14" s="14" t="s">
        <v>66</v>
      </c>
      <c r="E14" s="12" t="s">
        <v>81</v>
      </c>
      <c r="F14" s="24" t="s">
        <v>200</v>
      </c>
      <c r="G14" s="24" t="s">
        <v>188</v>
      </c>
      <c r="H14" s="25" t="s">
        <v>148</v>
      </c>
      <c r="I14" s="13">
        <v>1</v>
      </c>
      <c r="J14" s="5"/>
      <c r="K14" s="5"/>
      <c r="L14" s="11" t="s">
        <v>82</v>
      </c>
      <c r="M14" s="60" t="s">
        <v>311</v>
      </c>
      <c r="N14" s="59">
        <v>45558</v>
      </c>
      <c r="O14" s="32" t="s">
        <v>310</v>
      </c>
    </row>
    <row r="15" spans="1:15" s="32" customFormat="1" ht="43.2" x14ac:dyDescent="0.3">
      <c r="A15" s="1">
        <v>25</v>
      </c>
      <c r="B15" s="13" t="s">
        <v>64</v>
      </c>
      <c r="C15" s="31" t="s">
        <v>83</v>
      </c>
      <c r="D15" s="14" t="s">
        <v>66</v>
      </c>
      <c r="E15" s="12" t="s">
        <v>84</v>
      </c>
      <c r="F15" s="24" t="s">
        <v>200</v>
      </c>
      <c r="G15" s="24" t="s">
        <v>188</v>
      </c>
      <c r="H15" s="25" t="s">
        <v>148</v>
      </c>
      <c r="I15" s="13">
        <v>1</v>
      </c>
      <c r="J15" s="11" t="s">
        <v>85</v>
      </c>
      <c r="K15" s="5"/>
      <c r="L15" s="11" t="s">
        <v>85</v>
      </c>
      <c r="M15" s="60" t="s">
        <v>311</v>
      </c>
      <c r="N15" s="59">
        <v>45558</v>
      </c>
      <c r="O15" s="32" t="s">
        <v>310</v>
      </c>
    </row>
    <row r="16" spans="1:15" s="32" customFormat="1" ht="28.8" x14ac:dyDescent="0.3">
      <c r="A16" s="1">
        <v>26</v>
      </c>
      <c r="B16" s="13" t="s">
        <v>64</v>
      </c>
      <c r="C16" s="31" t="s">
        <v>86</v>
      </c>
      <c r="D16" s="14" t="s">
        <v>66</v>
      </c>
      <c r="E16" s="12" t="s">
        <v>87</v>
      </c>
      <c r="F16" s="24" t="s">
        <v>200</v>
      </c>
      <c r="G16" s="24" t="s">
        <v>188</v>
      </c>
      <c r="H16" s="25" t="s">
        <v>148</v>
      </c>
      <c r="I16" s="13">
        <v>1</v>
      </c>
      <c r="J16" s="5"/>
      <c r="K16" s="5"/>
      <c r="L16" s="11" t="s">
        <v>88</v>
      </c>
      <c r="M16" s="60" t="s">
        <v>311</v>
      </c>
      <c r="N16" s="59">
        <v>45558</v>
      </c>
      <c r="O16" s="32" t="s">
        <v>310</v>
      </c>
    </row>
    <row r="17" spans="1:15" s="32" customFormat="1" ht="28.8" x14ac:dyDescent="0.3">
      <c r="A17" s="1">
        <v>27</v>
      </c>
      <c r="B17" s="13" t="s">
        <v>64</v>
      </c>
      <c r="C17" s="31" t="s">
        <v>89</v>
      </c>
      <c r="D17" s="14" t="s">
        <v>66</v>
      </c>
      <c r="E17" s="12" t="s">
        <v>90</v>
      </c>
      <c r="F17" s="24" t="s">
        <v>200</v>
      </c>
      <c r="G17" s="24" t="s">
        <v>188</v>
      </c>
      <c r="H17" s="25" t="s">
        <v>148</v>
      </c>
      <c r="I17" s="13">
        <v>1</v>
      </c>
      <c r="J17" s="11" t="s">
        <v>91</v>
      </c>
      <c r="K17" s="5"/>
      <c r="L17" s="11" t="s">
        <v>91</v>
      </c>
      <c r="M17" s="60" t="s">
        <v>311</v>
      </c>
      <c r="N17" s="59">
        <v>45558</v>
      </c>
      <c r="O17" s="32" t="s">
        <v>310</v>
      </c>
    </row>
    <row r="18" spans="1:15" s="32" customFormat="1" ht="28.8" x14ac:dyDescent="0.3">
      <c r="A18" s="1">
        <v>28</v>
      </c>
      <c r="B18" s="13" t="s">
        <v>64</v>
      </c>
      <c r="C18" s="31" t="s">
        <v>92</v>
      </c>
      <c r="D18" s="14" t="s">
        <v>66</v>
      </c>
      <c r="E18" s="12" t="s">
        <v>93</v>
      </c>
      <c r="F18" s="24" t="s">
        <v>200</v>
      </c>
      <c r="G18" s="24" t="s">
        <v>188</v>
      </c>
      <c r="H18" s="25" t="s">
        <v>148</v>
      </c>
      <c r="I18" s="13">
        <v>1</v>
      </c>
      <c r="J18" s="5"/>
      <c r="K18" s="5"/>
      <c r="L18" s="11" t="s">
        <v>94</v>
      </c>
      <c r="M18" s="60" t="s">
        <v>311</v>
      </c>
      <c r="N18" s="59">
        <v>45558</v>
      </c>
      <c r="O18" s="32" t="s">
        <v>310</v>
      </c>
    </row>
    <row r="19" spans="1:15" ht="59.55" customHeight="1" x14ac:dyDescent="0.3">
      <c r="A19" s="1">
        <v>29</v>
      </c>
      <c r="B19" s="13" t="s">
        <v>95</v>
      </c>
      <c r="C19" s="14" t="s">
        <v>96</v>
      </c>
      <c r="D19" s="14" t="s">
        <v>17</v>
      </c>
      <c r="E19" s="3" t="s">
        <v>97</v>
      </c>
      <c r="F19" s="29"/>
      <c r="G19" s="24" t="s">
        <v>170</v>
      </c>
      <c r="H19" s="5" t="s">
        <v>145</v>
      </c>
      <c r="I19" s="13">
        <v>1</v>
      </c>
      <c r="J19" s="4"/>
      <c r="K19" s="4"/>
      <c r="L19" s="4"/>
      <c r="M19" t="s">
        <v>218</v>
      </c>
      <c r="O19" t="s">
        <v>321</v>
      </c>
    </row>
    <row r="20" spans="1:15" ht="43.2" x14ac:dyDescent="0.3">
      <c r="A20" s="1">
        <v>30</v>
      </c>
      <c r="B20" s="13" t="s">
        <v>95</v>
      </c>
      <c r="C20" s="14" t="s">
        <v>96</v>
      </c>
      <c r="D20" s="14" t="s">
        <v>13</v>
      </c>
      <c r="E20" s="3" t="s">
        <v>98</v>
      </c>
      <c r="F20" s="29"/>
      <c r="G20" s="24" t="s">
        <v>170</v>
      </c>
      <c r="H20" s="5" t="s">
        <v>145</v>
      </c>
      <c r="I20" s="13">
        <v>1</v>
      </c>
      <c r="J20" s="4"/>
      <c r="K20" s="4"/>
      <c r="L20" s="4"/>
      <c r="M20" s="11" t="s">
        <v>320</v>
      </c>
      <c r="N20" s="4"/>
      <c r="O20" s="5" t="s">
        <v>321</v>
      </c>
    </row>
    <row r="21" spans="1:15" ht="70.95" customHeight="1" x14ac:dyDescent="0.3">
      <c r="A21" s="19">
        <f>+A20+1</f>
        <v>31</v>
      </c>
      <c r="B21" s="14" t="s">
        <v>11</v>
      </c>
      <c r="C21" s="14" t="s">
        <v>40</v>
      </c>
      <c r="D21" s="14" t="s">
        <v>20</v>
      </c>
      <c r="E21" s="3" t="s">
        <v>99</v>
      </c>
      <c r="F21" s="29"/>
      <c r="G21" s="24" t="s">
        <v>188</v>
      </c>
      <c r="H21" s="11" t="s">
        <v>148</v>
      </c>
      <c r="I21" s="14">
        <v>2</v>
      </c>
      <c r="J21" s="2"/>
      <c r="K21" s="2"/>
      <c r="L21" s="2" t="s">
        <v>52</v>
      </c>
      <c r="M21" t="s">
        <v>170</v>
      </c>
      <c r="N21" s="36">
        <v>45558</v>
      </c>
      <c r="O21" t="s">
        <v>303</v>
      </c>
    </row>
    <row r="22" spans="1:15" ht="43.2" x14ac:dyDescent="0.3">
      <c r="A22" s="19">
        <v>7</v>
      </c>
      <c r="B22" s="14" t="s">
        <v>30</v>
      </c>
      <c r="C22" s="14" t="s">
        <v>100</v>
      </c>
      <c r="D22" s="13" t="s">
        <v>17</v>
      </c>
      <c r="E22" s="11" t="s">
        <v>101</v>
      </c>
      <c r="F22" s="22"/>
      <c r="G22" s="24" t="s">
        <v>188</v>
      </c>
      <c r="H22" s="5" t="s">
        <v>145</v>
      </c>
      <c r="I22" s="13">
        <v>2</v>
      </c>
      <c r="J22" s="4"/>
      <c r="K22" s="4"/>
      <c r="L22" s="4" t="s">
        <v>57</v>
      </c>
      <c r="M22" t="s">
        <v>324</v>
      </c>
      <c r="O22" t="s">
        <v>322</v>
      </c>
    </row>
    <row r="23" spans="1:15" ht="230.4" x14ac:dyDescent="0.3">
      <c r="A23" s="1">
        <v>10</v>
      </c>
      <c r="B23" s="14" t="s">
        <v>30</v>
      </c>
      <c r="C23" s="14" t="s">
        <v>102</v>
      </c>
      <c r="D23" s="14" t="s">
        <v>66</v>
      </c>
      <c r="E23" s="12" t="s">
        <v>103</v>
      </c>
      <c r="F23" s="24"/>
      <c r="G23" s="24" t="s">
        <v>188</v>
      </c>
      <c r="H23" s="11" t="s">
        <v>148</v>
      </c>
      <c r="I23" s="14">
        <v>2</v>
      </c>
      <c r="J23" s="2"/>
      <c r="K23" s="2"/>
      <c r="L23" s="4"/>
      <c r="M23" s="60" t="s">
        <v>311</v>
      </c>
      <c r="N23" s="59">
        <v>45558</v>
      </c>
      <c r="O23" s="32" t="s">
        <v>310</v>
      </c>
    </row>
    <row r="24" spans="1:15" ht="28.8" x14ac:dyDescent="0.3">
      <c r="A24" s="1">
        <v>11</v>
      </c>
      <c r="B24" s="13" t="s">
        <v>60</v>
      </c>
      <c r="C24" s="14" t="s">
        <v>104</v>
      </c>
      <c r="D24" s="14" t="s">
        <v>105</v>
      </c>
      <c r="E24" s="3" t="s">
        <v>106</v>
      </c>
      <c r="F24" s="29"/>
      <c r="G24" s="24" t="s">
        <v>188</v>
      </c>
      <c r="H24" s="5" t="s">
        <v>148</v>
      </c>
      <c r="I24" s="14">
        <v>2</v>
      </c>
      <c r="J24" s="4" t="s">
        <v>107</v>
      </c>
      <c r="K24" s="4"/>
      <c r="L24" s="4"/>
      <c r="M24" t="s">
        <v>313</v>
      </c>
      <c r="O24" t="s">
        <v>321</v>
      </c>
    </row>
    <row r="25" spans="1:15" ht="57.6" x14ac:dyDescent="0.3">
      <c r="A25" s="1">
        <v>12</v>
      </c>
      <c r="B25" s="13" t="s">
        <v>60</v>
      </c>
      <c r="C25" s="14" t="s">
        <v>104</v>
      </c>
      <c r="D25" s="14" t="s">
        <v>66</v>
      </c>
      <c r="E25" s="3" t="s">
        <v>108</v>
      </c>
      <c r="F25" s="29"/>
      <c r="G25" s="24" t="s">
        <v>188</v>
      </c>
      <c r="H25" s="5" t="s">
        <v>148</v>
      </c>
      <c r="I25" s="14">
        <v>2</v>
      </c>
      <c r="J25" s="4"/>
      <c r="K25" s="4"/>
      <c r="L25" s="4"/>
      <c r="M25" s="60" t="s">
        <v>311</v>
      </c>
      <c r="N25" s="59">
        <v>45558</v>
      </c>
      <c r="O25" s="32" t="s">
        <v>310</v>
      </c>
    </row>
    <row r="26" spans="1:15" ht="28.8" x14ac:dyDescent="0.3">
      <c r="A26" s="1">
        <v>13</v>
      </c>
      <c r="B26" s="13" t="s">
        <v>60</v>
      </c>
      <c r="C26" s="14" t="s">
        <v>104</v>
      </c>
      <c r="D26" s="14" t="s">
        <v>66</v>
      </c>
      <c r="E26" s="3" t="s">
        <v>109</v>
      </c>
      <c r="F26" s="29"/>
      <c r="G26" s="24" t="s">
        <v>188</v>
      </c>
      <c r="H26" s="5" t="s">
        <v>145</v>
      </c>
      <c r="I26" s="14">
        <v>2</v>
      </c>
      <c r="J26" s="4"/>
      <c r="K26" s="4"/>
      <c r="L26" s="4"/>
      <c r="M26" s="60" t="s">
        <v>311</v>
      </c>
      <c r="N26" s="59">
        <v>45558</v>
      </c>
      <c r="O26" s="32" t="s">
        <v>310</v>
      </c>
    </row>
    <row r="27" spans="1:15" ht="28.8" x14ac:dyDescent="0.3">
      <c r="A27" s="1">
        <v>16</v>
      </c>
      <c r="B27" s="13" t="s">
        <v>60</v>
      </c>
      <c r="C27" s="14" t="s">
        <v>110</v>
      </c>
      <c r="D27" s="14" t="s">
        <v>17</v>
      </c>
      <c r="E27" s="3" t="s">
        <v>111</v>
      </c>
      <c r="F27" s="29"/>
      <c r="G27" s="24" t="s">
        <v>188</v>
      </c>
      <c r="H27" s="5" t="s">
        <v>148</v>
      </c>
      <c r="I27" s="14">
        <v>2</v>
      </c>
      <c r="J27" s="4" t="s">
        <v>112</v>
      </c>
      <c r="K27" s="4"/>
      <c r="L27" s="4"/>
      <c r="M27" t="s">
        <v>219</v>
      </c>
      <c r="O27" t="s">
        <v>321</v>
      </c>
    </row>
    <row r="28" spans="1:15" ht="28.8" x14ac:dyDescent="0.3">
      <c r="A28" s="1">
        <v>17</v>
      </c>
      <c r="B28" s="13" t="s">
        <v>60</v>
      </c>
      <c r="C28" s="14" t="s">
        <v>113</v>
      </c>
      <c r="D28" s="14" t="s">
        <v>20</v>
      </c>
      <c r="E28" s="3" t="s">
        <v>114</v>
      </c>
      <c r="F28" s="29"/>
      <c r="G28" s="24" t="s">
        <v>188</v>
      </c>
      <c r="H28" s="5" t="s">
        <v>148</v>
      </c>
      <c r="I28" s="14">
        <v>2</v>
      </c>
      <c r="J28" s="4" t="s">
        <v>112</v>
      </c>
      <c r="K28" s="4"/>
      <c r="L28" s="4"/>
      <c r="M28" t="s">
        <v>305</v>
      </c>
      <c r="O28" t="s">
        <v>115</v>
      </c>
    </row>
    <row r="29" spans="1:15" ht="43.2" x14ac:dyDescent="0.3">
      <c r="A29" s="19">
        <f>+A28+1</f>
        <v>18</v>
      </c>
      <c r="B29" s="14" t="s">
        <v>11</v>
      </c>
      <c r="C29" s="14" t="s">
        <v>16</v>
      </c>
      <c r="D29" s="14" t="s">
        <v>20</v>
      </c>
      <c r="E29" s="3" t="s">
        <v>48</v>
      </c>
      <c r="F29" s="3"/>
      <c r="G29" s="12"/>
      <c r="H29" s="11" t="s">
        <v>49</v>
      </c>
      <c r="I29" s="14"/>
      <c r="J29" s="2"/>
      <c r="K29" s="2"/>
      <c r="L29" s="4" t="s">
        <v>115</v>
      </c>
      <c r="M29" t="s">
        <v>308</v>
      </c>
      <c r="N29" s="36">
        <v>45562</v>
      </c>
      <c r="O29" t="s">
        <v>309</v>
      </c>
    </row>
    <row r="30" spans="1:15" ht="28.8" x14ac:dyDescent="0.3">
      <c r="A30" s="19">
        <v>5</v>
      </c>
      <c r="B30" s="14" t="s">
        <v>11</v>
      </c>
      <c r="C30" s="14" t="s">
        <v>116</v>
      </c>
      <c r="D30" s="14" t="s">
        <v>20</v>
      </c>
      <c r="E30" s="3" t="s">
        <v>117</v>
      </c>
      <c r="F30" s="3"/>
      <c r="G30" s="12"/>
      <c r="H30" s="11" t="s">
        <v>49</v>
      </c>
      <c r="I30" s="14"/>
      <c r="J30" s="2"/>
      <c r="K30" s="2"/>
      <c r="L30" s="2" t="s">
        <v>118</v>
      </c>
      <c r="M30" t="s">
        <v>307</v>
      </c>
      <c r="N30" s="36">
        <v>45576</v>
      </c>
      <c r="O30" t="s">
        <v>306</v>
      </c>
    </row>
    <row r="31" spans="1:15" ht="28.8" x14ac:dyDescent="0.3">
      <c r="A31" s="19">
        <f>+A30+1</f>
        <v>6</v>
      </c>
      <c r="B31" s="14" t="s">
        <v>11</v>
      </c>
      <c r="C31" s="14" t="s">
        <v>119</v>
      </c>
      <c r="D31" s="14" t="s">
        <v>20</v>
      </c>
      <c r="E31" s="3" t="s">
        <v>120</v>
      </c>
      <c r="F31" s="3"/>
      <c r="G31" s="12"/>
      <c r="H31" s="11" t="s">
        <v>49</v>
      </c>
      <c r="I31" s="14"/>
      <c r="J31" s="2"/>
      <c r="K31" s="2"/>
      <c r="L31" s="2" t="s">
        <v>121</v>
      </c>
      <c r="M31" t="s">
        <v>307</v>
      </c>
      <c r="N31" s="36">
        <v>45576</v>
      </c>
      <c r="O31" t="s">
        <v>306</v>
      </c>
    </row>
  </sheetData>
  <autoFilter ref="A1:O31" xr:uid="{1DEE6CDA-8CE3-4EF0-9627-6FB32D86723A}"/>
  <pageMargins left="0.7" right="0.7" top="0.75" bottom="0.75" header="0.3" footer="0.3"/>
  <headerFooter>
    <oddFooter>&amp;L_x000D_&amp;1#&amp;"Calibri"&amp;10&amp;K000000 Interna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6740-44DF-45DD-A3B2-EF45B5C80F73}">
  <dimension ref="A1:J6"/>
  <sheetViews>
    <sheetView zoomScale="80" zoomScaleNormal="80" workbookViewId="0">
      <selection activeCell="G2" sqref="G2:I6"/>
    </sheetView>
  </sheetViews>
  <sheetFormatPr baseColWidth="10" defaultColWidth="11.44140625" defaultRowHeight="14.4" x14ac:dyDescent="0.3"/>
  <cols>
    <col min="1" max="1" width="3.109375" bestFit="1" customWidth="1"/>
    <col min="2" max="2" width="47" customWidth="1"/>
    <col min="3" max="3" width="30.6640625" customWidth="1"/>
    <col min="4" max="4" width="32.109375" customWidth="1"/>
    <col min="5" max="5" width="68.88671875" customWidth="1"/>
    <col min="6" max="6" width="68.33203125" customWidth="1"/>
  </cols>
  <sheetData>
    <row r="1" spans="1:10" s="10" customFormat="1" x14ac:dyDescent="0.3">
      <c r="A1" s="9" t="s">
        <v>0</v>
      </c>
      <c r="B1" s="9" t="s">
        <v>122</v>
      </c>
      <c r="C1" s="9" t="s">
        <v>123</v>
      </c>
      <c r="D1" s="9" t="s">
        <v>124</v>
      </c>
      <c r="E1" s="9" t="s">
        <v>125</v>
      </c>
      <c r="F1" s="9" t="s">
        <v>10</v>
      </c>
      <c r="G1" s="40" t="s">
        <v>6</v>
      </c>
      <c r="H1" s="40" t="s">
        <v>225</v>
      </c>
      <c r="I1" s="40" t="s">
        <v>123</v>
      </c>
    </row>
    <row r="2" spans="1:10" ht="43.2" x14ac:dyDescent="0.3">
      <c r="A2" s="58">
        <v>1</v>
      </c>
      <c r="B2" s="58" t="s">
        <v>126</v>
      </c>
      <c r="C2" s="58" t="s">
        <v>127</v>
      </c>
      <c r="D2" s="6" t="s">
        <v>128</v>
      </c>
      <c r="E2" s="6" t="s">
        <v>129</v>
      </c>
      <c r="F2" s="6"/>
      <c r="G2" s="61" t="s">
        <v>325</v>
      </c>
      <c r="H2" s="59">
        <v>45558</v>
      </c>
      <c r="I2" s="32" t="s">
        <v>310</v>
      </c>
      <c r="J2" s="36">
        <v>45546</v>
      </c>
    </row>
    <row r="3" spans="1:10" ht="72" x14ac:dyDescent="0.3">
      <c r="A3" s="58">
        <v>2</v>
      </c>
      <c r="B3" s="58" t="s">
        <v>130</v>
      </c>
      <c r="C3" s="58" t="s">
        <v>131</v>
      </c>
      <c r="D3" s="6" t="s">
        <v>132</v>
      </c>
      <c r="E3" s="6" t="s">
        <v>133</v>
      </c>
      <c r="F3" s="6" t="s">
        <v>134</v>
      </c>
      <c r="G3" s="61" t="s">
        <v>325</v>
      </c>
      <c r="H3" s="59">
        <v>45558</v>
      </c>
      <c r="I3" s="32" t="s">
        <v>310</v>
      </c>
      <c r="J3" s="36">
        <v>45546</v>
      </c>
    </row>
    <row r="4" spans="1:10" ht="43.2" x14ac:dyDescent="0.3">
      <c r="A4" s="58">
        <v>3</v>
      </c>
      <c r="B4" s="58" t="s">
        <v>135</v>
      </c>
      <c r="C4" s="58" t="s">
        <v>136</v>
      </c>
      <c r="D4" s="6" t="s">
        <v>137</v>
      </c>
      <c r="E4" s="6" t="s">
        <v>138</v>
      </c>
      <c r="F4" s="6"/>
      <c r="G4" s="61" t="s">
        <v>325</v>
      </c>
      <c r="H4" s="59">
        <v>45558</v>
      </c>
      <c r="I4" s="32" t="s">
        <v>310</v>
      </c>
      <c r="J4" s="36">
        <v>45546</v>
      </c>
    </row>
    <row r="5" spans="1:10" ht="43.2" x14ac:dyDescent="0.3">
      <c r="A5" s="58">
        <v>4</v>
      </c>
      <c r="B5" s="58" t="s">
        <v>139</v>
      </c>
      <c r="C5" s="58" t="s">
        <v>136</v>
      </c>
      <c r="D5" s="6" t="s">
        <v>137</v>
      </c>
      <c r="E5" s="6" t="s">
        <v>140</v>
      </c>
      <c r="F5" s="57" t="s">
        <v>141</v>
      </c>
      <c r="G5" s="61" t="s">
        <v>325</v>
      </c>
      <c r="H5" s="59">
        <v>45558</v>
      </c>
      <c r="I5" s="32" t="s">
        <v>310</v>
      </c>
      <c r="J5" s="36">
        <v>45546</v>
      </c>
    </row>
    <row r="6" spans="1:10" ht="43.2" x14ac:dyDescent="0.3">
      <c r="A6" s="58">
        <v>5</v>
      </c>
      <c r="B6" s="58" t="s">
        <v>142</v>
      </c>
      <c r="C6" s="58" t="s">
        <v>136</v>
      </c>
      <c r="D6" s="6" t="s">
        <v>137</v>
      </c>
      <c r="E6" s="6" t="s">
        <v>143</v>
      </c>
      <c r="F6" s="6"/>
      <c r="G6" s="61" t="s">
        <v>325</v>
      </c>
      <c r="H6" s="59">
        <v>45558</v>
      </c>
      <c r="I6" s="32" t="s">
        <v>310</v>
      </c>
      <c r="J6" s="36">
        <v>45546</v>
      </c>
    </row>
  </sheetData>
  <pageMargins left="0.7" right="0.7" top="0.75" bottom="0.75" header="0.3" footer="0.3"/>
  <headerFooter>
    <oddFooter>&amp;L_x000D_&amp;1#&amp;"Calibri"&amp;10&amp;K000000 Interna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CE41-133E-4892-BA9B-6DAEC24862FE}">
  <dimension ref="A1:H9"/>
  <sheetViews>
    <sheetView workbookViewId="0">
      <selection activeCell="F4" sqref="F4"/>
    </sheetView>
  </sheetViews>
  <sheetFormatPr baseColWidth="10" defaultColWidth="11.44140625" defaultRowHeight="14.4" x14ac:dyDescent="0.3"/>
  <cols>
    <col min="1" max="1" width="3.109375" bestFit="1" customWidth="1"/>
    <col min="2" max="2" width="29.44140625" customWidth="1"/>
    <col min="3" max="3" width="87.109375" customWidth="1"/>
    <col min="4" max="4" width="14.44140625" bestFit="1" customWidth="1"/>
    <col min="5" max="5" width="11.44140625" style="8"/>
    <col min="6" max="6" width="59.33203125" customWidth="1"/>
    <col min="7" max="7" width="34.21875" customWidth="1"/>
  </cols>
  <sheetData>
    <row r="1" spans="1:8" x14ac:dyDescent="0.3">
      <c r="A1" s="1" t="s">
        <v>0</v>
      </c>
      <c r="B1" s="1" t="s">
        <v>2</v>
      </c>
      <c r="C1" s="1" t="s">
        <v>4</v>
      </c>
      <c r="D1" s="1" t="s">
        <v>6</v>
      </c>
      <c r="E1" s="1" t="s">
        <v>7</v>
      </c>
      <c r="F1" s="40" t="s">
        <v>6</v>
      </c>
      <c r="G1" s="40" t="s">
        <v>225</v>
      </c>
      <c r="H1" s="38" t="s">
        <v>123</v>
      </c>
    </row>
    <row r="2" spans="1:8" ht="57.6" x14ac:dyDescent="0.3">
      <c r="A2" s="4">
        <v>1</v>
      </c>
      <c r="B2" s="11" t="s">
        <v>144</v>
      </c>
      <c r="C2" s="6" t="s">
        <v>337</v>
      </c>
      <c r="D2" s="4" t="s">
        <v>145</v>
      </c>
      <c r="E2" s="7">
        <v>1</v>
      </c>
      <c r="F2" t="s">
        <v>203</v>
      </c>
      <c r="G2" t="s">
        <v>338</v>
      </c>
      <c r="H2" t="s">
        <v>336</v>
      </c>
    </row>
    <row r="3" spans="1:8" ht="72" x14ac:dyDescent="0.3">
      <c r="A3" s="4">
        <v>4</v>
      </c>
      <c r="B3" s="11" t="s">
        <v>146</v>
      </c>
      <c r="C3" s="6" t="s">
        <v>147</v>
      </c>
      <c r="D3" s="4" t="s">
        <v>148</v>
      </c>
      <c r="E3" s="7">
        <v>2</v>
      </c>
      <c r="F3" s="37" t="s">
        <v>326</v>
      </c>
      <c r="G3" s="37" t="s">
        <v>327</v>
      </c>
    </row>
    <row r="4" spans="1:8" ht="57.6" x14ac:dyDescent="0.3">
      <c r="A4" s="4">
        <v>5</v>
      </c>
      <c r="B4" s="11" t="s">
        <v>149</v>
      </c>
      <c r="C4" s="6" t="s">
        <v>204</v>
      </c>
      <c r="D4" s="4" t="s">
        <v>145</v>
      </c>
      <c r="E4" s="7">
        <v>3</v>
      </c>
      <c r="F4" s="37" t="s">
        <v>328</v>
      </c>
      <c r="G4" s="37" t="s">
        <v>226</v>
      </c>
    </row>
    <row r="5" spans="1:8" ht="28.8" x14ac:dyDescent="0.3">
      <c r="A5" s="4">
        <v>6</v>
      </c>
      <c r="B5" s="11" t="s">
        <v>150</v>
      </c>
      <c r="C5" s="6" t="s">
        <v>151</v>
      </c>
      <c r="D5" s="4" t="s">
        <v>205</v>
      </c>
      <c r="E5" s="7">
        <v>4</v>
      </c>
      <c r="F5" t="s">
        <v>115</v>
      </c>
    </row>
    <row r="6" spans="1:8" ht="28.8" x14ac:dyDescent="0.3">
      <c r="A6" s="4">
        <v>3</v>
      </c>
      <c r="B6" s="11" t="s">
        <v>153</v>
      </c>
      <c r="C6" s="6" t="s">
        <v>154</v>
      </c>
      <c r="D6" s="4" t="s">
        <v>145</v>
      </c>
      <c r="E6" s="7">
        <v>5</v>
      </c>
      <c r="F6" t="s">
        <v>206</v>
      </c>
      <c r="G6" t="s">
        <v>330</v>
      </c>
      <c r="H6" t="s">
        <v>321</v>
      </c>
    </row>
    <row r="7" spans="1:8" ht="28.8" x14ac:dyDescent="0.3">
      <c r="A7" s="4">
        <v>2</v>
      </c>
      <c r="B7" s="11" t="s">
        <v>155</v>
      </c>
      <c r="C7" s="6" t="s">
        <v>156</v>
      </c>
      <c r="D7" s="4" t="s">
        <v>148</v>
      </c>
      <c r="E7" s="7">
        <v>6</v>
      </c>
      <c r="F7" s="37" t="s">
        <v>329</v>
      </c>
    </row>
    <row r="8" spans="1:8" ht="57.6" x14ac:dyDescent="0.3">
      <c r="A8" s="4">
        <v>8</v>
      </c>
      <c r="B8" s="11" t="s">
        <v>157</v>
      </c>
      <c r="C8" s="6" t="s">
        <v>158</v>
      </c>
      <c r="D8" s="4" t="s">
        <v>145</v>
      </c>
      <c r="E8" s="7">
        <v>7</v>
      </c>
      <c r="F8" t="s">
        <v>335</v>
      </c>
      <c r="G8" t="s">
        <v>331</v>
      </c>
      <c r="H8" t="s">
        <v>321</v>
      </c>
    </row>
    <row r="9" spans="1:8" ht="28.8" x14ac:dyDescent="0.3">
      <c r="A9" s="4">
        <v>7</v>
      </c>
      <c r="B9" s="11" t="s">
        <v>159</v>
      </c>
      <c r="C9" s="6" t="s">
        <v>160</v>
      </c>
      <c r="D9" s="4" t="s">
        <v>152</v>
      </c>
      <c r="E9" s="7">
        <v>8</v>
      </c>
      <c r="F9" t="s">
        <v>207</v>
      </c>
      <c r="G9" t="s">
        <v>331</v>
      </c>
      <c r="H9" t="s">
        <v>321</v>
      </c>
    </row>
  </sheetData>
  <autoFilter ref="A1:E9" xr:uid="{2273BFCE-D836-4F51-8F0C-3602296B2179}">
    <sortState xmlns:xlrd2="http://schemas.microsoft.com/office/spreadsheetml/2017/richdata2" ref="A2:E9">
      <sortCondition ref="E1"/>
    </sortState>
  </autoFilter>
  <pageMargins left="0.7" right="0.7" top="0.75" bottom="0.75" header="0.3" footer="0.3"/>
  <pageSetup orientation="portrait" r:id="rId1"/>
  <headerFooter>
    <oddFooter>&amp;L_x000D_&amp;1#&amp;"Calibri"&amp;10&amp;K000000 Interna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E878-7DB6-460A-BAC3-B2D1A707F358}">
  <dimension ref="A1:I13"/>
  <sheetViews>
    <sheetView workbookViewId="0">
      <selection activeCell="F2" sqref="F2:H13"/>
    </sheetView>
  </sheetViews>
  <sheetFormatPr baseColWidth="10" defaultColWidth="11.44140625" defaultRowHeight="14.4" x14ac:dyDescent="0.3"/>
  <cols>
    <col min="1" max="1" width="3" bestFit="1" customWidth="1"/>
    <col min="2" max="2" width="43.44140625" customWidth="1"/>
    <col min="3" max="3" width="50.109375" customWidth="1"/>
    <col min="4" max="4" width="21.88671875" customWidth="1"/>
    <col min="6" max="6" width="18.88671875" customWidth="1"/>
    <col min="9" max="9" width="17.44140625" customWidth="1"/>
  </cols>
  <sheetData>
    <row r="1" spans="1:9" x14ac:dyDescent="0.3">
      <c r="A1" s="1" t="s">
        <v>0</v>
      </c>
      <c r="B1" s="1" t="s">
        <v>2</v>
      </c>
      <c r="C1" s="1" t="s">
        <v>4</v>
      </c>
      <c r="D1" s="1" t="s">
        <v>161</v>
      </c>
      <c r="E1" s="1" t="s">
        <v>6</v>
      </c>
      <c r="F1" s="40" t="s">
        <v>6</v>
      </c>
      <c r="G1" s="40" t="s">
        <v>225</v>
      </c>
      <c r="H1" s="76" t="s">
        <v>123</v>
      </c>
    </row>
    <row r="2" spans="1:9" x14ac:dyDescent="0.3">
      <c r="A2" s="34">
        <v>11</v>
      </c>
      <c r="B2" s="75" t="s">
        <v>332</v>
      </c>
      <c r="F2" t="s">
        <v>334</v>
      </c>
      <c r="G2" t="s">
        <v>331</v>
      </c>
      <c r="H2" t="s">
        <v>339</v>
      </c>
    </row>
    <row r="3" spans="1:9" x14ac:dyDescent="0.3">
      <c r="A3" s="34">
        <v>10</v>
      </c>
      <c r="B3" t="s">
        <v>215</v>
      </c>
      <c r="C3" t="s">
        <v>213</v>
      </c>
      <c r="D3" t="s">
        <v>214</v>
      </c>
      <c r="E3" t="s">
        <v>216</v>
      </c>
      <c r="F3" t="s">
        <v>334</v>
      </c>
      <c r="G3" t="s">
        <v>331</v>
      </c>
      <c r="H3" t="s">
        <v>339</v>
      </c>
    </row>
    <row r="4" spans="1:9" ht="28.8" x14ac:dyDescent="0.3">
      <c r="A4" s="4">
        <v>1</v>
      </c>
      <c r="B4" s="5" t="s">
        <v>162</v>
      </c>
      <c r="C4" s="2" t="s">
        <v>163</v>
      </c>
      <c r="D4" s="4" t="s">
        <v>164</v>
      </c>
      <c r="E4" s="4" t="s">
        <v>165</v>
      </c>
      <c r="F4" t="s">
        <v>334</v>
      </c>
      <c r="G4" t="s">
        <v>331</v>
      </c>
      <c r="H4" t="s">
        <v>339</v>
      </c>
      <c r="I4" s="34" t="s">
        <v>209</v>
      </c>
    </row>
    <row r="5" spans="1:9" ht="28.8" x14ac:dyDescent="0.3">
      <c r="A5" s="4">
        <v>3</v>
      </c>
      <c r="B5" s="5" t="s">
        <v>168</v>
      </c>
      <c r="C5" s="2" t="s">
        <v>169</v>
      </c>
      <c r="D5" s="4" t="s">
        <v>164</v>
      </c>
      <c r="E5" s="4" t="s">
        <v>170</v>
      </c>
      <c r="F5" t="s">
        <v>334</v>
      </c>
      <c r="G5" t="s">
        <v>331</v>
      </c>
      <c r="H5" t="s">
        <v>339</v>
      </c>
      <c r="I5" s="34" t="s">
        <v>208</v>
      </c>
    </row>
    <row r="6" spans="1:9" x14ac:dyDescent="0.3">
      <c r="A6" s="4">
        <v>7</v>
      </c>
      <c r="B6" s="5" t="s">
        <v>179</v>
      </c>
      <c r="C6" s="2" t="s">
        <v>180</v>
      </c>
      <c r="D6" s="4" t="s">
        <v>173</v>
      </c>
      <c r="E6" s="4" t="s">
        <v>165</v>
      </c>
      <c r="F6" t="s">
        <v>334</v>
      </c>
      <c r="G6" t="s">
        <v>331</v>
      </c>
      <c r="H6" t="s">
        <v>339</v>
      </c>
      <c r="I6" s="35" t="s">
        <v>211</v>
      </c>
    </row>
    <row r="7" spans="1:9" ht="28.8" x14ac:dyDescent="0.3">
      <c r="A7" s="4">
        <v>4</v>
      </c>
      <c r="B7" s="5" t="s">
        <v>171</v>
      </c>
      <c r="C7" s="2" t="s">
        <v>172</v>
      </c>
      <c r="D7" s="4" t="s">
        <v>173</v>
      </c>
      <c r="E7" s="4" t="s">
        <v>148</v>
      </c>
      <c r="F7" t="s">
        <v>334</v>
      </c>
      <c r="G7" t="s">
        <v>331</v>
      </c>
      <c r="H7" t="s">
        <v>339</v>
      </c>
      <c r="I7" s="34" t="s">
        <v>210</v>
      </c>
    </row>
    <row r="8" spans="1:9" x14ac:dyDescent="0.3">
      <c r="A8" s="4">
        <v>5</v>
      </c>
      <c r="B8" s="5" t="s">
        <v>174</v>
      </c>
      <c r="C8" s="2" t="s">
        <v>175</v>
      </c>
      <c r="D8" s="4" t="s">
        <v>173</v>
      </c>
      <c r="E8" s="4" t="s">
        <v>176</v>
      </c>
      <c r="F8" t="s">
        <v>334</v>
      </c>
      <c r="G8" t="s">
        <v>331</v>
      </c>
      <c r="H8" t="s">
        <v>339</v>
      </c>
      <c r="I8" s="35" t="s">
        <v>211</v>
      </c>
    </row>
    <row r="9" spans="1:9" ht="28.8" x14ac:dyDescent="0.3">
      <c r="A9" s="4">
        <v>6</v>
      </c>
      <c r="B9" s="5" t="s">
        <v>177</v>
      </c>
      <c r="C9" s="2" t="s">
        <v>178</v>
      </c>
      <c r="D9" s="4" t="s">
        <v>173</v>
      </c>
      <c r="E9" s="4" t="s">
        <v>176</v>
      </c>
      <c r="F9" t="s">
        <v>334</v>
      </c>
      <c r="G9" t="s">
        <v>331</v>
      </c>
      <c r="H9" t="s">
        <v>339</v>
      </c>
      <c r="I9" s="35" t="s">
        <v>211</v>
      </c>
    </row>
    <row r="10" spans="1:9" ht="28.8" x14ac:dyDescent="0.3">
      <c r="A10" s="4">
        <v>8</v>
      </c>
      <c r="B10" s="5" t="s">
        <v>181</v>
      </c>
      <c r="C10" s="2" t="s">
        <v>182</v>
      </c>
      <c r="D10" s="4" t="s">
        <v>173</v>
      </c>
      <c r="E10" s="4" t="s">
        <v>148</v>
      </c>
      <c r="F10" t="s">
        <v>334</v>
      </c>
      <c r="G10" t="s">
        <v>331</v>
      </c>
      <c r="H10" t="s">
        <v>339</v>
      </c>
      <c r="I10" s="34" t="s">
        <v>212</v>
      </c>
    </row>
    <row r="11" spans="1:9" ht="28.8" x14ac:dyDescent="0.3">
      <c r="A11" s="4">
        <v>9</v>
      </c>
      <c r="B11" s="5" t="s">
        <v>183</v>
      </c>
      <c r="C11" s="2" t="s">
        <v>184</v>
      </c>
      <c r="D11" s="4"/>
      <c r="E11" s="4" t="s">
        <v>148</v>
      </c>
      <c r="F11" t="s">
        <v>334</v>
      </c>
      <c r="G11" t="s">
        <v>331</v>
      </c>
      <c r="H11" t="s">
        <v>339</v>
      </c>
    </row>
    <row r="12" spans="1:9" x14ac:dyDescent="0.3">
      <c r="A12" s="34">
        <v>13</v>
      </c>
      <c r="B12" s="75" t="s">
        <v>333</v>
      </c>
      <c r="F12" t="s">
        <v>334</v>
      </c>
      <c r="G12" t="s">
        <v>331</v>
      </c>
      <c r="H12" t="s">
        <v>339</v>
      </c>
    </row>
    <row r="13" spans="1:9" ht="28.8" x14ac:dyDescent="0.3">
      <c r="A13" s="4">
        <v>2</v>
      </c>
      <c r="B13" s="5" t="s">
        <v>166</v>
      </c>
      <c r="C13" s="2" t="s">
        <v>167</v>
      </c>
      <c r="D13" s="4" t="s">
        <v>164</v>
      </c>
      <c r="E13" s="4" t="s">
        <v>165</v>
      </c>
      <c r="F13" t="s">
        <v>334</v>
      </c>
      <c r="G13" t="s">
        <v>331</v>
      </c>
      <c r="H13" t="s">
        <v>339</v>
      </c>
      <c r="I13" s="34" t="s">
        <v>209</v>
      </c>
    </row>
  </sheetData>
  <pageMargins left="0.7" right="0.7" top="0.75" bottom="0.75" header="0.3" footer="0.3"/>
  <headerFooter>
    <oddFooter>&amp;L_x000D_&amp;1#&amp;"Calibri"&amp;10&amp;K000000 Interna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41A8-8C60-4883-B977-CBED14FDEEAB}">
  <dimension ref="A1:A2"/>
  <sheetViews>
    <sheetView workbookViewId="0">
      <selection activeCell="E1" sqref="B1:E1"/>
    </sheetView>
  </sheetViews>
  <sheetFormatPr baseColWidth="10" defaultRowHeight="14.4" x14ac:dyDescent="0.3"/>
  <cols>
    <col min="1" max="1" width="15.21875" bestFit="1" customWidth="1"/>
    <col min="2" max="2" width="12.21875" customWidth="1"/>
    <col min="3" max="3" width="59.6640625" bestFit="1" customWidth="1"/>
    <col min="4" max="4" width="22" bestFit="1" customWidth="1"/>
  </cols>
  <sheetData>
    <row r="1" spans="1:1" x14ac:dyDescent="0.3">
      <c r="A1" t="s">
        <v>215</v>
      </c>
    </row>
    <row r="2" spans="1:1" x14ac:dyDescent="0.3">
      <c r="A2"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3B77-AC0B-44E7-9074-A84732C43E0A}">
  <dimension ref="A1:I44"/>
  <sheetViews>
    <sheetView topLeftCell="D1" workbookViewId="0">
      <selection activeCell="H25" sqref="H25:H30"/>
    </sheetView>
  </sheetViews>
  <sheetFormatPr baseColWidth="10" defaultRowHeight="14.4" x14ac:dyDescent="0.3"/>
  <cols>
    <col min="1" max="1" width="3.5546875" bestFit="1" customWidth="1"/>
    <col min="3" max="3" width="56.33203125" customWidth="1"/>
    <col min="4" max="4" width="33" customWidth="1"/>
    <col min="5" max="5" width="23.77734375" customWidth="1"/>
    <col min="6" max="6" width="24.5546875" customWidth="1"/>
    <col min="8" max="8" width="53.88671875" bestFit="1" customWidth="1"/>
    <col min="9" max="9" width="29.44140625" customWidth="1"/>
  </cols>
  <sheetData>
    <row r="1" spans="1:9" x14ac:dyDescent="0.3">
      <c r="B1" s="85" t="s">
        <v>228</v>
      </c>
      <c r="C1" s="86" t="s">
        <v>229</v>
      </c>
      <c r="D1" s="87" t="s">
        <v>6</v>
      </c>
      <c r="E1" s="86" t="s">
        <v>230</v>
      </c>
      <c r="F1" s="85" t="s">
        <v>231</v>
      </c>
      <c r="G1" s="85"/>
    </row>
    <row r="2" spans="1:9" x14ac:dyDescent="0.3">
      <c r="B2" s="85"/>
      <c r="C2" s="86"/>
      <c r="D2" s="87"/>
      <c r="E2" s="86"/>
      <c r="F2" s="42" t="s">
        <v>232</v>
      </c>
      <c r="G2" s="42" t="s">
        <v>233</v>
      </c>
      <c r="H2" s="40" t="s">
        <v>6</v>
      </c>
      <c r="I2" s="40" t="s">
        <v>225</v>
      </c>
    </row>
    <row r="3" spans="1:9" ht="13.8" customHeight="1" x14ac:dyDescent="0.3">
      <c r="B3" s="43">
        <v>300</v>
      </c>
      <c r="C3" s="44" t="s">
        <v>234</v>
      </c>
      <c r="D3" s="43" t="s">
        <v>235</v>
      </c>
      <c r="E3" s="43" t="s">
        <v>236</v>
      </c>
      <c r="F3" s="43" t="s">
        <v>236</v>
      </c>
      <c r="G3" s="43" t="s">
        <v>236</v>
      </c>
    </row>
    <row r="4" spans="1:9" ht="13.8" customHeight="1" x14ac:dyDescent="0.3">
      <c r="B4" s="43">
        <v>500</v>
      </c>
      <c r="C4" s="44" t="s">
        <v>237</v>
      </c>
      <c r="D4" s="43" t="s">
        <v>235</v>
      </c>
      <c r="E4" s="43" t="s">
        <v>236</v>
      </c>
      <c r="F4" s="43" t="s">
        <v>236</v>
      </c>
      <c r="G4" s="43" t="s">
        <v>236</v>
      </c>
    </row>
    <row r="5" spans="1:9" ht="13.8" customHeight="1" x14ac:dyDescent="0.3">
      <c r="B5" s="43">
        <v>500</v>
      </c>
      <c r="C5" s="44" t="s">
        <v>238</v>
      </c>
      <c r="D5" s="43" t="s">
        <v>235</v>
      </c>
      <c r="E5" s="43" t="s">
        <v>236</v>
      </c>
      <c r="F5" s="43" t="s">
        <v>236</v>
      </c>
      <c r="G5" s="43" t="s">
        <v>236</v>
      </c>
    </row>
    <row r="6" spans="1:9" ht="13.8" customHeight="1" x14ac:dyDescent="0.3">
      <c r="B6" s="43">
        <v>500</v>
      </c>
      <c r="C6" s="44" t="s">
        <v>239</v>
      </c>
      <c r="D6" s="43" t="s">
        <v>235</v>
      </c>
      <c r="E6" s="43" t="s">
        <v>236</v>
      </c>
      <c r="F6" s="43" t="s">
        <v>236</v>
      </c>
      <c r="G6" s="43" t="s">
        <v>236</v>
      </c>
    </row>
    <row r="7" spans="1:9" ht="13.8" customHeight="1" x14ac:dyDescent="0.3">
      <c r="B7" s="43">
        <v>480</v>
      </c>
      <c r="C7" s="44" t="s">
        <v>240</v>
      </c>
      <c r="D7" s="43" t="s">
        <v>235</v>
      </c>
      <c r="E7" s="43" t="s">
        <v>236</v>
      </c>
      <c r="F7" s="43" t="s">
        <v>236</v>
      </c>
      <c r="G7" s="43" t="s">
        <v>236</v>
      </c>
    </row>
    <row r="8" spans="1:9" ht="13.8" customHeight="1" x14ac:dyDescent="0.3">
      <c r="B8" s="43">
        <v>490</v>
      </c>
      <c r="C8" s="44" t="s">
        <v>241</v>
      </c>
      <c r="D8" s="43" t="s">
        <v>235</v>
      </c>
      <c r="E8" s="43" t="s">
        <v>236</v>
      </c>
      <c r="F8" s="43" t="s">
        <v>236</v>
      </c>
      <c r="G8" s="43" t="s">
        <v>236</v>
      </c>
    </row>
    <row r="9" spans="1:9" ht="13.8" customHeight="1" x14ac:dyDescent="0.3">
      <c r="B9" s="43">
        <v>410</v>
      </c>
      <c r="C9" s="44" t="s">
        <v>242</v>
      </c>
      <c r="D9" s="43" t="s">
        <v>235</v>
      </c>
      <c r="E9" s="45" t="s">
        <v>243</v>
      </c>
      <c r="F9" s="43" t="s">
        <v>236</v>
      </c>
      <c r="G9" s="43" t="s">
        <v>236</v>
      </c>
      <c r="H9" s="46" t="s">
        <v>244</v>
      </c>
    </row>
    <row r="10" spans="1:9" ht="13.8" customHeight="1" x14ac:dyDescent="0.3">
      <c r="B10" s="43">
        <v>420</v>
      </c>
      <c r="C10" s="44" t="s">
        <v>245</v>
      </c>
      <c r="D10" s="43" t="s">
        <v>235</v>
      </c>
      <c r="E10" s="45" t="s">
        <v>246</v>
      </c>
      <c r="F10" s="43" t="s">
        <v>236</v>
      </c>
      <c r="G10" s="43" t="s">
        <v>236</v>
      </c>
      <c r="H10" s="46" t="s">
        <v>244</v>
      </c>
    </row>
    <row r="11" spans="1:9" ht="13.8" customHeight="1" x14ac:dyDescent="0.3">
      <c r="B11" s="43">
        <v>474</v>
      </c>
      <c r="C11" s="44" t="s">
        <v>247</v>
      </c>
      <c r="D11" s="43" t="s">
        <v>235</v>
      </c>
      <c r="E11" s="47" t="s">
        <v>236</v>
      </c>
      <c r="F11" s="43" t="s">
        <v>236</v>
      </c>
      <c r="G11" s="43" t="s">
        <v>236</v>
      </c>
    </row>
    <row r="12" spans="1:9" ht="13.8" customHeight="1" x14ac:dyDescent="0.3">
      <c r="B12" s="43">
        <v>540</v>
      </c>
      <c r="C12" s="44" t="s">
        <v>248</v>
      </c>
      <c r="D12" s="43" t="s">
        <v>235</v>
      </c>
      <c r="E12" s="47" t="s">
        <v>249</v>
      </c>
      <c r="F12" s="43" t="s">
        <v>236</v>
      </c>
      <c r="G12" s="43" t="s">
        <v>236</v>
      </c>
      <c r="H12" s="48" t="s">
        <v>250</v>
      </c>
    </row>
    <row r="13" spans="1:9" ht="13.8" customHeight="1" x14ac:dyDescent="0.3">
      <c r="B13" s="43">
        <v>670</v>
      </c>
      <c r="C13" s="44" t="s">
        <v>254</v>
      </c>
      <c r="D13" s="43" t="s">
        <v>235</v>
      </c>
      <c r="E13" s="43" t="s">
        <v>236</v>
      </c>
      <c r="F13" s="43" t="s">
        <v>236</v>
      </c>
      <c r="G13" s="43" t="s">
        <v>236</v>
      </c>
    </row>
    <row r="14" spans="1:9" ht="13.8" customHeight="1" x14ac:dyDescent="0.3">
      <c r="B14" s="43">
        <v>644</v>
      </c>
      <c r="C14" s="44" t="s">
        <v>255</v>
      </c>
      <c r="D14" s="43" t="s">
        <v>235</v>
      </c>
      <c r="E14" s="43" t="s">
        <v>236</v>
      </c>
      <c r="F14" s="45" t="s">
        <v>256</v>
      </c>
      <c r="G14" s="43" t="s">
        <v>236</v>
      </c>
      <c r="H14" s="50" t="s">
        <v>257</v>
      </c>
    </row>
    <row r="15" spans="1:9" ht="13.8" customHeight="1" x14ac:dyDescent="0.3">
      <c r="A15" s="84" t="s">
        <v>294</v>
      </c>
      <c r="B15" s="49">
        <v>340</v>
      </c>
      <c r="C15" s="44" t="s">
        <v>251</v>
      </c>
      <c r="D15" s="43" t="s">
        <v>252</v>
      </c>
      <c r="E15" s="43" t="s">
        <v>236</v>
      </c>
      <c r="F15" s="43" t="s">
        <v>236</v>
      </c>
      <c r="G15" s="43" t="s">
        <v>236</v>
      </c>
    </row>
    <row r="16" spans="1:9" ht="13.8" customHeight="1" x14ac:dyDescent="0.3">
      <c r="A16" s="84"/>
      <c r="B16" s="49">
        <v>640</v>
      </c>
      <c r="C16" s="44" t="s">
        <v>253</v>
      </c>
      <c r="D16" s="43" t="s">
        <v>252</v>
      </c>
      <c r="E16" s="43" t="s">
        <v>236</v>
      </c>
      <c r="F16" s="43" t="s">
        <v>236</v>
      </c>
      <c r="G16" s="43" t="s">
        <v>236</v>
      </c>
    </row>
    <row r="17" spans="1:8" ht="13.8" customHeight="1" x14ac:dyDescent="0.3">
      <c r="A17" s="84"/>
      <c r="B17" s="49">
        <v>516</v>
      </c>
      <c r="C17" s="44" t="s">
        <v>258</v>
      </c>
      <c r="D17" s="43" t="s">
        <v>252</v>
      </c>
      <c r="E17" s="45" t="s">
        <v>259</v>
      </c>
      <c r="F17" s="51" t="s">
        <v>236</v>
      </c>
      <c r="G17" s="51" t="s">
        <v>236</v>
      </c>
      <c r="H17" s="52" t="s">
        <v>260</v>
      </c>
    </row>
    <row r="18" spans="1:8" ht="13.8" customHeight="1" x14ac:dyDescent="0.3">
      <c r="A18" s="84"/>
      <c r="B18" s="49">
        <v>2416</v>
      </c>
      <c r="C18" s="44" t="s">
        <v>261</v>
      </c>
      <c r="D18" s="43" t="s">
        <v>252</v>
      </c>
      <c r="E18" s="51" t="s">
        <v>236</v>
      </c>
      <c r="F18" s="53" t="s">
        <v>262</v>
      </c>
      <c r="G18" s="51" t="s">
        <v>236</v>
      </c>
      <c r="H18" s="50" t="s">
        <v>257</v>
      </c>
    </row>
    <row r="19" spans="1:8" ht="13.8" customHeight="1" x14ac:dyDescent="0.3">
      <c r="A19" s="84"/>
      <c r="B19" s="49">
        <v>9770</v>
      </c>
      <c r="C19" s="44" t="s">
        <v>263</v>
      </c>
      <c r="D19" s="43" t="s">
        <v>252</v>
      </c>
      <c r="E19" s="51" t="s">
        <v>236</v>
      </c>
      <c r="F19" s="51" t="s">
        <v>236</v>
      </c>
      <c r="G19" s="51" t="s">
        <v>236</v>
      </c>
    </row>
    <row r="20" spans="1:8" ht="13.8" customHeight="1" x14ac:dyDescent="0.3">
      <c r="A20" s="84"/>
      <c r="B20" s="49">
        <v>9670</v>
      </c>
      <c r="C20" s="44" t="s">
        <v>264</v>
      </c>
      <c r="D20" s="43" t="s">
        <v>252</v>
      </c>
      <c r="E20" s="53" t="s">
        <v>265</v>
      </c>
      <c r="F20" s="45" t="s">
        <v>266</v>
      </c>
      <c r="G20" s="51" t="s">
        <v>236</v>
      </c>
      <c r="H20" s="37" t="s">
        <v>267</v>
      </c>
    </row>
    <row r="21" spans="1:8" ht="13.8" customHeight="1" x14ac:dyDescent="0.3">
      <c r="A21" s="84"/>
      <c r="B21" s="49">
        <v>9632</v>
      </c>
      <c r="C21" s="44" t="s">
        <v>268</v>
      </c>
      <c r="D21" s="43" t="s">
        <v>252</v>
      </c>
      <c r="E21" s="51" t="s">
        <v>269</v>
      </c>
      <c r="F21" s="51" t="s">
        <v>236</v>
      </c>
      <c r="G21" s="51" t="s">
        <v>236</v>
      </c>
      <c r="H21" s="54" t="s">
        <v>223</v>
      </c>
    </row>
    <row r="22" spans="1:8" ht="13.8" customHeight="1" x14ac:dyDescent="0.3">
      <c r="A22" s="84"/>
      <c r="B22" s="49">
        <v>9732</v>
      </c>
      <c r="C22" s="44" t="s">
        <v>270</v>
      </c>
      <c r="D22" s="43" t="s">
        <v>252</v>
      </c>
      <c r="E22" s="51" t="s">
        <v>269</v>
      </c>
      <c r="F22" s="51" t="s">
        <v>236</v>
      </c>
      <c r="G22" s="51" t="s">
        <v>236</v>
      </c>
      <c r="H22" s="54" t="s">
        <v>223</v>
      </c>
    </row>
    <row r="23" spans="1:8" ht="13.8" customHeight="1" x14ac:dyDescent="0.3">
      <c r="A23" s="84"/>
      <c r="B23" s="49">
        <v>9580</v>
      </c>
      <c r="C23" s="44" t="s">
        <v>271</v>
      </c>
      <c r="D23" s="43" t="s">
        <v>272</v>
      </c>
      <c r="E23" s="51" t="s">
        <v>273</v>
      </c>
      <c r="F23" s="51" t="s">
        <v>274</v>
      </c>
      <c r="G23" s="51" t="s">
        <v>274</v>
      </c>
    </row>
    <row r="24" spans="1:8" ht="13.8" customHeight="1" x14ac:dyDescent="0.3">
      <c r="B24" s="43">
        <v>196</v>
      </c>
      <c r="C24" s="44" t="s">
        <v>275</v>
      </c>
      <c r="D24" s="43" t="s">
        <v>235</v>
      </c>
      <c r="E24" s="51" t="s">
        <v>236</v>
      </c>
      <c r="F24" s="51" t="s">
        <v>236</v>
      </c>
      <c r="G24" s="51" t="s">
        <v>236</v>
      </c>
    </row>
    <row r="25" spans="1:8" ht="13.8" customHeight="1" x14ac:dyDescent="0.3">
      <c r="B25" s="43">
        <v>270</v>
      </c>
      <c r="C25" s="44" t="s">
        <v>276</v>
      </c>
      <c r="D25" s="43" t="s">
        <v>277</v>
      </c>
      <c r="E25" s="43" t="s">
        <v>277</v>
      </c>
      <c r="F25" s="43" t="s">
        <v>277</v>
      </c>
      <c r="G25" s="43" t="s">
        <v>277</v>
      </c>
      <c r="H25" s="55" t="s">
        <v>278</v>
      </c>
    </row>
    <row r="26" spans="1:8" ht="13.8" customHeight="1" x14ac:dyDescent="0.3">
      <c r="B26" s="43">
        <v>280</v>
      </c>
      <c r="C26" s="44" t="s">
        <v>279</v>
      </c>
      <c r="D26" s="43" t="s">
        <v>277</v>
      </c>
      <c r="E26" s="43" t="s">
        <v>277</v>
      </c>
      <c r="F26" s="43" t="s">
        <v>277</v>
      </c>
      <c r="G26" s="43" t="s">
        <v>277</v>
      </c>
      <c r="H26" s="50" t="s">
        <v>280</v>
      </c>
    </row>
    <row r="27" spans="1:8" ht="13.8" customHeight="1" x14ac:dyDescent="0.3">
      <c r="B27" s="43">
        <v>290</v>
      </c>
      <c r="C27" s="44" t="s">
        <v>281</v>
      </c>
      <c r="D27" s="43" t="s">
        <v>277</v>
      </c>
      <c r="E27" s="43" t="s">
        <v>277</v>
      </c>
      <c r="F27" s="43" t="s">
        <v>277</v>
      </c>
      <c r="G27" s="43" t="s">
        <v>277</v>
      </c>
      <c r="H27" s="50" t="s">
        <v>280</v>
      </c>
    </row>
    <row r="28" spans="1:8" ht="13.8" customHeight="1" x14ac:dyDescent="0.3">
      <c r="B28" s="43">
        <v>304</v>
      </c>
      <c r="C28" s="44" t="s">
        <v>282</v>
      </c>
      <c r="D28" s="43" t="s">
        <v>277</v>
      </c>
      <c r="E28" s="43" t="s">
        <v>277</v>
      </c>
      <c r="F28" s="43" t="s">
        <v>277</v>
      </c>
      <c r="G28" s="43" t="s">
        <v>277</v>
      </c>
      <c r="H28" s="50" t="s">
        <v>280</v>
      </c>
    </row>
    <row r="29" spans="1:8" ht="13.8" customHeight="1" x14ac:dyDescent="0.3">
      <c r="B29" s="43">
        <v>310</v>
      </c>
      <c r="C29" s="44" t="s">
        <v>283</v>
      </c>
      <c r="D29" s="43" t="s">
        <v>277</v>
      </c>
      <c r="E29" s="43" t="s">
        <v>277</v>
      </c>
      <c r="F29" s="43" t="s">
        <v>277</v>
      </c>
      <c r="G29" s="43" t="s">
        <v>277</v>
      </c>
      <c r="H29" s="50" t="s">
        <v>280</v>
      </c>
    </row>
    <row r="30" spans="1:8" ht="13.8" customHeight="1" x14ac:dyDescent="0.3">
      <c r="B30" s="43">
        <v>320</v>
      </c>
      <c r="C30" s="44" t="s">
        <v>284</v>
      </c>
      <c r="D30" s="43" t="s">
        <v>277</v>
      </c>
      <c r="E30" s="43" t="s">
        <v>277</v>
      </c>
      <c r="F30" s="43" t="s">
        <v>277</v>
      </c>
      <c r="G30" s="43" t="s">
        <v>277</v>
      </c>
      <c r="H30" s="50" t="s">
        <v>280</v>
      </c>
    </row>
    <row r="31" spans="1:8" ht="13.8" customHeight="1" x14ac:dyDescent="0.3"/>
    <row r="32" spans="1:8" ht="13.8" customHeight="1" x14ac:dyDescent="0.3"/>
    <row r="33" ht="13.8" customHeight="1" x14ac:dyDescent="0.3"/>
    <row r="34" ht="13.8" customHeight="1" x14ac:dyDescent="0.3"/>
    <row r="35" ht="13.8" customHeight="1" x14ac:dyDescent="0.3"/>
    <row r="36" ht="13.8" customHeight="1" x14ac:dyDescent="0.3"/>
    <row r="37" ht="13.8" customHeight="1" x14ac:dyDescent="0.3"/>
    <row r="38" ht="13.8" customHeight="1" x14ac:dyDescent="0.3"/>
    <row r="39" ht="13.8" customHeight="1" x14ac:dyDescent="0.3"/>
    <row r="40" ht="13.8" customHeight="1" x14ac:dyDescent="0.3"/>
    <row r="41" ht="13.8" customHeight="1" x14ac:dyDescent="0.3"/>
    <row r="42" ht="13.8" customHeight="1" x14ac:dyDescent="0.3"/>
    <row r="43" ht="13.8" customHeight="1" x14ac:dyDescent="0.3"/>
    <row r="44" ht="13.8" customHeight="1" x14ac:dyDescent="0.3"/>
  </sheetData>
  <mergeCells count="6">
    <mergeCell ref="F1:G1"/>
    <mergeCell ref="A15:A23"/>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2C21-9C34-4D60-8522-458E5E5E4F1A}">
  <dimension ref="A1:F5"/>
  <sheetViews>
    <sheetView workbookViewId="0">
      <selection activeCell="E15" sqref="E15"/>
    </sheetView>
  </sheetViews>
  <sheetFormatPr baseColWidth="10" defaultRowHeight="14.4" x14ac:dyDescent="0.3"/>
  <cols>
    <col min="1" max="1" width="24" customWidth="1"/>
    <col min="2" max="2" width="16.6640625" customWidth="1"/>
    <col min="3" max="3" width="27.109375" customWidth="1"/>
    <col min="4" max="4" width="17.88671875" customWidth="1"/>
    <col min="5" max="5" width="69.21875" customWidth="1"/>
  </cols>
  <sheetData>
    <row r="1" spans="1:6" x14ac:dyDescent="0.3">
      <c r="A1" s="88" t="s">
        <v>229</v>
      </c>
      <c r="B1" s="87" t="s">
        <v>6</v>
      </c>
      <c r="C1" s="85" t="s">
        <v>231</v>
      </c>
      <c r="D1" s="85"/>
    </row>
    <row r="2" spans="1:6" x14ac:dyDescent="0.3">
      <c r="A2" s="88"/>
      <c r="B2" s="87"/>
      <c r="C2" s="42" t="s">
        <v>285</v>
      </c>
      <c r="D2" s="42" t="s">
        <v>233</v>
      </c>
      <c r="E2" s="40" t="s">
        <v>6</v>
      </c>
      <c r="F2" s="40" t="s">
        <v>225</v>
      </c>
    </row>
    <row r="3" spans="1:6" ht="28.8" x14ac:dyDescent="0.3">
      <c r="A3" t="s">
        <v>286</v>
      </c>
      <c r="B3" t="s">
        <v>287</v>
      </c>
      <c r="C3" t="s">
        <v>277</v>
      </c>
      <c r="D3" t="s">
        <v>277</v>
      </c>
      <c r="E3" s="56" t="s">
        <v>292</v>
      </c>
      <c r="F3" s="36">
        <v>45562</v>
      </c>
    </row>
    <row r="4" spans="1:6" ht="28.8" x14ac:dyDescent="0.3">
      <c r="A4" t="s">
        <v>288</v>
      </c>
      <c r="B4" t="s">
        <v>287</v>
      </c>
      <c r="C4" t="s">
        <v>277</v>
      </c>
      <c r="D4" t="s">
        <v>277</v>
      </c>
      <c r="E4" s="56" t="s">
        <v>291</v>
      </c>
      <c r="F4" s="36">
        <v>45562</v>
      </c>
    </row>
    <row r="5" spans="1:6" ht="28.8" x14ac:dyDescent="0.3">
      <c r="A5" t="s">
        <v>293</v>
      </c>
      <c r="B5" t="s">
        <v>287</v>
      </c>
      <c r="C5" t="s">
        <v>289</v>
      </c>
      <c r="D5" t="s">
        <v>277</v>
      </c>
      <c r="E5" s="56" t="s">
        <v>290</v>
      </c>
      <c r="F5" s="36">
        <v>45544</v>
      </c>
    </row>
  </sheetData>
  <mergeCells count="3">
    <mergeCell ref="A1:A2"/>
    <mergeCell ref="B1:B2"/>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12C9-10E5-4A77-8E0C-DC9561DD2B48}">
  <dimension ref="A1:E81"/>
  <sheetViews>
    <sheetView showGridLines="0" tabSelected="1" topLeftCell="A72" zoomScale="80" zoomScaleNormal="80" workbookViewId="0">
      <selection activeCell="A82" sqref="A82"/>
    </sheetView>
  </sheetViews>
  <sheetFormatPr baseColWidth="10" defaultRowHeight="14.4" x14ac:dyDescent="0.3"/>
  <cols>
    <col min="1" max="1" width="56.88671875" style="3" customWidth="1"/>
    <col min="2" max="2" width="114.109375" style="4" customWidth="1"/>
    <col min="3" max="3" width="37.21875" style="80" customWidth="1"/>
    <col min="4" max="4" width="35.44140625" style="4" customWidth="1"/>
    <col min="5" max="5" width="32.33203125" style="4" customWidth="1"/>
  </cols>
  <sheetData>
    <row r="1" spans="1:5" x14ac:dyDescent="0.3">
      <c r="A1" s="81" t="s">
        <v>4</v>
      </c>
      <c r="B1" s="79" t="s">
        <v>6</v>
      </c>
      <c r="C1" s="82" t="s">
        <v>225</v>
      </c>
      <c r="D1" s="79" t="s">
        <v>123</v>
      </c>
      <c r="E1" s="79" t="s">
        <v>341</v>
      </c>
    </row>
    <row r="2" spans="1:5" ht="43.2" x14ac:dyDescent="0.3">
      <c r="A2" s="6" t="s">
        <v>14</v>
      </c>
      <c r="B2" s="4" t="s">
        <v>227</v>
      </c>
      <c r="C2" s="80" t="s">
        <v>301</v>
      </c>
      <c r="D2" s="2" t="s">
        <v>321</v>
      </c>
      <c r="E2" s="4" t="s">
        <v>342</v>
      </c>
    </row>
    <row r="3" spans="1:5" ht="72" x14ac:dyDescent="0.3">
      <c r="A3" s="6" t="s">
        <v>221</v>
      </c>
      <c r="B3" s="77" t="s">
        <v>220</v>
      </c>
      <c r="C3" s="83" t="s">
        <v>226</v>
      </c>
      <c r="D3" s="2" t="s">
        <v>321</v>
      </c>
      <c r="E3" s="4" t="s">
        <v>342</v>
      </c>
    </row>
    <row r="4" spans="1:5" ht="43.2" x14ac:dyDescent="0.3">
      <c r="A4" s="6" t="s">
        <v>21</v>
      </c>
      <c r="B4" s="2" t="s">
        <v>302</v>
      </c>
      <c r="C4" s="80" t="s">
        <v>301</v>
      </c>
      <c r="D4" s="2" t="s">
        <v>321</v>
      </c>
      <c r="E4" s="4" t="s">
        <v>342</v>
      </c>
    </row>
    <row r="5" spans="1:5" ht="43.2" x14ac:dyDescent="0.3">
      <c r="A5" s="6" t="s">
        <v>24</v>
      </c>
      <c r="B5" s="2" t="s">
        <v>302</v>
      </c>
      <c r="C5" s="80" t="s">
        <v>301</v>
      </c>
      <c r="D5" s="2" t="s">
        <v>321</v>
      </c>
      <c r="E5" s="4" t="s">
        <v>342</v>
      </c>
    </row>
    <row r="6" spans="1:5" ht="57.6" x14ac:dyDescent="0.3">
      <c r="A6" s="6" t="s">
        <v>27</v>
      </c>
      <c r="B6" s="78" t="s">
        <v>227</v>
      </c>
      <c r="C6" s="83" t="s">
        <v>226</v>
      </c>
      <c r="D6" s="2" t="s">
        <v>321</v>
      </c>
      <c r="E6" s="4" t="s">
        <v>342</v>
      </c>
    </row>
    <row r="7" spans="1:5" ht="86.4" x14ac:dyDescent="0.3">
      <c r="A7" s="6" t="s">
        <v>29</v>
      </c>
      <c r="B7" s="2" t="s">
        <v>302</v>
      </c>
      <c r="C7" s="80" t="s">
        <v>301</v>
      </c>
      <c r="D7" s="2" t="s">
        <v>321</v>
      </c>
      <c r="E7" s="4" t="s">
        <v>342</v>
      </c>
    </row>
    <row r="8" spans="1:5" ht="72" x14ac:dyDescent="0.3">
      <c r="A8" s="6" t="s">
        <v>32</v>
      </c>
      <c r="B8" s="78" t="s">
        <v>222</v>
      </c>
      <c r="C8" s="83"/>
      <c r="E8" s="4" t="s">
        <v>342</v>
      </c>
    </row>
    <row r="9" spans="1:5" ht="28.8" x14ac:dyDescent="0.3">
      <c r="A9" s="6" t="s">
        <v>35</v>
      </c>
      <c r="B9" s="77" t="s">
        <v>296</v>
      </c>
      <c r="C9" s="83" t="s">
        <v>297</v>
      </c>
      <c r="D9" s="2" t="s">
        <v>322</v>
      </c>
      <c r="E9" s="4" t="s">
        <v>342</v>
      </c>
    </row>
    <row r="10" spans="1:5" ht="57.6" x14ac:dyDescent="0.3">
      <c r="A10" s="6" t="s">
        <v>37</v>
      </c>
      <c r="B10" s="78" t="s">
        <v>298</v>
      </c>
      <c r="C10" s="83" t="s">
        <v>299</v>
      </c>
      <c r="D10" s="2" t="s">
        <v>322</v>
      </c>
      <c r="E10" s="4" t="s">
        <v>342</v>
      </c>
    </row>
    <row r="11" spans="1:5" ht="57.6" x14ac:dyDescent="0.3">
      <c r="A11" s="6" t="s">
        <v>39</v>
      </c>
      <c r="B11" s="4" t="s">
        <v>227</v>
      </c>
      <c r="C11" s="83" t="s">
        <v>301</v>
      </c>
      <c r="D11" s="2" t="s">
        <v>321</v>
      </c>
      <c r="E11" s="4" t="s">
        <v>342</v>
      </c>
    </row>
    <row r="12" spans="1:5" ht="28.8" x14ac:dyDescent="0.3">
      <c r="A12" s="6" t="s">
        <v>41</v>
      </c>
      <c r="B12" s="2" t="s">
        <v>302</v>
      </c>
      <c r="C12" s="80" t="s">
        <v>301</v>
      </c>
      <c r="D12" s="2" t="s">
        <v>321</v>
      </c>
      <c r="E12" s="4" t="s">
        <v>342</v>
      </c>
    </row>
    <row r="13" spans="1:5" ht="115.2" x14ac:dyDescent="0.3">
      <c r="A13" s="6" t="s">
        <v>43</v>
      </c>
      <c r="B13" s="78" t="s">
        <v>224</v>
      </c>
      <c r="C13" s="83" t="s">
        <v>300</v>
      </c>
      <c r="D13" s="2" t="s">
        <v>321</v>
      </c>
      <c r="E13" s="4" t="s">
        <v>342</v>
      </c>
    </row>
    <row r="14" spans="1:5" ht="72" x14ac:dyDescent="0.3">
      <c r="A14" s="6" t="s">
        <v>44</v>
      </c>
      <c r="B14" s="2" t="s">
        <v>302</v>
      </c>
      <c r="C14" s="80" t="s">
        <v>301</v>
      </c>
      <c r="D14" s="2" t="s">
        <v>321</v>
      </c>
      <c r="E14" s="4" t="s">
        <v>342</v>
      </c>
    </row>
    <row r="15" spans="1:5" ht="43.2" x14ac:dyDescent="0.3">
      <c r="A15" s="6" t="s">
        <v>46</v>
      </c>
      <c r="B15" s="2" t="s">
        <v>302</v>
      </c>
      <c r="C15" s="80" t="s">
        <v>301</v>
      </c>
      <c r="D15" s="2" t="s">
        <v>321</v>
      </c>
      <c r="E15" s="4" t="s">
        <v>342</v>
      </c>
    </row>
    <row r="16" spans="1:5" ht="28.8" x14ac:dyDescent="0.3">
      <c r="A16" s="6" t="s">
        <v>47</v>
      </c>
      <c r="B16" s="2" t="s">
        <v>302</v>
      </c>
      <c r="C16" s="80" t="s">
        <v>301</v>
      </c>
      <c r="D16" s="2" t="s">
        <v>321</v>
      </c>
      <c r="E16" s="4" t="s">
        <v>342</v>
      </c>
    </row>
    <row r="17" spans="1:5" ht="57.6" x14ac:dyDescent="0.3">
      <c r="A17" s="6" t="s">
        <v>48</v>
      </c>
      <c r="B17" s="2" t="s">
        <v>302</v>
      </c>
      <c r="C17" s="80" t="s">
        <v>301</v>
      </c>
      <c r="D17" s="2" t="s">
        <v>321</v>
      </c>
      <c r="E17" s="4" t="s">
        <v>342</v>
      </c>
    </row>
    <row r="18" spans="1:5" ht="43.2" x14ac:dyDescent="0.3">
      <c r="A18" s="3" t="s">
        <v>343</v>
      </c>
      <c r="B18" s="4" t="s">
        <v>314</v>
      </c>
      <c r="C18" s="80" t="s">
        <v>301</v>
      </c>
      <c r="D18" s="4" t="s">
        <v>315</v>
      </c>
      <c r="E18" s="4" t="s">
        <v>344</v>
      </c>
    </row>
    <row r="19" spans="1:5" ht="57.6" x14ac:dyDescent="0.3">
      <c r="A19" s="3" t="s">
        <v>53</v>
      </c>
      <c r="B19" s="4" t="s">
        <v>312</v>
      </c>
      <c r="D19" s="4" t="s">
        <v>321</v>
      </c>
      <c r="E19" s="4" t="s">
        <v>344</v>
      </c>
    </row>
    <row r="20" spans="1:5" ht="57.6" x14ac:dyDescent="0.3">
      <c r="A20" s="3" t="s">
        <v>56</v>
      </c>
      <c r="B20" s="4" t="s">
        <v>323</v>
      </c>
      <c r="D20" s="4" t="s">
        <v>321</v>
      </c>
      <c r="E20" s="4" t="s">
        <v>344</v>
      </c>
    </row>
    <row r="21" spans="1:5" ht="57.6" x14ac:dyDescent="0.3">
      <c r="A21" s="3" t="s">
        <v>59</v>
      </c>
      <c r="B21" s="4" t="s">
        <v>316</v>
      </c>
      <c r="C21" s="80" t="s">
        <v>318</v>
      </c>
      <c r="D21" s="4" t="s">
        <v>317</v>
      </c>
      <c r="E21" s="4" t="s">
        <v>344</v>
      </c>
    </row>
    <row r="22" spans="1:5" ht="72" x14ac:dyDescent="0.3">
      <c r="A22" s="3" t="s">
        <v>62</v>
      </c>
      <c r="B22" s="4" t="s">
        <v>319</v>
      </c>
      <c r="D22" s="4" t="s">
        <v>322</v>
      </c>
      <c r="E22" s="4" t="s">
        <v>344</v>
      </c>
    </row>
    <row r="23" spans="1:5" ht="100.8" x14ac:dyDescent="0.3">
      <c r="A23" s="3" t="s">
        <v>63</v>
      </c>
      <c r="B23" s="4" t="s">
        <v>319</v>
      </c>
      <c r="D23" s="4" t="s">
        <v>322</v>
      </c>
      <c r="E23" s="4" t="s">
        <v>344</v>
      </c>
    </row>
    <row r="24" spans="1:5" x14ac:dyDescent="0.3">
      <c r="A24" s="3" t="s">
        <v>67</v>
      </c>
      <c r="B24" s="4" t="s">
        <v>311</v>
      </c>
      <c r="C24" s="80">
        <v>45558</v>
      </c>
      <c r="D24" s="4" t="s">
        <v>310</v>
      </c>
      <c r="E24" s="4" t="s">
        <v>344</v>
      </c>
    </row>
    <row r="25" spans="1:5" ht="28.8" x14ac:dyDescent="0.3">
      <c r="A25" s="3" t="s">
        <v>70</v>
      </c>
      <c r="B25" s="4" t="s">
        <v>311</v>
      </c>
      <c r="C25" s="80">
        <v>45558</v>
      </c>
      <c r="D25" s="4" t="s">
        <v>310</v>
      </c>
      <c r="E25" s="4" t="s">
        <v>344</v>
      </c>
    </row>
    <row r="26" spans="1:5" ht="28.8" x14ac:dyDescent="0.3">
      <c r="A26" s="3" t="s">
        <v>72</v>
      </c>
      <c r="B26" s="4" t="s">
        <v>311</v>
      </c>
      <c r="C26" s="80">
        <v>45558</v>
      </c>
      <c r="D26" s="4" t="s">
        <v>310</v>
      </c>
      <c r="E26" s="4" t="s">
        <v>344</v>
      </c>
    </row>
    <row r="27" spans="1:5" x14ac:dyDescent="0.3">
      <c r="A27" s="3" t="s">
        <v>74</v>
      </c>
      <c r="B27" s="4" t="s">
        <v>311</v>
      </c>
      <c r="C27" s="80">
        <v>45558</v>
      </c>
      <c r="D27" s="4" t="s">
        <v>310</v>
      </c>
      <c r="E27" s="4" t="s">
        <v>344</v>
      </c>
    </row>
    <row r="28" spans="1:5" x14ac:dyDescent="0.3">
      <c r="A28" s="3" t="s">
        <v>76</v>
      </c>
      <c r="B28" s="4" t="s">
        <v>311</v>
      </c>
      <c r="C28" s="80">
        <v>45558</v>
      </c>
      <c r="D28" s="4" t="s">
        <v>310</v>
      </c>
      <c r="E28" s="4" t="s">
        <v>344</v>
      </c>
    </row>
    <row r="29" spans="1:5" x14ac:dyDescent="0.3">
      <c r="A29" s="3" t="s">
        <v>79</v>
      </c>
      <c r="B29" s="4" t="s">
        <v>311</v>
      </c>
      <c r="C29" s="80">
        <v>45558</v>
      </c>
      <c r="D29" s="4" t="s">
        <v>310</v>
      </c>
      <c r="E29" s="4" t="s">
        <v>344</v>
      </c>
    </row>
    <row r="30" spans="1:5" x14ac:dyDescent="0.3">
      <c r="A30" s="3" t="s">
        <v>81</v>
      </c>
      <c r="B30" s="4" t="s">
        <v>311</v>
      </c>
      <c r="C30" s="80">
        <v>45558</v>
      </c>
      <c r="D30" s="4" t="s">
        <v>310</v>
      </c>
      <c r="E30" s="4" t="s">
        <v>344</v>
      </c>
    </row>
    <row r="31" spans="1:5" ht="28.8" x14ac:dyDescent="0.3">
      <c r="A31" s="3" t="s">
        <v>84</v>
      </c>
      <c r="B31" s="4" t="s">
        <v>311</v>
      </c>
      <c r="C31" s="80">
        <v>45558</v>
      </c>
      <c r="D31" s="4" t="s">
        <v>310</v>
      </c>
      <c r="E31" s="4" t="s">
        <v>344</v>
      </c>
    </row>
    <row r="32" spans="1:5" ht="28.8" x14ac:dyDescent="0.3">
      <c r="A32" s="3" t="s">
        <v>87</v>
      </c>
      <c r="B32" s="4" t="s">
        <v>311</v>
      </c>
      <c r="C32" s="80">
        <v>45558</v>
      </c>
      <c r="D32" s="4" t="s">
        <v>310</v>
      </c>
      <c r="E32" s="4" t="s">
        <v>344</v>
      </c>
    </row>
    <row r="33" spans="1:5" ht="28.8" x14ac:dyDescent="0.3">
      <c r="A33" s="3" t="s">
        <v>90</v>
      </c>
      <c r="B33" s="4" t="s">
        <v>311</v>
      </c>
      <c r="C33" s="80">
        <v>45558</v>
      </c>
      <c r="D33" s="4" t="s">
        <v>310</v>
      </c>
      <c r="E33" s="4" t="s">
        <v>344</v>
      </c>
    </row>
    <row r="34" spans="1:5" ht="28.8" x14ac:dyDescent="0.3">
      <c r="A34" s="3" t="s">
        <v>93</v>
      </c>
      <c r="B34" s="4" t="s">
        <v>311</v>
      </c>
      <c r="C34" s="80">
        <v>45558</v>
      </c>
      <c r="D34" s="4" t="s">
        <v>310</v>
      </c>
      <c r="E34" s="4" t="s">
        <v>344</v>
      </c>
    </row>
    <row r="35" spans="1:5" ht="72" x14ac:dyDescent="0.3">
      <c r="A35" s="3" t="s">
        <v>97</v>
      </c>
      <c r="B35" s="4" t="s">
        <v>218</v>
      </c>
      <c r="D35" s="4" t="s">
        <v>321</v>
      </c>
      <c r="E35" s="4" t="s">
        <v>344</v>
      </c>
    </row>
    <row r="36" spans="1:5" ht="72" x14ac:dyDescent="0.3">
      <c r="A36" s="3" t="s">
        <v>98</v>
      </c>
      <c r="B36" s="4" t="s">
        <v>320</v>
      </c>
      <c r="D36" s="4" t="s">
        <v>321</v>
      </c>
      <c r="E36" s="4" t="s">
        <v>344</v>
      </c>
    </row>
    <row r="37" spans="1:5" ht="28.8" x14ac:dyDescent="0.3">
      <c r="A37" s="3" t="s">
        <v>99</v>
      </c>
      <c r="B37" s="4" t="s">
        <v>170</v>
      </c>
      <c r="C37" s="80">
        <v>45558</v>
      </c>
      <c r="D37" s="4" t="s">
        <v>303</v>
      </c>
      <c r="E37" s="4" t="s">
        <v>344</v>
      </c>
    </row>
    <row r="38" spans="1:5" ht="57.6" x14ac:dyDescent="0.3">
      <c r="A38" s="3" t="s">
        <v>101</v>
      </c>
      <c r="B38" s="4" t="s">
        <v>324</v>
      </c>
      <c r="D38" s="4" t="s">
        <v>322</v>
      </c>
      <c r="E38" s="4" t="s">
        <v>344</v>
      </c>
    </row>
    <row r="39" spans="1:5" ht="273.60000000000002" x14ac:dyDescent="0.3">
      <c r="A39" s="3" t="s">
        <v>103</v>
      </c>
      <c r="B39" s="4" t="s">
        <v>311</v>
      </c>
      <c r="C39" s="80">
        <v>45558</v>
      </c>
      <c r="D39" s="4" t="s">
        <v>310</v>
      </c>
      <c r="E39" s="4" t="s">
        <v>344</v>
      </c>
    </row>
    <row r="40" spans="1:5" ht="43.2" x14ac:dyDescent="0.3">
      <c r="A40" s="3" t="s">
        <v>106</v>
      </c>
      <c r="B40" s="4" t="s">
        <v>313</v>
      </c>
      <c r="D40" s="4" t="s">
        <v>321</v>
      </c>
      <c r="E40" s="4" t="s">
        <v>344</v>
      </c>
    </row>
    <row r="41" spans="1:5" ht="72" x14ac:dyDescent="0.3">
      <c r="A41" s="3" t="s">
        <v>108</v>
      </c>
      <c r="B41" s="4" t="s">
        <v>311</v>
      </c>
      <c r="C41" s="80">
        <v>45558</v>
      </c>
      <c r="D41" s="4" t="s">
        <v>310</v>
      </c>
      <c r="E41" s="4" t="s">
        <v>344</v>
      </c>
    </row>
    <row r="42" spans="1:5" x14ac:dyDescent="0.3">
      <c r="A42" s="3" t="s">
        <v>109</v>
      </c>
      <c r="B42" s="4" t="s">
        <v>311</v>
      </c>
      <c r="C42" s="80">
        <v>45558</v>
      </c>
      <c r="D42" s="4" t="s">
        <v>310</v>
      </c>
      <c r="E42" s="4" t="s">
        <v>344</v>
      </c>
    </row>
    <row r="43" spans="1:5" ht="43.2" x14ac:dyDescent="0.3">
      <c r="A43" s="3" t="s">
        <v>111</v>
      </c>
      <c r="B43" s="4" t="s">
        <v>219</v>
      </c>
      <c r="D43" s="4" t="s">
        <v>321</v>
      </c>
      <c r="E43" s="4" t="s">
        <v>344</v>
      </c>
    </row>
    <row r="44" spans="1:5" ht="28.8" x14ac:dyDescent="0.3">
      <c r="A44" s="3" t="s">
        <v>114</v>
      </c>
      <c r="B44" s="4" t="s">
        <v>305</v>
      </c>
      <c r="D44" s="4" t="s">
        <v>115</v>
      </c>
      <c r="E44" s="4" t="s">
        <v>344</v>
      </c>
    </row>
    <row r="45" spans="1:5" ht="57.6" x14ac:dyDescent="0.3">
      <c r="A45" s="3" t="s">
        <v>48</v>
      </c>
      <c r="B45" s="4" t="s">
        <v>308</v>
      </c>
      <c r="C45" s="80">
        <v>45562</v>
      </c>
      <c r="D45" s="4" t="s">
        <v>309</v>
      </c>
      <c r="E45" s="4" t="s">
        <v>344</v>
      </c>
    </row>
    <row r="46" spans="1:5" x14ac:dyDescent="0.3">
      <c r="A46" s="3" t="s">
        <v>117</v>
      </c>
      <c r="B46" s="4" t="s">
        <v>307</v>
      </c>
      <c r="C46" s="80">
        <v>45576</v>
      </c>
      <c r="D46" s="4" t="s">
        <v>306</v>
      </c>
      <c r="E46" s="4" t="s">
        <v>344</v>
      </c>
    </row>
    <row r="47" spans="1:5" ht="28.8" x14ac:dyDescent="0.3">
      <c r="A47" s="3" t="s">
        <v>120</v>
      </c>
      <c r="B47" s="4" t="s">
        <v>307</v>
      </c>
      <c r="C47" s="80">
        <v>45576</v>
      </c>
      <c r="D47" s="4" t="s">
        <v>306</v>
      </c>
      <c r="E47" s="4" t="s">
        <v>344</v>
      </c>
    </row>
    <row r="48" spans="1:5" ht="72" x14ac:dyDescent="0.3">
      <c r="A48" s="3" t="s">
        <v>129</v>
      </c>
      <c r="B48" s="4" t="s">
        <v>325</v>
      </c>
      <c r="C48" s="80">
        <v>45558</v>
      </c>
      <c r="D48" s="4" t="s">
        <v>310</v>
      </c>
      <c r="E48" s="4" t="s">
        <v>125</v>
      </c>
    </row>
    <row r="49" spans="1:5" ht="72" x14ac:dyDescent="0.3">
      <c r="A49" s="3" t="s">
        <v>133</v>
      </c>
      <c r="B49" s="4" t="s">
        <v>325</v>
      </c>
      <c r="C49" s="80">
        <v>45558</v>
      </c>
      <c r="D49" s="4" t="s">
        <v>310</v>
      </c>
      <c r="E49" s="4" t="s">
        <v>125</v>
      </c>
    </row>
    <row r="50" spans="1:5" x14ac:dyDescent="0.3">
      <c r="A50" s="3" t="s">
        <v>138</v>
      </c>
      <c r="B50" s="4" t="s">
        <v>325</v>
      </c>
      <c r="C50" s="80">
        <v>45558</v>
      </c>
      <c r="D50" s="4" t="s">
        <v>310</v>
      </c>
      <c r="E50" s="4" t="s">
        <v>125</v>
      </c>
    </row>
    <row r="51" spans="1:5" x14ac:dyDescent="0.3">
      <c r="A51" s="3" t="s">
        <v>140</v>
      </c>
      <c r="B51" s="4" t="s">
        <v>325</v>
      </c>
      <c r="C51" s="80">
        <v>45558</v>
      </c>
      <c r="D51" s="4" t="s">
        <v>310</v>
      </c>
      <c r="E51" s="4" t="s">
        <v>125</v>
      </c>
    </row>
    <row r="52" spans="1:5" x14ac:dyDescent="0.3">
      <c r="A52" s="3" t="s">
        <v>143</v>
      </c>
      <c r="B52" s="4" t="s">
        <v>325</v>
      </c>
      <c r="C52" s="80">
        <v>45558</v>
      </c>
      <c r="D52" s="4" t="s">
        <v>310</v>
      </c>
      <c r="E52" s="4" t="s">
        <v>125</v>
      </c>
    </row>
    <row r="53" spans="1:5" ht="86.4" x14ac:dyDescent="0.3">
      <c r="A53" s="3" t="s">
        <v>337</v>
      </c>
      <c r="B53" s="4" t="s">
        <v>203</v>
      </c>
      <c r="C53" s="80" t="s">
        <v>338</v>
      </c>
      <c r="D53" s="4" t="s">
        <v>336</v>
      </c>
      <c r="E53" s="4" t="s">
        <v>346</v>
      </c>
    </row>
    <row r="54" spans="1:5" ht="86.4" x14ac:dyDescent="0.3">
      <c r="A54" s="3" t="s">
        <v>147</v>
      </c>
      <c r="B54" s="4" t="s">
        <v>326</v>
      </c>
      <c r="C54" s="80" t="s">
        <v>327</v>
      </c>
      <c r="E54" s="4" t="s">
        <v>346</v>
      </c>
    </row>
    <row r="55" spans="1:5" ht="86.4" x14ac:dyDescent="0.3">
      <c r="A55" s="3" t="s">
        <v>204</v>
      </c>
      <c r="B55" s="4" t="s">
        <v>328</v>
      </c>
      <c r="C55" s="80" t="s">
        <v>226</v>
      </c>
      <c r="E55" s="4" t="s">
        <v>346</v>
      </c>
    </row>
    <row r="56" spans="1:5" ht="43.2" x14ac:dyDescent="0.3">
      <c r="A56" s="3" t="s">
        <v>151</v>
      </c>
      <c r="B56" s="4" t="s">
        <v>115</v>
      </c>
      <c r="E56" s="4" t="s">
        <v>346</v>
      </c>
    </row>
    <row r="57" spans="1:5" ht="57.6" x14ac:dyDescent="0.3">
      <c r="A57" s="3" t="s">
        <v>154</v>
      </c>
      <c r="B57" s="4" t="s">
        <v>206</v>
      </c>
      <c r="C57" s="80" t="s">
        <v>330</v>
      </c>
      <c r="D57" s="4" t="s">
        <v>321</v>
      </c>
      <c r="E57" s="4" t="s">
        <v>346</v>
      </c>
    </row>
    <row r="58" spans="1:5" ht="57.6" x14ac:dyDescent="0.3">
      <c r="A58" s="3" t="s">
        <v>345</v>
      </c>
      <c r="B58" s="4" t="s">
        <v>329</v>
      </c>
      <c r="E58" s="4" t="s">
        <v>346</v>
      </c>
    </row>
    <row r="59" spans="1:5" ht="72" x14ac:dyDescent="0.3">
      <c r="A59" s="3" t="s">
        <v>158</v>
      </c>
      <c r="B59" s="4" t="s">
        <v>335</v>
      </c>
      <c r="C59" s="80" t="s">
        <v>331</v>
      </c>
      <c r="D59" s="4" t="s">
        <v>321</v>
      </c>
      <c r="E59" s="4" t="s">
        <v>346</v>
      </c>
    </row>
    <row r="60" spans="1:5" x14ac:dyDescent="0.3">
      <c r="A60" s="3" t="s">
        <v>160</v>
      </c>
      <c r="B60" s="4" t="s">
        <v>207</v>
      </c>
      <c r="C60" s="80" t="s">
        <v>331</v>
      </c>
      <c r="D60" s="4" t="s">
        <v>321</v>
      </c>
      <c r="E60" s="4" t="s">
        <v>346</v>
      </c>
    </row>
    <row r="61" spans="1:5" x14ac:dyDescent="0.3">
      <c r="B61" s="4" t="s">
        <v>334</v>
      </c>
      <c r="C61" s="80" t="s">
        <v>331</v>
      </c>
      <c r="D61" s="4" t="s">
        <v>339</v>
      </c>
      <c r="E61" s="4" t="s">
        <v>347</v>
      </c>
    </row>
    <row r="62" spans="1:5" x14ac:dyDescent="0.3">
      <c r="A62" s="3" t="s">
        <v>213</v>
      </c>
      <c r="B62" s="4" t="s">
        <v>334</v>
      </c>
      <c r="C62" s="80" t="s">
        <v>331</v>
      </c>
      <c r="D62" s="4" t="s">
        <v>339</v>
      </c>
      <c r="E62" s="4" t="s">
        <v>347</v>
      </c>
    </row>
    <row r="63" spans="1:5" ht="28.8" x14ac:dyDescent="0.3">
      <c r="A63" s="3" t="s">
        <v>163</v>
      </c>
      <c r="B63" s="4" t="s">
        <v>334</v>
      </c>
      <c r="C63" s="80" t="s">
        <v>331</v>
      </c>
      <c r="D63" s="4" t="s">
        <v>339</v>
      </c>
      <c r="E63" s="4" t="s">
        <v>347</v>
      </c>
    </row>
    <row r="64" spans="1:5" ht="28.8" x14ac:dyDescent="0.3">
      <c r="A64" s="3" t="s">
        <v>169</v>
      </c>
      <c r="B64" s="4" t="s">
        <v>334</v>
      </c>
      <c r="C64" s="80" t="s">
        <v>331</v>
      </c>
      <c r="D64" s="4" t="s">
        <v>339</v>
      </c>
      <c r="E64" s="4" t="s">
        <v>347</v>
      </c>
    </row>
    <row r="65" spans="1:5" x14ac:dyDescent="0.3">
      <c r="A65" s="3" t="s">
        <v>180</v>
      </c>
      <c r="B65" s="4" t="s">
        <v>334</v>
      </c>
      <c r="C65" s="80" t="s">
        <v>331</v>
      </c>
      <c r="D65" s="4" t="s">
        <v>339</v>
      </c>
      <c r="E65" s="4" t="s">
        <v>347</v>
      </c>
    </row>
    <row r="66" spans="1:5" x14ac:dyDescent="0.3">
      <c r="A66" s="3" t="s">
        <v>172</v>
      </c>
      <c r="B66" s="4" t="s">
        <v>334</v>
      </c>
      <c r="C66" s="80" t="s">
        <v>331</v>
      </c>
      <c r="D66" s="4" t="s">
        <v>339</v>
      </c>
      <c r="E66" s="4" t="s">
        <v>347</v>
      </c>
    </row>
    <row r="67" spans="1:5" x14ac:dyDescent="0.3">
      <c r="A67" s="3" t="s">
        <v>175</v>
      </c>
      <c r="B67" s="4" t="s">
        <v>334</v>
      </c>
      <c r="C67" s="80" t="s">
        <v>331</v>
      </c>
      <c r="D67" s="4" t="s">
        <v>339</v>
      </c>
      <c r="E67" s="4" t="s">
        <v>347</v>
      </c>
    </row>
    <row r="68" spans="1:5" ht="28.8" x14ac:dyDescent="0.3">
      <c r="A68" s="3" t="s">
        <v>178</v>
      </c>
      <c r="B68" s="4" t="s">
        <v>334</v>
      </c>
      <c r="C68" s="80" t="s">
        <v>331</v>
      </c>
      <c r="D68" s="4" t="s">
        <v>339</v>
      </c>
      <c r="E68" s="4" t="s">
        <v>347</v>
      </c>
    </row>
    <row r="69" spans="1:5" ht="28.8" x14ac:dyDescent="0.3">
      <c r="A69" s="3" t="s">
        <v>182</v>
      </c>
      <c r="B69" s="4" t="s">
        <v>334</v>
      </c>
      <c r="C69" s="80" t="s">
        <v>331</v>
      </c>
      <c r="D69" s="4" t="s">
        <v>339</v>
      </c>
      <c r="E69" s="4" t="s">
        <v>347</v>
      </c>
    </row>
    <row r="70" spans="1:5" ht="28.8" x14ac:dyDescent="0.3">
      <c r="A70" s="3" t="s">
        <v>184</v>
      </c>
      <c r="B70" s="4" t="s">
        <v>334</v>
      </c>
      <c r="C70" s="80" t="s">
        <v>331</v>
      </c>
      <c r="D70" s="4" t="s">
        <v>339</v>
      </c>
      <c r="E70" s="4" t="s">
        <v>347</v>
      </c>
    </row>
    <row r="71" spans="1:5" x14ac:dyDescent="0.3">
      <c r="B71" s="4" t="s">
        <v>334</v>
      </c>
      <c r="C71" s="80" t="s">
        <v>331</v>
      </c>
      <c r="D71" s="4" t="s">
        <v>339</v>
      </c>
      <c r="E71" s="4" t="s">
        <v>347</v>
      </c>
    </row>
    <row r="72" spans="1:5" ht="28.8" x14ac:dyDescent="0.3">
      <c r="A72" s="3" t="s">
        <v>167</v>
      </c>
      <c r="B72" s="4" t="s">
        <v>334</v>
      </c>
      <c r="C72" s="80" t="s">
        <v>331</v>
      </c>
      <c r="D72" s="4" t="s">
        <v>339</v>
      </c>
      <c r="E72" s="4" t="s">
        <v>347</v>
      </c>
    </row>
    <row r="73" spans="1:5" x14ac:dyDescent="0.3">
      <c r="A73" s="3" t="s">
        <v>276</v>
      </c>
      <c r="B73" s="4" t="s">
        <v>278</v>
      </c>
      <c r="E73" s="4" t="s">
        <v>348</v>
      </c>
    </row>
    <row r="74" spans="1:5" x14ac:dyDescent="0.3">
      <c r="A74" s="3" t="s">
        <v>279</v>
      </c>
      <c r="B74" s="4" t="s">
        <v>280</v>
      </c>
      <c r="E74" s="4" t="s">
        <v>348</v>
      </c>
    </row>
    <row r="75" spans="1:5" x14ac:dyDescent="0.3">
      <c r="A75" s="3" t="s">
        <v>281</v>
      </c>
      <c r="B75" s="4" t="s">
        <v>280</v>
      </c>
      <c r="E75" s="4" t="s">
        <v>348</v>
      </c>
    </row>
    <row r="76" spans="1:5" x14ac:dyDescent="0.3">
      <c r="A76" s="3" t="s">
        <v>282</v>
      </c>
      <c r="B76" s="4" t="s">
        <v>280</v>
      </c>
      <c r="E76" s="4" t="s">
        <v>348</v>
      </c>
    </row>
    <row r="77" spans="1:5" x14ac:dyDescent="0.3">
      <c r="A77" s="3" t="s">
        <v>283</v>
      </c>
      <c r="B77" s="4" t="s">
        <v>280</v>
      </c>
      <c r="E77" s="4" t="s">
        <v>348</v>
      </c>
    </row>
    <row r="78" spans="1:5" x14ac:dyDescent="0.3">
      <c r="A78" s="3" t="s">
        <v>284</v>
      </c>
      <c r="B78" s="4" t="s">
        <v>280</v>
      </c>
      <c r="E78" s="4" t="s">
        <v>348</v>
      </c>
    </row>
    <row r="79" spans="1:5" x14ac:dyDescent="0.3">
      <c r="A79" s="3" t="s">
        <v>286</v>
      </c>
      <c r="B79" s="4" t="s">
        <v>292</v>
      </c>
      <c r="C79" s="80">
        <v>45562</v>
      </c>
      <c r="E79" s="4" t="s">
        <v>349</v>
      </c>
    </row>
    <row r="80" spans="1:5" x14ac:dyDescent="0.3">
      <c r="A80" s="3" t="s">
        <v>288</v>
      </c>
      <c r="B80" s="4" t="s">
        <v>291</v>
      </c>
      <c r="C80" s="80">
        <v>45562</v>
      </c>
      <c r="E80" s="4" t="s">
        <v>349</v>
      </c>
    </row>
    <row r="81" spans="1:5" x14ac:dyDescent="0.3">
      <c r="A81" s="3" t="s">
        <v>293</v>
      </c>
      <c r="B81" s="4" t="s">
        <v>290</v>
      </c>
      <c r="C81" s="80">
        <v>45544</v>
      </c>
      <c r="E81" s="4" t="s">
        <v>349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A2E2845177E594A8A535D989BD147DD" ma:contentTypeVersion="18" ma:contentTypeDescription="Crear nuevo documento." ma:contentTypeScope="" ma:versionID="f7435577767f5b0fe77c396d0d062930">
  <xsd:schema xmlns:xsd="http://www.w3.org/2001/XMLSchema" xmlns:xs="http://www.w3.org/2001/XMLSchema" xmlns:p="http://schemas.microsoft.com/office/2006/metadata/properties" xmlns:ns1="http://schemas.microsoft.com/sharepoint/v3" xmlns:ns3="3bdcbe4e-2bb1-4cc1-809f-51ff02b43cee" xmlns:ns4="72ecd48a-c3b3-42bd-91f1-e318d7c8cbf6" targetNamespace="http://schemas.microsoft.com/office/2006/metadata/properties" ma:root="true" ma:fieldsID="2160723b6a2a221e0d696622583be5e3" ns1:_="" ns3:_="" ns4:_="">
    <xsd:import namespace="http://schemas.microsoft.com/sharepoint/v3"/>
    <xsd:import namespace="3bdcbe4e-2bb1-4cc1-809f-51ff02b43cee"/>
    <xsd:import namespace="72ecd48a-c3b3-42bd-91f1-e318d7c8cbf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bjectDetectorVersions" minOccurs="0"/>
                <xsd:element ref="ns1:_ip_UnifiedCompliancePolicyProperties" minOccurs="0"/>
                <xsd:element ref="ns1:_ip_UnifiedCompliancePolicyUIAction" minOccurs="0"/>
                <xsd:element ref="ns3:_activity" minOccurs="0"/>
                <xsd:element ref="ns3:MediaServiceSearchProperties"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cbe4e-2bb1-4cc1-809f-51ff02b43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ecd48a-c3b3-42bd-91f1-e318d7c8cbf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bdcbe4e-2bb1-4cc1-809f-51ff02b43ce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703741-4C37-4F3C-840E-649DBDA17B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dcbe4e-2bb1-4cc1-809f-51ff02b43cee"/>
    <ds:schemaRef ds:uri="72ecd48a-c3b3-42bd-91f1-e318d7c8cb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A31482-E820-4BC7-9A40-856A77C2FB46}">
  <ds:schemaRefs>
    <ds:schemaRef ds:uri="http://schemas.microsoft.com/office/infopath/2007/PartnerControls"/>
    <ds:schemaRef ds:uri="http://schemas.microsoft.com/office/2006/documentManagement/types"/>
    <ds:schemaRef ds:uri="http://purl.org/dc/dcmitype/"/>
    <ds:schemaRef ds:uri="http://schemas.microsoft.com/sharepoint/v3"/>
    <ds:schemaRef ds:uri="http://purl.org/dc/elements/1.1/"/>
    <ds:schemaRef ds:uri="3bdcbe4e-2bb1-4cc1-809f-51ff02b43cee"/>
    <ds:schemaRef ds:uri="http://schemas.openxmlformats.org/package/2006/metadata/core-properties"/>
    <ds:schemaRef ds:uri="72ecd48a-c3b3-42bd-91f1-e318d7c8cbf6"/>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2C1BC65-2C9C-4804-908B-657E79090F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Host</vt:lpstr>
      <vt:lpstr>Mambu</vt:lpstr>
      <vt:lpstr>Interfaces pendientes</vt:lpstr>
      <vt:lpstr>Mambu-Producto</vt:lpstr>
      <vt:lpstr>Salesforce</vt:lpstr>
      <vt:lpstr>Hoja1</vt:lpstr>
      <vt:lpstr>trx caja</vt:lpstr>
      <vt:lpstr>otros contable</vt:lpstr>
      <vt:lpstr>PBI_FCA</vt:lpstr>
    </vt:vector>
  </TitlesOfParts>
  <Manager/>
  <Company>BancoEstado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Brambilla Serrano Rodrigo Andres</dc:creator>
  <cp:keywords/>
  <dc:description/>
  <cp:lastModifiedBy>Cifuentes Alvarado Fabian Andres</cp:lastModifiedBy>
  <cp:revision/>
  <dcterms:created xsi:type="dcterms:W3CDTF">2024-02-02T12:39:29Z</dcterms:created>
  <dcterms:modified xsi:type="dcterms:W3CDTF">2024-09-06T13:40:25Z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0x0101003A2E2845177E594A8A535D989BD147DD</vt:lpwstr>
  </property>
  <property fmtid="{D5CDD505-2E9C-101B-9397-08002B2CF9AE}" pid="5" name="MSIP_Label_1fa05ac2-419e-4c0f-b1af-15172be547c3_Enabled">
    <vt:lpwstr>true</vt:lpwstr>
  </property>
  <property fmtid="{D5CDD505-2E9C-101B-9397-08002B2CF9AE}" pid="6" name="MSIP_Label_1fa05ac2-419e-4c0f-b1af-15172be547c3_SetDate">
    <vt:lpwstr>2024-07-19T20:41:13Z</vt:lpwstr>
  </property>
  <property fmtid="{D5CDD505-2E9C-101B-9397-08002B2CF9AE}" pid="7" name="MSIP_Label_1fa05ac2-419e-4c0f-b1af-15172be547c3_Method">
    <vt:lpwstr>Standard</vt:lpwstr>
  </property>
  <property fmtid="{D5CDD505-2E9C-101B-9397-08002B2CF9AE}" pid="8" name="MSIP_Label_1fa05ac2-419e-4c0f-b1af-15172be547c3_Name">
    <vt:lpwstr>Personal</vt:lpwstr>
  </property>
  <property fmtid="{D5CDD505-2E9C-101B-9397-08002B2CF9AE}" pid="9" name="MSIP_Label_1fa05ac2-419e-4c0f-b1af-15172be547c3_SiteId">
    <vt:lpwstr>189d9de0-0fef-4050-9094-e7cf9e6b3bb5</vt:lpwstr>
  </property>
  <property fmtid="{D5CDD505-2E9C-101B-9397-08002B2CF9AE}" pid="10" name="MSIP_Label_1fa05ac2-419e-4c0f-b1af-15172be547c3_ActionId">
    <vt:lpwstr>4eb211f8-71d3-44e9-a676-86ce8942430d</vt:lpwstr>
  </property>
  <property fmtid="{D5CDD505-2E9C-101B-9397-08002B2CF9AE}" pid="11" name="MSIP_Label_1fa05ac2-419e-4c0f-b1af-15172be547c3_ContentBits">
    <vt:lpwstr>2</vt:lpwstr>
  </property>
</Properties>
</file>