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Cotizaciones" sheetId="1" r:id="rId1"/>
    <sheet name="Buscar" sheetId="2" r:id="rId2"/>
    <sheet name="BuscarV" sheetId="3" r:id="rId3"/>
    <sheet name="BuscarH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6" i="3"/>
  <c r="C3" i="3" l="1"/>
  <c r="C4" i="3"/>
  <c r="C5" i="3"/>
  <c r="C7" i="3"/>
  <c r="C2" i="3"/>
  <c r="B9" i="2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C23" i="1"/>
  <c r="D23" i="1"/>
  <c r="E23" i="1"/>
  <c r="B23" i="1"/>
</calcChain>
</file>

<file path=xl/sharedStrings.xml><?xml version="1.0" encoding="utf-8"?>
<sst xmlns="http://schemas.openxmlformats.org/spreadsheetml/2006/main" count="67" uniqueCount="57">
  <si>
    <t>Nombre y apellidos</t>
  </si>
  <si>
    <t xml:space="preserve">Yeray Balado Cabrera </t>
  </si>
  <si>
    <t xml:space="preserve">Gonzalo Bilbao Alcázar </t>
  </si>
  <si>
    <t xml:space="preserve">Jorge Blazquez Hermira </t>
  </si>
  <si>
    <t xml:space="preserve">Daniel Chanclón Fernández </t>
  </si>
  <si>
    <t xml:space="preserve">Alejandro Fernandez díaz </t>
  </si>
  <si>
    <t>Eduardo Flores Carrarelo</t>
  </si>
  <si>
    <t xml:space="preserve">Carlos Galán Martinez </t>
  </si>
  <si>
    <t xml:space="preserve">Alfonso García Martínez </t>
  </si>
  <si>
    <t xml:space="preserve">Carlos González Martín </t>
  </si>
  <si>
    <t xml:space="preserve">Jonathan González Morote </t>
  </si>
  <si>
    <t xml:space="preserve">Ismael López Onrubia </t>
  </si>
  <si>
    <t xml:space="preserve">Arturo Lozano bretón </t>
  </si>
  <si>
    <t xml:space="preserve">Francisco Nsue Eseng </t>
  </si>
  <si>
    <t xml:space="preserve">Jorge Pardo García </t>
  </si>
  <si>
    <t xml:space="preserve">Cristian Rivera Zapata </t>
  </si>
  <si>
    <t>Sora Rodríguez Gutierrez</t>
  </si>
  <si>
    <t>Isaac Rodríguez Martínez</t>
  </si>
  <si>
    <t>Enrique Ruiz Sanchez-Seco</t>
  </si>
  <si>
    <t xml:space="preserve">David Tardio Montoya </t>
  </si>
  <si>
    <t xml:space="preserve">Adrían vaquero Ramos </t>
  </si>
  <si>
    <t xml:space="preserve">Javier Villaraco Sanchez </t>
  </si>
  <si>
    <t xml:space="preserve">Word </t>
  </si>
  <si>
    <t>excel</t>
  </si>
  <si>
    <t>Powerpoint</t>
  </si>
  <si>
    <t>Access</t>
  </si>
  <si>
    <t>Media</t>
  </si>
  <si>
    <t>MEDIAS POR BLOQUES</t>
  </si>
  <si>
    <t xml:space="preserve">Precio </t>
  </si>
  <si>
    <t>Marca</t>
  </si>
  <si>
    <t>ACER</t>
  </si>
  <si>
    <t>ASUS</t>
  </si>
  <si>
    <t xml:space="preserve">HP </t>
  </si>
  <si>
    <t>SONY</t>
  </si>
  <si>
    <t>PRESUPUESTO</t>
  </si>
  <si>
    <t xml:space="preserve">ELECCIÓN </t>
  </si>
  <si>
    <t xml:space="preserve">Puntuación </t>
  </si>
  <si>
    <t>NOTA</t>
  </si>
  <si>
    <t xml:space="preserve">Ramón </t>
  </si>
  <si>
    <t>Felipe</t>
  </si>
  <si>
    <t>Juana</t>
  </si>
  <si>
    <t xml:space="preserve">Carla </t>
  </si>
  <si>
    <t xml:space="preserve">emilio </t>
  </si>
  <si>
    <t>Sonia</t>
  </si>
  <si>
    <t>INSUFICIENTE</t>
  </si>
  <si>
    <t xml:space="preserve">BIEN </t>
  </si>
  <si>
    <t>NOTABLE</t>
  </si>
  <si>
    <t xml:space="preserve">SOBRESALIENTE </t>
  </si>
  <si>
    <t>Ramón</t>
  </si>
  <si>
    <t xml:space="preserve">Juana </t>
  </si>
  <si>
    <t xml:space="preserve">Emilio </t>
  </si>
  <si>
    <t xml:space="preserve">Sonia </t>
  </si>
  <si>
    <t xml:space="preserve">Insuficiente </t>
  </si>
  <si>
    <t xml:space="preserve">Suficiente </t>
  </si>
  <si>
    <t xml:space="preserve">Bien </t>
  </si>
  <si>
    <t xml:space="preserve">Notable </t>
  </si>
  <si>
    <t xml:space="preserve">Sobresaliente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</si>
</sst>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2" xfId="0" applyBorder="1"/>
    <xf numFmtId="2" fontId="0" fillId="0" borderId="3" xfId="0" applyNumberFormat="1" applyBorder="1"/>
    <xf numFmtId="0" fontId="0" fillId="0" borderId="4" xfId="0" applyBorder="1"/>
    <xf numFmtId="0" fontId="0" fillId="0" borderId="6" xfId="0" applyBorder="1"/>
    <xf numFmtId="2" fontId="0" fillId="0" borderId="0" xfId="0" applyNumberFormat="1" applyBorder="1"/>
    <xf numFmtId="2" fontId="0" fillId="0" borderId="7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0" fillId="0" borderId="5" xfId="0" applyNumberFormat="1" applyBorder="1"/>
    <xf numFmtId="0" fontId="0" fillId="0" borderId="8" xfId="0" applyBorder="1" applyAlignment="1">
      <alignment horizontal="right"/>
    </xf>
    <xf numFmtId="0" fontId="2" fillId="2" borderId="1" xfId="0" applyFont="1" applyFill="1" applyBorder="1"/>
    <xf numFmtId="0" fontId="2" fillId="2" borderId="9" xfId="0" applyFont="1" applyFill="1" applyBorder="1" applyAlignment="1">
      <alignment horizontal="center"/>
    </xf>
    <xf numFmtId="164" fontId="0" fillId="0" borderId="9" xfId="0" applyNumberFormat="1" applyBorder="1" applyAlignment="1">
      <alignment horizontal="right"/>
    </xf>
    <xf numFmtId="49" fontId="0" fillId="2" borderId="9" xfId="0" applyNumberFormat="1" applyFill="1" applyBorder="1" applyAlignment="1">
      <alignment horizontal="center"/>
    </xf>
    <xf numFmtId="0" fontId="0" fillId="0" borderId="9" xfId="0" applyBorder="1"/>
    <xf numFmtId="0" fontId="0" fillId="3" borderId="9" xfId="0" applyFill="1" applyBorder="1" applyAlignment="1">
      <alignment horizontal="center"/>
    </xf>
    <xf numFmtId="0" fontId="0" fillId="3" borderId="9" xfId="0" applyFill="1" applyBorder="1"/>
    <xf numFmtId="0" fontId="0" fillId="4" borderId="9" xfId="0" applyFill="1" applyBorder="1"/>
    <xf numFmtId="0" fontId="0" fillId="3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4" borderId="0" xfId="0" applyFill="1"/>
    <xf numFmtId="0" fontId="2" fillId="3" borderId="9" xfId="0" applyFont="1" applyFill="1" applyBorder="1"/>
    <xf numFmtId="0" fontId="0" fillId="4" borderId="9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24F301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24F301"/>
      <color rgb="FFFF05BE"/>
      <color rgb="FF954ECA"/>
      <color rgb="FFB686DA"/>
      <color rgb="FFC198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zoomScaleNormal="100" workbookViewId="0">
      <selection activeCell="B2" sqref="B2"/>
    </sheetView>
  </sheetViews>
  <sheetFormatPr baseColWidth="10" defaultColWidth="9.140625" defaultRowHeight="15" x14ac:dyDescent="0.25"/>
  <cols>
    <col min="1" max="1" width="25.5703125" customWidth="1"/>
    <col min="2" max="6" width="13" customWidth="1"/>
  </cols>
  <sheetData>
    <row r="1" spans="1:6" ht="15.75" thickBot="1" x14ac:dyDescent="0.3">
      <c r="A1" s="7" t="s">
        <v>0</v>
      </c>
      <c r="B1" s="8" t="s">
        <v>22</v>
      </c>
      <c r="C1" s="8" t="s">
        <v>23</v>
      </c>
      <c r="D1" s="8" t="s">
        <v>24</v>
      </c>
      <c r="E1" s="8" t="s">
        <v>25</v>
      </c>
      <c r="F1" s="9" t="s">
        <v>26</v>
      </c>
    </row>
    <row r="2" spans="1:6" x14ac:dyDescent="0.25">
      <c r="A2" s="4" t="s">
        <v>1</v>
      </c>
      <c r="B2" s="5">
        <v>10</v>
      </c>
      <c r="C2" s="5">
        <v>7</v>
      </c>
      <c r="D2" s="5">
        <v>0</v>
      </c>
      <c r="E2" s="5">
        <v>5</v>
      </c>
      <c r="F2" s="6">
        <f>AVERAGE(B2:E2)</f>
        <v>5.5</v>
      </c>
    </row>
    <row r="3" spans="1:6" x14ac:dyDescent="0.25">
      <c r="A3" s="4" t="s">
        <v>2</v>
      </c>
      <c r="B3" s="5">
        <v>8</v>
      </c>
      <c r="C3" s="5">
        <v>9</v>
      </c>
      <c r="D3" s="5">
        <v>8</v>
      </c>
      <c r="E3" s="5">
        <v>6</v>
      </c>
      <c r="F3" s="6">
        <f t="shared" ref="F3:F22" si="0">AVERAGE(B3:E3)</f>
        <v>7.75</v>
      </c>
    </row>
    <row r="4" spans="1:6" x14ac:dyDescent="0.25">
      <c r="A4" s="4" t="s">
        <v>3</v>
      </c>
      <c r="B4" s="5">
        <v>1</v>
      </c>
      <c r="C4" s="5">
        <v>6</v>
      </c>
      <c r="D4" s="5">
        <v>0</v>
      </c>
      <c r="E4" s="5">
        <v>5</v>
      </c>
      <c r="F4" s="6">
        <f t="shared" si="0"/>
        <v>3</v>
      </c>
    </row>
    <row r="5" spans="1:6" x14ac:dyDescent="0.25">
      <c r="A5" s="4" t="s">
        <v>4</v>
      </c>
      <c r="B5" s="5">
        <v>3</v>
      </c>
      <c r="C5" s="5">
        <v>10</v>
      </c>
      <c r="D5" s="5">
        <v>2</v>
      </c>
      <c r="E5" s="5">
        <v>9</v>
      </c>
      <c r="F5" s="6">
        <f t="shared" si="0"/>
        <v>6</v>
      </c>
    </row>
    <row r="6" spans="1:6" x14ac:dyDescent="0.25">
      <c r="A6" s="4" t="s">
        <v>5</v>
      </c>
      <c r="B6" s="5">
        <v>5</v>
      </c>
      <c r="C6" s="5">
        <v>1</v>
      </c>
      <c r="D6" s="5">
        <v>8</v>
      </c>
      <c r="E6" s="5">
        <v>1</v>
      </c>
      <c r="F6" s="6">
        <f t="shared" si="0"/>
        <v>3.75</v>
      </c>
    </row>
    <row r="7" spans="1:6" x14ac:dyDescent="0.25">
      <c r="A7" s="4" t="s">
        <v>6</v>
      </c>
      <c r="B7" s="5">
        <v>9</v>
      </c>
      <c r="C7" s="5">
        <v>4</v>
      </c>
      <c r="D7" s="5">
        <v>2</v>
      </c>
      <c r="E7" s="5">
        <v>5</v>
      </c>
      <c r="F7" s="6">
        <f t="shared" si="0"/>
        <v>5</v>
      </c>
    </row>
    <row r="8" spans="1:6" x14ac:dyDescent="0.25">
      <c r="A8" s="4" t="s">
        <v>7</v>
      </c>
      <c r="B8" s="5">
        <v>5</v>
      </c>
      <c r="C8" s="5">
        <v>10</v>
      </c>
      <c r="D8" s="5">
        <v>6</v>
      </c>
      <c r="E8" s="5">
        <v>2</v>
      </c>
      <c r="F8" s="6">
        <f t="shared" si="0"/>
        <v>5.75</v>
      </c>
    </row>
    <row r="9" spans="1:6" x14ac:dyDescent="0.25">
      <c r="A9" s="4" t="s">
        <v>8</v>
      </c>
      <c r="B9" s="5">
        <v>0</v>
      </c>
      <c r="C9" s="5">
        <v>9</v>
      </c>
      <c r="D9" s="5">
        <v>4</v>
      </c>
      <c r="E9" s="5">
        <v>3</v>
      </c>
      <c r="F9" s="6">
        <f t="shared" si="0"/>
        <v>4</v>
      </c>
    </row>
    <row r="10" spans="1:6" x14ac:dyDescent="0.25">
      <c r="A10" s="4" t="s">
        <v>9</v>
      </c>
      <c r="B10" s="5">
        <v>3</v>
      </c>
      <c r="C10" s="5">
        <v>9</v>
      </c>
      <c r="D10" s="5">
        <v>10</v>
      </c>
      <c r="E10" s="5">
        <v>9</v>
      </c>
      <c r="F10" s="6">
        <f t="shared" si="0"/>
        <v>7.75</v>
      </c>
    </row>
    <row r="11" spans="1:6" x14ac:dyDescent="0.25">
      <c r="A11" s="4" t="s">
        <v>10</v>
      </c>
      <c r="B11" s="5">
        <v>6</v>
      </c>
      <c r="C11" s="5">
        <v>9</v>
      </c>
      <c r="D11" s="5">
        <v>4</v>
      </c>
      <c r="E11" s="5">
        <v>5</v>
      </c>
      <c r="F11" s="6">
        <f t="shared" si="0"/>
        <v>6</v>
      </c>
    </row>
    <row r="12" spans="1:6" x14ac:dyDescent="0.25">
      <c r="A12" s="4" t="s">
        <v>11</v>
      </c>
      <c r="B12" s="5">
        <v>7</v>
      </c>
      <c r="C12" s="5">
        <v>10</v>
      </c>
      <c r="D12" s="5">
        <v>0</v>
      </c>
      <c r="E12" s="5">
        <v>1</v>
      </c>
      <c r="F12" s="6">
        <f t="shared" si="0"/>
        <v>4.5</v>
      </c>
    </row>
    <row r="13" spans="1:6" x14ac:dyDescent="0.25">
      <c r="A13" s="4" t="s">
        <v>12</v>
      </c>
      <c r="B13" s="5">
        <v>2</v>
      </c>
      <c r="C13" s="5">
        <v>10</v>
      </c>
      <c r="D13" s="5">
        <v>8</v>
      </c>
      <c r="E13" s="5">
        <v>8</v>
      </c>
      <c r="F13" s="6">
        <f t="shared" si="0"/>
        <v>7</v>
      </c>
    </row>
    <row r="14" spans="1:6" x14ac:dyDescent="0.25">
      <c r="A14" s="4" t="s">
        <v>13</v>
      </c>
      <c r="B14" s="5">
        <v>10</v>
      </c>
      <c r="C14" s="5">
        <v>9</v>
      </c>
      <c r="D14" s="5">
        <v>3</v>
      </c>
      <c r="E14" s="5">
        <v>5</v>
      </c>
      <c r="F14" s="6">
        <f t="shared" si="0"/>
        <v>6.75</v>
      </c>
    </row>
    <row r="15" spans="1:6" x14ac:dyDescent="0.25">
      <c r="A15" s="4" t="s">
        <v>14</v>
      </c>
      <c r="B15" s="5">
        <v>9</v>
      </c>
      <c r="C15" s="5">
        <v>8</v>
      </c>
      <c r="D15" s="5">
        <v>0</v>
      </c>
      <c r="E15" s="5">
        <v>10</v>
      </c>
      <c r="F15" s="6">
        <f t="shared" si="0"/>
        <v>6.75</v>
      </c>
    </row>
    <row r="16" spans="1:6" x14ac:dyDescent="0.25">
      <c r="A16" s="4" t="s">
        <v>15</v>
      </c>
      <c r="B16" s="5">
        <v>9</v>
      </c>
      <c r="C16" s="5">
        <v>9</v>
      </c>
      <c r="D16" s="5">
        <v>0</v>
      </c>
      <c r="E16" s="5">
        <v>10</v>
      </c>
      <c r="F16" s="6">
        <f t="shared" si="0"/>
        <v>7</v>
      </c>
    </row>
    <row r="17" spans="1:6" x14ac:dyDescent="0.25">
      <c r="A17" s="4" t="s">
        <v>16</v>
      </c>
      <c r="B17" s="5">
        <v>8</v>
      </c>
      <c r="C17" s="5">
        <v>6</v>
      </c>
      <c r="D17" s="5">
        <v>2</v>
      </c>
      <c r="E17" s="5">
        <v>3</v>
      </c>
      <c r="F17" s="6">
        <f t="shared" si="0"/>
        <v>4.75</v>
      </c>
    </row>
    <row r="18" spans="1:6" x14ac:dyDescent="0.25">
      <c r="A18" s="4" t="s">
        <v>17</v>
      </c>
      <c r="B18" s="5">
        <v>8</v>
      </c>
      <c r="C18" s="5">
        <v>9</v>
      </c>
      <c r="D18" s="5">
        <v>3</v>
      </c>
      <c r="E18" s="5">
        <v>1</v>
      </c>
      <c r="F18" s="6">
        <f t="shared" si="0"/>
        <v>5.25</v>
      </c>
    </row>
    <row r="19" spans="1:6" x14ac:dyDescent="0.25">
      <c r="A19" s="4" t="s">
        <v>18</v>
      </c>
      <c r="B19" s="5">
        <v>10</v>
      </c>
      <c r="C19" s="5">
        <v>5</v>
      </c>
      <c r="D19" s="5">
        <v>5</v>
      </c>
      <c r="E19" s="5">
        <v>5</v>
      </c>
      <c r="F19" s="6">
        <f t="shared" si="0"/>
        <v>6.25</v>
      </c>
    </row>
    <row r="20" spans="1:6" x14ac:dyDescent="0.25">
      <c r="A20" s="4" t="s">
        <v>19</v>
      </c>
      <c r="B20" s="5">
        <v>4</v>
      </c>
      <c r="C20" s="5">
        <v>1</v>
      </c>
      <c r="D20" s="5">
        <v>3</v>
      </c>
      <c r="E20" s="5">
        <v>3</v>
      </c>
      <c r="F20" s="6">
        <f t="shared" si="0"/>
        <v>2.75</v>
      </c>
    </row>
    <row r="21" spans="1:6" x14ac:dyDescent="0.25">
      <c r="A21" s="4" t="s">
        <v>20</v>
      </c>
      <c r="B21" s="5">
        <v>5</v>
      </c>
      <c r="C21" s="5">
        <v>7</v>
      </c>
      <c r="D21" s="5">
        <v>10</v>
      </c>
      <c r="E21" s="5">
        <v>10</v>
      </c>
      <c r="F21" s="6">
        <f t="shared" si="0"/>
        <v>8</v>
      </c>
    </row>
    <row r="22" spans="1:6" ht="15.75" thickBot="1" x14ac:dyDescent="0.3">
      <c r="A22" s="4" t="s">
        <v>21</v>
      </c>
      <c r="B22" s="5">
        <v>9</v>
      </c>
      <c r="C22" s="5">
        <v>5</v>
      </c>
      <c r="D22" s="5">
        <v>7</v>
      </c>
      <c r="E22" s="5">
        <v>3</v>
      </c>
      <c r="F22" s="6">
        <f t="shared" si="0"/>
        <v>6</v>
      </c>
    </row>
    <row r="23" spans="1:6" ht="15.75" thickBot="1" x14ac:dyDescent="0.3">
      <c r="A23" s="1" t="s">
        <v>27</v>
      </c>
      <c r="B23" s="2">
        <f>AVERAGE(B2:B22)</f>
        <v>6.2380952380952381</v>
      </c>
      <c r="C23" s="2">
        <f t="shared" ref="C23:E23" si="1">AVERAGE(C2:C22)</f>
        <v>7.2857142857142856</v>
      </c>
      <c r="D23" s="2">
        <f t="shared" si="1"/>
        <v>4.0476190476190474</v>
      </c>
      <c r="E23" s="2">
        <f t="shared" si="1"/>
        <v>5.1904761904761907</v>
      </c>
      <c r="F23" s="3"/>
    </row>
  </sheetData>
  <conditionalFormatting sqref="F2:F22">
    <cfRule type="cellIs" dxfId="2" priority="3" operator="lessThan">
      <formula>4</formula>
    </cfRule>
    <cfRule type="cellIs" dxfId="1" priority="2" operator="greaterThanOrEqual">
      <formula>5</formula>
    </cfRule>
    <cfRule type="cellIs" dxfId="0" priority="1" operator="between">
      <formula>4</formula>
      <formula>4.9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16" sqref="A16"/>
    </sheetView>
  </sheetViews>
  <sheetFormatPr baseColWidth="10" defaultRowHeight="15" x14ac:dyDescent="0.25"/>
  <cols>
    <col min="1" max="1" width="13.5703125" customWidth="1"/>
    <col min="2" max="2" width="11.85546875" bestFit="1" customWidth="1"/>
  </cols>
  <sheetData>
    <row r="1" spans="1:2" x14ac:dyDescent="0.25">
      <c r="A1" s="13" t="s">
        <v>28</v>
      </c>
      <c r="B1" s="13" t="s">
        <v>29</v>
      </c>
    </row>
    <row r="2" spans="1:2" x14ac:dyDescent="0.25">
      <c r="A2" s="14">
        <v>3800</v>
      </c>
      <c r="B2" s="15" t="s">
        <v>30</v>
      </c>
    </row>
    <row r="3" spans="1:2" x14ac:dyDescent="0.25">
      <c r="A3" s="14">
        <v>450</v>
      </c>
      <c r="B3" s="15" t="s">
        <v>31</v>
      </c>
    </row>
    <row r="4" spans="1:2" x14ac:dyDescent="0.25">
      <c r="A4" s="14">
        <v>600</v>
      </c>
      <c r="B4" s="15" t="s">
        <v>32</v>
      </c>
    </row>
    <row r="5" spans="1:2" x14ac:dyDescent="0.25">
      <c r="A5" s="14">
        <v>1200</v>
      </c>
      <c r="B5" s="15" t="s">
        <v>33</v>
      </c>
    </row>
    <row r="7" spans="1:2" ht="15.75" thickBot="1" x14ac:dyDescent="0.3"/>
    <row r="8" spans="1:2" ht="15.75" thickBot="1" x14ac:dyDescent="0.3">
      <c r="A8" s="12" t="s">
        <v>34</v>
      </c>
      <c r="B8" s="10">
        <v>550</v>
      </c>
    </row>
    <row r="9" spans="1:2" ht="15.75" thickBot="1" x14ac:dyDescent="0.3">
      <c r="A9" s="12" t="s">
        <v>35</v>
      </c>
      <c r="B9" s="11" t="str">
        <f>LOOKUP(B8,A2:A5,B2:B5)</f>
        <v>ASUS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6" sqref="C6"/>
    </sheetView>
  </sheetViews>
  <sheetFormatPr baseColWidth="10" defaultRowHeight="15" x14ac:dyDescent="0.25"/>
  <cols>
    <col min="2" max="2" width="18.7109375" customWidth="1"/>
    <col min="3" max="3" width="25" customWidth="1"/>
  </cols>
  <sheetData>
    <row r="1" spans="1:3" x14ac:dyDescent="0.25">
      <c r="A1" s="16"/>
      <c r="B1" s="17" t="s">
        <v>36</v>
      </c>
      <c r="C1" s="17" t="s">
        <v>37</v>
      </c>
    </row>
    <row r="2" spans="1:3" x14ac:dyDescent="0.25">
      <c r="A2" s="18" t="s">
        <v>38</v>
      </c>
      <c r="B2" s="19">
        <v>3</v>
      </c>
      <c r="C2" s="22" t="str">
        <f>VLOOKUP(B2,$A$9:$B$18,2,FALSE)</f>
        <v>INSUFICIENTE</v>
      </c>
    </row>
    <row r="3" spans="1:3" x14ac:dyDescent="0.25">
      <c r="A3" s="18" t="s">
        <v>39</v>
      </c>
      <c r="B3" s="19">
        <v>5</v>
      </c>
      <c r="C3" s="22" t="str">
        <f t="shared" ref="C3:C7" si="0">VLOOKUP(B3,$A$9:$B$18,2,FALSE)</f>
        <v>INSUFICIENTE</v>
      </c>
    </row>
    <row r="4" spans="1:3" x14ac:dyDescent="0.25">
      <c r="A4" s="18" t="s">
        <v>40</v>
      </c>
      <c r="B4" s="19">
        <v>6</v>
      </c>
      <c r="C4" s="22" t="str">
        <f t="shared" si="0"/>
        <v xml:space="preserve">BIEN </v>
      </c>
    </row>
    <row r="5" spans="1:3" x14ac:dyDescent="0.25">
      <c r="A5" s="18" t="s">
        <v>41</v>
      </c>
      <c r="B5" s="19">
        <v>3</v>
      </c>
      <c r="C5" s="22" t="str">
        <f t="shared" si="0"/>
        <v>INSUFICIENTE</v>
      </c>
    </row>
    <row r="6" spans="1:3" x14ac:dyDescent="0.25">
      <c r="A6" s="18" t="s">
        <v>42</v>
      </c>
      <c r="B6" s="19">
        <v>8</v>
      </c>
      <c r="C6" s="22" t="str">
        <f>VLOOKUP(B6,$A$9:$B$18,2,FALSE)</f>
        <v>NOTABLE</v>
      </c>
    </row>
    <row r="7" spans="1:3" x14ac:dyDescent="0.25">
      <c r="A7" s="18" t="s">
        <v>43</v>
      </c>
      <c r="B7" s="19">
        <v>6</v>
      </c>
      <c r="C7" s="22" t="str">
        <f t="shared" si="0"/>
        <v xml:space="preserve">BIEN </v>
      </c>
    </row>
    <row r="9" spans="1:3" x14ac:dyDescent="0.25">
      <c r="A9" s="20">
        <v>1</v>
      </c>
      <c r="B9" s="21" t="s">
        <v>44</v>
      </c>
    </row>
    <row r="10" spans="1:3" x14ac:dyDescent="0.25">
      <c r="A10" s="20">
        <v>2</v>
      </c>
      <c r="B10" s="21" t="s">
        <v>44</v>
      </c>
    </row>
    <row r="11" spans="1:3" x14ac:dyDescent="0.25">
      <c r="A11" s="20">
        <v>3</v>
      </c>
      <c r="B11" s="21" t="s">
        <v>44</v>
      </c>
    </row>
    <row r="12" spans="1:3" x14ac:dyDescent="0.25">
      <c r="A12" s="20">
        <v>4</v>
      </c>
      <c r="B12" s="21" t="s">
        <v>44</v>
      </c>
    </row>
    <row r="13" spans="1:3" x14ac:dyDescent="0.25">
      <c r="A13" s="20">
        <v>5</v>
      </c>
      <c r="B13" s="21" t="s">
        <v>44</v>
      </c>
    </row>
    <row r="14" spans="1:3" x14ac:dyDescent="0.25">
      <c r="A14" s="20">
        <v>6</v>
      </c>
      <c r="B14" s="21" t="s">
        <v>45</v>
      </c>
    </row>
    <row r="15" spans="1:3" x14ac:dyDescent="0.25">
      <c r="A15" s="20">
        <v>7</v>
      </c>
      <c r="B15" s="21" t="s">
        <v>46</v>
      </c>
    </row>
    <row r="16" spans="1:3" x14ac:dyDescent="0.25">
      <c r="A16" s="20">
        <v>8</v>
      </c>
      <c r="B16" s="21" t="s">
        <v>46</v>
      </c>
    </row>
    <row r="17" spans="1:2" x14ac:dyDescent="0.25">
      <c r="A17" s="20">
        <v>9</v>
      </c>
      <c r="B17" s="21" t="s">
        <v>47</v>
      </c>
    </row>
    <row r="18" spans="1:2" x14ac:dyDescent="0.25">
      <c r="A18" s="20">
        <v>10</v>
      </c>
      <c r="B18" s="21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C2" sqref="C2"/>
    </sheetView>
  </sheetViews>
  <sheetFormatPr baseColWidth="10" defaultRowHeight="15" x14ac:dyDescent="0.25"/>
  <cols>
    <col min="1" max="1" width="12.140625" customWidth="1"/>
    <col min="3" max="3" width="11.85546875" bestFit="1" customWidth="1"/>
    <col min="5" max="5" width="13.42578125" customWidth="1"/>
  </cols>
  <sheetData>
    <row r="1" spans="1:5" x14ac:dyDescent="0.25">
      <c r="A1" s="16"/>
      <c r="B1" s="24" t="s">
        <v>36</v>
      </c>
      <c r="C1" s="24" t="s">
        <v>37</v>
      </c>
    </row>
    <row r="2" spans="1:5" x14ac:dyDescent="0.25">
      <c r="A2" s="24" t="s">
        <v>48</v>
      </c>
      <c r="B2" s="25">
        <v>3</v>
      </c>
      <c r="C2" s="16" t="e">
        <f>HLOOKUP(B2,A9:E10,1,FALSE)</f>
        <v>#N/A</v>
      </c>
    </row>
    <row r="3" spans="1:5" x14ac:dyDescent="0.25">
      <c r="A3" s="24" t="s">
        <v>39</v>
      </c>
      <c r="B3" s="25">
        <v>5</v>
      </c>
      <c r="C3" s="16"/>
    </row>
    <row r="4" spans="1:5" x14ac:dyDescent="0.25">
      <c r="A4" s="24" t="s">
        <v>49</v>
      </c>
      <c r="B4" s="25">
        <v>6</v>
      </c>
      <c r="C4" s="16"/>
    </row>
    <row r="5" spans="1:5" x14ac:dyDescent="0.25">
      <c r="A5" s="24" t="s">
        <v>41</v>
      </c>
      <c r="B5" s="25">
        <v>3</v>
      </c>
      <c r="C5" s="16"/>
    </row>
    <row r="6" spans="1:5" x14ac:dyDescent="0.25">
      <c r="A6" s="24" t="s">
        <v>50</v>
      </c>
      <c r="B6" s="25">
        <v>8</v>
      </c>
      <c r="C6" s="16"/>
    </row>
    <row r="7" spans="1:5" x14ac:dyDescent="0.25">
      <c r="A7" s="24" t="s">
        <v>51</v>
      </c>
      <c r="B7" s="25">
        <v>6</v>
      </c>
      <c r="C7" s="16"/>
    </row>
    <row r="9" spans="1:5" x14ac:dyDescent="0.25">
      <c r="A9" s="27">
        <v>1</v>
      </c>
      <c r="B9" s="26">
        <v>5</v>
      </c>
      <c r="C9" s="27">
        <v>6</v>
      </c>
      <c r="D9" s="27">
        <v>7</v>
      </c>
      <c r="E9" s="27">
        <v>9</v>
      </c>
    </row>
    <row r="10" spans="1:5" x14ac:dyDescent="0.25">
      <c r="A10" s="23" t="s">
        <v>52</v>
      </c>
      <c r="B10" s="23" t="s">
        <v>53</v>
      </c>
      <c r="C10" s="23" t="s">
        <v>54</v>
      </c>
      <c r="D10" s="23" t="s">
        <v>55</v>
      </c>
      <c r="E10" s="23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Cotizaciones</vt:lpstr>
      <vt:lpstr>Buscar</vt:lpstr>
      <vt:lpstr>BuscarV</vt:lpstr>
      <vt:lpstr>BuscarH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2021-03-03T08:55:39Z</dcterms:modified>
</cp:coreProperties>
</file>