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workbookAlgorithmName="SHA-512" workbookHashValue="8uYxsR4ey1QT7YgxtZqJOB8xAABX3Icf+QBvx4lmfghfgUiIMWMKU5k2oXRMpuYjeBfOzciHwpYM2x64OsMUBg==" workbookSaltValue="/xuC/3CrX91efeMfU3nDSA==" workbookSpinCount="100000" lockStructure="1"/>
  <bookViews>
    <workbookView xWindow="0" yWindow="0" windowWidth="20490" windowHeight="7650"/>
  </bookViews>
  <sheets>
    <sheet name="KARNAUGH 4" sheetId="1" r:id="rId1"/>
    <sheet name="KARNAUGH 3" sheetId="2" r:id="rId2"/>
    <sheet name="PROBLEM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M3" i="2"/>
  <c r="M4" i="2"/>
  <c r="M5" i="2"/>
  <c r="M6" i="2"/>
  <c r="M7" i="2"/>
  <c r="M8" i="2"/>
  <c r="M9" i="2"/>
  <c r="M2" i="2"/>
  <c r="F3" i="2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<sst xmlns="http://schemas.openxmlformats.org/spreadsheetml/2006/main" count="32" uniqueCount="10">
  <si>
    <t>A</t>
  </si>
  <si>
    <t>B</t>
  </si>
  <si>
    <t>C</t>
  </si>
  <si>
    <t>D</t>
  </si>
  <si>
    <t>F</t>
  </si>
  <si>
    <t>S</t>
  </si>
  <si>
    <t>Diseña una tabla de verdad y simplifica la función booleana correspondiente, sabiendo que:</t>
  </si>
  <si>
    <t># (1) Si suspenden más alumnos que aprueban, el mensaje será "¡TOCA APRETAR!"</t>
  </si>
  <si>
    <t># (0) Si aprueban más alumnos que suspenden, el mensaje será "¡ENHORABUENA!"</t>
  </si>
  <si>
    <t># (2) En el resto de los casos, "¡NI FRÍO NI CALOR!"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</si>
</sst>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1" fillId="7" borderId="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/>
    <xf numFmtId="0" fontId="0" fillId="0" borderId="11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3" borderId="21" xfId="0" applyFill="1" applyBorder="1" applyAlignment="1" applyProtection="1">
      <alignment horizontal="left"/>
    </xf>
    <xf numFmtId="0" fontId="0" fillId="0" borderId="6" xfId="0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/>
    <xf numFmtId="0" fontId="2" fillId="5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/>
    <xf numFmtId="0" fontId="0" fillId="3" borderId="23" xfId="0" applyFill="1" applyBorder="1" applyAlignment="1" applyProtection="1"/>
    <xf numFmtId="0" fontId="0" fillId="3" borderId="24" xfId="0" applyFill="1" applyBorder="1" applyAlignment="1" applyProtection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O6" sqref="O6"/>
    </sheetView>
  </sheetViews>
  <sheetFormatPr baseColWidth="10" defaultRowHeight="15" x14ac:dyDescent="0.25"/>
  <cols>
    <col min="1" max="5" width="11.42578125" style="1"/>
    <col min="6" max="6" width="1.7109375" style="2" customWidth="1"/>
    <col min="7" max="7" width="11.42578125" style="1"/>
    <col min="14" max="14" width="1.7109375" customWidth="1"/>
  </cols>
  <sheetData>
    <row r="1" spans="1:16" ht="15.75" thickBot="1" x14ac:dyDescent="0.3">
      <c r="A1" s="7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9"/>
      <c r="G1" s="3" t="s">
        <v>5</v>
      </c>
      <c r="H1" s="11"/>
      <c r="I1" s="4" t="s">
        <v>0</v>
      </c>
      <c r="J1" s="5" t="s">
        <v>1</v>
      </c>
      <c r="K1" s="5" t="s">
        <v>2</v>
      </c>
      <c r="L1" s="5" t="s">
        <v>3</v>
      </c>
      <c r="M1" s="6" t="s">
        <v>4</v>
      </c>
      <c r="N1" s="9"/>
      <c r="O1" s="8" t="s">
        <v>5</v>
      </c>
      <c r="P1" s="11"/>
    </row>
    <row r="2" spans="1:16" x14ac:dyDescent="0.25">
      <c r="A2" s="16">
        <v>0</v>
      </c>
      <c r="B2" s="17">
        <v>0</v>
      </c>
      <c r="C2" s="16">
        <v>0</v>
      </c>
      <c r="D2" s="18">
        <v>0</v>
      </c>
      <c r="E2" s="16">
        <v>0</v>
      </c>
      <c r="F2" s="10"/>
      <c r="G2" s="30">
        <f>IF(OR(AND(C2=0,D2=0),AND(A2=0,B2=0,C2=0),AND(A2=1,B2=0,C2=1,D2=1)),0,1)</f>
        <v>0</v>
      </c>
      <c r="H2" s="11"/>
      <c r="I2" s="16">
        <v>0</v>
      </c>
      <c r="J2" s="16">
        <v>0</v>
      </c>
      <c r="K2" s="16">
        <v>0</v>
      </c>
      <c r="L2" s="18">
        <v>0</v>
      </c>
      <c r="M2" s="16">
        <v>1</v>
      </c>
      <c r="N2" s="10"/>
      <c r="O2" s="30">
        <f>IF(OR(AND(I2=0,K2=0),AND(K2=0,L2=1),AND(I2=1,J2=1,L2=1)),1,IF(OR(AND(I2=0,J2=0,K2=1),AND(I2=0,K2=1,L2=0),AND(I2=1,J2=0,K2=1)),2,0))</f>
        <v>1</v>
      </c>
      <c r="P2" s="11"/>
    </row>
    <row r="3" spans="1:16" x14ac:dyDescent="0.25">
      <c r="A3" s="19">
        <v>0</v>
      </c>
      <c r="B3" s="20">
        <v>0</v>
      </c>
      <c r="C3" s="19">
        <v>0</v>
      </c>
      <c r="D3" s="21">
        <v>1</v>
      </c>
      <c r="E3" s="19">
        <v>0</v>
      </c>
      <c r="F3" s="10"/>
      <c r="G3" s="30">
        <f t="shared" ref="G3:G17" si="0">IF(OR(AND(C3=0,D3=0),AND(A3=0,B3=0,C3=0),AND(A3=1,B3=0,C3=1,D3=1)),0,1)</f>
        <v>0</v>
      </c>
      <c r="H3" s="11"/>
      <c r="I3" s="19">
        <v>0</v>
      </c>
      <c r="J3" s="19">
        <v>0</v>
      </c>
      <c r="K3" s="19">
        <v>0</v>
      </c>
      <c r="L3" s="21">
        <v>1</v>
      </c>
      <c r="M3" s="19">
        <v>1</v>
      </c>
      <c r="N3" s="10"/>
      <c r="O3" s="30">
        <f t="shared" ref="O3:O17" si="1">IF(OR(AND(I3=0,K3=0),AND(K3=0,L3=1),AND(I3=1,J3=1,L3=1)),1,IF(OR(AND(I3=0,J3=0,K3=1),AND(I3=0,K3=1,L3=0),AND(I3=1,J3=0,K3=1)),2,0))</f>
        <v>1</v>
      </c>
      <c r="P3" s="11"/>
    </row>
    <row r="4" spans="1:16" x14ac:dyDescent="0.25">
      <c r="A4" s="19">
        <v>0</v>
      </c>
      <c r="B4" s="20">
        <v>0</v>
      </c>
      <c r="C4" s="19">
        <v>1</v>
      </c>
      <c r="D4" s="21">
        <v>0</v>
      </c>
      <c r="E4" s="19">
        <v>1</v>
      </c>
      <c r="F4" s="10"/>
      <c r="G4" s="30">
        <f t="shared" si="0"/>
        <v>1</v>
      </c>
      <c r="H4" s="11"/>
      <c r="I4" s="19">
        <v>0</v>
      </c>
      <c r="J4" s="19">
        <v>0</v>
      </c>
      <c r="K4" s="19">
        <v>1</v>
      </c>
      <c r="L4" s="21">
        <v>0</v>
      </c>
      <c r="M4" s="19">
        <v>2</v>
      </c>
      <c r="N4" s="10"/>
      <c r="O4" s="30">
        <f t="shared" si="1"/>
        <v>2</v>
      </c>
      <c r="P4" s="11"/>
    </row>
    <row r="5" spans="1:16" ht="15.75" thickBot="1" x14ac:dyDescent="0.3">
      <c r="A5" s="22">
        <v>0</v>
      </c>
      <c r="B5" s="23">
        <v>0</v>
      </c>
      <c r="C5" s="22">
        <v>1</v>
      </c>
      <c r="D5" s="24">
        <v>1</v>
      </c>
      <c r="E5" s="22">
        <v>1</v>
      </c>
      <c r="F5" s="10"/>
      <c r="G5" s="30">
        <f t="shared" si="0"/>
        <v>1</v>
      </c>
      <c r="H5" s="11"/>
      <c r="I5" s="22">
        <v>0</v>
      </c>
      <c r="J5" s="22">
        <v>0</v>
      </c>
      <c r="K5" s="22">
        <v>1</v>
      </c>
      <c r="L5" s="24">
        <v>1</v>
      </c>
      <c r="M5" s="22">
        <v>2</v>
      </c>
      <c r="N5" s="10"/>
      <c r="O5" s="30">
        <f t="shared" si="1"/>
        <v>2</v>
      </c>
      <c r="P5" s="11"/>
    </row>
    <row r="6" spans="1:16" x14ac:dyDescent="0.25">
      <c r="A6" s="16">
        <v>0</v>
      </c>
      <c r="B6" s="18">
        <v>1</v>
      </c>
      <c r="C6" s="16">
        <v>0</v>
      </c>
      <c r="D6" s="18">
        <v>0</v>
      </c>
      <c r="E6" s="16">
        <v>0</v>
      </c>
      <c r="F6" s="10"/>
      <c r="G6" s="30">
        <f t="shared" si="0"/>
        <v>0</v>
      </c>
      <c r="H6" s="11"/>
      <c r="I6" s="16">
        <v>0</v>
      </c>
      <c r="J6" s="18">
        <v>1</v>
      </c>
      <c r="K6" s="16">
        <v>0</v>
      </c>
      <c r="L6" s="18">
        <v>0</v>
      </c>
      <c r="M6" s="16">
        <v>1</v>
      </c>
      <c r="N6" s="10"/>
      <c r="O6" s="30">
        <f t="shared" si="1"/>
        <v>1</v>
      </c>
      <c r="P6" s="11"/>
    </row>
    <row r="7" spans="1:16" x14ac:dyDescent="0.25">
      <c r="A7" s="19">
        <v>0</v>
      </c>
      <c r="B7" s="21">
        <v>1</v>
      </c>
      <c r="C7" s="19">
        <v>0</v>
      </c>
      <c r="D7" s="21">
        <v>1</v>
      </c>
      <c r="E7" s="19">
        <v>1</v>
      </c>
      <c r="F7" s="10"/>
      <c r="G7" s="30">
        <f t="shared" si="0"/>
        <v>1</v>
      </c>
      <c r="H7" s="11"/>
      <c r="I7" s="19">
        <v>0</v>
      </c>
      <c r="J7" s="21">
        <v>1</v>
      </c>
      <c r="K7" s="19">
        <v>0</v>
      </c>
      <c r="L7" s="21">
        <v>1</v>
      </c>
      <c r="M7" s="19">
        <v>1</v>
      </c>
      <c r="N7" s="10"/>
      <c r="O7" s="30">
        <f t="shared" si="1"/>
        <v>1</v>
      </c>
      <c r="P7" s="11"/>
    </row>
    <row r="8" spans="1:16" x14ac:dyDescent="0.25">
      <c r="A8" s="19">
        <v>0</v>
      </c>
      <c r="B8" s="21">
        <v>1</v>
      </c>
      <c r="C8" s="19">
        <v>1</v>
      </c>
      <c r="D8" s="21">
        <v>0</v>
      </c>
      <c r="E8" s="19">
        <v>1</v>
      </c>
      <c r="F8" s="10"/>
      <c r="G8" s="30">
        <f t="shared" si="0"/>
        <v>1</v>
      </c>
      <c r="H8" s="11"/>
      <c r="I8" s="19">
        <v>0</v>
      </c>
      <c r="J8" s="21">
        <v>1</v>
      </c>
      <c r="K8" s="19">
        <v>1</v>
      </c>
      <c r="L8" s="21">
        <v>0</v>
      </c>
      <c r="M8" s="19">
        <v>2</v>
      </c>
      <c r="N8" s="10"/>
      <c r="O8" s="30">
        <f t="shared" si="1"/>
        <v>2</v>
      </c>
      <c r="P8" s="11"/>
    </row>
    <row r="9" spans="1:16" ht="15.75" thickBot="1" x14ac:dyDescent="0.3">
      <c r="A9" s="22">
        <v>0</v>
      </c>
      <c r="B9" s="24">
        <v>1</v>
      </c>
      <c r="C9" s="22">
        <v>1</v>
      </c>
      <c r="D9" s="24">
        <v>1</v>
      </c>
      <c r="E9" s="22">
        <v>1</v>
      </c>
      <c r="F9" s="10"/>
      <c r="G9" s="30">
        <f t="shared" si="0"/>
        <v>1</v>
      </c>
      <c r="H9" s="11"/>
      <c r="I9" s="22">
        <v>0</v>
      </c>
      <c r="J9" s="24">
        <v>1</v>
      </c>
      <c r="K9" s="22">
        <v>1</v>
      </c>
      <c r="L9" s="24">
        <v>1</v>
      </c>
      <c r="M9" s="22">
        <v>0</v>
      </c>
      <c r="N9" s="10"/>
      <c r="O9" s="30">
        <f t="shared" si="1"/>
        <v>0</v>
      </c>
      <c r="P9" s="11"/>
    </row>
    <row r="10" spans="1:16" x14ac:dyDescent="0.25">
      <c r="A10" s="16">
        <v>1</v>
      </c>
      <c r="B10" s="17">
        <v>0</v>
      </c>
      <c r="C10" s="16">
        <v>0</v>
      </c>
      <c r="D10" s="18">
        <v>0</v>
      </c>
      <c r="E10" s="16">
        <v>0</v>
      </c>
      <c r="F10" s="10"/>
      <c r="G10" s="30">
        <f t="shared" si="0"/>
        <v>0</v>
      </c>
      <c r="H10" s="11"/>
      <c r="I10" s="16">
        <v>1</v>
      </c>
      <c r="J10" s="16">
        <v>0</v>
      </c>
      <c r="K10" s="16">
        <v>0</v>
      </c>
      <c r="L10" s="18">
        <v>0</v>
      </c>
      <c r="M10" s="16">
        <v>0</v>
      </c>
      <c r="N10" s="10"/>
      <c r="O10" s="30">
        <f t="shared" si="1"/>
        <v>0</v>
      </c>
      <c r="P10" s="11"/>
    </row>
    <row r="11" spans="1:16" x14ac:dyDescent="0.25">
      <c r="A11" s="19">
        <v>1</v>
      </c>
      <c r="B11" s="20">
        <v>0</v>
      </c>
      <c r="C11" s="19">
        <v>0</v>
      </c>
      <c r="D11" s="21">
        <v>1</v>
      </c>
      <c r="E11" s="19">
        <v>1</v>
      </c>
      <c r="F11" s="10"/>
      <c r="G11" s="30">
        <f t="shared" si="0"/>
        <v>1</v>
      </c>
      <c r="H11" s="11"/>
      <c r="I11" s="19">
        <v>1</v>
      </c>
      <c r="J11" s="19">
        <v>0</v>
      </c>
      <c r="K11" s="19">
        <v>0</v>
      </c>
      <c r="L11" s="21">
        <v>1</v>
      </c>
      <c r="M11" s="19">
        <v>1</v>
      </c>
      <c r="N11" s="10"/>
      <c r="O11" s="30">
        <f t="shared" si="1"/>
        <v>1</v>
      </c>
      <c r="P11" s="11"/>
    </row>
    <row r="12" spans="1:16" x14ac:dyDescent="0.25">
      <c r="A12" s="19">
        <v>1</v>
      </c>
      <c r="B12" s="20">
        <v>0</v>
      </c>
      <c r="C12" s="19">
        <v>1</v>
      </c>
      <c r="D12" s="21">
        <v>0</v>
      </c>
      <c r="E12" s="19">
        <v>1</v>
      </c>
      <c r="F12" s="10"/>
      <c r="G12" s="30">
        <f t="shared" si="0"/>
        <v>1</v>
      </c>
      <c r="H12" s="11"/>
      <c r="I12" s="19">
        <v>1</v>
      </c>
      <c r="J12" s="19">
        <v>0</v>
      </c>
      <c r="K12" s="19">
        <v>1</v>
      </c>
      <c r="L12" s="21">
        <v>0</v>
      </c>
      <c r="M12" s="19">
        <v>2</v>
      </c>
      <c r="N12" s="10"/>
      <c r="O12" s="30">
        <f t="shared" si="1"/>
        <v>2</v>
      </c>
      <c r="P12" s="11"/>
    </row>
    <row r="13" spans="1:16" ht="15.75" thickBot="1" x14ac:dyDescent="0.3">
      <c r="A13" s="22">
        <v>1</v>
      </c>
      <c r="B13" s="23">
        <v>0</v>
      </c>
      <c r="C13" s="22">
        <v>1</v>
      </c>
      <c r="D13" s="24">
        <v>1</v>
      </c>
      <c r="E13" s="22">
        <v>0</v>
      </c>
      <c r="F13" s="10"/>
      <c r="G13" s="30">
        <f t="shared" si="0"/>
        <v>0</v>
      </c>
      <c r="H13" s="11"/>
      <c r="I13" s="22">
        <v>1</v>
      </c>
      <c r="J13" s="22">
        <v>0</v>
      </c>
      <c r="K13" s="22">
        <v>1</v>
      </c>
      <c r="L13" s="24">
        <v>1</v>
      </c>
      <c r="M13" s="22">
        <v>2</v>
      </c>
      <c r="N13" s="10"/>
      <c r="O13" s="30">
        <f t="shared" si="1"/>
        <v>2</v>
      </c>
      <c r="P13" s="11"/>
    </row>
    <row r="14" spans="1:16" x14ac:dyDescent="0.25">
      <c r="A14" s="25">
        <v>1</v>
      </c>
      <c r="B14" s="26">
        <v>1</v>
      </c>
      <c r="C14" s="16">
        <v>0</v>
      </c>
      <c r="D14" s="18">
        <v>0</v>
      </c>
      <c r="E14" s="25">
        <v>0</v>
      </c>
      <c r="F14" s="10"/>
      <c r="G14" s="30">
        <f t="shared" si="0"/>
        <v>0</v>
      </c>
      <c r="H14" s="11"/>
      <c r="I14" s="25">
        <v>1</v>
      </c>
      <c r="J14" s="26">
        <v>1</v>
      </c>
      <c r="K14" s="16">
        <v>0</v>
      </c>
      <c r="L14" s="18">
        <v>0</v>
      </c>
      <c r="M14" s="25">
        <v>0</v>
      </c>
      <c r="N14" s="10"/>
      <c r="O14" s="30">
        <f t="shared" si="1"/>
        <v>0</v>
      </c>
      <c r="P14" s="11"/>
    </row>
    <row r="15" spans="1:16" x14ac:dyDescent="0.25">
      <c r="A15" s="19">
        <v>1</v>
      </c>
      <c r="B15" s="21">
        <v>1</v>
      </c>
      <c r="C15" s="19">
        <v>0</v>
      </c>
      <c r="D15" s="21">
        <v>1</v>
      </c>
      <c r="E15" s="19">
        <v>1</v>
      </c>
      <c r="F15" s="10"/>
      <c r="G15" s="30">
        <f t="shared" si="0"/>
        <v>1</v>
      </c>
      <c r="H15" s="11"/>
      <c r="I15" s="19">
        <v>1</v>
      </c>
      <c r="J15" s="21">
        <v>1</v>
      </c>
      <c r="K15" s="19">
        <v>0</v>
      </c>
      <c r="L15" s="21">
        <v>1</v>
      </c>
      <c r="M15" s="19">
        <v>1</v>
      </c>
      <c r="N15" s="10"/>
      <c r="O15" s="30">
        <f t="shared" si="1"/>
        <v>1</v>
      </c>
      <c r="P15" s="11"/>
    </row>
    <row r="16" spans="1:16" x14ac:dyDescent="0.25">
      <c r="A16" s="19">
        <v>1</v>
      </c>
      <c r="B16" s="21">
        <v>1</v>
      </c>
      <c r="C16" s="19">
        <v>1</v>
      </c>
      <c r="D16" s="21">
        <v>0</v>
      </c>
      <c r="E16" s="19">
        <v>1</v>
      </c>
      <c r="F16" s="10"/>
      <c r="G16" s="30">
        <f t="shared" si="0"/>
        <v>1</v>
      </c>
      <c r="H16" s="11"/>
      <c r="I16" s="19">
        <v>1</v>
      </c>
      <c r="J16" s="21">
        <v>1</v>
      </c>
      <c r="K16" s="19">
        <v>1</v>
      </c>
      <c r="L16" s="21">
        <v>0</v>
      </c>
      <c r="M16" s="19">
        <v>0</v>
      </c>
      <c r="N16" s="10"/>
      <c r="O16" s="30">
        <f t="shared" si="1"/>
        <v>0</v>
      </c>
      <c r="P16" s="11"/>
    </row>
    <row r="17" spans="1:16" ht="15.75" thickBot="1" x14ac:dyDescent="0.3">
      <c r="A17" s="22">
        <v>1</v>
      </c>
      <c r="B17" s="24">
        <v>1</v>
      </c>
      <c r="C17" s="22">
        <v>1</v>
      </c>
      <c r="D17" s="24">
        <v>1</v>
      </c>
      <c r="E17" s="22">
        <v>1</v>
      </c>
      <c r="F17" s="10"/>
      <c r="G17" s="30">
        <f t="shared" si="0"/>
        <v>1</v>
      </c>
      <c r="H17" s="11"/>
      <c r="I17" s="22">
        <v>1</v>
      </c>
      <c r="J17" s="24">
        <v>1</v>
      </c>
      <c r="K17" s="22">
        <v>1</v>
      </c>
      <c r="L17" s="24">
        <v>1</v>
      </c>
      <c r="M17" s="22">
        <v>1</v>
      </c>
      <c r="N17" s="10"/>
      <c r="O17" s="30">
        <f t="shared" si="1"/>
        <v>1</v>
      </c>
      <c r="P17" s="11"/>
    </row>
    <row r="18" spans="1:16" x14ac:dyDescent="0.25">
      <c r="A18" s="35"/>
      <c r="B18" s="35"/>
      <c r="C18" s="35"/>
      <c r="D18" s="35"/>
      <c r="E18" s="35"/>
      <c r="F18" s="10"/>
      <c r="G18" s="35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35"/>
      <c r="B19" s="35"/>
      <c r="C19" s="35"/>
      <c r="D19" s="35"/>
      <c r="E19" s="35"/>
      <c r="F19" s="10"/>
      <c r="G19" s="35"/>
      <c r="H19" s="11"/>
      <c r="I19" s="11"/>
      <c r="J19" s="11"/>
      <c r="K19" s="11"/>
      <c r="L19" s="11"/>
      <c r="M19" s="11"/>
      <c r="N19" s="11"/>
      <c r="O19" s="11"/>
      <c r="P19" s="11"/>
    </row>
  </sheetData>
  <sheetProtection algorithmName="SHA-512" hashValue="qmSYlmhETU933X6+huWGIkfIRhaCSC5t6sXdJd169VE48Ht4n7o9aO6pr15du6081hKIZZyq90armWeiKtwmyA==" saltValue="O1NGA1UrjTfC3rcvLqKrcw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P9" sqref="P9"/>
    </sheetView>
  </sheetViews>
  <sheetFormatPr baseColWidth="10" defaultRowHeight="15" x14ac:dyDescent="0.25"/>
  <cols>
    <col min="5" max="5" width="1.7109375" customWidth="1"/>
    <col min="12" max="12" width="1.7109375" customWidth="1"/>
  </cols>
  <sheetData>
    <row r="1" spans="1:14" ht="15.75" thickBot="1" x14ac:dyDescent="0.3">
      <c r="A1" s="4" t="s">
        <v>0</v>
      </c>
      <c r="B1" s="5" t="s">
        <v>1</v>
      </c>
      <c r="C1" s="5" t="s">
        <v>2</v>
      </c>
      <c r="D1" s="6" t="s">
        <v>4</v>
      </c>
      <c r="E1" s="31"/>
      <c r="F1" s="3" t="s">
        <v>5</v>
      </c>
      <c r="G1" s="33"/>
      <c r="H1" s="4" t="s">
        <v>0</v>
      </c>
      <c r="I1" s="5" t="s">
        <v>1</v>
      </c>
      <c r="J1" s="5" t="s">
        <v>2</v>
      </c>
      <c r="K1" s="6" t="s">
        <v>4</v>
      </c>
      <c r="L1" s="31"/>
      <c r="M1" s="34" t="s">
        <v>5</v>
      </c>
      <c r="N1" s="33"/>
    </row>
    <row r="2" spans="1:14" x14ac:dyDescent="0.25">
      <c r="A2" s="16">
        <v>0</v>
      </c>
      <c r="B2" s="16">
        <v>0</v>
      </c>
      <c r="C2" s="18">
        <v>0</v>
      </c>
      <c r="D2" s="16">
        <v>1</v>
      </c>
      <c r="E2" s="32"/>
      <c r="F2" s="30">
        <f>IF(OR(AND(A2=0,B2=0),AND(A2=1,C2=1),AND(A2=0,C2=0)),1,0)</f>
        <v>1</v>
      </c>
      <c r="G2" s="33"/>
      <c r="H2" s="16">
        <v>0</v>
      </c>
      <c r="I2" s="16">
        <v>0</v>
      </c>
      <c r="J2" s="18">
        <v>0</v>
      </c>
      <c r="K2" s="16">
        <v>0</v>
      </c>
      <c r="L2" s="32"/>
      <c r="M2" s="30">
        <f>IF(OR(AND(I2=1,J2=0),AND(H2=1,J2=0)),1,0)</f>
        <v>0</v>
      </c>
      <c r="N2" s="33"/>
    </row>
    <row r="3" spans="1:14" x14ac:dyDescent="0.25">
      <c r="A3" s="19">
        <v>0</v>
      </c>
      <c r="B3" s="19">
        <v>0</v>
      </c>
      <c r="C3" s="21">
        <v>1</v>
      </c>
      <c r="D3" s="19">
        <v>1</v>
      </c>
      <c r="E3" s="32"/>
      <c r="F3" s="30">
        <f t="shared" ref="F3:F9" si="0">IF(OR(AND(A3=0,B3=0),AND(A3=1,C3=1),AND(A3=0,C3=0)),1,0)</f>
        <v>1</v>
      </c>
      <c r="G3" s="33"/>
      <c r="H3" s="19">
        <v>0</v>
      </c>
      <c r="I3" s="19">
        <v>0</v>
      </c>
      <c r="J3" s="21">
        <v>1</v>
      </c>
      <c r="K3" s="19">
        <v>0</v>
      </c>
      <c r="L3" s="32"/>
      <c r="M3" s="30">
        <f t="shared" ref="M3:M9" si="1">IF(OR(AND(I3=1,J3=0),AND(H3=1,J3=0)),1,0)</f>
        <v>0</v>
      </c>
      <c r="N3" s="33"/>
    </row>
    <row r="4" spans="1:14" x14ac:dyDescent="0.25">
      <c r="A4" s="19">
        <v>0</v>
      </c>
      <c r="B4" s="19">
        <v>1</v>
      </c>
      <c r="C4" s="21">
        <v>0</v>
      </c>
      <c r="D4" s="19">
        <v>1</v>
      </c>
      <c r="E4" s="32"/>
      <c r="F4" s="30">
        <f t="shared" si="0"/>
        <v>1</v>
      </c>
      <c r="G4" s="33"/>
      <c r="H4" s="19">
        <v>0</v>
      </c>
      <c r="I4" s="19">
        <v>1</v>
      </c>
      <c r="J4" s="21">
        <v>0</v>
      </c>
      <c r="K4" s="19">
        <v>1</v>
      </c>
      <c r="L4" s="32"/>
      <c r="M4" s="30">
        <f t="shared" si="1"/>
        <v>1</v>
      </c>
      <c r="N4" s="33"/>
    </row>
    <row r="5" spans="1:14" ht="15.75" thickBot="1" x14ac:dyDescent="0.3">
      <c r="A5" s="22">
        <v>0</v>
      </c>
      <c r="B5" s="22">
        <v>1</v>
      </c>
      <c r="C5" s="24">
        <v>1</v>
      </c>
      <c r="D5" s="22">
        <v>0</v>
      </c>
      <c r="E5" s="32"/>
      <c r="F5" s="30">
        <f t="shared" si="0"/>
        <v>0</v>
      </c>
      <c r="G5" s="33"/>
      <c r="H5" s="22">
        <v>0</v>
      </c>
      <c r="I5" s="22">
        <v>1</v>
      </c>
      <c r="J5" s="24">
        <v>1</v>
      </c>
      <c r="K5" s="22">
        <v>0</v>
      </c>
      <c r="L5" s="32"/>
      <c r="M5" s="30">
        <f t="shared" si="1"/>
        <v>0</v>
      </c>
      <c r="N5" s="33"/>
    </row>
    <row r="6" spans="1:14" x14ac:dyDescent="0.25">
      <c r="A6" s="18">
        <v>1</v>
      </c>
      <c r="B6" s="16">
        <v>0</v>
      </c>
      <c r="C6" s="18">
        <v>0</v>
      </c>
      <c r="D6" s="16">
        <v>0</v>
      </c>
      <c r="E6" s="32"/>
      <c r="F6" s="30">
        <f t="shared" si="0"/>
        <v>0</v>
      </c>
      <c r="G6" s="33"/>
      <c r="H6" s="16">
        <v>1</v>
      </c>
      <c r="I6" s="16">
        <v>0</v>
      </c>
      <c r="J6" s="18">
        <v>0</v>
      </c>
      <c r="K6" s="16">
        <v>1</v>
      </c>
      <c r="L6" s="32"/>
      <c r="M6" s="30">
        <f t="shared" si="1"/>
        <v>1</v>
      </c>
      <c r="N6" s="33"/>
    </row>
    <row r="7" spans="1:14" x14ac:dyDescent="0.25">
      <c r="A7" s="21">
        <v>1</v>
      </c>
      <c r="B7" s="19">
        <v>0</v>
      </c>
      <c r="C7" s="21">
        <v>1</v>
      </c>
      <c r="D7" s="19">
        <v>1</v>
      </c>
      <c r="E7" s="32"/>
      <c r="F7" s="30">
        <f t="shared" si="0"/>
        <v>1</v>
      </c>
      <c r="G7" s="33"/>
      <c r="H7" s="19">
        <v>1</v>
      </c>
      <c r="I7" s="19">
        <v>0</v>
      </c>
      <c r="J7" s="21">
        <v>1</v>
      </c>
      <c r="K7" s="19">
        <v>0</v>
      </c>
      <c r="L7" s="32"/>
      <c r="M7" s="30">
        <f t="shared" si="1"/>
        <v>0</v>
      </c>
      <c r="N7" s="33"/>
    </row>
    <row r="8" spans="1:14" x14ac:dyDescent="0.25">
      <c r="A8" s="21">
        <v>1</v>
      </c>
      <c r="B8" s="19">
        <v>1</v>
      </c>
      <c r="C8" s="21">
        <v>0</v>
      </c>
      <c r="D8" s="19">
        <v>0</v>
      </c>
      <c r="E8" s="32"/>
      <c r="F8" s="30">
        <f t="shared" si="0"/>
        <v>0</v>
      </c>
      <c r="G8" s="33"/>
      <c r="H8" s="19">
        <v>1</v>
      </c>
      <c r="I8" s="19">
        <v>1</v>
      </c>
      <c r="J8" s="21">
        <v>0</v>
      </c>
      <c r="K8" s="19">
        <v>1</v>
      </c>
      <c r="L8" s="32"/>
      <c r="M8" s="30">
        <f t="shared" si="1"/>
        <v>1</v>
      </c>
      <c r="N8" s="33"/>
    </row>
    <row r="9" spans="1:14" ht="15.75" thickBot="1" x14ac:dyDescent="0.3">
      <c r="A9" s="24">
        <v>1</v>
      </c>
      <c r="B9" s="22">
        <v>1</v>
      </c>
      <c r="C9" s="24">
        <v>1</v>
      </c>
      <c r="D9" s="22">
        <v>1</v>
      </c>
      <c r="E9" s="32"/>
      <c r="F9" s="30">
        <f t="shared" si="0"/>
        <v>1</v>
      </c>
      <c r="G9" s="33"/>
      <c r="H9" s="22">
        <v>1</v>
      </c>
      <c r="I9" s="22">
        <v>1</v>
      </c>
      <c r="J9" s="24">
        <v>1</v>
      </c>
      <c r="K9" s="22">
        <v>0</v>
      </c>
      <c r="L9" s="32"/>
      <c r="M9" s="30">
        <f t="shared" si="1"/>
        <v>0</v>
      </c>
      <c r="N9" s="33"/>
    </row>
    <row r="10" spans="1:14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</sheetData>
  <sheetProtection algorithmName="SHA-512" hashValue="j+xS7VnwN/9GUTgcF5yzfc0t1aXA7M3yV6QMqs6KNDiyiCN+GyePEKb7CrYISaCD8nA9ZD2861w80lvzkcXMUg==" saltValue="KS+8GsJ+YwLlZKVSjfsnf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4" workbookViewId="0">
      <selection activeCell="G17" sqref="G17"/>
    </sheetView>
  </sheetViews>
  <sheetFormatPr baseColWidth="10" defaultRowHeight="15" x14ac:dyDescent="0.25"/>
  <cols>
    <col min="5" max="5" width="10.7109375" customWidth="1"/>
    <col min="6" max="6" width="1.7109375" customWidth="1"/>
    <col min="7" max="7" width="25.7109375" customWidth="1"/>
    <col min="8" max="8" width="2.7109375" customWidth="1"/>
    <col min="9" max="16" width="10.28515625" customWidth="1"/>
    <col min="17" max="17" width="2.7109375" customWidth="1"/>
  </cols>
  <sheetData>
    <row r="1" spans="1:17" ht="15.75" thickBot="1" x14ac:dyDescent="0.3">
      <c r="A1" s="7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3"/>
      <c r="G1" s="12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5">
      <c r="A2" s="16">
        <v>0</v>
      </c>
      <c r="B2" s="17">
        <v>0</v>
      </c>
      <c r="C2" s="16">
        <v>0</v>
      </c>
      <c r="D2" s="18">
        <v>0</v>
      </c>
      <c r="E2" s="36">
        <v>1</v>
      </c>
      <c r="F2" s="14"/>
      <c r="G2" s="30" t="str">
        <f>IF(OR(AND(A2=0,B2=0,C2=0),AND(A2=0,C2=0,D2=0),AND(A2=0,B2=0,D2=0),AND(B2=0,C2=0,D2=0)),"¡TOCA APRETAR!",IF(OR(AND(A2=1,B2=1,D2=1),AND(A2=1,B2=1,C2=1),AND(B2=1,C2=1,D2=1),AND(A2=1,C2=1,D2=1)),"¡ENHORABUENA!","¡NI FRÍO NI CALOR!"))</f>
        <v>¡TOCA APRETAR!</v>
      </c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5">
      <c r="A3" s="19">
        <v>0</v>
      </c>
      <c r="B3" s="20">
        <v>0</v>
      </c>
      <c r="C3" s="19">
        <v>0</v>
      </c>
      <c r="D3" s="21">
        <v>1</v>
      </c>
      <c r="E3" s="37">
        <v>1</v>
      </c>
      <c r="F3" s="14"/>
      <c r="G3" s="30" t="str">
        <f t="shared" ref="G3:G17" si="0">IF(OR(AND(A3=0,B3=0,C3=0),AND(A3=0,C3=0,D3=0),AND(A3=0,B3=0,D3=0),AND(B3=0,C3=0,D3=0)),"¡TOCA APRETAR!",IF(OR(AND(A3=1,B3=1,D3=1),AND(A3=1,B3=1,C3=1),AND(B3=1,C3=1,D3=1),AND(A3=1,C3=1,D3=1)),"¡ENHORABUENA!","¡NI FRÍO NI CALOR!"))</f>
        <v>¡TOCA APRETAR!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9">
        <v>0</v>
      </c>
      <c r="B4" s="20">
        <v>0</v>
      </c>
      <c r="C4" s="19">
        <v>1</v>
      </c>
      <c r="D4" s="21">
        <v>0</v>
      </c>
      <c r="E4" s="37">
        <v>1</v>
      </c>
      <c r="F4" s="14"/>
      <c r="G4" s="30" t="str">
        <f t="shared" si="0"/>
        <v>¡TOCA APRETAR!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ht="15.75" thickBot="1" x14ac:dyDescent="0.3">
      <c r="A5" s="22">
        <v>0</v>
      </c>
      <c r="B5" s="23">
        <v>0</v>
      </c>
      <c r="C5" s="22">
        <v>1</v>
      </c>
      <c r="D5" s="24">
        <v>1</v>
      </c>
      <c r="E5" s="38">
        <v>2</v>
      </c>
      <c r="F5" s="14"/>
      <c r="G5" s="30" t="str">
        <f t="shared" si="0"/>
        <v>¡NI FRÍO NI CALOR!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15.75" thickBot="1" x14ac:dyDescent="0.3">
      <c r="A6" s="16">
        <v>0</v>
      </c>
      <c r="B6" s="18">
        <v>1</v>
      </c>
      <c r="C6" s="16">
        <v>0</v>
      </c>
      <c r="D6" s="18">
        <v>0</v>
      </c>
      <c r="E6" s="36">
        <v>1</v>
      </c>
      <c r="F6" s="14"/>
      <c r="G6" s="30" t="str">
        <f t="shared" si="0"/>
        <v>¡TOCA APRETAR!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19">
        <v>0</v>
      </c>
      <c r="B7" s="21">
        <v>1</v>
      </c>
      <c r="C7" s="19">
        <v>0</v>
      </c>
      <c r="D7" s="21">
        <v>1</v>
      </c>
      <c r="E7" s="37">
        <v>2</v>
      </c>
      <c r="F7" s="14"/>
      <c r="G7" s="30" t="str">
        <f t="shared" si="0"/>
        <v>¡NI FRÍO NI CALOR!</v>
      </c>
      <c r="H7" s="15"/>
      <c r="I7" s="43"/>
      <c r="J7" s="44"/>
      <c r="K7" s="44"/>
      <c r="L7" s="44"/>
      <c r="M7" s="44"/>
      <c r="N7" s="44"/>
      <c r="O7" s="44"/>
      <c r="P7" s="45"/>
      <c r="Q7" s="15"/>
    </row>
    <row r="8" spans="1:17" x14ac:dyDescent="0.25">
      <c r="A8" s="19">
        <v>0</v>
      </c>
      <c r="B8" s="21">
        <v>1</v>
      </c>
      <c r="C8" s="19">
        <v>1</v>
      </c>
      <c r="D8" s="21">
        <v>0</v>
      </c>
      <c r="E8" s="37">
        <v>2</v>
      </c>
      <c r="F8" s="14"/>
      <c r="G8" s="30" t="str">
        <f t="shared" si="0"/>
        <v>¡NI FRÍO NI CALOR!</v>
      </c>
      <c r="H8" s="15"/>
      <c r="I8" s="27" t="s">
        <v>6</v>
      </c>
      <c r="J8" s="28"/>
      <c r="K8" s="28"/>
      <c r="L8" s="28"/>
      <c r="M8" s="28"/>
      <c r="N8" s="28"/>
      <c r="O8" s="28"/>
      <c r="P8" s="29"/>
      <c r="Q8" s="15"/>
    </row>
    <row r="9" spans="1:17" ht="15.75" thickBot="1" x14ac:dyDescent="0.3">
      <c r="A9" s="22">
        <v>0</v>
      </c>
      <c r="B9" s="24">
        <v>1</v>
      </c>
      <c r="C9" s="22">
        <v>1</v>
      </c>
      <c r="D9" s="24">
        <v>1</v>
      </c>
      <c r="E9" s="38">
        <v>0</v>
      </c>
      <c r="F9" s="14"/>
      <c r="G9" s="30" t="str">
        <f t="shared" si="0"/>
        <v>¡ENHORABUENA!</v>
      </c>
      <c r="H9" s="15"/>
      <c r="I9" s="27" t="s">
        <v>8</v>
      </c>
      <c r="J9" s="28"/>
      <c r="K9" s="28"/>
      <c r="L9" s="28"/>
      <c r="M9" s="28"/>
      <c r="N9" s="28"/>
      <c r="O9" s="28"/>
      <c r="P9" s="29"/>
      <c r="Q9" s="15"/>
    </row>
    <row r="10" spans="1:17" x14ac:dyDescent="0.25">
      <c r="A10" s="16">
        <v>1</v>
      </c>
      <c r="B10" s="17">
        <v>0</v>
      </c>
      <c r="C10" s="16">
        <v>0</v>
      </c>
      <c r="D10" s="18">
        <v>0</v>
      </c>
      <c r="E10" s="36">
        <v>1</v>
      </c>
      <c r="F10" s="14"/>
      <c r="G10" s="30" t="str">
        <f t="shared" si="0"/>
        <v>¡TOCA APRETAR!</v>
      </c>
      <c r="H10" s="15"/>
      <c r="I10" s="27" t="s">
        <v>7</v>
      </c>
      <c r="J10" s="28"/>
      <c r="K10" s="28"/>
      <c r="L10" s="28"/>
      <c r="M10" s="28"/>
      <c r="N10" s="28"/>
      <c r="O10" s="28"/>
      <c r="P10" s="29"/>
      <c r="Q10" s="15"/>
    </row>
    <row r="11" spans="1:17" x14ac:dyDescent="0.25">
      <c r="A11" s="19">
        <v>1</v>
      </c>
      <c r="B11" s="20">
        <v>0</v>
      </c>
      <c r="C11" s="19">
        <v>0</v>
      </c>
      <c r="D11" s="21">
        <v>1</v>
      </c>
      <c r="E11" s="37">
        <v>2</v>
      </c>
      <c r="F11" s="14"/>
      <c r="G11" s="30" t="str">
        <f t="shared" si="0"/>
        <v>¡NI FRÍO NI CALOR!</v>
      </c>
      <c r="H11" s="15"/>
      <c r="I11" s="27" t="s">
        <v>9</v>
      </c>
      <c r="J11" s="28"/>
      <c r="K11" s="28"/>
      <c r="L11" s="28"/>
      <c r="M11" s="28"/>
      <c r="N11" s="28"/>
      <c r="O11" s="28"/>
      <c r="P11" s="29"/>
      <c r="Q11" s="15"/>
    </row>
    <row r="12" spans="1:17" ht="15.75" thickBot="1" x14ac:dyDescent="0.3">
      <c r="A12" s="19">
        <v>1</v>
      </c>
      <c r="B12" s="20">
        <v>0</v>
      </c>
      <c r="C12" s="19">
        <v>1</v>
      </c>
      <c r="D12" s="21">
        <v>0</v>
      </c>
      <c r="E12" s="37">
        <v>2</v>
      </c>
      <c r="F12" s="14"/>
      <c r="G12" s="30" t="str">
        <f t="shared" si="0"/>
        <v>¡NI FRÍO NI CALOR!</v>
      </c>
      <c r="H12" s="15"/>
      <c r="I12" s="40"/>
      <c r="J12" s="41"/>
      <c r="K12" s="41"/>
      <c r="L12" s="41"/>
      <c r="M12" s="41"/>
      <c r="N12" s="41"/>
      <c r="O12" s="41"/>
      <c r="P12" s="42"/>
      <c r="Q12" s="15"/>
    </row>
    <row r="13" spans="1:17" ht="15.75" thickBot="1" x14ac:dyDescent="0.3">
      <c r="A13" s="22">
        <v>1</v>
      </c>
      <c r="B13" s="23">
        <v>0</v>
      </c>
      <c r="C13" s="22">
        <v>1</v>
      </c>
      <c r="D13" s="24">
        <v>1</v>
      </c>
      <c r="E13" s="38">
        <v>0</v>
      </c>
      <c r="F13" s="14"/>
      <c r="G13" s="30" t="str">
        <f t="shared" si="0"/>
        <v>¡ENHORABUENA!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25">
        <v>1</v>
      </c>
      <c r="B14" s="26">
        <v>1</v>
      </c>
      <c r="C14" s="16">
        <v>0</v>
      </c>
      <c r="D14" s="18">
        <v>0</v>
      </c>
      <c r="E14" s="39">
        <v>2</v>
      </c>
      <c r="F14" s="14"/>
      <c r="G14" s="30" t="str">
        <f t="shared" si="0"/>
        <v>¡NI FRÍO NI CALOR!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19">
        <v>1</v>
      </c>
      <c r="B15" s="21">
        <v>1</v>
      </c>
      <c r="C15" s="19">
        <v>0</v>
      </c>
      <c r="D15" s="21">
        <v>1</v>
      </c>
      <c r="E15" s="37">
        <v>0</v>
      </c>
      <c r="F15" s="14"/>
      <c r="G15" s="30" t="str">
        <f t="shared" si="0"/>
        <v>¡ENHORABUENA!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19">
        <v>1</v>
      </c>
      <c r="B16" s="21">
        <v>1</v>
      </c>
      <c r="C16" s="19">
        <v>1</v>
      </c>
      <c r="D16" s="21">
        <v>0</v>
      </c>
      <c r="E16" s="37">
        <v>0</v>
      </c>
      <c r="F16" s="14"/>
      <c r="G16" s="30" t="str">
        <f t="shared" si="0"/>
        <v>¡ENHORABUENA!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5.75" thickBot="1" x14ac:dyDescent="0.3">
      <c r="A17" s="22">
        <v>1</v>
      </c>
      <c r="B17" s="24">
        <v>1</v>
      </c>
      <c r="C17" s="22">
        <v>1</v>
      </c>
      <c r="D17" s="24">
        <v>1</v>
      </c>
      <c r="E17" s="38">
        <v>0</v>
      </c>
      <c r="F17" s="14"/>
      <c r="G17" s="30" t="str">
        <f t="shared" si="0"/>
        <v>¡ENHORABUENA!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</sheetData>
  <sheetProtection algorithmName="SHA-512" hashValue="WRKaNaVmOS7FFGf6onrvrdG58BxTCm9FIRJUG1L92QBazZCs5cAfgwuYHYsEu6FsXmPFlGujYqN8p1rrCLWqbg==" saltValue="v6ridO7a8/hG9ol/AQNhu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KARNAUGH 4</vt:lpstr>
      <vt:lpstr>KARNAUGH 3</vt:lpstr>
      <vt:lpstr>PROBLEMA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Aarón Cañamero</cp:lastModifiedBy>
  <dcterms:created xsi:type="dcterms:W3CDTF">2019-02-19T15:16:32Z</dcterms:created>
  <dcterms:modified xsi:type="dcterms:W3CDTF">2020-02-21T09:04:47Z</dcterms:modified>
</cp:coreProperties>
</file>